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 codeName="ThisWorkbook" hidePivotFieldList="1" defaultThemeVersion="124226"/>
  <xr:revisionPtr revIDLastSave="0" documentId="13_ncr:1_{436E42FA-DB14-4B66-B890-D3FF458739D7}" xr6:coauthVersionLast="46" xr6:coauthVersionMax="46" xr10:uidLastSave="{00000000-0000-0000-0000-000000000000}"/>
  <bookViews>
    <workbookView xWindow="-120" yWindow="-120" windowWidth="24240" windowHeight="13140" tabRatio="761" xr2:uid="{00000000-000D-0000-FFFF-FFFF00000000}"/>
  </bookViews>
  <sheets>
    <sheet name="التسجيل الانتاج" sheetId="1" r:id="rId1"/>
    <sheet name="212" sheetId="2" r:id="rId2"/>
    <sheet name="البيانات" sheetId="3" state="veryHidden" r:id="rId3"/>
  </sheets>
  <definedNames>
    <definedName name="_xlnm._FilterDatabase" localSheetId="1" hidden="1">'212'!$A$1:$N$512</definedName>
    <definedName name="_xlnm.Print_Area" localSheetId="1">'212'!$A$1:$N$33</definedName>
    <definedName name="اللحام">البيانات!$C$3:$C$18</definedName>
    <definedName name="اللون">البيانات!$G$3:$G$6</definedName>
    <definedName name="الموديل">البيانات!$E$3:$E$9</definedName>
    <definedName name="الوردية">البيانات!$D$3:$D$5</definedName>
    <definedName name="نقط_اللحام">البيانات!$F$3:$F$7</definedName>
  </definedNames>
  <calcPr calcId="191029"/>
</workbook>
</file>

<file path=xl/calcChain.xml><?xml version="1.0" encoding="utf-8"?>
<calcChain xmlns="http://schemas.openxmlformats.org/spreadsheetml/2006/main">
  <c r="N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O2" i="2" a="1"/>
  <c r="O2" i="2" s="1"/>
  <c r="O3" i="2" a="1"/>
  <c r="O3" i="2" s="1"/>
  <c r="O4" i="2" a="1"/>
  <c r="O4" i="2" s="1"/>
  <c r="O5" i="2" a="1"/>
  <c r="O5" i="2" s="1"/>
  <c r="O6" i="2" a="1"/>
  <c r="O6" i="2" s="1"/>
  <c r="O7" i="2" a="1"/>
  <c r="O7" i="2" s="1"/>
  <c r="O8" i="2" a="1"/>
  <c r="O8" i="2" s="1"/>
  <c r="O9" i="2" a="1"/>
  <c r="O9" i="2" s="1"/>
  <c r="O10" i="2" a="1"/>
  <c r="O10" i="2" s="1"/>
  <c r="O11" i="2" a="1"/>
  <c r="O11" i="2" s="1"/>
  <c r="O12" i="2" a="1"/>
  <c r="O12" i="2" s="1"/>
  <c r="O13" i="2" a="1"/>
  <c r="O13" i="2" s="1"/>
  <c r="O14" i="2" a="1"/>
  <c r="O14" i="2" s="1"/>
  <c r="O15" i="2" a="1"/>
  <c r="O15" i="2" s="1"/>
  <c r="O16" i="2" a="1"/>
  <c r="O16" i="2" s="1"/>
  <c r="O17" i="2" a="1"/>
  <c r="O17" i="2" s="1"/>
  <c r="O18" i="2" a="1"/>
  <c r="O18" i="2" s="1"/>
  <c r="O19" i="2" a="1"/>
  <c r="O19" i="2" s="1"/>
  <c r="O20" i="2" a="1"/>
  <c r="O20" i="2" s="1"/>
  <c r="O21" i="2" a="1"/>
  <c r="O21" i="2" s="1"/>
  <c r="O22" i="2" a="1"/>
  <c r="O22" i="2" s="1"/>
  <c r="O23" i="2" a="1"/>
  <c r="O23" i="2" s="1"/>
  <c r="O24" i="2" a="1"/>
  <c r="O24" i="2" s="1"/>
  <c r="O25" i="2" a="1"/>
  <c r="O25" i="2" s="1"/>
  <c r="O26" i="2" a="1"/>
  <c r="O26" i="2" s="1"/>
  <c r="O27" i="2" a="1"/>
  <c r="O27" i="2" s="1"/>
  <c r="O28" i="2" a="1"/>
  <c r="O28" i="2" s="1"/>
  <c r="O29" i="2" a="1"/>
  <c r="O29" i="2" s="1"/>
  <c r="O30" i="2" a="1"/>
  <c r="O30" i="2" s="1"/>
  <c r="O31" i="2" a="1"/>
  <c r="O31" i="2" s="1"/>
  <c r="O32" i="2" a="1"/>
  <c r="O32" i="2" s="1"/>
  <c r="O33" i="2" a="1"/>
  <c r="O33" i="2" s="1"/>
  <c r="O34" i="2" a="1"/>
  <c r="O34" i="2" s="1"/>
  <c r="O35" i="2" a="1"/>
  <c r="O35" i="2" s="1"/>
  <c r="O36" i="2" a="1"/>
  <c r="O36" i="2" s="1"/>
  <c r="O37" i="2" a="1"/>
  <c r="O37" i="2" s="1"/>
  <c r="O38" i="2" a="1"/>
  <c r="O38" i="2" s="1"/>
  <c r="O39" i="2" a="1"/>
  <c r="O39" i="2" s="1"/>
  <c r="O40" i="2" a="1"/>
  <c r="O40" i="2" s="1"/>
  <c r="O41" i="2" a="1"/>
  <c r="O41" i="2" s="1"/>
  <c r="O42" i="2" a="1"/>
  <c r="O42" i="2" s="1"/>
  <c r="O43" i="2" a="1"/>
  <c r="O43" i="2" s="1"/>
  <c r="O44" i="2" a="1"/>
  <c r="O44" i="2" s="1"/>
  <c r="O45" i="2" a="1"/>
  <c r="O45" i="2" s="1"/>
  <c r="O46" i="2" a="1"/>
  <c r="O46" i="2" s="1"/>
  <c r="O47" i="2" a="1"/>
  <c r="O47" i="2" s="1"/>
  <c r="O48" i="2" a="1"/>
  <c r="O48" i="2" s="1"/>
  <c r="O49" i="2" a="1"/>
  <c r="O49" i="2" s="1"/>
  <c r="O50" i="2" a="1"/>
  <c r="O50" i="2" s="1"/>
  <c r="O51" i="2" a="1"/>
  <c r="O51" i="2" s="1"/>
  <c r="O52" i="2" a="1"/>
  <c r="O52" i="2" s="1"/>
  <c r="O53" i="2" a="1"/>
  <c r="O53" i="2" s="1"/>
  <c r="O54" i="2" a="1"/>
  <c r="O54" i="2" s="1"/>
  <c r="O55" i="2" a="1"/>
  <c r="O55" i="2" s="1"/>
  <c r="O56" i="2" a="1"/>
  <c r="O56" i="2" s="1"/>
  <c r="O57" i="2" a="1"/>
  <c r="O57" i="2" s="1"/>
  <c r="O58" i="2" a="1"/>
  <c r="O58" i="2" s="1"/>
  <c r="O59" i="2" a="1"/>
  <c r="O59" i="2" s="1"/>
  <c r="O60" i="2" a="1"/>
  <c r="O60" i="2" s="1"/>
  <c r="O61" i="2" a="1"/>
  <c r="O61" i="2" s="1"/>
  <c r="O62" i="2" a="1"/>
  <c r="O62" i="2" s="1"/>
  <c r="O63" i="2" a="1"/>
  <c r="O63" i="2" s="1"/>
  <c r="O64" i="2" a="1"/>
  <c r="O64" i="2" s="1"/>
  <c r="O65" i="2" a="1"/>
  <c r="O65" i="2" s="1"/>
  <c r="O66" i="2" a="1"/>
  <c r="O66" i="2" s="1"/>
  <c r="O67" i="2" a="1"/>
  <c r="O67" i="2" s="1"/>
  <c r="O68" i="2" a="1"/>
  <c r="O68" i="2" s="1"/>
  <c r="O69" i="2" a="1"/>
  <c r="O69" i="2" s="1"/>
  <c r="O70" i="2" a="1"/>
  <c r="O70" i="2" s="1"/>
  <c r="O71" i="2" a="1"/>
  <c r="O71" i="2" s="1"/>
  <c r="O72" i="2" a="1"/>
  <c r="O72" i="2" s="1"/>
  <c r="O73" i="2" a="1"/>
  <c r="O73" i="2" s="1"/>
  <c r="O74" i="2" a="1"/>
  <c r="O74" i="2" s="1"/>
  <c r="O75" i="2" a="1"/>
  <c r="O75" i="2" s="1"/>
  <c r="O76" i="2" a="1"/>
  <c r="O76" i="2" s="1"/>
  <c r="O77" i="2" a="1"/>
  <c r="O77" i="2" s="1"/>
  <c r="O78" i="2" a="1"/>
  <c r="O78" i="2" s="1"/>
  <c r="O79" i="2" a="1"/>
  <c r="O79" i="2" s="1"/>
  <c r="O80" i="2" a="1"/>
  <c r="O80" i="2" s="1"/>
  <c r="O81" i="2" a="1"/>
  <c r="O81" i="2" s="1"/>
  <c r="O82" i="2" a="1"/>
  <c r="O82" i="2" s="1"/>
  <c r="O83" i="2" a="1"/>
  <c r="O83" i="2" s="1"/>
  <c r="O84" i="2" a="1"/>
  <c r="O84" i="2" s="1"/>
  <c r="O85" i="2" a="1"/>
  <c r="O85" i="2" s="1"/>
  <c r="O86" i="2" a="1"/>
  <c r="O86" i="2" s="1"/>
  <c r="O87" i="2" a="1"/>
  <c r="O87" i="2" s="1"/>
  <c r="O88" i="2" a="1"/>
  <c r="O88" i="2" s="1"/>
  <c r="O89" i="2" a="1"/>
  <c r="O89" i="2" s="1"/>
  <c r="O90" i="2" a="1"/>
  <c r="O90" i="2" s="1"/>
  <c r="O91" i="2" a="1"/>
  <c r="O91" i="2" s="1"/>
  <c r="O92" i="2" a="1"/>
  <c r="O92" i="2" s="1"/>
  <c r="O93" i="2" a="1"/>
  <c r="O93" i="2" s="1"/>
  <c r="O94" i="2" a="1"/>
  <c r="O94" i="2" s="1"/>
  <c r="O95" i="2" a="1"/>
  <c r="O95" i="2" s="1"/>
  <c r="O96" i="2" a="1"/>
  <c r="O96" i="2" s="1"/>
  <c r="O97" i="2" a="1"/>
  <c r="O97" i="2" s="1"/>
  <c r="O98" i="2" a="1"/>
  <c r="O98" i="2" s="1"/>
  <c r="O99" i="2" a="1"/>
  <c r="O99" i="2" s="1"/>
  <c r="O100" i="2" a="1"/>
  <c r="O100" i="2" s="1"/>
  <c r="O101" i="2" a="1"/>
  <c r="O101" i="2" s="1"/>
  <c r="O102" i="2" a="1"/>
  <c r="O102" i="2" s="1"/>
  <c r="O103" i="2" a="1"/>
  <c r="O103" i="2" s="1"/>
  <c r="O104" i="2" a="1"/>
  <c r="O104" i="2" s="1"/>
  <c r="O105" i="2" a="1"/>
  <c r="O105" i="2" s="1"/>
  <c r="O106" i="2" a="1"/>
  <c r="O106" i="2" s="1"/>
  <c r="O107" i="2" a="1"/>
  <c r="O107" i="2" s="1"/>
  <c r="O108" i="2" a="1"/>
  <c r="O108" i="2" s="1"/>
  <c r="O109" i="2" a="1"/>
  <c r="O109" i="2" s="1"/>
  <c r="O110" i="2" a="1"/>
  <c r="O110" i="2" s="1"/>
  <c r="O111" i="2" a="1"/>
  <c r="O111" i="2" s="1"/>
  <c r="O112" i="2" a="1"/>
  <c r="O112" i="2" s="1"/>
  <c r="O113" i="2" a="1"/>
  <c r="O113" i="2" s="1"/>
  <c r="O114" i="2" a="1"/>
  <c r="O114" i="2" s="1"/>
  <c r="O115" i="2" a="1"/>
  <c r="O115" i="2" s="1"/>
  <c r="O116" i="2" a="1"/>
  <c r="O116" i="2" s="1"/>
  <c r="O117" i="2" a="1"/>
  <c r="O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 s="1"/>
  <c r="O123" i="2" a="1"/>
  <c r="O123" i="2" s="1"/>
  <c r="O124" i="2" a="1"/>
  <c r="O124" i="2" s="1"/>
  <c r="O125" i="2" a="1"/>
  <c r="O125" i="2" s="1"/>
  <c r="O126" i="2" a="1"/>
  <c r="O126" i="2" s="1"/>
  <c r="O127" i="2" a="1"/>
  <c r="O127" i="2" s="1"/>
  <c r="O128" i="2" a="1"/>
  <c r="O128" i="2" s="1"/>
  <c r="O129" i="2" a="1"/>
  <c r="O129" i="2" s="1"/>
  <c r="O130" i="2" a="1"/>
  <c r="O130" i="2" s="1"/>
  <c r="O131" i="2" a="1"/>
  <c r="O131" i="2" s="1"/>
  <c r="O132" i="2" a="1"/>
  <c r="O132" i="2" s="1"/>
  <c r="O133" i="2" a="1"/>
  <c r="O133" i="2" s="1"/>
  <c r="O134" i="2" a="1"/>
  <c r="O134" i="2" s="1"/>
  <c r="O135" i="2" a="1"/>
  <c r="O135" i="2" s="1"/>
  <c r="O136" i="2" a="1"/>
  <c r="O136" i="2" s="1"/>
  <c r="O137" i="2" a="1"/>
  <c r="O137" i="2" s="1"/>
  <c r="O138" i="2" a="1"/>
  <c r="O138" i="2" s="1"/>
  <c r="O139" i="2" a="1"/>
  <c r="O139" i="2" s="1"/>
  <c r="O140" i="2" a="1"/>
  <c r="O140" i="2" s="1"/>
  <c r="O141" i="2" a="1"/>
  <c r="O141" i="2" s="1"/>
  <c r="O142" i="2" a="1"/>
  <c r="O142" i="2" s="1"/>
  <c r="O143" i="2" a="1"/>
  <c r="O143" i="2" s="1"/>
  <c r="O144" i="2" a="1"/>
  <c r="O144" i="2" s="1"/>
  <c r="O145" i="2" a="1"/>
  <c r="O145" i="2" s="1"/>
  <c r="O146" i="2" a="1"/>
  <c r="O146" i="2" s="1"/>
  <c r="O147" i="2" a="1"/>
  <c r="O147" i="2" s="1"/>
  <c r="O148" i="2" a="1"/>
  <c r="O148" i="2" s="1"/>
  <c r="O149" i="2" a="1"/>
  <c r="O149" i="2" s="1"/>
  <c r="O150" i="2" a="1"/>
  <c r="O150" i="2" s="1"/>
  <c r="O151" i="2" a="1"/>
  <c r="O151" i="2" s="1"/>
  <c r="O152" i="2" a="1"/>
  <c r="O152" i="2" s="1"/>
  <c r="O153" i="2" a="1"/>
  <c r="O153" i="2" s="1"/>
  <c r="O154" i="2" a="1"/>
  <c r="O154" i="2" s="1"/>
  <c r="O155" i="2" a="1"/>
  <c r="O155" i="2" s="1"/>
  <c r="O156" i="2" a="1"/>
  <c r="O156" i="2" s="1"/>
  <c r="O157" i="2" a="1"/>
  <c r="O157" i="2" s="1"/>
  <c r="O158" i="2" a="1"/>
  <c r="O158" i="2" s="1"/>
  <c r="O159" i="2" a="1"/>
  <c r="O159" i="2" s="1"/>
  <c r="O160" i="2" a="1"/>
  <c r="O160" i="2" s="1"/>
  <c r="O161" i="2" a="1"/>
  <c r="O161" i="2" s="1"/>
  <c r="O162" i="2" a="1"/>
  <c r="O162" i="2" s="1"/>
  <c r="O163" i="2" a="1"/>
  <c r="O163" i="2" s="1"/>
  <c r="O164" i="2" a="1"/>
  <c r="O164" i="2" s="1"/>
  <c r="O165" i="2" a="1"/>
  <c r="O165" i="2" s="1"/>
  <c r="O166" i="2" a="1"/>
  <c r="O166" i="2" s="1"/>
  <c r="O167" i="2" a="1"/>
  <c r="O167" i="2" s="1"/>
  <c r="O168" i="2" a="1"/>
  <c r="O168" i="2" s="1"/>
  <c r="O169" i="2" a="1"/>
  <c r="O169" i="2" s="1"/>
  <c r="O170" i="2" a="1"/>
  <c r="O170" i="2" s="1"/>
  <c r="O171" i="2" a="1"/>
  <c r="O171" i="2" s="1"/>
  <c r="O172" i="2" a="1"/>
  <c r="O172" i="2" s="1"/>
  <c r="O173" i="2" a="1"/>
  <c r="O173" i="2" s="1"/>
  <c r="O174" i="2" a="1"/>
  <c r="O174" i="2" s="1"/>
  <c r="O175" i="2" a="1"/>
  <c r="O175" i="2" s="1"/>
  <c r="O176" i="2" a="1"/>
  <c r="O176" i="2" s="1"/>
  <c r="O177" i="2" a="1"/>
  <c r="O177" i="2" s="1"/>
  <c r="O178" i="2" a="1"/>
  <c r="O178" i="2" s="1"/>
  <c r="O179" i="2" a="1"/>
  <c r="O179" i="2" s="1"/>
  <c r="O180" i="2" a="1"/>
  <c r="O180" i="2" s="1"/>
  <c r="O181" i="2" a="1"/>
  <c r="O181" i="2" s="1"/>
  <c r="O182" i="2" a="1"/>
  <c r="O182" i="2" s="1"/>
  <c r="O183" i="2" a="1"/>
  <c r="O183" i="2" s="1"/>
  <c r="O184" i="2" a="1"/>
  <c r="O184" i="2" s="1"/>
  <c r="O185" i="2" a="1"/>
  <c r="O185" i="2" s="1"/>
  <c r="O186" i="2" a="1"/>
  <c r="O186" i="2" s="1"/>
  <c r="O187" i="2" a="1"/>
  <c r="O187" i="2" s="1"/>
  <c r="O188" i="2" a="1"/>
  <c r="O188" i="2" s="1"/>
  <c r="O189" i="2" a="1"/>
  <c r="O189" i="2" s="1"/>
  <c r="O190" i="2" a="1"/>
  <c r="O190" i="2" s="1"/>
  <c r="O191" i="2" a="1"/>
  <c r="O191" i="2" s="1"/>
  <c r="O192" i="2" a="1"/>
  <c r="O192" i="2" s="1"/>
  <c r="O193" i="2" a="1"/>
  <c r="O193" i="2" s="1"/>
  <c r="O194" i="2" a="1"/>
  <c r="O194" i="2" s="1"/>
  <c r="O195" i="2" a="1"/>
  <c r="O195" i="2" s="1"/>
  <c r="O196" i="2" a="1"/>
  <c r="O196" i="2" s="1"/>
  <c r="O197" i="2" a="1"/>
  <c r="O197" i="2" s="1"/>
  <c r="O198" i="2" a="1"/>
  <c r="O198" i="2" s="1"/>
  <c r="O199" i="2" a="1"/>
  <c r="O199" i="2" s="1"/>
  <c r="O200" i="2" a="1"/>
  <c r="O200" i="2" s="1"/>
  <c r="O201" i="2" a="1"/>
  <c r="O201" i="2" s="1"/>
  <c r="O202" i="2" a="1"/>
  <c r="O202" i="2" s="1"/>
  <c r="O203" i="2" a="1"/>
  <c r="O203" i="2" s="1"/>
  <c r="O204" i="2" a="1"/>
  <c r="O204" i="2" s="1"/>
  <c r="O205" i="2" a="1"/>
  <c r="O205" i="2" s="1"/>
  <c r="O206" i="2" a="1"/>
  <c r="O206" i="2" s="1"/>
  <c r="O207" i="2" a="1"/>
  <c r="O207" i="2" s="1"/>
  <c r="O208" i="2" a="1"/>
  <c r="O208" i="2" s="1"/>
  <c r="O209" i="2" a="1"/>
  <c r="O209" i="2" s="1"/>
  <c r="O210" i="2" a="1"/>
  <c r="O210" i="2" s="1"/>
  <c r="O211" i="2" a="1"/>
  <c r="O211" i="2" s="1"/>
  <c r="O212" i="2" a="1"/>
  <c r="O212" i="2" s="1"/>
  <c r="O213" i="2" a="1"/>
  <c r="O213" i="2" s="1"/>
  <c r="O214" i="2" a="1"/>
  <c r="O214" i="2" s="1"/>
  <c r="O215" i="2" a="1"/>
  <c r="O215" i="2" s="1"/>
  <c r="O216" i="2" a="1"/>
  <c r="O216" i="2" s="1"/>
  <c r="O217" i="2" a="1"/>
  <c r="O217" i="2" s="1"/>
  <c r="O218" i="2" a="1"/>
  <c r="O218" i="2" s="1"/>
  <c r="O219" i="2" a="1"/>
  <c r="O219" i="2" s="1"/>
  <c r="O220" i="2" a="1"/>
  <c r="O220" i="2" s="1"/>
  <c r="O221" i="2" a="1"/>
  <c r="O221" i="2" s="1"/>
  <c r="O222" i="2" a="1"/>
  <c r="O222" i="2" s="1"/>
  <c r="O223" i="2" a="1"/>
  <c r="O223" i="2" s="1"/>
  <c r="O224" i="2" a="1"/>
  <c r="O224" i="2" s="1"/>
  <c r="O225" i="2" a="1"/>
  <c r="O225" i="2" s="1"/>
  <c r="O226" i="2" a="1"/>
  <c r="O226" i="2" s="1"/>
  <c r="O227" i="2" a="1"/>
  <c r="O227" i="2" s="1"/>
  <c r="O228" i="2" a="1"/>
  <c r="O228" i="2" s="1"/>
  <c r="O229" i="2" a="1"/>
  <c r="O229" i="2" s="1"/>
  <c r="O230" i="2" a="1"/>
  <c r="O230" i="2" s="1"/>
  <c r="O231" i="2" a="1"/>
  <c r="O231" i="2" s="1"/>
  <c r="O232" i="2" a="1"/>
  <c r="O232" i="2" s="1"/>
  <c r="O233" i="2" a="1"/>
  <c r="O233" i="2" s="1"/>
  <c r="O234" i="2" a="1"/>
  <c r="O234" i="2" s="1"/>
  <c r="O235" i="2" a="1"/>
  <c r="O235" i="2" s="1"/>
  <c r="O236" i="2" a="1"/>
  <c r="O236" i="2" s="1"/>
  <c r="O237" i="2" a="1"/>
  <c r="O237" i="2" s="1"/>
  <c r="O238" i="2" a="1"/>
  <c r="O238" i="2" s="1"/>
  <c r="O239" i="2" a="1"/>
  <c r="O239" i="2" s="1"/>
  <c r="O240" i="2" a="1"/>
  <c r="O240" i="2" s="1"/>
  <c r="O241" i="2" a="1"/>
  <c r="O241" i="2" s="1"/>
  <c r="O242" i="2" a="1"/>
  <c r="O242" i="2" s="1"/>
  <c r="O243" i="2" a="1"/>
  <c r="O243" i="2" s="1"/>
  <c r="O244" i="2" a="1"/>
  <c r="O244" i="2" s="1"/>
  <c r="O245" i="2" a="1"/>
  <c r="O245" i="2" s="1"/>
  <c r="O246" i="2" a="1"/>
  <c r="O246" i="2" s="1"/>
  <c r="O247" i="2" a="1"/>
  <c r="O247" i="2" s="1"/>
  <c r="O248" i="2" a="1"/>
  <c r="O248" i="2" s="1"/>
  <c r="O249" i="2" a="1"/>
  <c r="O249" i="2" s="1"/>
  <c r="O250" i="2" a="1"/>
  <c r="O250" i="2" s="1"/>
  <c r="O251" i="2" a="1"/>
  <c r="O251" i="2" s="1"/>
  <c r="O252" i="2" a="1"/>
  <c r="O252" i="2" s="1"/>
  <c r="O253" i="2" a="1"/>
  <c r="O253" i="2" s="1"/>
  <c r="O254" i="2" a="1"/>
  <c r="O254" i="2" s="1"/>
  <c r="O255" i="2" a="1"/>
  <c r="O255" i="2" s="1"/>
  <c r="O256" i="2" a="1"/>
  <c r="O256" i="2" s="1"/>
  <c r="O257" i="2" a="1"/>
  <c r="O257" i="2" s="1"/>
  <c r="O258" i="2" a="1"/>
  <c r="O258" i="2" s="1"/>
  <c r="O259" i="2" a="1"/>
  <c r="O259" i="2" s="1"/>
  <c r="O260" i="2" a="1"/>
  <c r="O260" i="2" s="1"/>
  <c r="O261" i="2" a="1"/>
  <c r="O261" i="2" s="1"/>
  <c r="O262" i="2" a="1"/>
  <c r="O262" i="2" s="1"/>
  <c r="O263" i="2" a="1"/>
  <c r="O263" i="2" s="1"/>
  <c r="O264" i="2" a="1"/>
  <c r="O264" i="2" s="1"/>
  <c r="O265" i="2" a="1"/>
  <c r="O265" i="2" s="1"/>
  <c r="O266" i="2" a="1"/>
  <c r="O266" i="2" s="1"/>
  <c r="O267" i="2" a="1"/>
  <c r="O267" i="2" s="1"/>
  <c r="O268" i="2" a="1"/>
  <c r="O268" i="2" s="1"/>
  <c r="O269" i="2" a="1"/>
  <c r="O269" i="2" s="1"/>
  <c r="O270" i="2" a="1"/>
  <c r="O270" i="2" s="1"/>
  <c r="O271" i="2" a="1"/>
  <c r="O271" i="2" s="1"/>
  <c r="O272" i="2" a="1"/>
  <c r="O272" i="2" s="1"/>
  <c r="O273" i="2" a="1"/>
  <c r="O273" i="2" s="1"/>
  <c r="O274" i="2" a="1"/>
  <c r="O274" i="2" s="1"/>
  <c r="O275" i="2" a="1"/>
  <c r="O275" i="2" s="1"/>
  <c r="O276" i="2" a="1"/>
  <c r="O276" i="2" s="1"/>
  <c r="O277" i="2" a="1"/>
  <c r="O277" i="2" s="1"/>
  <c r="O278" i="2" a="1"/>
  <c r="O278" i="2" s="1"/>
  <c r="O279" i="2" a="1"/>
  <c r="O279" i="2" s="1"/>
  <c r="O280" i="2" a="1"/>
  <c r="O280" i="2" s="1"/>
  <c r="O281" i="2" a="1"/>
  <c r="O281" i="2" s="1"/>
  <c r="O282" i="2" a="1"/>
  <c r="O282" i="2" s="1"/>
  <c r="O283" i="2" a="1"/>
  <c r="O283" i="2" s="1"/>
  <c r="O284" i="2" a="1"/>
  <c r="O284" i="2" s="1"/>
  <c r="O285" i="2" a="1"/>
  <c r="O285" i="2" s="1"/>
  <c r="O286" i="2" a="1"/>
  <c r="O286" i="2" s="1"/>
  <c r="O287" i="2" a="1"/>
  <c r="O287" i="2" s="1"/>
  <c r="O288" i="2" a="1"/>
  <c r="O288" i="2" s="1"/>
  <c r="O289" i="2" a="1"/>
  <c r="O289" i="2" s="1"/>
  <c r="O290" i="2" a="1"/>
  <c r="O290" i="2" s="1"/>
  <c r="O291" i="2" a="1"/>
  <c r="O291" i="2" s="1"/>
  <c r="O292" i="2" a="1"/>
  <c r="O292" i="2" s="1"/>
  <c r="O293" i="2" a="1"/>
  <c r="O293" i="2" s="1"/>
  <c r="O294" i="2" a="1"/>
  <c r="O294" i="2" s="1"/>
  <c r="O295" i="2" a="1"/>
  <c r="O295" i="2" s="1"/>
  <c r="O296" i="2" a="1"/>
  <c r="O296" i="2" s="1"/>
  <c r="O297" i="2" a="1"/>
  <c r="O297" i="2" s="1"/>
  <c r="O298" i="2" a="1"/>
  <c r="O298" i="2" s="1"/>
  <c r="O299" i="2" a="1"/>
  <c r="O299" i="2" s="1"/>
  <c r="O300" i="2" a="1"/>
  <c r="O300" i="2" s="1"/>
  <c r="O301" i="2" a="1"/>
  <c r="O301" i="2" s="1"/>
  <c r="O302" i="2" a="1"/>
  <c r="O302" i="2" s="1"/>
  <c r="O303" i="2" a="1"/>
  <c r="O303" i="2" s="1"/>
  <c r="O304" i="2" a="1"/>
  <c r="O304" i="2" s="1"/>
  <c r="O305" i="2" a="1"/>
  <c r="O305" i="2" s="1"/>
  <c r="O306" i="2" a="1"/>
  <c r="O306" i="2" s="1"/>
  <c r="O307" i="2" a="1"/>
  <c r="O307" i="2" s="1"/>
  <c r="O308" i="2" a="1"/>
  <c r="O308" i="2" s="1"/>
  <c r="O309" i="2" a="1"/>
  <c r="O309" i="2" s="1"/>
  <c r="O310" i="2" a="1"/>
  <c r="O310" i="2" s="1"/>
  <c r="O311" i="2" a="1"/>
  <c r="O311" i="2" s="1"/>
  <c r="O312" i="2" a="1"/>
  <c r="O312" i="2" s="1"/>
  <c r="O313" i="2" a="1"/>
  <c r="O313" i="2" s="1"/>
  <c r="O314" i="2" a="1"/>
  <c r="O314" i="2" s="1"/>
  <c r="O315" i="2" a="1"/>
  <c r="O315" i="2" s="1"/>
  <c r="O316" i="2" a="1"/>
  <c r="O316" i="2" s="1"/>
  <c r="O317" i="2" a="1"/>
  <c r="O317" i="2" s="1"/>
  <c r="O318" i="2" a="1"/>
  <c r="O318" i="2" s="1"/>
  <c r="O319" i="2" a="1"/>
  <c r="O319" i="2" s="1"/>
  <c r="O320" i="2" a="1"/>
  <c r="O320" i="2" s="1"/>
  <c r="O321" i="2" a="1"/>
  <c r="O321" i="2" s="1"/>
  <c r="O322" i="2" a="1"/>
  <c r="O322" i="2" s="1"/>
  <c r="O323" i="2" a="1"/>
  <c r="O323" i="2" s="1"/>
  <c r="O324" i="2" a="1"/>
  <c r="O324" i="2" s="1"/>
  <c r="O325" i="2" a="1"/>
  <c r="O325" i="2" s="1"/>
  <c r="O326" i="2" a="1"/>
  <c r="O326" i="2" s="1"/>
  <c r="O327" i="2" a="1"/>
  <c r="O327" i="2" s="1"/>
  <c r="O328" i="2" a="1"/>
  <c r="O328" i="2" s="1"/>
  <c r="O329" i="2" a="1"/>
  <c r="O329" i="2" s="1"/>
  <c r="O330" i="2" a="1"/>
  <c r="O330" i="2" s="1"/>
  <c r="O331" i="2" a="1"/>
  <c r="O331" i="2" s="1"/>
  <c r="O332" i="2" a="1"/>
  <c r="O332" i="2" s="1"/>
  <c r="O333" i="2" a="1"/>
  <c r="O333" i="2" s="1"/>
  <c r="O334" i="2" a="1"/>
  <c r="O334" i="2" s="1"/>
  <c r="O335" i="2" a="1"/>
  <c r="O335" i="2" s="1"/>
  <c r="O336" i="2" a="1"/>
  <c r="O336" i="2" s="1"/>
  <c r="O337" i="2" a="1"/>
  <c r="O337" i="2" s="1"/>
  <c r="O338" i="2" a="1"/>
  <c r="O338" i="2" s="1"/>
  <c r="O339" i="2" a="1"/>
  <c r="O339" i="2" s="1"/>
  <c r="O340" i="2" a="1"/>
  <c r="O340" i="2" s="1"/>
  <c r="O341" i="2" a="1"/>
  <c r="O341" i="2" s="1"/>
  <c r="O342" i="2" a="1"/>
  <c r="O342" i="2" s="1"/>
  <c r="O343" i="2" a="1"/>
  <c r="O343" i="2" s="1"/>
  <c r="O344" i="2" a="1"/>
  <c r="O344" i="2" s="1"/>
  <c r="O345" i="2" a="1"/>
  <c r="O345" i="2" s="1"/>
  <c r="O346" i="2" a="1"/>
  <c r="O346" i="2" s="1"/>
  <c r="O347" i="2" a="1"/>
  <c r="O347" i="2" s="1"/>
  <c r="O348" i="2" a="1"/>
  <c r="O348" i="2" s="1"/>
  <c r="O349" i="2" a="1"/>
  <c r="O349" i="2" s="1"/>
  <c r="O350" i="2" a="1"/>
  <c r="O350" i="2" s="1"/>
  <c r="O351" i="2" a="1"/>
  <c r="O351" i="2" s="1"/>
  <c r="O352" i="2" a="1"/>
  <c r="O352" i="2" s="1"/>
  <c r="O353" i="2" a="1"/>
  <c r="O353" i="2" s="1"/>
  <c r="O354" i="2" a="1"/>
  <c r="O354" i="2" s="1"/>
  <c r="O355" i="2" a="1"/>
  <c r="O355" i="2" s="1"/>
  <c r="O356" i="2" a="1"/>
  <c r="O356" i="2" s="1"/>
  <c r="O357" i="2" a="1"/>
  <c r="O357" i="2" s="1"/>
  <c r="O358" i="2" a="1"/>
  <c r="O358" i="2" s="1"/>
  <c r="O359" i="2" a="1"/>
  <c r="O359" i="2" s="1"/>
  <c r="O360" i="2" a="1"/>
  <c r="O360" i="2" s="1"/>
  <c r="O361" i="2" a="1"/>
  <c r="O361" i="2" s="1"/>
  <c r="O362" i="2" a="1"/>
  <c r="O362" i="2" s="1"/>
  <c r="O363" i="2" a="1"/>
  <c r="O363" i="2" s="1"/>
  <c r="O364" i="2" a="1"/>
  <c r="O364" i="2" s="1"/>
  <c r="O365" i="2" a="1"/>
  <c r="O365" i="2" s="1"/>
  <c r="O366" i="2" a="1"/>
  <c r="O366" i="2" s="1"/>
  <c r="O367" i="2" a="1"/>
  <c r="O367" i="2" s="1"/>
  <c r="O368" i="2" a="1"/>
  <c r="O368" i="2" s="1"/>
  <c r="O369" i="2" a="1"/>
  <c r="O369" i="2" s="1"/>
  <c r="O370" i="2" a="1"/>
  <c r="O370" i="2" s="1"/>
  <c r="O371" i="2" a="1"/>
  <c r="O371" i="2" s="1"/>
  <c r="O372" i="2" a="1"/>
  <c r="O372" i="2" s="1"/>
  <c r="O373" i="2" a="1"/>
  <c r="O373" i="2" s="1"/>
  <c r="O374" i="2" a="1"/>
  <c r="O374" i="2" s="1"/>
  <c r="O375" i="2" a="1"/>
  <c r="O375" i="2" s="1"/>
  <c r="O376" i="2" a="1"/>
  <c r="O376" i="2" s="1"/>
  <c r="O377" i="2" a="1"/>
  <c r="O377" i="2" s="1"/>
  <c r="O378" i="2" a="1"/>
  <c r="O378" i="2" s="1"/>
  <c r="O379" i="2" a="1"/>
  <c r="O379" i="2" s="1"/>
  <c r="O380" i="2" a="1"/>
  <c r="O380" i="2" s="1"/>
  <c r="O381" i="2" a="1"/>
  <c r="O381" i="2" s="1"/>
  <c r="O382" i="2" a="1"/>
  <c r="O382" i="2" s="1"/>
  <c r="O383" i="2" a="1"/>
  <c r="O383" i="2" s="1"/>
  <c r="O384" i="2" a="1"/>
  <c r="O384" i="2" s="1"/>
  <c r="O385" i="2" a="1"/>
  <c r="O385" i="2" s="1"/>
  <c r="O386" i="2" a="1"/>
  <c r="O386" i="2" s="1"/>
  <c r="O387" i="2" a="1"/>
  <c r="O387" i="2" s="1"/>
  <c r="O388" i="2" a="1"/>
  <c r="O388" i="2" s="1"/>
  <c r="O389" i="2" a="1"/>
  <c r="O389" i="2" s="1"/>
  <c r="O390" i="2" a="1"/>
  <c r="O390" i="2" s="1"/>
  <c r="O391" i="2" a="1"/>
  <c r="O391" i="2" s="1"/>
  <c r="O392" i="2" a="1"/>
  <c r="O392" i="2" s="1"/>
  <c r="O393" i="2" a="1"/>
  <c r="O393" i="2" s="1"/>
  <c r="O394" i="2" a="1"/>
  <c r="O394" i="2" s="1"/>
  <c r="O395" i="2" a="1"/>
  <c r="O395" i="2" s="1"/>
  <c r="O396" i="2" a="1"/>
  <c r="O396" i="2" s="1"/>
  <c r="O397" i="2" a="1"/>
  <c r="O397" i="2" s="1"/>
  <c r="O398" i="2" a="1"/>
  <c r="O398" i="2" s="1"/>
  <c r="O399" i="2" a="1"/>
  <c r="O399" i="2" s="1"/>
  <c r="O400" i="2" a="1"/>
  <c r="O400" i="2" s="1"/>
  <c r="O401" i="2" a="1"/>
  <c r="O401" i="2" s="1"/>
  <c r="O402" i="2" a="1"/>
  <c r="O402" i="2" s="1"/>
  <c r="O403" i="2" a="1"/>
  <c r="O403" i="2" s="1"/>
  <c r="O404" i="2" a="1"/>
  <c r="O404" i="2" s="1"/>
  <c r="O405" i="2" a="1"/>
  <c r="O405" i="2" s="1"/>
  <c r="O406" i="2" a="1"/>
  <c r="O406" i="2" s="1"/>
  <c r="O407" i="2" a="1"/>
  <c r="O407" i="2" s="1"/>
  <c r="O408" i="2" a="1"/>
  <c r="O408" i="2" s="1"/>
  <c r="O409" i="2" a="1"/>
  <c r="O409" i="2" s="1"/>
  <c r="O410" i="2" a="1"/>
  <c r="O410" i="2" s="1"/>
  <c r="O411" i="2" a="1"/>
  <c r="O411" i="2" s="1"/>
  <c r="O412" i="2" a="1"/>
  <c r="O412" i="2" s="1"/>
  <c r="O413" i="2" a="1"/>
  <c r="O413" i="2" s="1"/>
  <c r="O414" i="2" a="1"/>
  <c r="O414" i="2" s="1"/>
  <c r="O415" i="2" a="1"/>
  <c r="O415" i="2" s="1"/>
  <c r="O416" i="2" a="1"/>
  <c r="O416" i="2" s="1"/>
  <c r="O417" i="2" a="1"/>
  <c r="O417" i="2" s="1"/>
  <c r="O418" i="2" a="1"/>
  <c r="O418" i="2" s="1"/>
  <c r="O419" i="2" a="1"/>
  <c r="O419" i="2" s="1"/>
  <c r="O420" i="2" a="1"/>
  <c r="O420" i="2" s="1"/>
  <c r="O421" i="2" a="1"/>
  <c r="O421" i="2" s="1"/>
  <c r="O422" i="2" a="1"/>
  <c r="O422" i="2" s="1"/>
  <c r="O423" i="2" a="1"/>
  <c r="O423" i="2" s="1"/>
  <c r="O424" i="2" a="1"/>
  <c r="O424" i="2" s="1"/>
  <c r="O425" i="2" a="1"/>
  <c r="O425" i="2" s="1"/>
  <c r="O426" i="2" a="1"/>
  <c r="O426" i="2" s="1"/>
  <c r="O427" i="2" a="1"/>
  <c r="O427" i="2" s="1"/>
  <c r="O428" i="2" a="1"/>
  <c r="O428" i="2" s="1"/>
  <c r="O429" i="2" a="1"/>
  <c r="O429" i="2" s="1"/>
  <c r="O430" i="2" a="1"/>
  <c r="O430" i="2" s="1"/>
  <c r="O431" i="2" a="1"/>
  <c r="O431" i="2" s="1"/>
  <c r="O432" i="2" a="1"/>
  <c r="O432" i="2" s="1"/>
  <c r="O433" i="2" a="1"/>
  <c r="O433" i="2" s="1"/>
  <c r="O434" i="2" a="1"/>
  <c r="O434" i="2" s="1"/>
  <c r="O435" i="2" a="1"/>
  <c r="O435" i="2" s="1"/>
  <c r="O436" i="2" a="1"/>
  <c r="O436" i="2" s="1"/>
  <c r="O437" i="2" a="1"/>
  <c r="O437" i="2" s="1"/>
  <c r="O438" i="2" a="1"/>
  <c r="O438" i="2" s="1"/>
  <c r="O439" i="2" a="1"/>
  <c r="O439" i="2" s="1"/>
  <c r="O440" i="2" a="1"/>
  <c r="O440" i="2" s="1"/>
  <c r="E4" i="2" l="1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E62" i="2" a="1"/>
  <c r="E62" i="2" s="1"/>
  <c r="E63" i="2" a="1"/>
  <c r="E63" i="2" s="1"/>
  <c r="E64" i="2" a="1"/>
  <c r="E64" i="2" s="1"/>
  <c r="E65" i="2" a="1"/>
  <c r="E65" i="2" s="1"/>
  <c r="E66" i="2" a="1"/>
  <c r="E66" i="2" s="1"/>
  <c r="E67" i="2" a="1"/>
  <c r="E67" i="2" s="1"/>
  <c r="E68" i="2" a="1"/>
  <c r="E68" i="2" s="1"/>
  <c r="E69" i="2" a="1"/>
  <c r="E69" i="2" s="1"/>
  <c r="E70" i="2" a="1"/>
  <c r="E70" i="2" s="1"/>
  <c r="E71" i="2" a="1"/>
  <c r="E71" i="2" s="1"/>
  <c r="E72" i="2" a="1"/>
  <c r="E72" i="2" s="1"/>
  <c r="E73" i="2" a="1"/>
  <c r="E73" i="2" s="1"/>
  <c r="E74" i="2" a="1"/>
  <c r="E74" i="2" s="1"/>
  <c r="E75" i="2" a="1"/>
  <c r="E75" i="2" s="1"/>
  <c r="E76" i="2" a="1"/>
  <c r="E76" i="2" s="1"/>
  <c r="E77" i="2" a="1"/>
  <c r="E77" i="2" s="1"/>
  <c r="E78" i="2" a="1"/>
  <c r="E78" i="2" s="1"/>
  <c r="E79" i="2" a="1"/>
  <c r="E79" i="2" s="1"/>
  <c r="E80" i="2" a="1"/>
  <c r="E80" i="2" s="1"/>
  <c r="E81" i="2" a="1"/>
  <c r="E81" i="2" s="1"/>
  <c r="E82" i="2" a="1"/>
  <c r="E82" i="2" s="1"/>
  <c r="E83" i="2" a="1"/>
  <c r="E83" i="2" s="1"/>
  <c r="E84" i="2" a="1"/>
  <c r="E84" i="2" s="1"/>
  <c r="E85" i="2" a="1"/>
  <c r="E85" i="2" s="1"/>
  <c r="E86" i="2" a="1"/>
  <c r="E86" i="2" s="1"/>
  <c r="E87" i="2" a="1"/>
  <c r="E87" i="2" s="1"/>
  <c r="E88" i="2" a="1"/>
  <c r="E88" i="2" s="1"/>
  <c r="E89" i="2" a="1"/>
  <c r="E89" i="2" s="1"/>
  <c r="E90" i="2" a="1"/>
  <c r="E90" i="2" s="1"/>
  <c r="E91" i="2" a="1"/>
  <c r="E91" i="2" s="1"/>
  <c r="E92" i="2" a="1"/>
  <c r="E92" i="2" s="1"/>
  <c r="E93" i="2" a="1"/>
  <c r="E93" i="2" s="1"/>
  <c r="E94" i="2" a="1"/>
  <c r="E94" i="2" s="1"/>
  <c r="E95" i="2" a="1"/>
  <c r="E95" i="2" s="1"/>
  <c r="E96" i="2" a="1"/>
  <c r="E96" i="2" s="1"/>
  <c r="E97" i="2" a="1"/>
  <c r="E97" i="2" s="1"/>
  <c r="E98" i="2" a="1"/>
  <c r="E98" i="2" s="1"/>
  <c r="E99" i="2" a="1"/>
  <c r="E99" i="2" s="1"/>
  <c r="E100" i="2" a="1"/>
  <c r="E100" i="2" s="1"/>
  <c r="E101" i="2" a="1"/>
  <c r="E101" i="2" s="1"/>
  <c r="E102" i="2" a="1"/>
  <c r="E102" i="2" s="1"/>
  <c r="E103" i="2" a="1"/>
  <c r="E103" i="2" s="1"/>
  <c r="E104" i="2" a="1"/>
  <c r="E104" i="2" s="1"/>
  <c r="E105" i="2" a="1"/>
  <c r="E105" i="2" s="1"/>
  <c r="E106" i="2" a="1"/>
  <c r="E106" i="2" s="1"/>
  <c r="E107" i="2" a="1"/>
  <c r="E107" i="2" s="1"/>
  <c r="E108" i="2" a="1"/>
  <c r="E108" i="2" s="1"/>
  <c r="E109" i="2" a="1"/>
  <c r="E109" i="2" s="1"/>
  <c r="E110" i="2" a="1"/>
  <c r="E110" i="2" s="1"/>
  <c r="E111" i="2" a="1"/>
  <c r="E111" i="2" s="1"/>
  <c r="E112" i="2" a="1"/>
  <c r="E112" i="2" s="1"/>
  <c r="E113" i="2" a="1"/>
  <c r="E113" i="2" s="1"/>
  <c r="E114" i="2" a="1"/>
  <c r="E114" i="2" s="1"/>
  <c r="E115" i="2" a="1"/>
  <c r="E115" i="2" s="1"/>
  <c r="E116" i="2" a="1"/>
  <c r="E116" i="2" s="1"/>
  <c r="E117" i="2" a="1"/>
  <c r="E117" i="2" s="1"/>
  <c r="E118" i="2" a="1"/>
  <c r="E118" i="2" s="1"/>
  <c r="E119" i="2" a="1"/>
  <c r="E119" i="2" s="1"/>
  <c r="E120" i="2" a="1"/>
  <c r="E120" i="2" s="1"/>
  <c r="E121" i="2" a="1"/>
  <c r="E121" i="2" s="1"/>
  <c r="E122" i="2" a="1"/>
  <c r="E122" i="2" s="1"/>
  <c r="E123" i="2" a="1"/>
  <c r="E123" i="2" s="1"/>
  <c r="E124" i="2" a="1"/>
  <c r="E124" i="2" s="1"/>
  <c r="E125" i="2" a="1"/>
  <c r="E125" i="2" s="1"/>
  <c r="E126" i="2" a="1"/>
  <c r="E126" i="2" s="1"/>
  <c r="E127" i="2" a="1"/>
  <c r="E127" i="2" s="1"/>
  <c r="E128" i="2" a="1"/>
  <c r="E128" i="2" s="1"/>
  <c r="E129" i="2" a="1"/>
  <c r="E129" i="2" s="1"/>
  <c r="E130" i="2" a="1"/>
  <c r="E130" i="2" s="1"/>
  <c r="E131" i="2" a="1"/>
  <c r="E131" i="2" s="1"/>
  <c r="E132" i="2" a="1"/>
  <c r="E132" i="2" s="1"/>
  <c r="E133" i="2" a="1"/>
  <c r="E133" i="2" s="1"/>
  <c r="E134" i="2" a="1"/>
  <c r="E134" i="2" s="1"/>
  <c r="E135" i="2" a="1"/>
  <c r="E135" i="2" s="1"/>
  <c r="E136" i="2" a="1"/>
  <c r="E136" i="2" s="1"/>
  <c r="E137" i="2" a="1"/>
  <c r="E137" i="2" s="1"/>
  <c r="E138" i="2" a="1"/>
  <c r="E138" i="2" s="1"/>
  <c r="E139" i="2" a="1"/>
  <c r="E139" i="2" s="1"/>
  <c r="E140" i="2" a="1"/>
  <c r="E140" i="2" s="1"/>
  <c r="E141" i="2" a="1"/>
  <c r="E141" i="2" s="1"/>
  <c r="E142" i="2" a="1"/>
  <c r="E142" i="2" s="1"/>
  <c r="E143" i="2" a="1"/>
  <c r="E143" i="2" s="1"/>
  <c r="E144" i="2" a="1"/>
  <c r="E144" i="2" s="1"/>
  <c r="E145" i="2" a="1"/>
  <c r="E145" i="2" s="1"/>
  <c r="E146" i="2" a="1"/>
  <c r="E146" i="2" s="1"/>
  <c r="E147" i="2" a="1"/>
  <c r="E147" i="2" s="1"/>
  <c r="E148" i="2" a="1"/>
  <c r="E148" i="2" s="1"/>
  <c r="E149" i="2" a="1"/>
  <c r="E149" i="2" s="1"/>
  <c r="E150" i="2" a="1"/>
  <c r="E150" i="2" s="1"/>
  <c r="E151" i="2" a="1"/>
  <c r="E151" i="2" s="1"/>
  <c r="E152" i="2" a="1"/>
  <c r="E152" i="2" s="1"/>
  <c r="E153" i="2" a="1"/>
  <c r="E153" i="2" s="1"/>
  <c r="E154" i="2" a="1"/>
  <c r="E154" i="2" s="1"/>
  <c r="E155" i="2" a="1"/>
  <c r="E155" i="2" s="1"/>
  <c r="E156" i="2" a="1"/>
  <c r="E156" i="2" s="1"/>
  <c r="E157" i="2" a="1"/>
  <c r="E157" i="2" s="1"/>
  <c r="E158" i="2" a="1"/>
  <c r="E158" i="2" s="1"/>
  <c r="E159" i="2" a="1"/>
  <c r="E159" i="2" s="1"/>
  <c r="E160" i="2" a="1"/>
  <c r="E160" i="2" s="1"/>
  <c r="E161" i="2" a="1"/>
  <c r="E161" i="2" s="1"/>
  <c r="E162" i="2" a="1"/>
  <c r="E162" i="2" s="1"/>
  <c r="E163" i="2" a="1"/>
  <c r="E163" i="2" s="1"/>
  <c r="E164" i="2" a="1"/>
  <c r="E164" i="2" s="1"/>
  <c r="E165" i="2" a="1"/>
  <c r="E165" i="2" s="1"/>
  <c r="E166" i="2" a="1"/>
  <c r="E166" i="2" s="1"/>
  <c r="E167" i="2" a="1"/>
  <c r="E167" i="2" s="1"/>
  <c r="E168" i="2" a="1"/>
  <c r="E168" i="2" s="1"/>
  <c r="E169" i="2" a="1"/>
  <c r="E169" i="2" s="1"/>
  <c r="E170" i="2" a="1"/>
  <c r="E170" i="2" s="1"/>
  <c r="E171" i="2" a="1"/>
  <c r="E171" i="2" s="1"/>
  <c r="E172" i="2" a="1"/>
  <c r="E172" i="2" s="1"/>
  <c r="E173" i="2" a="1"/>
  <c r="E173" i="2" s="1"/>
  <c r="E174" i="2" a="1"/>
  <c r="E174" i="2" s="1"/>
  <c r="E175" i="2" a="1"/>
  <c r="E175" i="2" s="1"/>
  <c r="E176" i="2" a="1"/>
  <c r="E176" i="2" s="1"/>
  <c r="E177" i="2" a="1"/>
  <c r="E177" i="2" s="1"/>
  <c r="E178" i="2" a="1"/>
  <c r="E178" i="2" s="1"/>
  <c r="E179" i="2" a="1"/>
  <c r="E179" i="2" s="1"/>
  <c r="E180" i="2" a="1"/>
  <c r="E180" i="2" s="1"/>
  <c r="E181" i="2" a="1"/>
  <c r="E181" i="2" s="1"/>
  <c r="E182" i="2" a="1"/>
  <c r="E182" i="2" s="1"/>
  <c r="E183" i="2" a="1"/>
  <c r="E183" i="2" s="1"/>
  <c r="E184" i="2" a="1"/>
  <c r="E184" i="2" s="1"/>
  <c r="E185" i="2" a="1"/>
  <c r="E185" i="2" s="1"/>
  <c r="E186" i="2" a="1"/>
  <c r="E186" i="2" s="1"/>
  <c r="E187" i="2" a="1"/>
  <c r="E187" i="2" s="1"/>
  <c r="E188" i="2" a="1"/>
  <c r="E188" i="2" s="1"/>
  <c r="E189" i="2" a="1"/>
  <c r="E189" i="2" s="1"/>
  <c r="E190" i="2" a="1"/>
  <c r="E190" i="2" s="1"/>
  <c r="E191" i="2" a="1"/>
  <c r="E191" i="2" s="1"/>
  <c r="E192" i="2" a="1"/>
  <c r="E192" i="2" s="1"/>
  <c r="E193" i="2" a="1"/>
  <c r="E193" i="2" s="1"/>
  <c r="E194" i="2" a="1"/>
  <c r="E194" i="2" s="1"/>
  <c r="E195" i="2" a="1"/>
  <c r="E195" i="2" s="1"/>
  <c r="E196" i="2" a="1"/>
  <c r="E196" i="2" s="1"/>
  <c r="E197" i="2" a="1"/>
  <c r="E197" i="2" s="1"/>
  <c r="E198" i="2" a="1"/>
  <c r="E198" i="2" s="1"/>
  <c r="E199" i="2" a="1"/>
  <c r="E199" i="2" s="1"/>
  <c r="E200" i="2" a="1"/>
  <c r="E200" i="2" s="1"/>
  <c r="E201" i="2" a="1"/>
  <c r="E201" i="2" s="1"/>
  <c r="E202" i="2" a="1"/>
  <c r="E202" i="2" s="1"/>
  <c r="E203" i="2" a="1"/>
  <c r="E203" i="2" s="1"/>
  <c r="E204" i="2" a="1"/>
  <c r="E204" i="2" s="1"/>
  <c r="E205" i="2" a="1"/>
  <c r="E205" i="2" s="1"/>
  <c r="E206" i="2" a="1"/>
  <c r="E206" i="2" s="1"/>
  <c r="E207" i="2" a="1"/>
  <c r="E207" i="2" s="1"/>
  <c r="E208" i="2" a="1"/>
  <c r="E208" i="2" s="1"/>
  <c r="E209" i="2" a="1"/>
  <c r="E209" i="2" s="1"/>
  <c r="E210" i="2" a="1"/>
  <c r="E210" i="2" s="1"/>
  <c r="E211" i="2" a="1"/>
  <c r="E211" i="2" s="1"/>
  <c r="E212" i="2" a="1"/>
  <c r="E212" i="2" s="1"/>
  <c r="E213" i="2" a="1"/>
  <c r="E213" i="2" s="1"/>
  <c r="E214" i="2" a="1"/>
  <c r="E214" i="2" s="1"/>
  <c r="E215" i="2" a="1"/>
  <c r="E215" i="2" s="1"/>
  <c r="E216" i="2" a="1"/>
  <c r="E216" i="2" s="1"/>
  <c r="E217" i="2" a="1"/>
  <c r="E217" i="2" s="1"/>
  <c r="E218" i="2" a="1"/>
  <c r="E218" i="2" s="1"/>
  <c r="E219" i="2" a="1"/>
  <c r="E219" i="2" s="1"/>
  <c r="E220" i="2" a="1"/>
  <c r="E220" i="2" s="1"/>
  <c r="E221" i="2" a="1"/>
  <c r="E221" i="2" s="1"/>
  <c r="E222" i="2" a="1"/>
  <c r="E222" i="2" s="1"/>
  <c r="E223" i="2" a="1"/>
  <c r="E223" i="2" s="1"/>
  <c r="E224" i="2" a="1"/>
  <c r="E224" i="2" s="1"/>
  <c r="E225" i="2" a="1"/>
  <c r="E225" i="2" s="1"/>
  <c r="E226" i="2" a="1"/>
  <c r="E226" i="2" s="1"/>
  <c r="E227" i="2" a="1"/>
  <c r="E227" i="2" s="1"/>
  <c r="E228" i="2" a="1"/>
  <c r="E228" i="2" s="1"/>
  <c r="E229" i="2" a="1"/>
  <c r="E229" i="2" s="1"/>
  <c r="E230" i="2" a="1"/>
  <c r="E230" i="2" s="1"/>
  <c r="E231" i="2" a="1"/>
  <c r="E231" i="2" s="1"/>
  <c r="E232" i="2" a="1"/>
  <c r="E232" i="2" s="1"/>
  <c r="E233" i="2" a="1"/>
  <c r="E233" i="2" s="1"/>
  <c r="E234" i="2" a="1"/>
  <c r="E234" i="2" s="1"/>
  <c r="E235" i="2" a="1"/>
  <c r="E235" i="2" s="1"/>
  <c r="E236" i="2" a="1"/>
  <c r="E236" i="2" s="1"/>
  <c r="E237" i="2" a="1"/>
  <c r="E237" i="2" s="1"/>
  <c r="E238" i="2" a="1"/>
  <c r="E238" i="2" s="1"/>
  <c r="E239" i="2" a="1"/>
  <c r="E239" i="2" s="1"/>
  <c r="E240" i="2" a="1"/>
  <c r="E240" i="2" s="1"/>
  <c r="E241" i="2" a="1"/>
  <c r="E241" i="2" s="1"/>
  <c r="E242" i="2" a="1"/>
  <c r="E242" i="2" s="1"/>
  <c r="E243" i="2" a="1"/>
  <c r="E243" i="2" s="1"/>
  <c r="E244" i="2" a="1"/>
  <c r="E244" i="2" s="1"/>
  <c r="E245" i="2" a="1"/>
  <c r="E245" i="2" s="1"/>
  <c r="E246" i="2" a="1"/>
  <c r="E246" i="2" s="1"/>
  <c r="E247" i="2" a="1"/>
  <c r="E247" i="2" s="1"/>
  <c r="E248" i="2" a="1"/>
  <c r="E248" i="2" s="1"/>
  <c r="E249" i="2" a="1"/>
  <c r="E249" i="2" s="1"/>
  <c r="E250" i="2" a="1"/>
  <c r="E250" i="2" s="1"/>
  <c r="E251" i="2" a="1"/>
  <c r="E251" i="2" s="1"/>
  <c r="E252" i="2" a="1"/>
  <c r="E252" i="2" s="1"/>
  <c r="E253" i="2" a="1"/>
  <c r="E253" i="2" s="1"/>
  <c r="E254" i="2" a="1"/>
  <c r="E254" i="2" s="1"/>
  <c r="E255" i="2" a="1"/>
  <c r="E255" i="2" s="1"/>
  <c r="E256" i="2" a="1"/>
  <c r="E256" i="2" s="1"/>
  <c r="E257" i="2" a="1"/>
  <c r="E257" i="2" s="1"/>
  <c r="E258" i="2" a="1"/>
  <c r="E258" i="2" s="1"/>
  <c r="E259" i="2" a="1"/>
  <c r="E259" i="2" s="1"/>
  <c r="E260" i="2" a="1"/>
  <c r="E260" i="2" s="1"/>
  <c r="E261" i="2" a="1"/>
  <c r="E261" i="2" s="1"/>
  <c r="E262" i="2" a="1"/>
  <c r="E262" i="2" s="1"/>
  <c r="E263" i="2" a="1"/>
  <c r="E263" i="2" s="1"/>
  <c r="E264" i="2" a="1"/>
  <c r="E264" i="2" s="1"/>
  <c r="E265" i="2" a="1"/>
  <c r="E265" i="2" s="1"/>
  <c r="E266" i="2" a="1"/>
  <c r="E266" i="2" s="1"/>
  <c r="E267" i="2" a="1"/>
  <c r="E267" i="2" s="1"/>
  <c r="E268" i="2" a="1"/>
  <c r="E268" i="2" s="1"/>
  <c r="E269" i="2" a="1"/>
  <c r="E269" i="2" s="1"/>
  <c r="E270" i="2" a="1"/>
  <c r="E270" i="2" s="1"/>
  <c r="E271" i="2" a="1"/>
  <c r="E271" i="2" s="1"/>
  <c r="E272" i="2" a="1"/>
  <c r="E272" i="2" s="1"/>
  <c r="E273" i="2" a="1"/>
  <c r="E273" i="2" s="1"/>
  <c r="E274" i="2" a="1"/>
  <c r="E274" i="2" s="1"/>
  <c r="E275" i="2" a="1"/>
  <c r="E275" i="2" s="1"/>
  <c r="E276" i="2" a="1"/>
  <c r="E276" i="2" s="1"/>
  <c r="E277" i="2" a="1"/>
  <c r="E277" i="2" s="1"/>
  <c r="E278" i="2" a="1"/>
  <c r="E278" i="2" s="1"/>
  <c r="E279" i="2" a="1"/>
  <c r="E279" i="2" s="1"/>
  <c r="E280" i="2" a="1"/>
  <c r="E280" i="2" s="1"/>
  <c r="E281" i="2" a="1"/>
  <c r="E281" i="2" s="1"/>
  <c r="E282" i="2" a="1"/>
  <c r="E282" i="2" s="1"/>
  <c r="E283" i="2" a="1"/>
  <c r="E283" i="2" s="1"/>
  <c r="E284" i="2" a="1"/>
  <c r="E284" i="2" s="1"/>
  <c r="E285" i="2" a="1"/>
  <c r="E285" i="2" s="1"/>
  <c r="E286" i="2" a="1"/>
  <c r="E286" i="2" s="1"/>
  <c r="E287" i="2" a="1"/>
  <c r="E287" i="2" s="1"/>
  <c r="E288" i="2" a="1"/>
  <c r="E288" i="2" s="1"/>
  <c r="E289" i="2" a="1"/>
  <c r="E289" i="2" s="1"/>
  <c r="E290" i="2" a="1"/>
  <c r="E290" i="2" s="1"/>
  <c r="E291" i="2" a="1"/>
  <c r="E291" i="2" s="1"/>
  <c r="E292" i="2" a="1"/>
  <c r="E292" i="2" s="1"/>
  <c r="E293" i="2" a="1"/>
  <c r="E293" i="2" s="1"/>
  <c r="E294" i="2" a="1"/>
  <c r="E294" i="2" s="1"/>
  <c r="E295" i="2" a="1"/>
  <c r="E295" i="2" s="1"/>
  <c r="E296" i="2" a="1"/>
  <c r="E296" i="2" s="1"/>
  <c r="E297" i="2" a="1"/>
  <c r="E297" i="2" s="1"/>
  <c r="E298" i="2" a="1"/>
  <c r="E298" i="2" s="1"/>
  <c r="E299" i="2" a="1"/>
  <c r="E299" i="2" s="1"/>
  <c r="E300" i="2" a="1"/>
  <c r="E300" i="2" s="1"/>
  <c r="E301" i="2" a="1"/>
  <c r="E301" i="2" s="1"/>
  <c r="E302" i="2" a="1"/>
  <c r="E302" i="2" s="1"/>
  <c r="E303" i="2" a="1"/>
  <c r="E303" i="2" s="1"/>
  <c r="E304" i="2" a="1"/>
  <c r="E304" i="2" s="1"/>
  <c r="E305" i="2" a="1"/>
  <c r="E305" i="2" s="1"/>
  <c r="E306" i="2" a="1"/>
  <c r="E306" i="2" s="1"/>
  <c r="E307" i="2" a="1"/>
  <c r="E307" i="2" s="1"/>
  <c r="E308" i="2" a="1"/>
  <c r="E308" i="2" s="1"/>
  <c r="E309" i="2" a="1"/>
  <c r="E309" i="2" s="1"/>
  <c r="E310" i="2" a="1"/>
  <c r="E310" i="2" s="1"/>
  <c r="E311" i="2" a="1"/>
  <c r="E311" i="2" s="1"/>
  <c r="E312" i="2" a="1"/>
  <c r="E312" i="2" s="1"/>
  <c r="E313" i="2" a="1"/>
  <c r="E313" i="2" s="1"/>
  <c r="E314" i="2" a="1"/>
  <c r="E314" i="2" s="1"/>
  <c r="E315" i="2" a="1"/>
  <c r="E315" i="2" s="1"/>
  <c r="E316" i="2" a="1"/>
  <c r="E316" i="2" s="1"/>
  <c r="E317" i="2" a="1"/>
  <c r="E317" i="2" s="1"/>
  <c r="E318" i="2" a="1"/>
  <c r="E318" i="2" s="1"/>
  <c r="E319" i="2" a="1"/>
  <c r="E319" i="2" s="1"/>
  <c r="E320" i="2" a="1"/>
  <c r="E320" i="2" s="1"/>
  <c r="E321" i="2" a="1"/>
  <c r="E321" i="2" s="1"/>
  <c r="E322" i="2" a="1"/>
  <c r="E322" i="2" s="1"/>
  <c r="E323" i="2" a="1"/>
  <c r="E323" i="2" s="1"/>
  <c r="E324" i="2" a="1"/>
  <c r="E324" i="2" s="1"/>
  <c r="E325" i="2" a="1"/>
  <c r="E325" i="2" s="1"/>
  <c r="E326" i="2" a="1"/>
  <c r="E326" i="2" s="1"/>
  <c r="E327" i="2" a="1"/>
  <c r="E327" i="2" s="1"/>
  <c r="E328" i="2" a="1"/>
  <c r="E328" i="2" s="1"/>
  <c r="E329" i="2" a="1"/>
  <c r="E329" i="2" s="1"/>
  <c r="E330" i="2" a="1"/>
  <c r="E330" i="2" s="1"/>
  <c r="E331" i="2" a="1"/>
  <c r="E331" i="2" s="1"/>
  <c r="E332" i="2" a="1"/>
  <c r="E332" i="2" s="1"/>
  <c r="E333" i="2" a="1"/>
  <c r="E333" i="2" s="1"/>
  <c r="E334" i="2" a="1"/>
  <c r="E334" i="2" s="1"/>
  <c r="E335" i="2" a="1"/>
  <c r="E335" i="2" s="1"/>
  <c r="E336" i="2" a="1"/>
  <c r="E336" i="2" s="1"/>
  <c r="E337" i="2" a="1"/>
  <c r="E337" i="2" s="1"/>
  <c r="E338" i="2" a="1"/>
  <c r="E338" i="2" s="1"/>
  <c r="E339" i="2" a="1"/>
  <c r="E339" i="2" s="1"/>
  <c r="E340" i="2" a="1"/>
  <c r="E340" i="2" s="1"/>
  <c r="E341" i="2" a="1"/>
  <c r="E341" i="2" s="1"/>
  <c r="E342" i="2" a="1"/>
  <c r="E342" i="2" s="1"/>
  <c r="E343" i="2" a="1"/>
  <c r="E343" i="2" s="1"/>
  <c r="E344" i="2" a="1"/>
  <c r="E344" i="2" s="1"/>
  <c r="E345" i="2" a="1"/>
  <c r="E345" i="2" s="1"/>
  <c r="E346" i="2" a="1"/>
  <c r="E346" i="2" s="1"/>
  <c r="E347" i="2" a="1"/>
  <c r="E347" i="2" s="1"/>
  <c r="E348" i="2" a="1"/>
  <c r="E348" i="2" s="1"/>
  <c r="E349" i="2" a="1"/>
  <c r="E349" i="2" s="1"/>
  <c r="E350" i="2" a="1"/>
  <c r="E350" i="2" s="1"/>
  <c r="E351" i="2" a="1"/>
  <c r="E351" i="2" s="1"/>
  <c r="E352" i="2" a="1"/>
  <c r="E352" i="2" s="1"/>
  <c r="E353" i="2" a="1"/>
  <c r="E353" i="2" s="1"/>
  <c r="E354" i="2" a="1"/>
  <c r="E354" i="2" s="1"/>
  <c r="E355" i="2" a="1"/>
  <c r="E355" i="2" s="1"/>
  <c r="E356" i="2" a="1"/>
  <c r="E356" i="2" s="1"/>
  <c r="E357" i="2" a="1"/>
  <c r="E357" i="2" s="1"/>
  <c r="E358" i="2" a="1"/>
  <c r="E358" i="2" s="1"/>
  <c r="E359" i="2" a="1"/>
  <c r="E359" i="2" s="1"/>
  <c r="E360" i="2" a="1"/>
  <c r="E360" i="2" s="1"/>
  <c r="E361" i="2" a="1"/>
  <c r="E361" i="2" s="1"/>
  <c r="E362" i="2" a="1"/>
  <c r="E362" i="2" s="1"/>
  <c r="E363" i="2" a="1"/>
  <c r="E363" i="2" s="1"/>
  <c r="E364" i="2" a="1"/>
  <c r="E364" i="2" s="1"/>
  <c r="E365" i="2" a="1"/>
  <c r="E365" i="2" s="1"/>
  <c r="E366" i="2" a="1"/>
  <c r="E366" i="2" s="1"/>
  <c r="E367" i="2" a="1"/>
  <c r="E367" i="2" s="1"/>
  <c r="E368" i="2" a="1"/>
  <c r="E368" i="2" s="1"/>
  <c r="E369" i="2" a="1"/>
  <c r="E369" i="2" s="1"/>
  <c r="E370" i="2" a="1"/>
  <c r="E370" i="2" s="1"/>
  <c r="E371" i="2" a="1"/>
  <c r="E371" i="2" s="1"/>
  <c r="E372" i="2" a="1"/>
  <c r="E372" i="2" s="1"/>
  <c r="E373" i="2" a="1"/>
  <c r="E373" i="2" s="1"/>
  <c r="E374" i="2" a="1"/>
  <c r="E374" i="2" s="1"/>
  <c r="E375" i="2" a="1"/>
  <c r="E375" i="2" s="1"/>
  <c r="E376" i="2" a="1"/>
  <c r="E376" i="2" s="1"/>
  <c r="E377" i="2" a="1"/>
  <c r="E377" i="2" s="1"/>
  <c r="E378" i="2" a="1"/>
  <c r="E378" i="2" s="1"/>
  <c r="E379" i="2" a="1"/>
  <c r="E379" i="2" s="1"/>
  <c r="E380" i="2" a="1"/>
  <c r="E380" i="2" s="1"/>
  <c r="E381" i="2" a="1"/>
  <c r="E381" i="2" s="1"/>
  <c r="E382" i="2" a="1"/>
  <c r="E382" i="2" s="1"/>
  <c r="E383" i="2" a="1"/>
  <c r="E383" i="2" s="1"/>
  <c r="E384" i="2" a="1"/>
  <c r="E384" i="2" s="1"/>
  <c r="E385" i="2" a="1"/>
  <c r="E385" i="2" s="1"/>
  <c r="E386" i="2" a="1"/>
  <c r="E386" i="2" s="1"/>
  <c r="E387" i="2" a="1"/>
  <c r="E387" i="2" s="1"/>
  <c r="E388" i="2" a="1"/>
  <c r="E388" i="2" s="1"/>
  <c r="E389" i="2" a="1"/>
  <c r="E389" i="2" s="1"/>
  <c r="E390" i="2" a="1"/>
  <c r="E390" i="2" s="1"/>
  <c r="E391" i="2" a="1"/>
  <c r="E391" i="2" s="1"/>
  <c r="E392" i="2" a="1"/>
  <c r="E392" i="2" s="1"/>
  <c r="E393" i="2" a="1"/>
  <c r="E393" i="2" s="1"/>
  <c r="E394" i="2" a="1"/>
  <c r="E394" i="2" s="1"/>
  <c r="E395" i="2" a="1"/>
  <c r="E395" i="2" s="1"/>
  <c r="E396" i="2" a="1"/>
  <c r="E396" i="2" s="1"/>
  <c r="E397" i="2" a="1"/>
  <c r="E397" i="2" s="1"/>
  <c r="E398" i="2" a="1"/>
  <c r="E398" i="2" s="1"/>
  <c r="E399" i="2" a="1"/>
  <c r="E399" i="2" s="1"/>
  <c r="E400" i="2" a="1"/>
  <c r="E400" i="2" s="1"/>
  <c r="E401" i="2" a="1"/>
  <c r="E401" i="2" s="1"/>
  <c r="E402" i="2" a="1"/>
  <c r="E402" i="2" s="1"/>
  <c r="E403" i="2" a="1"/>
  <c r="E403" i="2" s="1"/>
  <c r="E404" i="2" a="1"/>
  <c r="E404" i="2" s="1"/>
  <c r="E405" i="2" a="1"/>
  <c r="E405" i="2" s="1"/>
  <c r="E406" i="2" a="1"/>
  <c r="E406" i="2" s="1"/>
  <c r="E407" i="2" a="1"/>
  <c r="E407" i="2" s="1"/>
  <c r="E408" i="2" a="1"/>
  <c r="E408" i="2" s="1"/>
  <c r="E409" i="2" a="1"/>
  <c r="E409" i="2" s="1"/>
  <c r="E410" i="2" a="1"/>
  <c r="E410" i="2" s="1"/>
  <c r="E411" i="2" a="1"/>
  <c r="E411" i="2" s="1"/>
  <c r="E412" i="2" a="1"/>
  <c r="E412" i="2" s="1"/>
  <c r="E413" i="2" a="1"/>
  <c r="E413" i="2" s="1"/>
  <c r="E414" i="2" a="1"/>
  <c r="E414" i="2" s="1"/>
  <c r="E415" i="2" a="1"/>
  <c r="E415" i="2" s="1"/>
  <c r="E416" i="2" a="1"/>
  <c r="E416" i="2" s="1"/>
  <c r="E417" i="2" a="1"/>
  <c r="E417" i="2" s="1"/>
  <c r="E418" i="2" a="1"/>
  <c r="E418" i="2" s="1"/>
  <c r="E419" i="2" a="1"/>
  <c r="E419" i="2" s="1"/>
  <c r="E420" i="2" a="1"/>
  <c r="E420" i="2" s="1"/>
  <c r="E421" i="2" a="1"/>
  <c r="E421" i="2" s="1"/>
  <c r="E422" i="2" a="1"/>
  <c r="E422" i="2" s="1"/>
  <c r="E423" i="2" a="1"/>
  <c r="E423" i="2" s="1"/>
  <c r="E424" i="2" a="1"/>
  <c r="E424" i="2" s="1"/>
  <c r="E425" i="2" a="1"/>
  <c r="E425" i="2" s="1"/>
  <c r="E426" i="2" a="1"/>
  <c r="E426" i="2" s="1"/>
  <c r="E427" i="2" a="1"/>
  <c r="E427" i="2" s="1"/>
  <c r="E428" i="2" a="1"/>
  <c r="E428" i="2" s="1"/>
  <c r="E429" i="2" a="1"/>
  <c r="E429" i="2" s="1"/>
  <c r="E430" i="2" a="1"/>
  <c r="E430" i="2" s="1"/>
  <c r="E431" i="2" a="1"/>
  <c r="E431" i="2" s="1"/>
  <c r="E432" i="2" a="1"/>
  <c r="E432" i="2" s="1"/>
  <c r="E433" i="2" a="1"/>
  <c r="E433" i="2" s="1"/>
  <c r="E434" i="2" a="1"/>
  <c r="E434" i="2" s="1"/>
  <c r="E435" i="2" a="1"/>
  <c r="E435" i="2" s="1"/>
  <c r="E436" i="2" a="1"/>
  <c r="E436" i="2" s="1"/>
  <c r="E437" i="2" a="1"/>
  <c r="E437" i="2" s="1"/>
  <c r="E438" i="2" a="1"/>
  <c r="E438" i="2" s="1"/>
  <c r="E439" i="2" a="1"/>
  <c r="E439" i="2" s="1"/>
  <c r="E440" i="2" a="1"/>
  <c r="E440" i="2" s="1"/>
  <c r="G380" i="2" l="1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N380" i="2"/>
  <c r="F380" i="2" s="1"/>
  <c r="N381" i="2"/>
  <c r="F381" i="2" s="1"/>
  <c r="N382" i="2"/>
  <c r="F382" i="2" s="1"/>
  <c r="N383" i="2"/>
  <c r="F383" i="2" s="1"/>
  <c r="N384" i="2"/>
  <c r="F384" i="2" s="1"/>
  <c r="N385" i="2"/>
  <c r="F385" i="2" s="1"/>
  <c r="N386" i="2"/>
  <c r="F386" i="2" s="1"/>
  <c r="N387" i="2"/>
  <c r="F387" i="2" s="1"/>
  <c r="N388" i="2"/>
  <c r="F388" i="2" s="1"/>
  <c r="N389" i="2"/>
  <c r="F389" i="2" s="1"/>
  <c r="N390" i="2"/>
  <c r="F390" i="2" s="1"/>
  <c r="N391" i="2"/>
  <c r="F391" i="2" s="1"/>
  <c r="N392" i="2"/>
  <c r="F392" i="2" s="1"/>
  <c r="N393" i="2"/>
  <c r="F393" i="2" s="1"/>
  <c r="N394" i="2"/>
  <c r="F394" i="2" s="1"/>
  <c r="N395" i="2"/>
  <c r="F395" i="2" s="1"/>
  <c r="N396" i="2"/>
  <c r="F396" i="2" s="1"/>
  <c r="N397" i="2"/>
  <c r="F397" i="2" s="1"/>
  <c r="N398" i="2"/>
  <c r="F398" i="2" s="1"/>
  <c r="N399" i="2"/>
  <c r="F399" i="2" s="1"/>
  <c r="N400" i="2"/>
  <c r="F400" i="2" s="1"/>
  <c r="N401" i="2"/>
  <c r="F401" i="2" s="1"/>
  <c r="N402" i="2"/>
  <c r="F402" i="2" s="1"/>
  <c r="N403" i="2"/>
  <c r="F403" i="2" s="1"/>
  <c r="N404" i="2"/>
  <c r="F404" i="2" s="1"/>
  <c r="N405" i="2"/>
  <c r="F405" i="2" s="1"/>
  <c r="I405" i="2" s="1"/>
  <c r="N406" i="2"/>
  <c r="F406" i="2" s="1"/>
  <c r="N407" i="2"/>
  <c r="F407" i="2" s="1"/>
  <c r="N408" i="2"/>
  <c r="F408" i="2" s="1"/>
  <c r="N409" i="2"/>
  <c r="F409" i="2" s="1"/>
  <c r="N410" i="2"/>
  <c r="F410" i="2" s="1"/>
  <c r="N411" i="2"/>
  <c r="F411" i="2" s="1"/>
  <c r="N412" i="2"/>
  <c r="F412" i="2" s="1"/>
  <c r="N413" i="2"/>
  <c r="F413" i="2" s="1"/>
  <c r="N414" i="2"/>
  <c r="F414" i="2" s="1"/>
  <c r="N415" i="2"/>
  <c r="F415" i="2" s="1"/>
  <c r="N416" i="2"/>
  <c r="F416" i="2" s="1"/>
  <c r="N417" i="2"/>
  <c r="F417" i="2" s="1"/>
  <c r="N418" i="2"/>
  <c r="F418" i="2" s="1"/>
  <c r="N419" i="2"/>
  <c r="F419" i="2" s="1"/>
  <c r="N420" i="2"/>
  <c r="F420" i="2" s="1"/>
  <c r="N421" i="2"/>
  <c r="F421" i="2" s="1"/>
  <c r="I421" i="2" s="1"/>
  <c r="N422" i="2"/>
  <c r="F422" i="2" s="1"/>
  <c r="N423" i="2"/>
  <c r="F423" i="2" s="1"/>
  <c r="N424" i="2"/>
  <c r="F424" i="2" s="1"/>
  <c r="N425" i="2"/>
  <c r="F425" i="2" s="1"/>
  <c r="I396" i="2" l="1"/>
  <c r="I392" i="2"/>
  <c r="I380" i="2"/>
  <c r="I391" i="2"/>
  <c r="I420" i="2"/>
  <c r="I416" i="2"/>
  <c r="I404" i="2"/>
  <c r="I400" i="2"/>
  <c r="H400" i="2" s="1"/>
  <c r="I388" i="2"/>
  <c r="I384" i="2"/>
  <c r="I398" i="2"/>
  <c r="I390" i="2"/>
  <c r="H390" i="2" s="1"/>
  <c r="I399" i="2"/>
  <c r="I395" i="2"/>
  <c r="I387" i="2"/>
  <c r="I383" i="2"/>
  <c r="H383" i="2" s="1"/>
  <c r="I397" i="2"/>
  <c r="I393" i="2"/>
  <c r="I389" i="2"/>
  <c r="I385" i="2"/>
  <c r="H385" i="2" s="1"/>
  <c r="I419" i="2"/>
  <c r="H419" i="2" s="1"/>
  <c r="I381" i="2"/>
  <c r="H381" i="2" s="1"/>
  <c r="I382" i="2"/>
  <c r="I415" i="2"/>
  <c r="H415" i="2" s="1"/>
  <c r="I411" i="2"/>
  <c r="I425" i="2"/>
  <c r="H425" i="2" s="1"/>
  <c r="I417" i="2"/>
  <c r="I413" i="2"/>
  <c r="H413" i="2" s="1"/>
  <c r="I409" i="2"/>
  <c r="I401" i="2"/>
  <c r="I418" i="2"/>
  <c r="I414" i="2"/>
  <c r="H414" i="2" s="1"/>
  <c r="I402" i="2"/>
  <c r="I424" i="2"/>
  <c r="I412" i="2"/>
  <c r="I408" i="2"/>
  <c r="H408" i="2" s="1"/>
  <c r="I403" i="2"/>
  <c r="H395" i="2"/>
  <c r="H401" i="2"/>
  <c r="H393" i="2"/>
  <c r="H420" i="2"/>
  <c r="H416" i="2"/>
  <c r="H404" i="2"/>
  <c r="H388" i="2"/>
  <c r="H384" i="2"/>
  <c r="H411" i="2"/>
  <c r="H399" i="2"/>
  <c r="H387" i="2"/>
  <c r="H409" i="2"/>
  <c r="H397" i="2"/>
  <c r="H396" i="2"/>
  <c r="H392" i="2"/>
  <c r="H380" i="2"/>
  <c r="H421" i="2"/>
  <c r="H405" i="2"/>
  <c r="I423" i="2"/>
  <c r="I407" i="2"/>
  <c r="H391" i="2"/>
  <c r="H403" i="2"/>
  <c r="I386" i="2"/>
  <c r="I394" i="2"/>
  <c r="I422" i="2"/>
  <c r="I410" i="2"/>
  <c r="I406" i="2"/>
  <c r="H398" i="2"/>
  <c r="H382" i="2"/>
  <c r="H402" i="2"/>
  <c r="H389" i="2"/>
  <c r="H418" i="2" l="1"/>
  <c r="H412" i="2"/>
  <c r="H417" i="2"/>
  <c r="H424" i="2"/>
  <c r="H423" i="2"/>
  <c r="H394" i="2"/>
  <c r="H406" i="2"/>
  <c r="H386" i="2"/>
  <c r="H410" i="2"/>
  <c r="H407" i="2"/>
  <c r="H422" i="2"/>
  <c r="G342" i="2" l="1"/>
  <c r="J342" i="2"/>
  <c r="K342" i="2"/>
  <c r="L342" i="2"/>
  <c r="M342" i="2"/>
  <c r="N342" i="2"/>
  <c r="F342" i="2" s="1"/>
  <c r="I342" i="2" l="1"/>
  <c r="G341" i="2"/>
  <c r="J341" i="2"/>
  <c r="K341" i="2"/>
  <c r="L341" i="2"/>
  <c r="M341" i="2"/>
  <c r="N341" i="2"/>
  <c r="F341" i="2" s="1"/>
  <c r="G340" i="2"/>
  <c r="J340" i="2"/>
  <c r="K340" i="2"/>
  <c r="L340" i="2"/>
  <c r="M340" i="2"/>
  <c r="N340" i="2"/>
  <c r="F340" i="2" s="1"/>
  <c r="G339" i="2"/>
  <c r="J339" i="2"/>
  <c r="K339" i="2"/>
  <c r="L339" i="2"/>
  <c r="M339" i="2"/>
  <c r="N339" i="2"/>
  <c r="F339" i="2" s="1"/>
  <c r="G338" i="2"/>
  <c r="J338" i="2"/>
  <c r="K338" i="2"/>
  <c r="L338" i="2"/>
  <c r="M338" i="2"/>
  <c r="N338" i="2"/>
  <c r="F338" i="2" s="1"/>
  <c r="G337" i="2"/>
  <c r="J337" i="2"/>
  <c r="K337" i="2"/>
  <c r="L337" i="2"/>
  <c r="M337" i="2"/>
  <c r="N337" i="2"/>
  <c r="F337" i="2" s="1"/>
  <c r="G336" i="2"/>
  <c r="J336" i="2"/>
  <c r="K336" i="2"/>
  <c r="L336" i="2"/>
  <c r="M336" i="2"/>
  <c r="N336" i="2"/>
  <c r="F336" i="2" s="1"/>
  <c r="H342" i="2" l="1"/>
  <c r="I341" i="2"/>
  <c r="I340" i="2"/>
  <c r="I339" i="2"/>
  <c r="I338" i="2"/>
  <c r="I337" i="2"/>
  <c r="I336" i="2"/>
  <c r="H336" i="2" l="1"/>
  <c r="H337" i="2"/>
  <c r="H341" i="2"/>
  <c r="H338" i="2"/>
  <c r="H339" i="2"/>
  <c r="H340" i="2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G335" i="2" l="1"/>
  <c r="J335" i="2"/>
  <c r="K335" i="2"/>
  <c r="L335" i="2"/>
  <c r="M335" i="2"/>
  <c r="N335" i="2"/>
  <c r="F335" i="2" s="1"/>
  <c r="G334" i="2"/>
  <c r="J334" i="2"/>
  <c r="K334" i="2"/>
  <c r="L334" i="2"/>
  <c r="M334" i="2"/>
  <c r="N334" i="2"/>
  <c r="F334" i="2" s="1"/>
  <c r="G333" i="2"/>
  <c r="J333" i="2"/>
  <c r="K333" i="2"/>
  <c r="L333" i="2"/>
  <c r="M333" i="2"/>
  <c r="N333" i="2"/>
  <c r="F333" i="2" s="1"/>
  <c r="I335" i="2" l="1"/>
  <c r="I334" i="2"/>
  <c r="I333" i="2"/>
  <c r="H333" i="2" l="1"/>
  <c r="H334" i="2"/>
  <c r="H335" i="2"/>
  <c r="E515" i="2" l="1" a="1"/>
  <c r="E515" i="2" s="1"/>
  <c r="G515" i="2"/>
  <c r="J515" i="2"/>
  <c r="K515" i="2"/>
  <c r="L515" i="2"/>
  <c r="M515" i="2"/>
  <c r="N515" i="2"/>
  <c r="G516" i="2" l="1"/>
  <c r="J516" i="2"/>
  <c r="K516" i="2"/>
  <c r="L516" i="2"/>
  <c r="M516" i="2"/>
  <c r="N516" i="2"/>
  <c r="G514" i="2"/>
  <c r="J514" i="2"/>
  <c r="K514" i="2"/>
  <c r="L514" i="2"/>
  <c r="M514" i="2"/>
  <c r="N514" i="2"/>
  <c r="G513" i="2"/>
  <c r="J513" i="2"/>
  <c r="K513" i="2"/>
  <c r="L513" i="2"/>
  <c r="M513" i="2"/>
  <c r="N513" i="2"/>
  <c r="E514" i="2" l="1" a="1"/>
  <c r="E514" i="2" s="1"/>
  <c r="E513" i="2" a="1"/>
  <c r="E513" i="2" s="1"/>
  <c r="E651" i="2" a="1"/>
  <c r="E651" i="2" s="1"/>
  <c r="E650" i="2" a="1"/>
  <c r="E650" i="2" s="1"/>
  <c r="E649" i="2" a="1"/>
  <c r="E649" i="2" s="1"/>
  <c r="E648" i="2" a="1"/>
  <c r="E648" i="2" s="1"/>
  <c r="E647" i="2" a="1"/>
  <c r="E647" i="2" s="1"/>
  <c r="E646" i="2" a="1"/>
  <c r="E646" i="2" s="1"/>
  <c r="E645" i="2" a="1"/>
  <c r="E645" i="2" s="1"/>
  <c r="E644" i="2" a="1"/>
  <c r="E644" i="2" s="1"/>
  <c r="E643" i="2" a="1"/>
  <c r="E643" i="2" s="1"/>
  <c r="E642" i="2" a="1"/>
  <c r="E642" i="2" s="1"/>
  <c r="E641" i="2" a="1"/>
  <c r="E641" i="2" s="1"/>
  <c r="E640" i="2" a="1"/>
  <c r="E640" i="2" s="1"/>
  <c r="E639" i="2" a="1"/>
  <c r="E639" i="2" s="1"/>
  <c r="E638" i="2" a="1"/>
  <c r="E638" i="2" s="1"/>
  <c r="E637" i="2" a="1"/>
  <c r="E637" i="2" s="1"/>
  <c r="E636" i="2" a="1"/>
  <c r="E636" i="2" s="1"/>
  <c r="E635" i="2" a="1"/>
  <c r="E635" i="2" s="1"/>
  <c r="E634" i="2" a="1"/>
  <c r="E634" i="2" s="1"/>
  <c r="E633" i="2" a="1"/>
  <c r="E633" i="2" s="1"/>
  <c r="E632" i="2" a="1"/>
  <c r="E632" i="2" s="1"/>
  <c r="E631" i="2" a="1"/>
  <c r="E631" i="2" s="1"/>
  <c r="E630" i="2" a="1"/>
  <c r="E630" i="2" s="1"/>
  <c r="E629" i="2" a="1"/>
  <c r="E629" i="2" s="1"/>
  <c r="E628" i="2" a="1"/>
  <c r="E628" i="2" s="1"/>
  <c r="E627" i="2" a="1"/>
  <c r="E627" i="2" s="1"/>
  <c r="E626" i="2" a="1"/>
  <c r="E626" i="2" s="1"/>
  <c r="E625" i="2" a="1"/>
  <c r="E625" i="2" s="1"/>
  <c r="E624" i="2" a="1"/>
  <c r="E624" i="2" s="1"/>
  <c r="E623" i="2" a="1"/>
  <c r="E623" i="2" s="1"/>
  <c r="E622" i="2" a="1"/>
  <c r="E622" i="2" s="1"/>
  <c r="E621" i="2" a="1"/>
  <c r="E621" i="2" s="1"/>
  <c r="E620" i="2" a="1"/>
  <c r="E620" i="2" s="1"/>
  <c r="E619" i="2" a="1"/>
  <c r="E619" i="2" s="1"/>
  <c r="E618" i="2" a="1"/>
  <c r="E618" i="2" s="1"/>
  <c r="E617" i="2" a="1"/>
  <c r="E617" i="2" s="1"/>
  <c r="E616" i="2" a="1"/>
  <c r="E616" i="2" s="1"/>
  <c r="E615" i="2" a="1"/>
  <c r="E615" i="2" s="1"/>
  <c r="E614" i="2" a="1"/>
  <c r="E614" i="2" s="1"/>
  <c r="E613" i="2" a="1"/>
  <c r="E613" i="2" s="1"/>
  <c r="E612" i="2" a="1"/>
  <c r="E612" i="2" s="1"/>
  <c r="E611" i="2" a="1"/>
  <c r="E611" i="2" s="1"/>
  <c r="E610" i="2" a="1"/>
  <c r="E610" i="2" s="1"/>
  <c r="E609" i="2" a="1"/>
  <c r="E609" i="2" s="1"/>
  <c r="E608" i="2" a="1"/>
  <c r="E608" i="2" s="1"/>
  <c r="E607" i="2" a="1"/>
  <c r="E607" i="2" s="1"/>
  <c r="E606" i="2" a="1"/>
  <c r="E606" i="2" s="1"/>
  <c r="E605" i="2" a="1"/>
  <c r="E605" i="2" s="1"/>
  <c r="E604" i="2" a="1"/>
  <c r="E604" i="2" s="1"/>
  <c r="E603" i="2" a="1"/>
  <c r="E603" i="2" s="1"/>
  <c r="E602" i="2" a="1"/>
  <c r="E602" i="2" s="1"/>
  <c r="E601" i="2" a="1"/>
  <c r="E601" i="2" s="1"/>
  <c r="E600" i="2" a="1"/>
  <c r="E600" i="2" s="1"/>
  <c r="E599" i="2" a="1"/>
  <c r="E599" i="2" s="1"/>
  <c r="E598" i="2" a="1"/>
  <c r="E598" i="2" s="1"/>
  <c r="E597" i="2" a="1"/>
  <c r="E597" i="2" s="1"/>
  <c r="E596" i="2" a="1"/>
  <c r="E596" i="2" s="1"/>
  <c r="E595" i="2" a="1"/>
  <c r="E595" i="2" s="1"/>
  <c r="E594" i="2" a="1"/>
  <c r="E594" i="2" s="1"/>
  <c r="E593" i="2" a="1"/>
  <c r="E593" i="2" s="1"/>
  <c r="E592" i="2" a="1"/>
  <c r="E592" i="2" s="1"/>
  <c r="E591" i="2" a="1"/>
  <c r="E591" i="2" s="1"/>
  <c r="E590" i="2" a="1"/>
  <c r="E590" i="2" s="1"/>
  <c r="E589" i="2" a="1"/>
  <c r="E589" i="2" s="1"/>
  <c r="E588" i="2" a="1"/>
  <c r="E588" i="2" s="1"/>
  <c r="E587" i="2" a="1"/>
  <c r="E587" i="2" s="1"/>
  <c r="E586" i="2" a="1"/>
  <c r="E586" i="2" s="1"/>
  <c r="E585" i="2" a="1"/>
  <c r="E585" i="2" s="1"/>
  <c r="E584" i="2" a="1"/>
  <c r="E584" i="2" s="1"/>
  <c r="E583" i="2" a="1"/>
  <c r="E583" i="2" s="1"/>
  <c r="E582" i="2" a="1"/>
  <c r="E582" i="2" s="1"/>
  <c r="E581" i="2" a="1"/>
  <c r="E581" i="2" s="1"/>
  <c r="E580" i="2" a="1"/>
  <c r="E580" i="2" s="1"/>
  <c r="E579" i="2" a="1"/>
  <c r="E579" i="2" s="1"/>
  <c r="E578" i="2" a="1"/>
  <c r="E578" i="2" s="1"/>
  <c r="E577" i="2" a="1"/>
  <c r="E577" i="2" s="1"/>
  <c r="E576" i="2" a="1"/>
  <c r="E576" i="2" s="1"/>
  <c r="E575" i="2" a="1"/>
  <c r="E575" i="2" s="1"/>
  <c r="E574" i="2" a="1"/>
  <c r="E574" i="2" s="1"/>
  <c r="E573" i="2" a="1"/>
  <c r="E573" i="2" s="1"/>
  <c r="E572" i="2" a="1"/>
  <c r="E572" i="2" s="1"/>
  <c r="E571" i="2" a="1"/>
  <c r="E571" i="2" s="1"/>
  <c r="E570" i="2" a="1"/>
  <c r="E570" i="2" s="1"/>
  <c r="E569" i="2" a="1"/>
  <c r="E569" i="2" s="1"/>
  <c r="E568" i="2" a="1"/>
  <c r="E568" i="2" s="1"/>
  <c r="E567" i="2" a="1"/>
  <c r="E567" i="2" s="1"/>
  <c r="E566" i="2" a="1"/>
  <c r="E566" i="2" s="1"/>
  <c r="E565" i="2" a="1"/>
  <c r="E565" i="2" s="1"/>
  <c r="E564" i="2" a="1"/>
  <c r="E564" i="2" s="1"/>
  <c r="E563" i="2" a="1"/>
  <c r="E563" i="2" s="1"/>
  <c r="E562" i="2" a="1"/>
  <c r="E562" i="2" s="1"/>
  <c r="E561" i="2" a="1"/>
  <c r="E561" i="2" s="1"/>
  <c r="E560" i="2" a="1"/>
  <c r="E560" i="2" s="1"/>
  <c r="E559" i="2" a="1"/>
  <c r="E559" i="2" s="1"/>
  <c r="E558" i="2" a="1"/>
  <c r="E558" i="2" s="1"/>
  <c r="E557" i="2" a="1"/>
  <c r="E557" i="2" s="1"/>
  <c r="E556" i="2" a="1"/>
  <c r="E556" i="2" s="1"/>
  <c r="E555" i="2" a="1"/>
  <c r="E555" i="2" s="1"/>
  <c r="E554" i="2" a="1"/>
  <c r="E554" i="2" s="1"/>
  <c r="E553" i="2" a="1"/>
  <c r="E553" i="2" s="1"/>
  <c r="E552" i="2" a="1"/>
  <c r="E552" i="2" s="1"/>
  <c r="E551" i="2" a="1"/>
  <c r="E551" i="2" s="1"/>
  <c r="E550" i="2" a="1"/>
  <c r="E550" i="2" s="1"/>
  <c r="E549" i="2" a="1"/>
  <c r="E549" i="2" s="1"/>
  <c r="E548" i="2" a="1"/>
  <c r="E548" i="2" s="1"/>
  <c r="E547" i="2" a="1"/>
  <c r="E547" i="2" s="1"/>
  <c r="E546" i="2" a="1"/>
  <c r="E546" i="2" s="1"/>
  <c r="E545" i="2" a="1"/>
  <c r="E545" i="2" s="1"/>
  <c r="E544" i="2" a="1"/>
  <c r="E544" i="2" s="1"/>
  <c r="E543" i="2" a="1"/>
  <c r="E543" i="2" s="1"/>
  <c r="E542" i="2" a="1"/>
  <c r="E542" i="2" s="1"/>
  <c r="E541" i="2" a="1"/>
  <c r="E541" i="2" s="1"/>
  <c r="E540" i="2" a="1"/>
  <c r="E540" i="2" s="1"/>
  <c r="E539" i="2" a="1"/>
  <c r="E539" i="2" s="1"/>
  <c r="E538" i="2" a="1"/>
  <c r="E538" i="2" s="1"/>
  <c r="E537" i="2" a="1"/>
  <c r="E537" i="2" s="1"/>
  <c r="E536" i="2" a="1"/>
  <c r="E536" i="2" s="1"/>
  <c r="E535" i="2" a="1"/>
  <c r="E535" i="2" s="1"/>
  <c r="E534" i="2" a="1"/>
  <c r="E534" i="2" s="1"/>
  <c r="E533" i="2" a="1"/>
  <c r="E533" i="2" s="1"/>
  <c r="E532" i="2" a="1"/>
  <c r="E532" i="2" s="1"/>
  <c r="E531" i="2" a="1"/>
  <c r="E531" i="2" s="1"/>
  <c r="E530" i="2" a="1"/>
  <c r="E530" i="2" s="1"/>
  <c r="E529" i="2" a="1"/>
  <c r="E529" i="2" s="1"/>
  <c r="E528" i="2" a="1"/>
  <c r="E528" i="2" s="1"/>
  <c r="E527" i="2" a="1"/>
  <c r="E527" i="2" s="1"/>
  <c r="E526" i="2" a="1"/>
  <c r="E526" i="2" s="1"/>
  <c r="E525" i="2" a="1"/>
  <c r="E525" i="2" s="1"/>
  <c r="E524" i="2" a="1"/>
  <c r="E524" i="2" s="1"/>
  <c r="E523" i="2" a="1"/>
  <c r="E523" i="2" s="1"/>
  <c r="E522" i="2" a="1"/>
  <c r="E522" i="2" s="1"/>
  <c r="E521" i="2" a="1"/>
  <c r="E521" i="2" s="1"/>
  <c r="E520" i="2" a="1"/>
  <c r="E520" i="2" s="1"/>
  <c r="E519" i="2" a="1"/>
  <c r="E519" i="2" s="1"/>
  <c r="E518" i="2" a="1"/>
  <c r="E518" i="2" s="1"/>
  <c r="E517" i="2" a="1"/>
  <c r="E517" i="2" s="1"/>
  <c r="E516" i="2" a="1"/>
  <c r="E516" i="2" s="1"/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G136" i="2" l="1"/>
  <c r="J136" i="2"/>
  <c r="K136" i="2"/>
  <c r="L136" i="2"/>
  <c r="M136" i="2"/>
  <c r="N136" i="2"/>
  <c r="F136" i="2" s="1"/>
  <c r="G137" i="2"/>
  <c r="J137" i="2"/>
  <c r="K137" i="2"/>
  <c r="L137" i="2"/>
  <c r="M137" i="2"/>
  <c r="N137" i="2"/>
  <c r="F137" i="2" s="1"/>
  <c r="G138" i="2"/>
  <c r="J138" i="2"/>
  <c r="K138" i="2"/>
  <c r="L138" i="2"/>
  <c r="M138" i="2"/>
  <c r="N138" i="2"/>
  <c r="F138" i="2" s="1"/>
  <c r="G139" i="2"/>
  <c r="J139" i="2"/>
  <c r="K139" i="2"/>
  <c r="L139" i="2"/>
  <c r="M139" i="2"/>
  <c r="N139" i="2"/>
  <c r="F139" i="2" s="1"/>
  <c r="G140" i="2"/>
  <c r="J140" i="2"/>
  <c r="K140" i="2"/>
  <c r="L140" i="2"/>
  <c r="M140" i="2"/>
  <c r="N140" i="2"/>
  <c r="F140" i="2" s="1"/>
  <c r="G141" i="2"/>
  <c r="J141" i="2"/>
  <c r="K141" i="2"/>
  <c r="L141" i="2"/>
  <c r="M141" i="2"/>
  <c r="N141" i="2"/>
  <c r="F141" i="2" s="1"/>
  <c r="G142" i="2"/>
  <c r="J142" i="2"/>
  <c r="K142" i="2"/>
  <c r="L142" i="2"/>
  <c r="M142" i="2"/>
  <c r="N142" i="2"/>
  <c r="F142" i="2" s="1"/>
  <c r="G143" i="2"/>
  <c r="J143" i="2"/>
  <c r="K143" i="2"/>
  <c r="L143" i="2"/>
  <c r="M143" i="2"/>
  <c r="N143" i="2"/>
  <c r="F143" i="2" s="1"/>
  <c r="G144" i="2"/>
  <c r="J144" i="2"/>
  <c r="K144" i="2"/>
  <c r="L144" i="2"/>
  <c r="M144" i="2"/>
  <c r="N144" i="2"/>
  <c r="F144" i="2" s="1"/>
  <c r="G145" i="2"/>
  <c r="J145" i="2"/>
  <c r="K145" i="2"/>
  <c r="L145" i="2"/>
  <c r="M145" i="2"/>
  <c r="N145" i="2"/>
  <c r="F145" i="2" s="1"/>
  <c r="G146" i="2"/>
  <c r="J146" i="2"/>
  <c r="K146" i="2"/>
  <c r="L146" i="2"/>
  <c r="M146" i="2"/>
  <c r="N146" i="2"/>
  <c r="F146" i="2" s="1"/>
  <c r="G147" i="2"/>
  <c r="J147" i="2"/>
  <c r="K147" i="2"/>
  <c r="L147" i="2"/>
  <c r="M147" i="2"/>
  <c r="N147" i="2"/>
  <c r="F147" i="2" s="1"/>
  <c r="G148" i="2"/>
  <c r="J148" i="2"/>
  <c r="K148" i="2"/>
  <c r="L148" i="2"/>
  <c r="M148" i="2"/>
  <c r="N148" i="2"/>
  <c r="F148" i="2" s="1"/>
  <c r="G149" i="2"/>
  <c r="J149" i="2"/>
  <c r="K149" i="2"/>
  <c r="L149" i="2"/>
  <c r="M149" i="2"/>
  <c r="N149" i="2"/>
  <c r="F149" i="2" s="1"/>
  <c r="G150" i="2"/>
  <c r="J150" i="2"/>
  <c r="K150" i="2"/>
  <c r="L150" i="2"/>
  <c r="M150" i="2"/>
  <c r="N150" i="2"/>
  <c r="F150" i="2" s="1"/>
  <c r="G151" i="2"/>
  <c r="J151" i="2"/>
  <c r="K151" i="2"/>
  <c r="L151" i="2"/>
  <c r="M151" i="2"/>
  <c r="N151" i="2"/>
  <c r="F151" i="2" s="1"/>
  <c r="G152" i="2"/>
  <c r="J152" i="2"/>
  <c r="K152" i="2"/>
  <c r="L152" i="2"/>
  <c r="M152" i="2"/>
  <c r="N152" i="2"/>
  <c r="F152" i="2" s="1"/>
  <c r="G153" i="2"/>
  <c r="J153" i="2"/>
  <c r="K153" i="2"/>
  <c r="L153" i="2"/>
  <c r="M153" i="2"/>
  <c r="N153" i="2"/>
  <c r="F153" i="2" s="1"/>
  <c r="G154" i="2"/>
  <c r="J154" i="2"/>
  <c r="K154" i="2"/>
  <c r="L154" i="2"/>
  <c r="M154" i="2"/>
  <c r="N154" i="2"/>
  <c r="F154" i="2" s="1"/>
  <c r="G155" i="2"/>
  <c r="J155" i="2"/>
  <c r="K155" i="2"/>
  <c r="L155" i="2"/>
  <c r="M155" i="2"/>
  <c r="N155" i="2"/>
  <c r="F155" i="2" s="1"/>
  <c r="G156" i="2"/>
  <c r="J156" i="2"/>
  <c r="K156" i="2"/>
  <c r="L156" i="2"/>
  <c r="M156" i="2"/>
  <c r="N156" i="2"/>
  <c r="F156" i="2" s="1"/>
  <c r="G157" i="2"/>
  <c r="J157" i="2"/>
  <c r="K157" i="2"/>
  <c r="L157" i="2"/>
  <c r="M157" i="2"/>
  <c r="N157" i="2"/>
  <c r="F157" i="2" s="1"/>
  <c r="G158" i="2"/>
  <c r="J158" i="2"/>
  <c r="K158" i="2"/>
  <c r="L158" i="2"/>
  <c r="M158" i="2"/>
  <c r="N158" i="2"/>
  <c r="F158" i="2" s="1"/>
  <c r="G159" i="2"/>
  <c r="J159" i="2"/>
  <c r="K159" i="2"/>
  <c r="L159" i="2"/>
  <c r="M159" i="2"/>
  <c r="N159" i="2"/>
  <c r="F159" i="2" s="1"/>
  <c r="G160" i="2"/>
  <c r="J160" i="2"/>
  <c r="K160" i="2"/>
  <c r="L160" i="2"/>
  <c r="M160" i="2"/>
  <c r="N160" i="2"/>
  <c r="F160" i="2" s="1"/>
  <c r="G161" i="2"/>
  <c r="J161" i="2"/>
  <c r="K161" i="2"/>
  <c r="L161" i="2"/>
  <c r="M161" i="2"/>
  <c r="N161" i="2"/>
  <c r="F161" i="2" s="1"/>
  <c r="G162" i="2"/>
  <c r="J162" i="2"/>
  <c r="K162" i="2"/>
  <c r="L162" i="2"/>
  <c r="M162" i="2"/>
  <c r="N162" i="2"/>
  <c r="F162" i="2" s="1"/>
  <c r="G163" i="2"/>
  <c r="J163" i="2"/>
  <c r="K163" i="2"/>
  <c r="L163" i="2"/>
  <c r="M163" i="2"/>
  <c r="N163" i="2"/>
  <c r="F163" i="2" s="1"/>
  <c r="G164" i="2"/>
  <c r="J164" i="2"/>
  <c r="K164" i="2"/>
  <c r="L164" i="2"/>
  <c r="M164" i="2"/>
  <c r="N164" i="2"/>
  <c r="F164" i="2" s="1"/>
  <c r="G165" i="2"/>
  <c r="J165" i="2"/>
  <c r="K165" i="2"/>
  <c r="L165" i="2"/>
  <c r="M165" i="2"/>
  <c r="N165" i="2"/>
  <c r="F165" i="2" s="1"/>
  <c r="G166" i="2"/>
  <c r="J166" i="2"/>
  <c r="K166" i="2"/>
  <c r="L166" i="2"/>
  <c r="M166" i="2"/>
  <c r="N166" i="2"/>
  <c r="F166" i="2" s="1"/>
  <c r="G167" i="2"/>
  <c r="J167" i="2"/>
  <c r="K167" i="2"/>
  <c r="L167" i="2"/>
  <c r="M167" i="2"/>
  <c r="N167" i="2"/>
  <c r="F167" i="2" s="1"/>
  <c r="G168" i="2"/>
  <c r="J168" i="2"/>
  <c r="K168" i="2"/>
  <c r="L168" i="2"/>
  <c r="M168" i="2"/>
  <c r="N168" i="2"/>
  <c r="F168" i="2" s="1"/>
  <c r="G169" i="2"/>
  <c r="J169" i="2"/>
  <c r="K169" i="2"/>
  <c r="L169" i="2"/>
  <c r="M169" i="2"/>
  <c r="N169" i="2"/>
  <c r="F169" i="2" s="1"/>
  <c r="G170" i="2"/>
  <c r="J170" i="2"/>
  <c r="K170" i="2"/>
  <c r="L170" i="2"/>
  <c r="M170" i="2"/>
  <c r="N170" i="2"/>
  <c r="F170" i="2" s="1"/>
  <c r="G171" i="2"/>
  <c r="J171" i="2"/>
  <c r="K171" i="2"/>
  <c r="L171" i="2"/>
  <c r="M171" i="2"/>
  <c r="N171" i="2"/>
  <c r="F171" i="2" s="1"/>
  <c r="G172" i="2"/>
  <c r="J172" i="2"/>
  <c r="K172" i="2"/>
  <c r="L172" i="2"/>
  <c r="M172" i="2"/>
  <c r="N172" i="2"/>
  <c r="F172" i="2" s="1"/>
  <c r="G173" i="2"/>
  <c r="J173" i="2"/>
  <c r="K173" i="2"/>
  <c r="L173" i="2"/>
  <c r="M173" i="2"/>
  <c r="N173" i="2"/>
  <c r="F173" i="2" s="1"/>
  <c r="G174" i="2"/>
  <c r="J174" i="2"/>
  <c r="K174" i="2"/>
  <c r="L174" i="2"/>
  <c r="M174" i="2"/>
  <c r="N174" i="2"/>
  <c r="F174" i="2" s="1"/>
  <c r="G175" i="2"/>
  <c r="J175" i="2"/>
  <c r="K175" i="2"/>
  <c r="L175" i="2"/>
  <c r="M175" i="2"/>
  <c r="N175" i="2"/>
  <c r="F175" i="2" s="1"/>
  <c r="G176" i="2"/>
  <c r="J176" i="2"/>
  <c r="K176" i="2"/>
  <c r="L176" i="2"/>
  <c r="M176" i="2"/>
  <c r="N176" i="2"/>
  <c r="F176" i="2" s="1"/>
  <c r="G177" i="2"/>
  <c r="J177" i="2"/>
  <c r="K177" i="2"/>
  <c r="L177" i="2"/>
  <c r="M177" i="2"/>
  <c r="N177" i="2"/>
  <c r="F177" i="2" s="1"/>
  <c r="G178" i="2"/>
  <c r="J178" i="2"/>
  <c r="K178" i="2"/>
  <c r="L178" i="2"/>
  <c r="M178" i="2"/>
  <c r="N178" i="2"/>
  <c r="F178" i="2" s="1"/>
  <c r="G179" i="2"/>
  <c r="J179" i="2"/>
  <c r="K179" i="2"/>
  <c r="L179" i="2"/>
  <c r="M179" i="2"/>
  <c r="N179" i="2"/>
  <c r="F179" i="2" s="1"/>
  <c r="G180" i="2"/>
  <c r="J180" i="2"/>
  <c r="K180" i="2"/>
  <c r="L180" i="2"/>
  <c r="M180" i="2"/>
  <c r="N180" i="2"/>
  <c r="F180" i="2" s="1"/>
  <c r="G181" i="2"/>
  <c r="J181" i="2"/>
  <c r="K181" i="2"/>
  <c r="L181" i="2"/>
  <c r="M181" i="2"/>
  <c r="N181" i="2"/>
  <c r="F181" i="2" s="1"/>
  <c r="G182" i="2"/>
  <c r="J182" i="2"/>
  <c r="K182" i="2"/>
  <c r="L182" i="2"/>
  <c r="M182" i="2"/>
  <c r="N182" i="2"/>
  <c r="F182" i="2" s="1"/>
  <c r="G183" i="2"/>
  <c r="J183" i="2"/>
  <c r="K183" i="2"/>
  <c r="L183" i="2"/>
  <c r="M183" i="2"/>
  <c r="N183" i="2"/>
  <c r="F183" i="2" s="1"/>
  <c r="G184" i="2"/>
  <c r="J184" i="2"/>
  <c r="K184" i="2"/>
  <c r="L184" i="2"/>
  <c r="M184" i="2"/>
  <c r="N184" i="2"/>
  <c r="F184" i="2" s="1"/>
  <c r="G185" i="2"/>
  <c r="J185" i="2"/>
  <c r="K185" i="2"/>
  <c r="L185" i="2"/>
  <c r="M185" i="2"/>
  <c r="N185" i="2"/>
  <c r="F185" i="2" s="1"/>
  <c r="G186" i="2"/>
  <c r="J186" i="2"/>
  <c r="K186" i="2"/>
  <c r="L186" i="2"/>
  <c r="M186" i="2"/>
  <c r="N186" i="2"/>
  <c r="F186" i="2" s="1"/>
  <c r="G187" i="2"/>
  <c r="J187" i="2"/>
  <c r="K187" i="2"/>
  <c r="L187" i="2"/>
  <c r="M187" i="2"/>
  <c r="N187" i="2"/>
  <c r="F187" i="2" s="1"/>
  <c r="G188" i="2"/>
  <c r="J188" i="2"/>
  <c r="K188" i="2"/>
  <c r="L188" i="2"/>
  <c r="M188" i="2"/>
  <c r="N188" i="2"/>
  <c r="F188" i="2" s="1"/>
  <c r="G189" i="2"/>
  <c r="J189" i="2"/>
  <c r="K189" i="2"/>
  <c r="L189" i="2"/>
  <c r="M189" i="2"/>
  <c r="N189" i="2"/>
  <c r="F189" i="2" s="1"/>
  <c r="G190" i="2"/>
  <c r="J190" i="2"/>
  <c r="K190" i="2"/>
  <c r="L190" i="2"/>
  <c r="M190" i="2"/>
  <c r="N190" i="2"/>
  <c r="F190" i="2" s="1"/>
  <c r="G191" i="2"/>
  <c r="J191" i="2"/>
  <c r="K191" i="2"/>
  <c r="L191" i="2"/>
  <c r="M191" i="2"/>
  <c r="N191" i="2"/>
  <c r="F191" i="2" s="1"/>
  <c r="G192" i="2"/>
  <c r="J192" i="2"/>
  <c r="K192" i="2"/>
  <c r="L192" i="2"/>
  <c r="M192" i="2"/>
  <c r="N192" i="2"/>
  <c r="F192" i="2" s="1"/>
  <c r="G193" i="2"/>
  <c r="J193" i="2"/>
  <c r="K193" i="2"/>
  <c r="L193" i="2"/>
  <c r="M193" i="2"/>
  <c r="N193" i="2"/>
  <c r="F193" i="2" s="1"/>
  <c r="G194" i="2"/>
  <c r="J194" i="2"/>
  <c r="K194" i="2"/>
  <c r="L194" i="2"/>
  <c r="M194" i="2"/>
  <c r="N194" i="2"/>
  <c r="F194" i="2" s="1"/>
  <c r="G195" i="2"/>
  <c r="J195" i="2"/>
  <c r="K195" i="2"/>
  <c r="L195" i="2"/>
  <c r="M195" i="2"/>
  <c r="N195" i="2"/>
  <c r="F195" i="2" s="1"/>
  <c r="G196" i="2"/>
  <c r="J196" i="2"/>
  <c r="K196" i="2"/>
  <c r="L196" i="2"/>
  <c r="M196" i="2"/>
  <c r="N196" i="2"/>
  <c r="F196" i="2" s="1"/>
  <c r="G197" i="2"/>
  <c r="J197" i="2"/>
  <c r="K197" i="2"/>
  <c r="L197" i="2"/>
  <c r="M197" i="2"/>
  <c r="N197" i="2"/>
  <c r="F197" i="2" s="1"/>
  <c r="G198" i="2"/>
  <c r="J198" i="2"/>
  <c r="K198" i="2"/>
  <c r="L198" i="2"/>
  <c r="M198" i="2"/>
  <c r="N198" i="2"/>
  <c r="F198" i="2" s="1"/>
  <c r="G199" i="2"/>
  <c r="J199" i="2"/>
  <c r="K199" i="2"/>
  <c r="L199" i="2"/>
  <c r="M199" i="2"/>
  <c r="N199" i="2"/>
  <c r="F199" i="2" s="1"/>
  <c r="G200" i="2"/>
  <c r="J200" i="2"/>
  <c r="K200" i="2"/>
  <c r="L200" i="2"/>
  <c r="M200" i="2"/>
  <c r="N200" i="2"/>
  <c r="F200" i="2" s="1"/>
  <c r="G201" i="2"/>
  <c r="J201" i="2"/>
  <c r="K201" i="2"/>
  <c r="L201" i="2"/>
  <c r="M201" i="2"/>
  <c r="N201" i="2"/>
  <c r="F201" i="2" s="1"/>
  <c r="G202" i="2"/>
  <c r="J202" i="2"/>
  <c r="K202" i="2"/>
  <c r="L202" i="2"/>
  <c r="M202" i="2"/>
  <c r="N202" i="2"/>
  <c r="F202" i="2" s="1"/>
  <c r="G203" i="2"/>
  <c r="J203" i="2"/>
  <c r="K203" i="2"/>
  <c r="L203" i="2"/>
  <c r="M203" i="2"/>
  <c r="N203" i="2"/>
  <c r="F203" i="2" s="1"/>
  <c r="G204" i="2"/>
  <c r="J204" i="2"/>
  <c r="K204" i="2"/>
  <c r="L204" i="2"/>
  <c r="M204" i="2"/>
  <c r="N204" i="2"/>
  <c r="F204" i="2" s="1"/>
  <c r="G205" i="2"/>
  <c r="J205" i="2"/>
  <c r="K205" i="2"/>
  <c r="L205" i="2"/>
  <c r="M205" i="2"/>
  <c r="N205" i="2"/>
  <c r="F205" i="2" s="1"/>
  <c r="G206" i="2"/>
  <c r="J206" i="2"/>
  <c r="K206" i="2"/>
  <c r="L206" i="2"/>
  <c r="M206" i="2"/>
  <c r="N206" i="2"/>
  <c r="F206" i="2" s="1"/>
  <c r="G207" i="2"/>
  <c r="J207" i="2"/>
  <c r="K207" i="2"/>
  <c r="L207" i="2"/>
  <c r="M207" i="2"/>
  <c r="N207" i="2"/>
  <c r="F207" i="2" s="1"/>
  <c r="G208" i="2"/>
  <c r="J208" i="2"/>
  <c r="K208" i="2"/>
  <c r="L208" i="2"/>
  <c r="M208" i="2"/>
  <c r="N208" i="2"/>
  <c r="F208" i="2" s="1"/>
  <c r="G209" i="2"/>
  <c r="J209" i="2"/>
  <c r="K209" i="2"/>
  <c r="L209" i="2"/>
  <c r="M209" i="2"/>
  <c r="N209" i="2"/>
  <c r="F209" i="2" s="1"/>
  <c r="G210" i="2"/>
  <c r="J210" i="2"/>
  <c r="K210" i="2"/>
  <c r="L210" i="2"/>
  <c r="M210" i="2"/>
  <c r="N210" i="2"/>
  <c r="F210" i="2" s="1"/>
  <c r="G211" i="2"/>
  <c r="J211" i="2"/>
  <c r="K211" i="2"/>
  <c r="L211" i="2"/>
  <c r="M211" i="2"/>
  <c r="N211" i="2"/>
  <c r="F211" i="2" s="1"/>
  <c r="G212" i="2"/>
  <c r="J212" i="2"/>
  <c r="K212" i="2"/>
  <c r="L212" i="2"/>
  <c r="M212" i="2"/>
  <c r="N212" i="2"/>
  <c r="F212" i="2" s="1"/>
  <c r="G213" i="2"/>
  <c r="J213" i="2"/>
  <c r="K213" i="2"/>
  <c r="L213" i="2"/>
  <c r="M213" i="2"/>
  <c r="N213" i="2"/>
  <c r="F213" i="2" s="1"/>
  <c r="G214" i="2"/>
  <c r="J214" i="2"/>
  <c r="K214" i="2"/>
  <c r="L214" i="2"/>
  <c r="M214" i="2"/>
  <c r="N214" i="2"/>
  <c r="F214" i="2" s="1"/>
  <c r="G215" i="2"/>
  <c r="J215" i="2"/>
  <c r="K215" i="2"/>
  <c r="L215" i="2"/>
  <c r="M215" i="2"/>
  <c r="N215" i="2"/>
  <c r="F215" i="2" s="1"/>
  <c r="G216" i="2"/>
  <c r="J216" i="2"/>
  <c r="K216" i="2"/>
  <c r="L216" i="2"/>
  <c r="M216" i="2"/>
  <c r="N216" i="2"/>
  <c r="F216" i="2" s="1"/>
  <c r="G217" i="2"/>
  <c r="J217" i="2"/>
  <c r="K217" i="2"/>
  <c r="L217" i="2"/>
  <c r="M217" i="2"/>
  <c r="N217" i="2"/>
  <c r="F217" i="2" s="1"/>
  <c r="G218" i="2"/>
  <c r="J218" i="2"/>
  <c r="K218" i="2"/>
  <c r="L218" i="2"/>
  <c r="M218" i="2"/>
  <c r="N218" i="2"/>
  <c r="F218" i="2" s="1"/>
  <c r="G219" i="2"/>
  <c r="J219" i="2"/>
  <c r="K219" i="2"/>
  <c r="L219" i="2"/>
  <c r="M219" i="2"/>
  <c r="N219" i="2"/>
  <c r="F219" i="2" s="1"/>
  <c r="G220" i="2"/>
  <c r="J220" i="2"/>
  <c r="K220" i="2"/>
  <c r="L220" i="2"/>
  <c r="M220" i="2"/>
  <c r="N220" i="2"/>
  <c r="F220" i="2" s="1"/>
  <c r="G221" i="2"/>
  <c r="J221" i="2"/>
  <c r="K221" i="2"/>
  <c r="L221" i="2"/>
  <c r="M221" i="2"/>
  <c r="N221" i="2"/>
  <c r="F221" i="2" s="1"/>
  <c r="G222" i="2"/>
  <c r="J222" i="2"/>
  <c r="K222" i="2"/>
  <c r="L222" i="2"/>
  <c r="M222" i="2"/>
  <c r="N222" i="2"/>
  <c r="F222" i="2" s="1"/>
  <c r="G223" i="2"/>
  <c r="J223" i="2"/>
  <c r="K223" i="2"/>
  <c r="L223" i="2"/>
  <c r="M223" i="2"/>
  <c r="N223" i="2"/>
  <c r="F223" i="2" s="1"/>
  <c r="G224" i="2"/>
  <c r="J224" i="2"/>
  <c r="K224" i="2"/>
  <c r="L224" i="2"/>
  <c r="M224" i="2"/>
  <c r="N224" i="2"/>
  <c r="F224" i="2" s="1"/>
  <c r="G225" i="2"/>
  <c r="J225" i="2"/>
  <c r="K225" i="2"/>
  <c r="L225" i="2"/>
  <c r="M225" i="2"/>
  <c r="N225" i="2"/>
  <c r="F225" i="2" s="1"/>
  <c r="G226" i="2"/>
  <c r="J226" i="2"/>
  <c r="K226" i="2"/>
  <c r="L226" i="2"/>
  <c r="M226" i="2"/>
  <c r="N226" i="2"/>
  <c r="F226" i="2" s="1"/>
  <c r="G227" i="2"/>
  <c r="J227" i="2"/>
  <c r="K227" i="2"/>
  <c r="L227" i="2"/>
  <c r="M227" i="2"/>
  <c r="N227" i="2"/>
  <c r="F227" i="2" s="1"/>
  <c r="G228" i="2"/>
  <c r="J228" i="2"/>
  <c r="K228" i="2"/>
  <c r="L228" i="2"/>
  <c r="M228" i="2"/>
  <c r="N228" i="2"/>
  <c r="F228" i="2" s="1"/>
  <c r="G229" i="2"/>
  <c r="J229" i="2"/>
  <c r="K229" i="2"/>
  <c r="L229" i="2"/>
  <c r="M229" i="2"/>
  <c r="N229" i="2"/>
  <c r="F229" i="2" s="1"/>
  <c r="G230" i="2"/>
  <c r="J230" i="2"/>
  <c r="K230" i="2"/>
  <c r="L230" i="2"/>
  <c r="M230" i="2"/>
  <c r="N230" i="2"/>
  <c r="F230" i="2" s="1"/>
  <c r="G231" i="2"/>
  <c r="J231" i="2"/>
  <c r="K231" i="2"/>
  <c r="L231" i="2"/>
  <c r="M231" i="2"/>
  <c r="N231" i="2"/>
  <c r="F231" i="2" s="1"/>
  <c r="G232" i="2"/>
  <c r="J232" i="2"/>
  <c r="K232" i="2"/>
  <c r="L232" i="2"/>
  <c r="M232" i="2"/>
  <c r="N232" i="2"/>
  <c r="F232" i="2" s="1"/>
  <c r="G233" i="2"/>
  <c r="J233" i="2"/>
  <c r="K233" i="2"/>
  <c r="L233" i="2"/>
  <c r="M233" i="2"/>
  <c r="N233" i="2"/>
  <c r="F233" i="2" s="1"/>
  <c r="G234" i="2"/>
  <c r="J234" i="2"/>
  <c r="K234" i="2"/>
  <c r="L234" i="2"/>
  <c r="M234" i="2"/>
  <c r="N234" i="2"/>
  <c r="F234" i="2" s="1"/>
  <c r="G235" i="2"/>
  <c r="J235" i="2"/>
  <c r="K235" i="2"/>
  <c r="L235" i="2"/>
  <c r="M235" i="2"/>
  <c r="N235" i="2"/>
  <c r="F235" i="2" s="1"/>
  <c r="G236" i="2"/>
  <c r="J236" i="2"/>
  <c r="K236" i="2"/>
  <c r="L236" i="2"/>
  <c r="M236" i="2"/>
  <c r="N236" i="2"/>
  <c r="F236" i="2" s="1"/>
  <c r="G237" i="2"/>
  <c r="J237" i="2"/>
  <c r="K237" i="2"/>
  <c r="L237" i="2"/>
  <c r="M237" i="2"/>
  <c r="N237" i="2"/>
  <c r="F237" i="2" s="1"/>
  <c r="G238" i="2"/>
  <c r="J238" i="2"/>
  <c r="K238" i="2"/>
  <c r="L238" i="2"/>
  <c r="M238" i="2"/>
  <c r="N238" i="2"/>
  <c r="F238" i="2" s="1"/>
  <c r="G239" i="2"/>
  <c r="J239" i="2"/>
  <c r="K239" i="2"/>
  <c r="L239" i="2"/>
  <c r="M239" i="2"/>
  <c r="N239" i="2"/>
  <c r="F239" i="2" s="1"/>
  <c r="G240" i="2"/>
  <c r="J240" i="2"/>
  <c r="K240" i="2"/>
  <c r="L240" i="2"/>
  <c r="M240" i="2"/>
  <c r="N240" i="2"/>
  <c r="F240" i="2" s="1"/>
  <c r="G241" i="2"/>
  <c r="J241" i="2"/>
  <c r="K241" i="2"/>
  <c r="L241" i="2"/>
  <c r="M241" i="2"/>
  <c r="N241" i="2"/>
  <c r="F241" i="2" s="1"/>
  <c r="G242" i="2"/>
  <c r="J242" i="2"/>
  <c r="K242" i="2"/>
  <c r="L242" i="2"/>
  <c r="M242" i="2"/>
  <c r="N242" i="2"/>
  <c r="F242" i="2" s="1"/>
  <c r="G243" i="2"/>
  <c r="J243" i="2"/>
  <c r="K243" i="2"/>
  <c r="L243" i="2"/>
  <c r="M243" i="2"/>
  <c r="N243" i="2"/>
  <c r="F243" i="2" s="1"/>
  <c r="G244" i="2"/>
  <c r="J244" i="2"/>
  <c r="K244" i="2"/>
  <c r="L244" i="2"/>
  <c r="M244" i="2"/>
  <c r="N244" i="2"/>
  <c r="F244" i="2" s="1"/>
  <c r="G245" i="2"/>
  <c r="J245" i="2"/>
  <c r="K245" i="2"/>
  <c r="L245" i="2"/>
  <c r="M245" i="2"/>
  <c r="N245" i="2"/>
  <c r="F245" i="2" s="1"/>
  <c r="G246" i="2"/>
  <c r="J246" i="2"/>
  <c r="K246" i="2"/>
  <c r="L246" i="2"/>
  <c r="M246" i="2"/>
  <c r="N246" i="2"/>
  <c r="F246" i="2" s="1"/>
  <c r="G247" i="2"/>
  <c r="J247" i="2"/>
  <c r="K247" i="2"/>
  <c r="L247" i="2"/>
  <c r="M247" i="2"/>
  <c r="N247" i="2"/>
  <c r="F247" i="2" s="1"/>
  <c r="G248" i="2"/>
  <c r="J248" i="2"/>
  <c r="K248" i="2"/>
  <c r="L248" i="2"/>
  <c r="M248" i="2"/>
  <c r="N248" i="2"/>
  <c r="F248" i="2" s="1"/>
  <c r="G249" i="2"/>
  <c r="J249" i="2"/>
  <c r="K249" i="2"/>
  <c r="L249" i="2"/>
  <c r="M249" i="2"/>
  <c r="N249" i="2"/>
  <c r="F249" i="2" s="1"/>
  <c r="G250" i="2"/>
  <c r="J250" i="2"/>
  <c r="K250" i="2"/>
  <c r="L250" i="2"/>
  <c r="M250" i="2"/>
  <c r="N250" i="2"/>
  <c r="F250" i="2" s="1"/>
  <c r="G251" i="2"/>
  <c r="J251" i="2"/>
  <c r="K251" i="2"/>
  <c r="L251" i="2"/>
  <c r="M251" i="2"/>
  <c r="N251" i="2"/>
  <c r="F251" i="2" s="1"/>
  <c r="G252" i="2"/>
  <c r="J252" i="2"/>
  <c r="K252" i="2"/>
  <c r="L252" i="2"/>
  <c r="M252" i="2"/>
  <c r="N252" i="2"/>
  <c r="F252" i="2" s="1"/>
  <c r="G253" i="2"/>
  <c r="J253" i="2"/>
  <c r="K253" i="2"/>
  <c r="L253" i="2"/>
  <c r="M253" i="2"/>
  <c r="N253" i="2"/>
  <c r="F253" i="2" s="1"/>
  <c r="G254" i="2"/>
  <c r="J254" i="2"/>
  <c r="K254" i="2"/>
  <c r="L254" i="2"/>
  <c r="M254" i="2"/>
  <c r="N254" i="2"/>
  <c r="F254" i="2" s="1"/>
  <c r="G255" i="2"/>
  <c r="J255" i="2"/>
  <c r="K255" i="2"/>
  <c r="L255" i="2"/>
  <c r="M255" i="2"/>
  <c r="N255" i="2"/>
  <c r="F255" i="2" s="1"/>
  <c r="G256" i="2"/>
  <c r="J256" i="2"/>
  <c r="K256" i="2"/>
  <c r="L256" i="2"/>
  <c r="M256" i="2"/>
  <c r="N256" i="2"/>
  <c r="F256" i="2" s="1"/>
  <c r="G257" i="2"/>
  <c r="J257" i="2"/>
  <c r="K257" i="2"/>
  <c r="L257" i="2"/>
  <c r="M257" i="2"/>
  <c r="N257" i="2"/>
  <c r="F257" i="2" s="1"/>
  <c r="G258" i="2"/>
  <c r="J258" i="2"/>
  <c r="K258" i="2"/>
  <c r="L258" i="2"/>
  <c r="M258" i="2"/>
  <c r="N258" i="2"/>
  <c r="F258" i="2" s="1"/>
  <c r="G259" i="2"/>
  <c r="J259" i="2"/>
  <c r="K259" i="2"/>
  <c r="L259" i="2"/>
  <c r="M259" i="2"/>
  <c r="N259" i="2"/>
  <c r="F259" i="2" s="1"/>
  <c r="G260" i="2"/>
  <c r="J260" i="2"/>
  <c r="K260" i="2"/>
  <c r="L260" i="2"/>
  <c r="M260" i="2"/>
  <c r="N260" i="2"/>
  <c r="F260" i="2" s="1"/>
  <c r="G261" i="2"/>
  <c r="J261" i="2"/>
  <c r="K261" i="2"/>
  <c r="L261" i="2"/>
  <c r="M261" i="2"/>
  <c r="N261" i="2"/>
  <c r="F261" i="2" s="1"/>
  <c r="G262" i="2"/>
  <c r="J262" i="2"/>
  <c r="K262" i="2"/>
  <c r="L262" i="2"/>
  <c r="M262" i="2"/>
  <c r="N262" i="2"/>
  <c r="F262" i="2" s="1"/>
  <c r="G263" i="2"/>
  <c r="J263" i="2"/>
  <c r="K263" i="2"/>
  <c r="L263" i="2"/>
  <c r="M263" i="2"/>
  <c r="N263" i="2"/>
  <c r="F263" i="2" s="1"/>
  <c r="G264" i="2"/>
  <c r="J264" i="2"/>
  <c r="K264" i="2"/>
  <c r="L264" i="2"/>
  <c r="M264" i="2"/>
  <c r="N264" i="2"/>
  <c r="F264" i="2" s="1"/>
  <c r="G265" i="2"/>
  <c r="J265" i="2"/>
  <c r="K265" i="2"/>
  <c r="L265" i="2"/>
  <c r="M265" i="2"/>
  <c r="N265" i="2"/>
  <c r="F265" i="2" s="1"/>
  <c r="G266" i="2"/>
  <c r="J266" i="2"/>
  <c r="K266" i="2"/>
  <c r="L266" i="2"/>
  <c r="M266" i="2"/>
  <c r="N266" i="2"/>
  <c r="F266" i="2" s="1"/>
  <c r="G267" i="2"/>
  <c r="J267" i="2"/>
  <c r="K267" i="2"/>
  <c r="L267" i="2"/>
  <c r="M267" i="2"/>
  <c r="N267" i="2"/>
  <c r="F267" i="2" s="1"/>
  <c r="G268" i="2"/>
  <c r="J268" i="2"/>
  <c r="K268" i="2"/>
  <c r="L268" i="2"/>
  <c r="M268" i="2"/>
  <c r="N268" i="2"/>
  <c r="F268" i="2" s="1"/>
  <c r="G269" i="2"/>
  <c r="J269" i="2"/>
  <c r="K269" i="2"/>
  <c r="L269" i="2"/>
  <c r="M269" i="2"/>
  <c r="N269" i="2"/>
  <c r="F269" i="2" s="1"/>
  <c r="G270" i="2"/>
  <c r="J270" i="2"/>
  <c r="K270" i="2"/>
  <c r="L270" i="2"/>
  <c r="M270" i="2"/>
  <c r="N270" i="2"/>
  <c r="F270" i="2" s="1"/>
  <c r="G271" i="2"/>
  <c r="J271" i="2"/>
  <c r="K271" i="2"/>
  <c r="L271" i="2"/>
  <c r="M271" i="2"/>
  <c r="N271" i="2"/>
  <c r="F271" i="2" s="1"/>
  <c r="G272" i="2"/>
  <c r="J272" i="2"/>
  <c r="K272" i="2"/>
  <c r="L272" i="2"/>
  <c r="M272" i="2"/>
  <c r="N272" i="2"/>
  <c r="F272" i="2" s="1"/>
  <c r="G273" i="2"/>
  <c r="J273" i="2"/>
  <c r="K273" i="2"/>
  <c r="L273" i="2"/>
  <c r="M273" i="2"/>
  <c r="N273" i="2"/>
  <c r="F273" i="2" s="1"/>
  <c r="G274" i="2"/>
  <c r="J274" i="2"/>
  <c r="K274" i="2"/>
  <c r="L274" i="2"/>
  <c r="M274" i="2"/>
  <c r="N274" i="2"/>
  <c r="F274" i="2" s="1"/>
  <c r="G275" i="2"/>
  <c r="J275" i="2"/>
  <c r="K275" i="2"/>
  <c r="L275" i="2"/>
  <c r="M275" i="2"/>
  <c r="N275" i="2"/>
  <c r="F275" i="2" s="1"/>
  <c r="G276" i="2"/>
  <c r="J276" i="2"/>
  <c r="K276" i="2"/>
  <c r="L276" i="2"/>
  <c r="M276" i="2"/>
  <c r="N276" i="2"/>
  <c r="F276" i="2" s="1"/>
  <c r="G277" i="2"/>
  <c r="J277" i="2"/>
  <c r="K277" i="2"/>
  <c r="L277" i="2"/>
  <c r="M277" i="2"/>
  <c r="N277" i="2"/>
  <c r="F277" i="2" s="1"/>
  <c r="G278" i="2"/>
  <c r="J278" i="2"/>
  <c r="K278" i="2"/>
  <c r="L278" i="2"/>
  <c r="M278" i="2"/>
  <c r="N278" i="2"/>
  <c r="F278" i="2" s="1"/>
  <c r="G279" i="2"/>
  <c r="J279" i="2"/>
  <c r="K279" i="2"/>
  <c r="L279" i="2"/>
  <c r="M279" i="2"/>
  <c r="N279" i="2"/>
  <c r="F279" i="2" s="1"/>
  <c r="G280" i="2"/>
  <c r="J280" i="2"/>
  <c r="K280" i="2"/>
  <c r="L280" i="2"/>
  <c r="M280" i="2"/>
  <c r="N280" i="2"/>
  <c r="F280" i="2" s="1"/>
  <c r="G281" i="2"/>
  <c r="J281" i="2"/>
  <c r="K281" i="2"/>
  <c r="L281" i="2"/>
  <c r="M281" i="2"/>
  <c r="N281" i="2"/>
  <c r="F281" i="2" s="1"/>
  <c r="G282" i="2"/>
  <c r="J282" i="2"/>
  <c r="K282" i="2"/>
  <c r="L282" i="2"/>
  <c r="M282" i="2"/>
  <c r="N282" i="2"/>
  <c r="F282" i="2" s="1"/>
  <c r="G283" i="2"/>
  <c r="J283" i="2"/>
  <c r="K283" i="2"/>
  <c r="L283" i="2"/>
  <c r="M283" i="2"/>
  <c r="N283" i="2"/>
  <c r="F283" i="2" s="1"/>
  <c r="G284" i="2"/>
  <c r="J284" i="2"/>
  <c r="K284" i="2"/>
  <c r="L284" i="2"/>
  <c r="M284" i="2"/>
  <c r="N284" i="2"/>
  <c r="F284" i="2" s="1"/>
  <c r="G285" i="2"/>
  <c r="J285" i="2"/>
  <c r="K285" i="2"/>
  <c r="L285" i="2"/>
  <c r="M285" i="2"/>
  <c r="N285" i="2"/>
  <c r="F285" i="2" s="1"/>
  <c r="G286" i="2"/>
  <c r="J286" i="2"/>
  <c r="K286" i="2"/>
  <c r="L286" i="2"/>
  <c r="M286" i="2"/>
  <c r="N286" i="2"/>
  <c r="F286" i="2" s="1"/>
  <c r="G287" i="2"/>
  <c r="J287" i="2"/>
  <c r="K287" i="2"/>
  <c r="L287" i="2"/>
  <c r="M287" i="2"/>
  <c r="N287" i="2"/>
  <c r="F287" i="2" s="1"/>
  <c r="G288" i="2"/>
  <c r="J288" i="2"/>
  <c r="K288" i="2"/>
  <c r="L288" i="2"/>
  <c r="M288" i="2"/>
  <c r="N288" i="2"/>
  <c r="F288" i="2" s="1"/>
  <c r="G289" i="2"/>
  <c r="J289" i="2"/>
  <c r="K289" i="2"/>
  <c r="L289" i="2"/>
  <c r="M289" i="2"/>
  <c r="N289" i="2"/>
  <c r="F289" i="2" s="1"/>
  <c r="G290" i="2"/>
  <c r="J290" i="2"/>
  <c r="K290" i="2"/>
  <c r="L290" i="2"/>
  <c r="M290" i="2"/>
  <c r="N290" i="2"/>
  <c r="F290" i="2" s="1"/>
  <c r="G291" i="2"/>
  <c r="J291" i="2"/>
  <c r="K291" i="2"/>
  <c r="L291" i="2"/>
  <c r="M291" i="2"/>
  <c r="N291" i="2"/>
  <c r="F291" i="2" s="1"/>
  <c r="G292" i="2"/>
  <c r="J292" i="2"/>
  <c r="K292" i="2"/>
  <c r="L292" i="2"/>
  <c r="M292" i="2"/>
  <c r="N292" i="2"/>
  <c r="F292" i="2" s="1"/>
  <c r="G293" i="2"/>
  <c r="J293" i="2"/>
  <c r="K293" i="2"/>
  <c r="L293" i="2"/>
  <c r="M293" i="2"/>
  <c r="N293" i="2"/>
  <c r="F293" i="2" s="1"/>
  <c r="G294" i="2"/>
  <c r="J294" i="2"/>
  <c r="K294" i="2"/>
  <c r="L294" i="2"/>
  <c r="M294" i="2"/>
  <c r="N294" i="2"/>
  <c r="F294" i="2" s="1"/>
  <c r="G295" i="2"/>
  <c r="J295" i="2"/>
  <c r="K295" i="2"/>
  <c r="L295" i="2"/>
  <c r="M295" i="2"/>
  <c r="N295" i="2"/>
  <c r="F295" i="2" s="1"/>
  <c r="G296" i="2"/>
  <c r="J296" i="2"/>
  <c r="K296" i="2"/>
  <c r="L296" i="2"/>
  <c r="M296" i="2"/>
  <c r="N296" i="2"/>
  <c r="F296" i="2" s="1"/>
  <c r="G297" i="2"/>
  <c r="J297" i="2"/>
  <c r="K297" i="2"/>
  <c r="L297" i="2"/>
  <c r="M297" i="2"/>
  <c r="N297" i="2"/>
  <c r="F297" i="2" s="1"/>
  <c r="G298" i="2"/>
  <c r="J298" i="2"/>
  <c r="K298" i="2"/>
  <c r="L298" i="2"/>
  <c r="M298" i="2"/>
  <c r="N298" i="2"/>
  <c r="F298" i="2" s="1"/>
  <c r="G299" i="2"/>
  <c r="J299" i="2"/>
  <c r="K299" i="2"/>
  <c r="L299" i="2"/>
  <c r="M299" i="2"/>
  <c r="N299" i="2"/>
  <c r="F299" i="2" s="1"/>
  <c r="G300" i="2"/>
  <c r="J300" i="2"/>
  <c r="K300" i="2"/>
  <c r="L300" i="2"/>
  <c r="M300" i="2"/>
  <c r="N300" i="2"/>
  <c r="F300" i="2" s="1"/>
  <c r="G301" i="2"/>
  <c r="J301" i="2"/>
  <c r="K301" i="2"/>
  <c r="L301" i="2"/>
  <c r="M301" i="2"/>
  <c r="N301" i="2"/>
  <c r="F301" i="2" s="1"/>
  <c r="G302" i="2"/>
  <c r="J302" i="2"/>
  <c r="K302" i="2"/>
  <c r="L302" i="2"/>
  <c r="M302" i="2"/>
  <c r="N302" i="2"/>
  <c r="F302" i="2" s="1"/>
  <c r="G303" i="2"/>
  <c r="J303" i="2"/>
  <c r="K303" i="2"/>
  <c r="L303" i="2"/>
  <c r="M303" i="2"/>
  <c r="N303" i="2"/>
  <c r="F303" i="2" s="1"/>
  <c r="G304" i="2"/>
  <c r="J304" i="2"/>
  <c r="K304" i="2"/>
  <c r="L304" i="2"/>
  <c r="M304" i="2"/>
  <c r="N304" i="2"/>
  <c r="F304" i="2" s="1"/>
  <c r="G305" i="2"/>
  <c r="J305" i="2"/>
  <c r="K305" i="2"/>
  <c r="L305" i="2"/>
  <c r="M305" i="2"/>
  <c r="N305" i="2"/>
  <c r="F305" i="2" s="1"/>
  <c r="G306" i="2"/>
  <c r="J306" i="2"/>
  <c r="K306" i="2"/>
  <c r="L306" i="2"/>
  <c r="M306" i="2"/>
  <c r="N306" i="2"/>
  <c r="F306" i="2" s="1"/>
  <c r="G307" i="2"/>
  <c r="J307" i="2"/>
  <c r="K307" i="2"/>
  <c r="L307" i="2"/>
  <c r="M307" i="2"/>
  <c r="N307" i="2"/>
  <c r="F307" i="2" s="1"/>
  <c r="G308" i="2"/>
  <c r="J308" i="2"/>
  <c r="K308" i="2"/>
  <c r="L308" i="2"/>
  <c r="M308" i="2"/>
  <c r="N308" i="2"/>
  <c r="F308" i="2" s="1"/>
  <c r="G309" i="2"/>
  <c r="J309" i="2"/>
  <c r="K309" i="2"/>
  <c r="L309" i="2"/>
  <c r="M309" i="2"/>
  <c r="N309" i="2"/>
  <c r="F309" i="2" s="1"/>
  <c r="G310" i="2"/>
  <c r="J310" i="2"/>
  <c r="K310" i="2"/>
  <c r="L310" i="2"/>
  <c r="M310" i="2"/>
  <c r="N310" i="2"/>
  <c r="F310" i="2" s="1"/>
  <c r="G311" i="2"/>
  <c r="J311" i="2"/>
  <c r="K311" i="2"/>
  <c r="L311" i="2"/>
  <c r="M311" i="2"/>
  <c r="N311" i="2"/>
  <c r="F311" i="2" s="1"/>
  <c r="G312" i="2"/>
  <c r="J312" i="2"/>
  <c r="K312" i="2"/>
  <c r="L312" i="2"/>
  <c r="M312" i="2"/>
  <c r="N312" i="2"/>
  <c r="F312" i="2" s="1"/>
  <c r="G313" i="2"/>
  <c r="J313" i="2"/>
  <c r="K313" i="2"/>
  <c r="L313" i="2"/>
  <c r="M313" i="2"/>
  <c r="N313" i="2"/>
  <c r="F313" i="2" s="1"/>
  <c r="G314" i="2"/>
  <c r="J314" i="2"/>
  <c r="K314" i="2"/>
  <c r="L314" i="2"/>
  <c r="M314" i="2"/>
  <c r="N314" i="2"/>
  <c r="F314" i="2" s="1"/>
  <c r="G315" i="2"/>
  <c r="J315" i="2"/>
  <c r="K315" i="2"/>
  <c r="L315" i="2"/>
  <c r="M315" i="2"/>
  <c r="N315" i="2"/>
  <c r="F315" i="2" s="1"/>
  <c r="G316" i="2"/>
  <c r="J316" i="2"/>
  <c r="K316" i="2"/>
  <c r="L316" i="2"/>
  <c r="M316" i="2"/>
  <c r="N316" i="2"/>
  <c r="F316" i="2" s="1"/>
  <c r="G317" i="2"/>
  <c r="J317" i="2"/>
  <c r="K317" i="2"/>
  <c r="L317" i="2"/>
  <c r="M317" i="2"/>
  <c r="N317" i="2"/>
  <c r="F317" i="2" s="1"/>
  <c r="G318" i="2"/>
  <c r="J318" i="2"/>
  <c r="K318" i="2"/>
  <c r="L318" i="2"/>
  <c r="M318" i="2"/>
  <c r="N318" i="2"/>
  <c r="F318" i="2" s="1"/>
  <c r="G319" i="2"/>
  <c r="J319" i="2"/>
  <c r="K319" i="2"/>
  <c r="L319" i="2"/>
  <c r="M319" i="2"/>
  <c r="N319" i="2"/>
  <c r="F319" i="2" s="1"/>
  <c r="G320" i="2"/>
  <c r="J320" i="2"/>
  <c r="K320" i="2"/>
  <c r="L320" i="2"/>
  <c r="M320" i="2"/>
  <c r="N320" i="2"/>
  <c r="F320" i="2" s="1"/>
  <c r="G321" i="2"/>
  <c r="J321" i="2"/>
  <c r="K321" i="2"/>
  <c r="L321" i="2"/>
  <c r="M321" i="2"/>
  <c r="N321" i="2"/>
  <c r="F321" i="2" s="1"/>
  <c r="G322" i="2"/>
  <c r="J322" i="2"/>
  <c r="K322" i="2"/>
  <c r="L322" i="2"/>
  <c r="M322" i="2"/>
  <c r="N322" i="2"/>
  <c r="F322" i="2" s="1"/>
  <c r="G323" i="2"/>
  <c r="J323" i="2"/>
  <c r="K323" i="2"/>
  <c r="L323" i="2"/>
  <c r="M323" i="2"/>
  <c r="N323" i="2"/>
  <c r="F323" i="2" s="1"/>
  <c r="G324" i="2"/>
  <c r="J324" i="2"/>
  <c r="K324" i="2"/>
  <c r="L324" i="2"/>
  <c r="M324" i="2"/>
  <c r="N324" i="2"/>
  <c r="F324" i="2" s="1"/>
  <c r="G325" i="2"/>
  <c r="J325" i="2"/>
  <c r="K325" i="2"/>
  <c r="L325" i="2"/>
  <c r="M325" i="2"/>
  <c r="N325" i="2"/>
  <c r="F325" i="2" s="1"/>
  <c r="G326" i="2"/>
  <c r="J326" i="2"/>
  <c r="K326" i="2"/>
  <c r="L326" i="2"/>
  <c r="M326" i="2"/>
  <c r="N326" i="2"/>
  <c r="F326" i="2" s="1"/>
  <c r="G327" i="2"/>
  <c r="J327" i="2"/>
  <c r="K327" i="2"/>
  <c r="L327" i="2"/>
  <c r="M327" i="2"/>
  <c r="N327" i="2"/>
  <c r="F327" i="2" s="1"/>
  <c r="G328" i="2"/>
  <c r="J328" i="2"/>
  <c r="K328" i="2"/>
  <c r="L328" i="2"/>
  <c r="M328" i="2"/>
  <c r="N328" i="2"/>
  <c r="F328" i="2" s="1"/>
  <c r="G329" i="2"/>
  <c r="J329" i="2"/>
  <c r="K329" i="2"/>
  <c r="L329" i="2"/>
  <c r="M329" i="2"/>
  <c r="N329" i="2"/>
  <c r="F329" i="2" s="1"/>
  <c r="G330" i="2"/>
  <c r="J330" i="2"/>
  <c r="K330" i="2"/>
  <c r="L330" i="2"/>
  <c r="M330" i="2"/>
  <c r="N330" i="2"/>
  <c r="F330" i="2" s="1"/>
  <c r="G331" i="2"/>
  <c r="J331" i="2"/>
  <c r="K331" i="2"/>
  <c r="L331" i="2"/>
  <c r="M331" i="2"/>
  <c r="N331" i="2"/>
  <c r="F331" i="2" s="1"/>
  <c r="G332" i="2"/>
  <c r="J332" i="2"/>
  <c r="K332" i="2"/>
  <c r="L332" i="2"/>
  <c r="M332" i="2"/>
  <c r="N332" i="2"/>
  <c r="F332" i="2" s="1"/>
  <c r="G343" i="2"/>
  <c r="J343" i="2"/>
  <c r="K343" i="2"/>
  <c r="L343" i="2"/>
  <c r="M343" i="2"/>
  <c r="N343" i="2"/>
  <c r="F343" i="2" s="1"/>
  <c r="G344" i="2"/>
  <c r="J344" i="2"/>
  <c r="K344" i="2"/>
  <c r="L344" i="2"/>
  <c r="M344" i="2"/>
  <c r="N344" i="2"/>
  <c r="F344" i="2" s="1"/>
  <c r="G345" i="2"/>
  <c r="J345" i="2"/>
  <c r="K345" i="2"/>
  <c r="L345" i="2"/>
  <c r="M345" i="2"/>
  <c r="N345" i="2"/>
  <c r="F345" i="2" s="1"/>
  <c r="G346" i="2"/>
  <c r="J346" i="2"/>
  <c r="K346" i="2"/>
  <c r="L346" i="2"/>
  <c r="M346" i="2"/>
  <c r="N346" i="2"/>
  <c r="F346" i="2" s="1"/>
  <c r="G347" i="2"/>
  <c r="J347" i="2"/>
  <c r="K347" i="2"/>
  <c r="L347" i="2"/>
  <c r="M347" i="2"/>
  <c r="N347" i="2"/>
  <c r="F347" i="2" s="1"/>
  <c r="G348" i="2"/>
  <c r="J348" i="2"/>
  <c r="K348" i="2"/>
  <c r="L348" i="2"/>
  <c r="M348" i="2"/>
  <c r="N348" i="2"/>
  <c r="F348" i="2" s="1"/>
  <c r="G349" i="2"/>
  <c r="J349" i="2"/>
  <c r="K349" i="2"/>
  <c r="L349" i="2"/>
  <c r="M349" i="2"/>
  <c r="N349" i="2"/>
  <c r="F349" i="2" s="1"/>
  <c r="G350" i="2"/>
  <c r="J350" i="2"/>
  <c r="K350" i="2"/>
  <c r="L350" i="2"/>
  <c r="M350" i="2"/>
  <c r="N350" i="2"/>
  <c r="F350" i="2" s="1"/>
  <c r="G351" i="2"/>
  <c r="J351" i="2"/>
  <c r="K351" i="2"/>
  <c r="L351" i="2"/>
  <c r="M351" i="2"/>
  <c r="N351" i="2"/>
  <c r="F351" i="2" s="1"/>
  <c r="G352" i="2"/>
  <c r="J352" i="2"/>
  <c r="K352" i="2"/>
  <c r="L352" i="2"/>
  <c r="M352" i="2"/>
  <c r="N352" i="2"/>
  <c r="F352" i="2" s="1"/>
  <c r="G353" i="2"/>
  <c r="J353" i="2"/>
  <c r="K353" i="2"/>
  <c r="L353" i="2"/>
  <c r="M353" i="2"/>
  <c r="N353" i="2"/>
  <c r="F353" i="2" s="1"/>
  <c r="G354" i="2"/>
  <c r="J354" i="2"/>
  <c r="K354" i="2"/>
  <c r="L354" i="2"/>
  <c r="M354" i="2"/>
  <c r="N354" i="2"/>
  <c r="F354" i="2" s="1"/>
  <c r="G355" i="2"/>
  <c r="J355" i="2"/>
  <c r="K355" i="2"/>
  <c r="L355" i="2"/>
  <c r="M355" i="2"/>
  <c r="N355" i="2"/>
  <c r="F355" i="2" s="1"/>
  <c r="G356" i="2"/>
  <c r="J356" i="2"/>
  <c r="K356" i="2"/>
  <c r="L356" i="2"/>
  <c r="M356" i="2"/>
  <c r="N356" i="2"/>
  <c r="F356" i="2" s="1"/>
  <c r="G357" i="2"/>
  <c r="J357" i="2"/>
  <c r="K357" i="2"/>
  <c r="L357" i="2"/>
  <c r="M357" i="2"/>
  <c r="N357" i="2"/>
  <c r="F357" i="2" s="1"/>
  <c r="G358" i="2"/>
  <c r="J358" i="2"/>
  <c r="K358" i="2"/>
  <c r="L358" i="2"/>
  <c r="M358" i="2"/>
  <c r="N358" i="2"/>
  <c r="F358" i="2" s="1"/>
  <c r="G359" i="2"/>
  <c r="J359" i="2"/>
  <c r="K359" i="2"/>
  <c r="L359" i="2"/>
  <c r="M359" i="2"/>
  <c r="N359" i="2"/>
  <c r="F359" i="2" s="1"/>
  <c r="G360" i="2"/>
  <c r="J360" i="2"/>
  <c r="K360" i="2"/>
  <c r="L360" i="2"/>
  <c r="M360" i="2"/>
  <c r="N360" i="2"/>
  <c r="F360" i="2" s="1"/>
  <c r="G361" i="2"/>
  <c r="J361" i="2"/>
  <c r="K361" i="2"/>
  <c r="L361" i="2"/>
  <c r="M361" i="2"/>
  <c r="N361" i="2"/>
  <c r="F361" i="2" s="1"/>
  <c r="G362" i="2"/>
  <c r="J362" i="2"/>
  <c r="K362" i="2"/>
  <c r="L362" i="2"/>
  <c r="M362" i="2"/>
  <c r="N362" i="2"/>
  <c r="F362" i="2" s="1"/>
  <c r="G363" i="2"/>
  <c r="J363" i="2"/>
  <c r="K363" i="2"/>
  <c r="L363" i="2"/>
  <c r="M363" i="2"/>
  <c r="N363" i="2"/>
  <c r="F363" i="2" s="1"/>
  <c r="G364" i="2"/>
  <c r="J364" i="2"/>
  <c r="K364" i="2"/>
  <c r="L364" i="2"/>
  <c r="M364" i="2"/>
  <c r="N364" i="2"/>
  <c r="F364" i="2" s="1"/>
  <c r="G365" i="2"/>
  <c r="J365" i="2"/>
  <c r="K365" i="2"/>
  <c r="L365" i="2"/>
  <c r="M365" i="2"/>
  <c r="N365" i="2"/>
  <c r="F365" i="2" s="1"/>
  <c r="G366" i="2"/>
  <c r="J366" i="2"/>
  <c r="K366" i="2"/>
  <c r="L366" i="2"/>
  <c r="M366" i="2"/>
  <c r="N366" i="2"/>
  <c r="F366" i="2" s="1"/>
  <c r="G367" i="2"/>
  <c r="J367" i="2"/>
  <c r="K367" i="2"/>
  <c r="L367" i="2"/>
  <c r="M367" i="2"/>
  <c r="N367" i="2"/>
  <c r="F367" i="2" s="1"/>
  <c r="G368" i="2"/>
  <c r="J368" i="2"/>
  <c r="K368" i="2"/>
  <c r="L368" i="2"/>
  <c r="M368" i="2"/>
  <c r="N368" i="2"/>
  <c r="F368" i="2" s="1"/>
  <c r="G369" i="2"/>
  <c r="J369" i="2"/>
  <c r="K369" i="2"/>
  <c r="L369" i="2"/>
  <c r="M369" i="2"/>
  <c r="N369" i="2"/>
  <c r="F369" i="2" s="1"/>
  <c r="G370" i="2"/>
  <c r="J370" i="2"/>
  <c r="K370" i="2"/>
  <c r="L370" i="2"/>
  <c r="M370" i="2"/>
  <c r="N370" i="2"/>
  <c r="F370" i="2" s="1"/>
  <c r="G371" i="2"/>
  <c r="J371" i="2"/>
  <c r="K371" i="2"/>
  <c r="L371" i="2"/>
  <c r="M371" i="2"/>
  <c r="N371" i="2"/>
  <c r="F371" i="2" s="1"/>
  <c r="G372" i="2"/>
  <c r="J372" i="2"/>
  <c r="K372" i="2"/>
  <c r="L372" i="2"/>
  <c r="M372" i="2"/>
  <c r="N372" i="2"/>
  <c r="F372" i="2" s="1"/>
  <c r="G373" i="2"/>
  <c r="J373" i="2"/>
  <c r="K373" i="2"/>
  <c r="L373" i="2"/>
  <c r="M373" i="2"/>
  <c r="N373" i="2"/>
  <c r="F373" i="2" s="1"/>
  <c r="G374" i="2"/>
  <c r="J374" i="2"/>
  <c r="K374" i="2"/>
  <c r="L374" i="2"/>
  <c r="M374" i="2"/>
  <c r="N374" i="2"/>
  <c r="F374" i="2" s="1"/>
  <c r="G375" i="2"/>
  <c r="J375" i="2"/>
  <c r="K375" i="2"/>
  <c r="L375" i="2"/>
  <c r="M375" i="2"/>
  <c r="N375" i="2"/>
  <c r="F375" i="2" s="1"/>
  <c r="G376" i="2"/>
  <c r="J376" i="2"/>
  <c r="K376" i="2"/>
  <c r="L376" i="2"/>
  <c r="M376" i="2"/>
  <c r="N376" i="2"/>
  <c r="F376" i="2" s="1"/>
  <c r="G377" i="2"/>
  <c r="J377" i="2"/>
  <c r="K377" i="2"/>
  <c r="L377" i="2"/>
  <c r="M377" i="2"/>
  <c r="N377" i="2"/>
  <c r="F377" i="2" s="1"/>
  <c r="G378" i="2"/>
  <c r="J378" i="2"/>
  <c r="K378" i="2"/>
  <c r="L378" i="2"/>
  <c r="M378" i="2"/>
  <c r="N378" i="2"/>
  <c r="F378" i="2" s="1"/>
  <c r="G379" i="2"/>
  <c r="J379" i="2"/>
  <c r="K379" i="2"/>
  <c r="L379" i="2"/>
  <c r="M379" i="2"/>
  <c r="N379" i="2"/>
  <c r="F379" i="2" s="1"/>
  <c r="G426" i="2"/>
  <c r="J426" i="2"/>
  <c r="K426" i="2"/>
  <c r="L426" i="2"/>
  <c r="M426" i="2"/>
  <c r="N426" i="2"/>
  <c r="F426" i="2" s="1"/>
  <c r="G427" i="2"/>
  <c r="J427" i="2"/>
  <c r="K427" i="2"/>
  <c r="L427" i="2"/>
  <c r="M427" i="2"/>
  <c r="N427" i="2"/>
  <c r="F427" i="2" s="1"/>
  <c r="G428" i="2"/>
  <c r="J428" i="2"/>
  <c r="K428" i="2"/>
  <c r="L428" i="2"/>
  <c r="M428" i="2"/>
  <c r="N428" i="2"/>
  <c r="F428" i="2" s="1"/>
  <c r="G429" i="2"/>
  <c r="J429" i="2"/>
  <c r="K429" i="2"/>
  <c r="L429" i="2"/>
  <c r="M429" i="2"/>
  <c r="N429" i="2"/>
  <c r="F429" i="2" s="1"/>
  <c r="G430" i="2"/>
  <c r="J430" i="2"/>
  <c r="K430" i="2"/>
  <c r="L430" i="2"/>
  <c r="M430" i="2"/>
  <c r="N430" i="2"/>
  <c r="F430" i="2" s="1"/>
  <c r="G431" i="2"/>
  <c r="J431" i="2"/>
  <c r="K431" i="2"/>
  <c r="L431" i="2"/>
  <c r="M431" i="2"/>
  <c r="N431" i="2"/>
  <c r="F431" i="2" s="1"/>
  <c r="G432" i="2"/>
  <c r="J432" i="2"/>
  <c r="K432" i="2"/>
  <c r="L432" i="2"/>
  <c r="M432" i="2"/>
  <c r="N432" i="2"/>
  <c r="F432" i="2" s="1"/>
  <c r="G433" i="2"/>
  <c r="J433" i="2"/>
  <c r="K433" i="2"/>
  <c r="L433" i="2"/>
  <c r="M433" i="2"/>
  <c r="N433" i="2"/>
  <c r="F433" i="2" s="1"/>
  <c r="G434" i="2"/>
  <c r="J434" i="2"/>
  <c r="K434" i="2"/>
  <c r="L434" i="2"/>
  <c r="M434" i="2"/>
  <c r="N434" i="2"/>
  <c r="F434" i="2" s="1"/>
  <c r="G435" i="2"/>
  <c r="J435" i="2"/>
  <c r="K435" i="2"/>
  <c r="L435" i="2"/>
  <c r="M435" i="2"/>
  <c r="N435" i="2"/>
  <c r="F435" i="2" s="1"/>
  <c r="G436" i="2"/>
  <c r="J436" i="2"/>
  <c r="K436" i="2"/>
  <c r="L436" i="2"/>
  <c r="M436" i="2"/>
  <c r="N436" i="2"/>
  <c r="F436" i="2" s="1"/>
  <c r="G437" i="2"/>
  <c r="J437" i="2"/>
  <c r="K437" i="2"/>
  <c r="L437" i="2"/>
  <c r="M437" i="2"/>
  <c r="N437" i="2"/>
  <c r="F437" i="2" s="1"/>
  <c r="G438" i="2"/>
  <c r="J438" i="2"/>
  <c r="K438" i="2"/>
  <c r="L438" i="2"/>
  <c r="M438" i="2"/>
  <c r="N438" i="2"/>
  <c r="F438" i="2" s="1"/>
  <c r="G439" i="2"/>
  <c r="J439" i="2"/>
  <c r="K439" i="2"/>
  <c r="L439" i="2"/>
  <c r="M439" i="2"/>
  <c r="N439" i="2"/>
  <c r="F439" i="2" s="1"/>
  <c r="G440" i="2"/>
  <c r="J440" i="2"/>
  <c r="K440" i="2"/>
  <c r="L440" i="2"/>
  <c r="M440" i="2"/>
  <c r="N440" i="2"/>
  <c r="F440" i="2" s="1"/>
  <c r="G441" i="2"/>
  <c r="J441" i="2"/>
  <c r="K441" i="2"/>
  <c r="L441" i="2"/>
  <c r="M441" i="2"/>
  <c r="N441" i="2"/>
  <c r="F441" i="2" s="1"/>
  <c r="G442" i="2"/>
  <c r="J442" i="2"/>
  <c r="K442" i="2"/>
  <c r="L442" i="2"/>
  <c r="M442" i="2"/>
  <c r="N442" i="2"/>
  <c r="F442" i="2" s="1"/>
  <c r="G443" i="2"/>
  <c r="J443" i="2"/>
  <c r="K443" i="2"/>
  <c r="L443" i="2"/>
  <c r="M443" i="2"/>
  <c r="N443" i="2"/>
  <c r="F443" i="2" s="1"/>
  <c r="G444" i="2"/>
  <c r="J444" i="2"/>
  <c r="K444" i="2"/>
  <c r="L444" i="2"/>
  <c r="M444" i="2"/>
  <c r="N444" i="2"/>
  <c r="F444" i="2" s="1"/>
  <c r="G445" i="2"/>
  <c r="J445" i="2"/>
  <c r="K445" i="2"/>
  <c r="L445" i="2"/>
  <c r="M445" i="2"/>
  <c r="N445" i="2"/>
  <c r="F445" i="2" s="1"/>
  <c r="G446" i="2"/>
  <c r="J446" i="2"/>
  <c r="K446" i="2"/>
  <c r="L446" i="2"/>
  <c r="M446" i="2"/>
  <c r="N446" i="2"/>
  <c r="F446" i="2" s="1"/>
  <c r="G447" i="2"/>
  <c r="J447" i="2"/>
  <c r="K447" i="2"/>
  <c r="L447" i="2"/>
  <c r="M447" i="2"/>
  <c r="N447" i="2"/>
  <c r="F447" i="2" s="1"/>
  <c r="G448" i="2"/>
  <c r="J448" i="2"/>
  <c r="K448" i="2"/>
  <c r="L448" i="2"/>
  <c r="M448" i="2"/>
  <c r="N448" i="2"/>
  <c r="F448" i="2" s="1"/>
  <c r="G449" i="2"/>
  <c r="J449" i="2"/>
  <c r="K449" i="2"/>
  <c r="L449" i="2"/>
  <c r="M449" i="2"/>
  <c r="N449" i="2"/>
  <c r="F449" i="2" s="1"/>
  <c r="G450" i="2"/>
  <c r="J450" i="2"/>
  <c r="K450" i="2"/>
  <c r="L450" i="2"/>
  <c r="M450" i="2"/>
  <c r="N450" i="2"/>
  <c r="F450" i="2" s="1"/>
  <c r="G451" i="2"/>
  <c r="J451" i="2"/>
  <c r="K451" i="2"/>
  <c r="L451" i="2"/>
  <c r="M451" i="2"/>
  <c r="N451" i="2"/>
  <c r="F451" i="2" s="1"/>
  <c r="G452" i="2"/>
  <c r="J452" i="2"/>
  <c r="K452" i="2"/>
  <c r="L452" i="2"/>
  <c r="M452" i="2"/>
  <c r="N452" i="2"/>
  <c r="F452" i="2" s="1"/>
  <c r="G453" i="2"/>
  <c r="J453" i="2"/>
  <c r="K453" i="2"/>
  <c r="L453" i="2"/>
  <c r="M453" i="2"/>
  <c r="N453" i="2"/>
  <c r="F453" i="2" s="1"/>
  <c r="G454" i="2"/>
  <c r="J454" i="2"/>
  <c r="K454" i="2"/>
  <c r="L454" i="2"/>
  <c r="M454" i="2"/>
  <c r="N454" i="2"/>
  <c r="F454" i="2" s="1"/>
  <c r="G455" i="2"/>
  <c r="J455" i="2"/>
  <c r="K455" i="2"/>
  <c r="L455" i="2"/>
  <c r="M455" i="2"/>
  <c r="N455" i="2"/>
  <c r="F455" i="2" s="1"/>
  <c r="G456" i="2"/>
  <c r="J456" i="2"/>
  <c r="K456" i="2"/>
  <c r="L456" i="2"/>
  <c r="M456" i="2"/>
  <c r="N456" i="2"/>
  <c r="F456" i="2" s="1"/>
  <c r="G457" i="2"/>
  <c r="J457" i="2"/>
  <c r="K457" i="2"/>
  <c r="L457" i="2"/>
  <c r="M457" i="2"/>
  <c r="N457" i="2"/>
  <c r="F457" i="2" s="1"/>
  <c r="G458" i="2"/>
  <c r="J458" i="2"/>
  <c r="K458" i="2"/>
  <c r="L458" i="2"/>
  <c r="M458" i="2"/>
  <c r="N458" i="2"/>
  <c r="F458" i="2" s="1"/>
  <c r="G459" i="2"/>
  <c r="J459" i="2"/>
  <c r="K459" i="2"/>
  <c r="L459" i="2"/>
  <c r="M459" i="2"/>
  <c r="N459" i="2"/>
  <c r="F459" i="2" s="1"/>
  <c r="G460" i="2"/>
  <c r="J460" i="2"/>
  <c r="K460" i="2"/>
  <c r="L460" i="2"/>
  <c r="M460" i="2"/>
  <c r="N460" i="2"/>
  <c r="F460" i="2" s="1"/>
  <c r="G461" i="2"/>
  <c r="J461" i="2"/>
  <c r="K461" i="2"/>
  <c r="L461" i="2"/>
  <c r="M461" i="2"/>
  <c r="N461" i="2"/>
  <c r="F461" i="2" s="1"/>
  <c r="G462" i="2"/>
  <c r="J462" i="2"/>
  <c r="K462" i="2"/>
  <c r="L462" i="2"/>
  <c r="M462" i="2"/>
  <c r="N462" i="2"/>
  <c r="F462" i="2" s="1"/>
  <c r="G463" i="2"/>
  <c r="J463" i="2"/>
  <c r="K463" i="2"/>
  <c r="L463" i="2"/>
  <c r="M463" i="2"/>
  <c r="N463" i="2"/>
  <c r="F463" i="2" s="1"/>
  <c r="G464" i="2"/>
  <c r="J464" i="2"/>
  <c r="K464" i="2"/>
  <c r="L464" i="2"/>
  <c r="M464" i="2"/>
  <c r="N464" i="2"/>
  <c r="F464" i="2" s="1"/>
  <c r="G465" i="2"/>
  <c r="J465" i="2"/>
  <c r="K465" i="2"/>
  <c r="L465" i="2"/>
  <c r="M465" i="2"/>
  <c r="N465" i="2"/>
  <c r="F465" i="2" s="1"/>
  <c r="G466" i="2"/>
  <c r="J466" i="2"/>
  <c r="K466" i="2"/>
  <c r="L466" i="2"/>
  <c r="M466" i="2"/>
  <c r="N466" i="2"/>
  <c r="F466" i="2" s="1"/>
  <c r="G467" i="2"/>
  <c r="J467" i="2"/>
  <c r="K467" i="2"/>
  <c r="L467" i="2"/>
  <c r="M467" i="2"/>
  <c r="N467" i="2"/>
  <c r="F467" i="2" s="1"/>
  <c r="G468" i="2"/>
  <c r="J468" i="2"/>
  <c r="K468" i="2"/>
  <c r="L468" i="2"/>
  <c r="M468" i="2"/>
  <c r="N468" i="2"/>
  <c r="F468" i="2" s="1"/>
  <c r="G469" i="2"/>
  <c r="J469" i="2"/>
  <c r="K469" i="2"/>
  <c r="L469" i="2"/>
  <c r="M469" i="2"/>
  <c r="N469" i="2"/>
  <c r="F469" i="2" s="1"/>
  <c r="G470" i="2"/>
  <c r="J470" i="2"/>
  <c r="K470" i="2"/>
  <c r="L470" i="2"/>
  <c r="M470" i="2"/>
  <c r="N470" i="2"/>
  <c r="F470" i="2" s="1"/>
  <c r="G471" i="2"/>
  <c r="J471" i="2"/>
  <c r="K471" i="2"/>
  <c r="L471" i="2"/>
  <c r="M471" i="2"/>
  <c r="N471" i="2"/>
  <c r="F471" i="2" s="1"/>
  <c r="G472" i="2"/>
  <c r="J472" i="2"/>
  <c r="K472" i="2"/>
  <c r="L472" i="2"/>
  <c r="M472" i="2"/>
  <c r="N472" i="2"/>
  <c r="F472" i="2" s="1"/>
  <c r="G473" i="2"/>
  <c r="J473" i="2"/>
  <c r="K473" i="2"/>
  <c r="L473" i="2"/>
  <c r="M473" i="2"/>
  <c r="N473" i="2"/>
  <c r="F473" i="2" s="1"/>
  <c r="G474" i="2"/>
  <c r="J474" i="2"/>
  <c r="K474" i="2"/>
  <c r="L474" i="2"/>
  <c r="M474" i="2"/>
  <c r="N474" i="2"/>
  <c r="F474" i="2" s="1"/>
  <c r="G475" i="2"/>
  <c r="J475" i="2"/>
  <c r="K475" i="2"/>
  <c r="L475" i="2"/>
  <c r="M475" i="2"/>
  <c r="N475" i="2"/>
  <c r="F475" i="2" s="1"/>
  <c r="G476" i="2"/>
  <c r="J476" i="2"/>
  <c r="K476" i="2"/>
  <c r="L476" i="2"/>
  <c r="M476" i="2"/>
  <c r="N476" i="2"/>
  <c r="F476" i="2" s="1"/>
  <c r="G477" i="2"/>
  <c r="J477" i="2"/>
  <c r="K477" i="2"/>
  <c r="L477" i="2"/>
  <c r="M477" i="2"/>
  <c r="N477" i="2"/>
  <c r="F477" i="2" s="1"/>
  <c r="G478" i="2"/>
  <c r="J478" i="2"/>
  <c r="K478" i="2"/>
  <c r="L478" i="2"/>
  <c r="M478" i="2"/>
  <c r="N478" i="2"/>
  <c r="F478" i="2" s="1"/>
  <c r="G479" i="2"/>
  <c r="J479" i="2"/>
  <c r="K479" i="2"/>
  <c r="L479" i="2"/>
  <c r="M479" i="2"/>
  <c r="N479" i="2"/>
  <c r="F479" i="2" s="1"/>
  <c r="G480" i="2"/>
  <c r="J480" i="2"/>
  <c r="K480" i="2"/>
  <c r="L480" i="2"/>
  <c r="M480" i="2"/>
  <c r="N480" i="2"/>
  <c r="F480" i="2" s="1"/>
  <c r="G481" i="2"/>
  <c r="J481" i="2"/>
  <c r="K481" i="2"/>
  <c r="L481" i="2"/>
  <c r="M481" i="2"/>
  <c r="N481" i="2"/>
  <c r="F481" i="2" s="1"/>
  <c r="G482" i="2"/>
  <c r="J482" i="2"/>
  <c r="K482" i="2"/>
  <c r="L482" i="2"/>
  <c r="M482" i="2"/>
  <c r="N482" i="2"/>
  <c r="F482" i="2" s="1"/>
  <c r="G483" i="2"/>
  <c r="J483" i="2"/>
  <c r="K483" i="2"/>
  <c r="L483" i="2"/>
  <c r="M483" i="2"/>
  <c r="N483" i="2"/>
  <c r="F483" i="2" s="1"/>
  <c r="G484" i="2"/>
  <c r="J484" i="2"/>
  <c r="K484" i="2"/>
  <c r="L484" i="2"/>
  <c r="M484" i="2"/>
  <c r="N484" i="2"/>
  <c r="F484" i="2" s="1"/>
  <c r="G485" i="2"/>
  <c r="J485" i="2"/>
  <c r="K485" i="2"/>
  <c r="L485" i="2"/>
  <c r="M485" i="2"/>
  <c r="N485" i="2"/>
  <c r="F485" i="2" s="1"/>
  <c r="G486" i="2"/>
  <c r="J486" i="2"/>
  <c r="K486" i="2"/>
  <c r="L486" i="2"/>
  <c r="M486" i="2"/>
  <c r="N486" i="2"/>
  <c r="F486" i="2" s="1"/>
  <c r="G487" i="2"/>
  <c r="J487" i="2"/>
  <c r="K487" i="2"/>
  <c r="L487" i="2"/>
  <c r="M487" i="2"/>
  <c r="N487" i="2"/>
  <c r="F487" i="2" s="1"/>
  <c r="G488" i="2"/>
  <c r="J488" i="2"/>
  <c r="K488" i="2"/>
  <c r="L488" i="2"/>
  <c r="M488" i="2"/>
  <c r="N488" i="2"/>
  <c r="F488" i="2" s="1"/>
  <c r="G489" i="2"/>
  <c r="J489" i="2"/>
  <c r="K489" i="2"/>
  <c r="L489" i="2"/>
  <c r="M489" i="2"/>
  <c r="N489" i="2"/>
  <c r="F489" i="2" s="1"/>
  <c r="G490" i="2"/>
  <c r="J490" i="2"/>
  <c r="K490" i="2"/>
  <c r="L490" i="2"/>
  <c r="M490" i="2"/>
  <c r="N490" i="2"/>
  <c r="F490" i="2" s="1"/>
  <c r="G491" i="2"/>
  <c r="J491" i="2"/>
  <c r="K491" i="2"/>
  <c r="L491" i="2"/>
  <c r="M491" i="2"/>
  <c r="N491" i="2"/>
  <c r="F491" i="2" s="1"/>
  <c r="G492" i="2"/>
  <c r="J492" i="2"/>
  <c r="K492" i="2"/>
  <c r="L492" i="2"/>
  <c r="M492" i="2"/>
  <c r="N492" i="2"/>
  <c r="F492" i="2" s="1"/>
  <c r="G493" i="2"/>
  <c r="J493" i="2"/>
  <c r="K493" i="2"/>
  <c r="L493" i="2"/>
  <c r="M493" i="2"/>
  <c r="N493" i="2"/>
  <c r="F493" i="2" s="1"/>
  <c r="G494" i="2"/>
  <c r="J494" i="2"/>
  <c r="K494" i="2"/>
  <c r="L494" i="2"/>
  <c r="M494" i="2"/>
  <c r="N494" i="2"/>
  <c r="F494" i="2" s="1"/>
  <c r="E495" i="2" a="1"/>
  <c r="E495" i="2" s="1"/>
  <c r="G495" i="2"/>
  <c r="J495" i="2"/>
  <c r="K495" i="2"/>
  <c r="L495" i="2"/>
  <c r="M495" i="2"/>
  <c r="N495" i="2"/>
  <c r="F495" i="2" s="1"/>
  <c r="E496" i="2" a="1"/>
  <c r="E496" i="2" s="1"/>
  <c r="G496" i="2"/>
  <c r="J496" i="2"/>
  <c r="K496" i="2"/>
  <c r="L496" i="2"/>
  <c r="M496" i="2"/>
  <c r="N496" i="2"/>
  <c r="F496" i="2" s="1"/>
  <c r="E497" i="2" a="1"/>
  <c r="E497" i="2" s="1"/>
  <c r="G497" i="2"/>
  <c r="J497" i="2"/>
  <c r="K497" i="2"/>
  <c r="L497" i="2"/>
  <c r="M497" i="2"/>
  <c r="N497" i="2"/>
  <c r="F497" i="2" s="1"/>
  <c r="E498" i="2" a="1"/>
  <c r="E498" i="2" s="1"/>
  <c r="G498" i="2"/>
  <c r="J498" i="2"/>
  <c r="K498" i="2"/>
  <c r="L498" i="2"/>
  <c r="M498" i="2"/>
  <c r="N498" i="2"/>
  <c r="F498" i="2" s="1"/>
  <c r="E499" i="2" a="1"/>
  <c r="E499" i="2" s="1"/>
  <c r="G499" i="2"/>
  <c r="J499" i="2"/>
  <c r="K499" i="2"/>
  <c r="L499" i="2"/>
  <c r="M499" i="2"/>
  <c r="N499" i="2"/>
  <c r="F499" i="2" s="1"/>
  <c r="E500" i="2" a="1"/>
  <c r="E500" i="2" s="1"/>
  <c r="G500" i="2"/>
  <c r="J500" i="2"/>
  <c r="K500" i="2"/>
  <c r="L500" i="2"/>
  <c r="M500" i="2"/>
  <c r="N500" i="2"/>
  <c r="F500" i="2" s="1"/>
  <c r="E501" i="2" a="1"/>
  <c r="E501" i="2" s="1"/>
  <c r="G501" i="2"/>
  <c r="J501" i="2"/>
  <c r="K501" i="2"/>
  <c r="L501" i="2"/>
  <c r="M501" i="2"/>
  <c r="N501" i="2"/>
  <c r="F501" i="2" s="1"/>
  <c r="E502" i="2" a="1"/>
  <c r="E502" i="2" s="1"/>
  <c r="G502" i="2"/>
  <c r="J502" i="2"/>
  <c r="K502" i="2"/>
  <c r="L502" i="2"/>
  <c r="M502" i="2"/>
  <c r="N502" i="2"/>
  <c r="F502" i="2" s="1"/>
  <c r="E503" i="2" a="1"/>
  <c r="E503" i="2" s="1"/>
  <c r="G503" i="2"/>
  <c r="J503" i="2"/>
  <c r="K503" i="2"/>
  <c r="L503" i="2"/>
  <c r="M503" i="2"/>
  <c r="N503" i="2"/>
  <c r="F503" i="2" s="1"/>
  <c r="E504" i="2" a="1"/>
  <c r="E504" i="2" s="1"/>
  <c r="G504" i="2"/>
  <c r="J504" i="2"/>
  <c r="K504" i="2"/>
  <c r="L504" i="2"/>
  <c r="M504" i="2"/>
  <c r="N504" i="2"/>
  <c r="F504" i="2" s="1"/>
  <c r="E505" i="2" a="1"/>
  <c r="E505" i="2" s="1"/>
  <c r="G505" i="2"/>
  <c r="J505" i="2"/>
  <c r="K505" i="2"/>
  <c r="L505" i="2"/>
  <c r="M505" i="2"/>
  <c r="N505" i="2"/>
  <c r="F505" i="2" s="1"/>
  <c r="E506" i="2" a="1"/>
  <c r="E506" i="2" s="1"/>
  <c r="G506" i="2"/>
  <c r="J506" i="2"/>
  <c r="K506" i="2"/>
  <c r="L506" i="2"/>
  <c r="M506" i="2"/>
  <c r="N506" i="2"/>
  <c r="F506" i="2" s="1"/>
  <c r="E507" i="2" a="1"/>
  <c r="E507" i="2" s="1"/>
  <c r="G507" i="2"/>
  <c r="J507" i="2"/>
  <c r="K507" i="2"/>
  <c r="L507" i="2"/>
  <c r="M507" i="2"/>
  <c r="N507" i="2"/>
  <c r="F507" i="2" s="1"/>
  <c r="E508" i="2" a="1"/>
  <c r="E508" i="2" s="1"/>
  <c r="G508" i="2"/>
  <c r="J508" i="2"/>
  <c r="K508" i="2"/>
  <c r="L508" i="2"/>
  <c r="M508" i="2"/>
  <c r="N508" i="2"/>
  <c r="F508" i="2" s="1"/>
  <c r="E509" i="2" a="1"/>
  <c r="E509" i="2" s="1"/>
  <c r="G509" i="2"/>
  <c r="J509" i="2"/>
  <c r="K509" i="2"/>
  <c r="L509" i="2"/>
  <c r="M509" i="2"/>
  <c r="N509" i="2"/>
  <c r="F509" i="2" s="1"/>
  <c r="E510" i="2" a="1"/>
  <c r="E510" i="2" s="1"/>
  <c r="G510" i="2"/>
  <c r="J510" i="2"/>
  <c r="K510" i="2"/>
  <c r="L510" i="2"/>
  <c r="M510" i="2"/>
  <c r="N510" i="2"/>
  <c r="F510" i="2" s="1"/>
  <c r="E511" i="2" a="1"/>
  <c r="E511" i="2" s="1"/>
  <c r="G511" i="2"/>
  <c r="J511" i="2"/>
  <c r="K511" i="2"/>
  <c r="L511" i="2"/>
  <c r="M511" i="2"/>
  <c r="N511" i="2"/>
  <c r="F511" i="2" s="1"/>
  <c r="E512" i="2" a="1"/>
  <c r="E512" i="2" s="1"/>
  <c r="G512" i="2"/>
  <c r="J512" i="2"/>
  <c r="K512" i="2"/>
  <c r="L512" i="2"/>
  <c r="M512" i="2"/>
  <c r="N512" i="2"/>
  <c r="F512" i="2" s="1"/>
  <c r="I211" i="2" l="1"/>
  <c r="I164" i="2"/>
  <c r="I512" i="2"/>
  <c r="H512" i="2" s="1"/>
  <c r="I511" i="2"/>
  <c r="H511" i="2" s="1"/>
  <c r="I510" i="2"/>
  <c r="H510" i="2" s="1"/>
  <c r="I509" i="2"/>
  <c r="H509" i="2" s="1"/>
  <c r="I508" i="2"/>
  <c r="H508" i="2" s="1"/>
  <c r="I507" i="2"/>
  <c r="H507" i="2" s="1"/>
  <c r="I506" i="2"/>
  <c r="H506" i="2" s="1"/>
  <c r="I505" i="2"/>
  <c r="H505" i="2" s="1"/>
  <c r="I504" i="2"/>
  <c r="H504" i="2" s="1"/>
  <c r="I503" i="2"/>
  <c r="H503" i="2" s="1"/>
  <c r="I502" i="2"/>
  <c r="H502" i="2" s="1"/>
  <c r="I501" i="2"/>
  <c r="H501" i="2" s="1"/>
  <c r="I500" i="2"/>
  <c r="H500" i="2" s="1"/>
  <c r="I499" i="2"/>
  <c r="H499" i="2" s="1"/>
  <c r="I498" i="2"/>
  <c r="H498" i="2" s="1"/>
  <c r="I497" i="2"/>
  <c r="H497" i="2" s="1"/>
  <c r="I496" i="2"/>
  <c r="H496" i="2" s="1"/>
  <c r="I495" i="2"/>
  <c r="H495" i="2" s="1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H475" i="2" l="1"/>
  <c r="E475" i="2" a="1"/>
  <c r="E475" i="2" s="1"/>
  <c r="H479" i="2"/>
  <c r="E479" i="2" a="1"/>
  <c r="E479" i="2" s="1"/>
  <c r="H483" i="2"/>
  <c r="E483" i="2" a="1"/>
  <c r="E483" i="2" s="1"/>
  <c r="H487" i="2"/>
  <c r="E487" i="2" a="1"/>
  <c r="E487" i="2" s="1"/>
  <c r="H491" i="2"/>
  <c r="E491" i="2" a="1"/>
  <c r="E491" i="2" s="1"/>
  <c r="H468" i="2"/>
  <c r="E468" i="2" a="1"/>
  <c r="E468" i="2" s="1"/>
  <c r="H472" i="2"/>
  <c r="E472" i="2" a="1"/>
  <c r="E472" i="2" s="1"/>
  <c r="H476" i="2"/>
  <c r="E476" i="2" a="1"/>
  <c r="E476" i="2" s="1"/>
  <c r="H480" i="2"/>
  <c r="E480" i="2" a="1"/>
  <c r="E480" i="2" s="1"/>
  <c r="H484" i="2"/>
  <c r="E484" i="2" a="1"/>
  <c r="E484" i="2" s="1"/>
  <c r="H488" i="2"/>
  <c r="E488" i="2" a="1"/>
  <c r="E488" i="2" s="1"/>
  <c r="H469" i="2"/>
  <c r="E469" i="2" a="1"/>
  <c r="E469" i="2" s="1"/>
  <c r="H473" i="2"/>
  <c r="E473" i="2" a="1"/>
  <c r="E473" i="2" s="1"/>
  <c r="H477" i="2"/>
  <c r="E477" i="2" a="1"/>
  <c r="E477" i="2" s="1"/>
  <c r="H481" i="2"/>
  <c r="E481" i="2" a="1"/>
  <c r="E481" i="2" s="1"/>
  <c r="H485" i="2"/>
  <c r="E485" i="2" a="1"/>
  <c r="E485" i="2" s="1"/>
  <c r="H489" i="2"/>
  <c r="E489" i="2" a="1"/>
  <c r="E489" i="2" s="1"/>
  <c r="H493" i="2"/>
  <c r="E493" i="2" a="1"/>
  <c r="E493" i="2" s="1"/>
  <c r="H466" i="2"/>
  <c r="E466" i="2" a="1"/>
  <c r="E466" i="2" s="1"/>
  <c r="H470" i="2"/>
  <c r="E470" i="2" a="1"/>
  <c r="E470" i="2" s="1"/>
  <c r="H474" i="2"/>
  <c r="E474" i="2" a="1"/>
  <c r="E474" i="2" s="1"/>
  <c r="H478" i="2"/>
  <c r="E478" i="2" a="1"/>
  <c r="E478" i="2" s="1"/>
  <c r="H482" i="2"/>
  <c r="E482" i="2" a="1"/>
  <c r="E482" i="2" s="1"/>
  <c r="H486" i="2"/>
  <c r="E486" i="2" a="1"/>
  <c r="E486" i="2" s="1"/>
  <c r="H490" i="2"/>
  <c r="E490" i="2" a="1"/>
  <c r="E490" i="2" s="1"/>
  <c r="H494" i="2"/>
  <c r="E494" i="2" a="1"/>
  <c r="E494" i="2" s="1"/>
  <c r="H492" i="2"/>
  <c r="E492" i="2" a="1"/>
  <c r="E492" i="2" s="1"/>
  <c r="H471" i="2"/>
  <c r="E471" i="2" a="1"/>
  <c r="E471" i="2" s="1"/>
  <c r="H467" i="2"/>
  <c r="E467" i="2" a="1"/>
  <c r="E467" i="2" s="1"/>
  <c r="H440" i="2"/>
  <c r="H452" i="2"/>
  <c r="E452" i="2" a="1"/>
  <c r="E452" i="2" s="1"/>
  <c r="H456" i="2"/>
  <c r="E456" i="2" a="1"/>
  <c r="E456" i="2" s="1"/>
  <c r="H430" i="2"/>
  <c r="H434" i="2"/>
  <c r="H438" i="2"/>
  <c r="H442" i="2"/>
  <c r="E442" i="2" a="1"/>
  <c r="E442" i="2" s="1"/>
  <c r="H450" i="2"/>
  <c r="E450" i="2" a="1"/>
  <c r="E450" i="2" s="1"/>
  <c r="H454" i="2"/>
  <c r="E454" i="2" a="1"/>
  <c r="E454" i="2" s="1"/>
  <c r="H458" i="2"/>
  <c r="E458" i="2" a="1"/>
  <c r="E458" i="2" s="1"/>
  <c r="H462" i="2"/>
  <c r="E462" i="2" a="1"/>
  <c r="E462" i="2" s="1"/>
  <c r="H431" i="2"/>
  <c r="H435" i="2"/>
  <c r="H439" i="2"/>
  <c r="H443" i="2"/>
  <c r="E443" i="2" a="1"/>
  <c r="E443" i="2" s="1"/>
  <c r="H447" i="2"/>
  <c r="E447" i="2" a="1"/>
  <c r="E447" i="2" s="1"/>
  <c r="H451" i="2"/>
  <c r="E451" i="2" a="1"/>
  <c r="E451" i="2" s="1"/>
  <c r="H455" i="2"/>
  <c r="E455" i="2" a="1"/>
  <c r="E455" i="2" s="1"/>
  <c r="H459" i="2"/>
  <c r="E459" i="2" a="1"/>
  <c r="E459" i="2" s="1"/>
  <c r="H463" i="2"/>
  <c r="E463" i="2" a="1"/>
  <c r="E463" i="2" s="1"/>
  <c r="H432" i="2"/>
  <c r="H448" i="2"/>
  <c r="E448" i="2" a="1"/>
  <c r="E448" i="2" s="1"/>
  <c r="H460" i="2"/>
  <c r="E460" i="2" a="1"/>
  <c r="E460" i="2" s="1"/>
  <c r="H429" i="2"/>
  <c r="H437" i="2"/>
  <c r="H441" i="2"/>
  <c r="E441" i="2" a="1"/>
  <c r="E441" i="2" s="1"/>
  <c r="H449" i="2"/>
  <c r="E449" i="2" a="1"/>
  <c r="E449" i="2" s="1"/>
  <c r="H453" i="2"/>
  <c r="E453" i="2" a="1"/>
  <c r="E453" i="2" s="1"/>
  <c r="H457" i="2"/>
  <c r="E457" i="2" a="1"/>
  <c r="E457" i="2" s="1"/>
  <c r="H465" i="2"/>
  <c r="E465" i="2" a="1"/>
  <c r="E465" i="2" s="1"/>
  <c r="H464" i="2"/>
  <c r="E464" i="2" a="1"/>
  <c r="E464" i="2" s="1"/>
  <c r="H461" i="2"/>
  <c r="E461" i="2" a="1"/>
  <c r="E461" i="2" s="1"/>
  <c r="H446" i="2"/>
  <c r="E446" i="2" a="1"/>
  <c r="E446" i="2" s="1"/>
  <c r="H445" i="2"/>
  <c r="E445" i="2" a="1"/>
  <c r="E445" i="2" s="1"/>
  <c r="H444" i="2"/>
  <c r="E444" i="2" a="1"/>
  <c r="E444" i="2" s="1"/>
  <c r="H433" i="2"/>
  <c r="H436" i="2"/>
  <c r="H426" i="2"/>
  <c r="H377" i="2"/>
  <c r="H427" i="2"/>
  <c r="H378" i="2"/>
  <c r="H428" i="2"/>
  <c r="H379" i="2"/>
  <c r="H361" i="2"/>
  <c r="H365" i="2"/>
  <c r="H369" i="2"/>
  <c r="H373" i="2"/>
  <c r="H366" i="2"/>
  <c r="H363" i="2"/>
  <c r="H367" i="2"/>
  <c r="H371" i="2"/>
  <c r="H375" i="2"/>
  <c r="H362" i="2"/>
  <c r="H370" i="2"/>
  <c r="H374" i="2"/>
  <c r="H364" i="2"/>
  <c r="H368" i="2"/>
  <c r="H376" i="2"/>
  <c r="H372" i="2"/>
  <c r="H296" i="2"/>
  <c r="H293" i="2"/>
  <c r="H325" i="2"/>
  <c r="H294" i="2"/>
  <c r="H306" i="2"/>
  <c r="H318" i="2"/>
  <c r="H326" i="2"/>
  <c r="H351" i="2"/>
  <c r="H355" i="2"/>
  <c r="H359" i="2"/>
  <c r="H292" i="2"/>
  <c r="H300" i="2"/>
  <c r="H304" i="2"/>
  <c r="H312" i="2"/>
  <c r="H316" i="2"/>
  <c r="H320" i="2"/>
  <c r="H324" i="2"/>
  <c r="H328" i="2"/>
  <c r="H332" i="2"/>
  <c r="H345" i="2"/>
  <c r="H349" i="2"/>
  <c r="H353" i="2"/>
  <c r="H357" i="2"/>
  <c r="H297" i="2"/>
  <c r="H301" i="2"/>
  <c r="H309" i="2"/>
  <c r="H313" i="2"/>
  <c r="H317" i="2"/>
  <c r="H321" i="2"/>
  <c r="H329" i="2"/>
  <c r="H343" i="2"/>
  <c r="H346" i="2"/>
  <c r="H354" i="2"/>
  <c r="H358" i="2"/>
  <c r="H290" i="2"/>
  <c r="H298" i="2"/>
  <c r="H302" i="2"/>
  <c r="H310" i="2"/>
  <c r="H314" i="2"/>
  <c r="H322" i="2"/>
  <c r="H330" i="2"/>
  <c r="H347" i="2"/>
  <c r="H291" i="2"/>
  <c r="H295" i="2"/>
  <c r="H299" i="2"/>
  <c r="H303" i="2"/>
  <c r="H307" i="2"/>
  <c r="H315" i="2"/>
  <c r="H319" i="2"/>
  <c r="H323" i="2"/>
  <c r="H327" i="2"/>
  <c r="H331" i="2"/>
  <c r="H344" i="2"/>
  <c r="H348" i="2"/>
  <c r="H352" i="2"/>
  <c r="H356" i="2"/>
  <c r="H360" i="2"/>
  <c r="H311" i="2"/>
  <c r="H350" i="2"/>
  <c r="H308" i="2"/>
  <c r="H305" i="2"/>
  <c r="H274" i="2"/>
  <c r="H278" i="2"/>
  <c r="H282" i="2"/>
  <c r="H286" i="2"/>
  <c r="H276" i="2"/>
  <c r="H280" i="2"/>
  <c r="H284" i="2"/>
  <c r="H288" i="2"/>
  <c r="H277" i="2"/>
  <c r="H281" i="2"/>
  <c r="H285" i="2"/>
  <c r="H289" i="2"/>
  <c r="H275" i="2"/>
  <c r="H283" i="2"/>
  <c r="H287" i="2"/>
  <c r="H279" i="2"/>
  <c r="H263" i="2"/>
  <c r="H267" i="2"/>
  <c r="H271" i="2"/>
  <c r="H264" i="2"/>
  <c r="H268" i="2"/>
  <c r="H272" i="2"/>
  <c r="H265" i="2"/>
  <c r="H269" i="2"/>
  <c r="H273" i="2"/>
  <c r="H262" i="2"/>
  <c r="H266" i="2"/>
  <c r="H270" i="2"/>
  <c r="H236" i="2"/>
  <c r="H244" i="2"/>
  <c r="H248" i="2"/>
  <c r="H252" i="2"/>
  <c r="H256" i="2"/>
  <c r="H260" i="2"/>
  <c r="H233" i="2"/>
  <c r="H241" i="2"/>
  <c r="H245" i="2"/>
  <c r="H249" i="2"/>
  <c r="H253" i="2"/>
  <c r="H257" i="2"/>
  <c r="H261" i="2"/>
  <c r="H230" i="2"/>
  <c r="H234" i="2"/>
  <c r="H238" i="2"/>
  <c r="H242" i="2"/>
  <c r="H246" i="2"/>
  <c r="H250" i="2"/>
  <c r="H254" i="2"/>
  <c r="H258" i="2"/>
  <c r="H232" i="2"/>
  <c r="H240" i="2"/>
  <c r="H237" i="2"/>
  <c r="H231" i="2"/>
  <c r="H235" i="2"/>
  <c r="H239" i="2"/>
  <c r="H243" i="2"/>
  <c r="H247" i="2"/>
  <c r="H251" i="2"/>
  <c r="H255" i="2"/>
  <c r="H259" i="2"/>
  <c r="H228" i="2"/>
  <c r="H229" i="2"/>
  <c r="H227" i="2"/>
  <c r="H225" i="2"/>
  <c r="H226" i="2"/>
  <c r="H209" i="2"/>
  <c r="H214" i="2"/>
  <c r="H222" i="2"/>
  <c r="H212" i="2"/>
  <c r="H216" i="2"/>
  <c r="H220" i="2"/>
  <c r="H224" i="2"/>
  <c r="H208" i="2"/>
  <c r="H213" i="2"/>
  <c r="H217" i="2"/>
  <c r="H221" i="2"/>
  <c r="H210" i="2"/>
  <c r="H215" i="2"/>
  <c r="H219" i="2"/>
  <c r="H223" i="2"/>
  <c r="H211" i="2"/>
  <c r="H218" i="2"/>
  <c r="H201" i="2"/>
  <c r="H205" i="2"/>
  <c r="H203" i="2"/>
  <c r="H207" i="2"/>
  <c r="H200" i="2"/>
  <c r="H204" i="2"/>
  <c r="H202" i="2"/>
  <c r="H206" i="2"/>
  <c r="H136" i="2"/>
  <c r="H140" i="2"/>
  <c r="H144" i="2"/>
  <c r="H148" i="2"/>
  <c r="H152" i="2"/>
  <c r="H156" i="2"/>
  <c r="H160" i="2"/>
  <c r="H165" i="2"/>
  <c r="H173" i="2"/>
  <c r="H177" i="2"/>
  <c r="H185" i="2"/>
  <c r="H189" i="2"/>
  <c r="H193" i="2"/>
  <c r="H164" i="2"/>
  <c r="H137" i="2"/>
  <c r="H141" i="2"/>
  <c r="H145" i="2"/>
  <c r="H153" i="2"/>
  <c r="H157" i="2"/>
  <c r="H166" i="2"/>
  <c r="H170" i="2"/>
  <c r="H174" i="2"/>
  <c r="H182" i="2"/>
  <c r="H186" i="2"/>
  <c r="H190" i="2"/>
  <c r="H194" i="2"/>
  <c r="H138" i="2"/>
  <c r="H142" i="2"/>
  <c r="H154" i="2"/>
  <c r="H162" i="2"/>
  <c r="H167" i="2"/>
  <c r="H171" i="2"/>
  <c r="H175" i="2"/>
  <c r="H179" i="2"/>
  <c r="H183" i="2"/>
  <c r="H187" i="2"/>
  <c r="H191" i="2"/>
  <c r="H195" i="2"/>
  <c r="H199" i="2"/>
  <c r="H155" i="2"/>
  <c r="H159" i="2"/>
  <c r="H163" i="2"/>
  <c r="H168" i="2"/>
  <c r="H172" i="2"/>
  <c r="H176" i="2"/>
  <c r="H180" i="2"/>
  <c r="H184" i="2"/>
  <c r="H192" i="2"/>
  <c r="H196" i="2"/>
  <c r="H143" i="2"/>
  <c r="H151" i="2"/>
  <c r="H150" i="2"/>
  <c r="H149" i="2"/>
  <c r="H147" i="2"/>
  <c r="H146" i="2"/>
  <c r="H161" i="2"/>
  <c r="H188" i="2"/>
  <c r="H197" i="2"/>
  <c r="H198" i="2"/>
  <c r="H181" i="2"/>
  <c r="H178" i="2"/>
  <c r="H169" i="2"/>
  <c r="H158" i="2"/>
  <c r="H139" i="2"/>
  <c r="G29" i="2" l="1"/>
  <c r="G28" i="2"/>
  <c r="G27" i="2"/>
  <c r="G26" i="2"/>
  <c r="G25" i="2"/>
  <c r="G5" i="2" l="1"/>
  <c r="G6" i="2"/>
  <c r="G7" i="2"/>
  <c r="G8" i="2"/>
  <c r="G9" i="2"/>
  <c r="J9" i="2" l="1"/>
  <c r="K9" i="2"/>
  <c r="L9" i="2"/>
  <c r="M9" i="2"/>
  <c r="N9" i="2"/>
  <c r="F9" i="2" s="1"/>
  <c r="G10" i="2"/>
  <c r="J10" i="2"/>
  <c r="K10" i="2"/>
  <c r="L10" i="2"/>
  <c r="M10" i="2"/>
  <c r="N10" i="2"/>
  <c r="F10" i="2" s="1"/>
  <c r="I10" i="2" l="1"/>
  <c r="I9" i="2"/>
  <c r="N135" i="2"/>
  <c r="F135" i="2" s="1"/>
  <c r="M135" i="2"/>
  <c r="L135" i="2"/>
  <c r="K135" i="2"/>
  <c r="J135" i="2"/>
  <c r="G135" i="2"/>
  <c r="N134" i="2"/>
  <c r="F134" i="2" s="1"/>
  <c r="M134" i="2"/>
  <c r="L134" i="2"/>
  <c r="K134" i="2"/>
  <c r="J134" i="2"/>
  <c r="G134" i="2"/>
  <c r="N133" i="2"/>
  <c r="F133" i="2" s="1"/>
  <c r="M133" i="2"/>
  <c r="L133" i="2"/>
  <c r="K133" i="2"/>
  <c r="J133" i="2"/>
  <c r="G133" i="2"/>
  <c r="N132" i="2"/>
  <c r="F132" i="2" s="1"/>
  <c r="M132" i="2"/>
  <c r="L132" i="2"/>
  <c r="K132" i="2"/>
  <c r="J132" i="2"/>
  <c r="G132" i="2"/>
  <c r="N131" i="2"/>
  <c r="F131" i="2" s="1"/>
  <c r="M131" i="2"/>
  <c r="L131" i="2"/>
  <c r="K131" i="2"/>
  <c r="J131" i="2"/>
  <c r="G131" i="2"/>
  <c r="N130" i="2"/>
  <c r="F130" i="2" s="1"/>
  <c r="M130" i="2"/>
  <c r="L130" i="2"/>
  <c r="K130" i="2"/>
  <c r="J130" i="2"/>
  <c r="G130" i="2"/>
  <c r="N129" i="2"/>
  <c r="F129" i="2" s="1"/>
  <c r="M129" i="2"/>
  <c r="L129" i="2"/>
  <c r="K129" i="2"/>
  <c r="J129" i="2"/>
  <c r="G129" i="2"/>
  <c r="N128" i="2"/>
  <c r="F128" i="2" s="1"/>
  <c r="M128" i="2"/>
  <c r="L128" i="2"/>
  <c r="K128" i="2"/>
  <c r="J128" i="2"/>
  <c r="G128" i="2"/>
  <c r="N127" i="2"/>
  <c r="F127" i="2" s="1"/>
  <c r="M127" i="2"/>
  <c r="L127" i="2"/>
  <c r="K127" i="2"/>
  <c r="J127" i="2"/>
  <c r="G127" i="2"/>
  <c r="N126" i="2"/>
  <c r="F126" i="2" s="1"/>
  <c r="M126" i="2"/>
  <c r="L126" i="2"/>
  <c r="K126" i="2"/>
  <c r="J126" i="2"/>
  <c r="G126" i="2"/>
  <c r="N125" i="2"/>
  <c r="F125" i="2" s="1"/>
  <c r="M125" i="2"/>
  <c r="L125" i="2"/>
  <c r="K125" i="2"/>
  <c r="J125" i="2"/>
  <c r="G125" i="2"/>
  <c r="N124" i="2"/>
  <c r="F124" i="2" s="1"/>
  <c r="M124" i="2"/>
  <c r="L124" i="2"/>
  <c r="K124" i="2"/>
  <c r="J124" i="2"/>
  <c r="G124" i="2"/>
  <c r="N123" i="2"/>
  <c r="F123" i="2" s="1"/>
  <c r="M123" i="2"/>
  <c r="L123" i="2"/>
  <c r="K123" i="2"/>
  <c r="J123" i="2"/>
  <c r="G123" i="2"/>
  <c r="N122" i="2"/>
  <c r="F122" i="2" s="1"/>
  <c r="M122" i="2"/>
  <c r="L122" i="2"/>
  <c r="K122" i="2"/>
  <c r="J122" i="2"/>
  <c r="G122" i="2"/>
  <c r="N121" i="2"/>
  <c r="F121" i="2" s="1"/>
  <c r="M121" i="2"/>
  <c r="L121" i="2"/>
  <c r="K121" i="2"/>
  <c r="J121" i="2"/>
  <c r="G121" i="2"/>
  <c r="N120" i="2"/>
  <c r="F120" i="2" s="1"/>
  <c r="M120" i="2"/>
  <c r="L120" i="2"/>
  <c r="K120" i="2"/>
  <c r="J120" i="2"/>
  <c r="G120" i="2"/>
  <c r="N119" i="2"/>
  <c r="F119" i="2" s="1"/>
  <c r="M119" i="2"/>
  <c r="L119" i="2"/>
  <c r="K119" i="2"/>
  <c r="J119" i="2"/>
  <c r="G119" i="2"/>
  <c r="N118" i="2"/>
  <c r="F118" i="2" s="1"/>
  <c r="M118" i="2"/>
  <c r="L118" i="2"/>
  <c r="K118" i="2"/>
  <c r="J118" i="2"/>
  <c r="G118" i="2"/>
  <c r="N117" i="2"/>
  <c r="F117" i="2" s="1"/>
  <c r="M117" i="2"/>
  <c r="L117" i="2"/>
  <c r="K117" i="2"/>
  <c r="J117" i="2"/>
  <c r="G117" i="2"/>
  <c r="N116" i="2"/>
  <c r="F116" i="2" s="1"/>
  <c r="M116" i="2"/>
  <c r="L116" i="2"/>
  <c r="K116" i="2"/>
  <c r="J116" i="2"/>
  <c r="G116" i="2"/>
  <c r="N115" i="2"/>
  <c r="F115" i="2" s="1"/>
  <c r="M115" i="2"/>
  <c r="L115" i="2"/>
  <c r="K115" i="2"/>
  <c r="J115" i="2"/>
  <c r="G115" i="2"/>
  <c r="N114" i="2"/>
  <c r="F114" i="2" s="1"/>
  <c r="M114" i="2"/>
  <c r="L114" i="2"/>
  <c r="K114" i="2"/>
  <c r="J114" i="2"/>
  <c r="G114" i="2"/>
  <c r="N113" i="2"/>
  <c r="F113" i="2" s="1"/>
  <c r="M113" i="2"/>
  <c r="L113" i="2"/>
  <c r="K113" i="2"/>
  <c r="J113" i="2"/>
  <c r="G113" i="2"/>
  <c r="N112" i="2"/>
  <c r="F112" i="2" s="1"/>
  <c r="M112" i="2"/>
  <c r="L112" i="2"/>
  <c r="K112" i="2"/>
  <c r="J112" i="2"/>
  <c r="G112" i="2"/>
  <c r="N111" i="2"/>
  <c r="F111" i="2" s="1"/>
  <c r="M111" i="2"/>
  <c r="L111" i="2"/>
  <c r="K111" i="2"/>
  <c r="J111" i="2"/>
  <c r="G111" i="2"/>
  <c r="N110" i="2"/>
  <c r="F110" i="2" s="1"/>
  <c r="M110" i="2"/>
  <c r="L110" i="2"/>
  <c r="K110" i="2"/>
  <c r="J110" i="2"/>
  <c r="G110" i="2"/>
  <c r="N109" i="2"/>
  <c r="F109" i="2" s="1"/>
  <c r="M109" i="2"/>
  <c r="L109" i="2"/>
  <c r="K109" i="2"/>
  <c r="J109" i="2"/>
  <c r="G109" i="2"/>
  <c r="N108" i="2"/>
  <c r="F108" i="2" s="1"/>
  <c r="M108" i="2"/>
  <c r="L108" i="2"/>
  <c r="K108" i="2"/>
  <c r="J108" i="2"/>
  <c r="G108" i="2"/>
  <c r="N107" i="2"/>
  <c r="F107" i="2" s="1"/>
  <c r="M107" i="2"/>
  <c r="L107" i="2"/>
  <c r="K107" i="2"/>
  <c r="J107" i="2"/>
  <c r="G107" i="2"/>
  <c r="N106" i="2"/>
  <c r="F106" i="2" s="1"/>
  <c r="M106" i="2"/>
  <c r="L106" i="2"/>
  <c r="K106" i="2"/>
  <c r="J106" i="2"/>
  <c r="G106" i="2"/>
  <c r="N105" i="2"/>
  <c r="F105" i="2" s="1"/>
  <c r="M105" i="2"/>
  <c r="L105" i="2"/>
  <c r="K105" i="2"/>
  <c r="J105" i="2"/>
  <c r="G105" i="2"/>
  <c r="N104" i="2"/>
  <c r="F104" i="2" s="1"/>
  <c r="M104" i="2"/>
  <c r="L104" i="2"/>
  <c r="K104" i="2"/>
  <c r="J104" i="2"/>
  <c r="G104" i="2"/>
  <c r="N103" i="2"/>
  <c r="F103" i="2" s="1"/>
  <c r="M103" i="2"/>
  <c r="L103" i="2"/>
  <c r="K103" i="2"/>
  <c r="J103" i="2"/>
  <c r="G103" i="2"/>
  <c r="N102" i="2"/>
  <c r="F102" i="2" s="1"/>
  <c r="M102" i="2"/>
  <c r="L102" i="2"/>
  <c r="K102" i="2"/>
  <c r="J102" i="2"/>
  <c r="G102" i="2"/>
  <c r="N101" i="2"/>
  <c r="F101" i="2" s="1"/>
  <c r="M101" i="2"/>
  <c r="L101" i="2"/>
  <c r="K101" i="2"/>
  <c r="J101" i="2"/>
  <c r="G101" i="2"/>
  <c r="N100" i="2"/>
  <c r="F100" i="2" s="1"/>
  <c r="M100" i="2"/>
  <c r="L100" i="2"/>
  <c r="K100" i="2"/>
  <c r="J100" i="2"/>
  <c r="G100" i="2"/>
  <c r="N99" i="2"/>
  <c r="F99" i="2" s="1"/>
  <c r="M99" i="2"/>
  <c r="L99" i="2"/>
  <c r="K99" i="2"/>
  <c r="J99" i="2"/>
  <c r="G99" i="2"/>
  <c r="N98" i="2"/>
  <c r="F98" i="2" s="1"/>
  <c r="M98" i="2"/>
  <c r="L98" i="2"/>
  <c r="K98" i="2"/>
  <c r="J98" i="2"/>
  <c r="G98" i="2"/>
  <c r="N97" i="2"/>
  <c r="F97" i="2" s="1"/>
  <c r="M97" i="2"/>
  <c r="L97" i="2"/>
  <c r="K97" i="2"/>
  <c r="J97" i="2"/>
  <c r="G97" i="2"/>
  <c r="N96" i="2"/>
  <c r="F96" i="2" s="1"/>
  <c r="M96" i="2"/>
  <c r="L96" i="2"/>
  <c r="K96" i="2"/>
  <c r="J96" i="2"/>
  <c r="G96" i="2"/>
  <c r="N95" i="2"/>
  <c r="F95" i="2" s="1"/>
  <c r="M95" i="2"/>
  <c r="L95" i="2"/>
  <c r="K95" i="2"/>
  <c r="J95" i="2"/>
  <c r="G95" i="2"/>
  <c r="N94" i="2"/>
  <c r="F94" i="2" s="1"/>
  <c r="M94" i="2"/>
  <c r="L94" i="2"/>
  <c r="K94" i="2"/>
  <c r="J94" i="2"/>
  <c r="G94" i="2"/>
  <c r="N93" i="2"/>
  <c r="F93" i="2" s="1"/>
  <c r="M93" i="2"/>
  <c r="L93" i="2"/>
  <c r="K93" i="2"/>
  <c r="J93" i="2"/>
  <c r="G93" i="2"/>
  <c r="N92" i="2"/>
  <c r="F92" i="2" s="1"/>
  <c r="M92" i="2"/>
  <c r="L92" i="2"/>
  <c r="K92" i="2"/>
  <c r="J92" i="2"/>
  <c r="G92" i="2"/>
  <c r="N91" i="2"/>
  <c r="F91" i="2" s="1"/>
  <c r="M91" i="2"/>
  <c r="L91" i="2"/>
  <c r="K91" i="2"/>
  <c r="J91" i="2"/>
  <c r="G91" i="2"/>
  <c r="N90" i="2"/>
  <c r="F90" i="2" s="1"/>
  <c r="M90" i="2"/>
  <c r="L90" i="2"/>
  <c r="K90" i="2"/>
  <c r="J90" i="2"/>
  <c r="G90" i="2"/>
  <c r="N89" i="2"/>
  <c r="F89" i="2" s="1"/>
  <c r="M89" i="2"/>
  <c r="L89" i="2"/>
  <c r="K89" i="2"/>
  <c r="J89" i="2"/>
  <c r="G89" i="2"/>
  <c r="N88" i="2"/>
  <c r="F88" i="2" s="1"/>
  <c r="M88" i="2"/>
  <c r="L88" i="2"/>
  <c r="K88" i="2"/>
  <c r="J88" i="2"/>
  <c r="G88" i="2"/>
  <c r="N87" i="2"/>
  <c r="F87" i="2" s="1"/>
  <c r="M87" i="2"/>
  <c r="L87" i="2"/>
  <c r="K87" i="2"/>
  <c r="J87" i="2"/>
  <c r="G87" i="2"/>
  <c r="N86" i="2"/>
  <c r="F86" i="2" s="1"/>
  <c r="M86" i="2"/>
  <c r="L86" i="2"/>
  <c r="K86" i="2"/>
  <c r="J86" i="2"/>
  <c r="G86" i="2"/>
  <c r="N85" i="2"/>
  <c r="F85" i="2" s="1"/>
  <c r="M85" i="2"/>
  <c r="L85" i="2"/>
  <c r="K85" i="2"/>
  <c r="J85" i="2"/>
  <c r="G85" i="2"/>
  <c r="N84" i="2"/>
  <c r="F84" i="2" s="1"/>
  <c r="M84" i="2"/>
  <c r="L84" i="2"/>
  <c r="K84" i="2"/>
  <c r="J84" i="2"/>
  <c r="G84" i="2"/>
  <c r="N83" i="2"/>
  <c r="F83" i="2" s="1"/>
  <c r="M83" i="2"/>
  <c r="L83" i="2"/>
  <c r="K83" i="2"/>
  <c r="J83" i="2"/>
  <c r="G83" i="2"/>
  <c r="N82" i="2"/>
  <c r="F82" i="2" s="1"/>
  <c r="M82" i="2"/>
  <c r="L82" i="2"/>
  <c r="K82" i="2"/>
  <c r="J82" i="2"/>
  <c r="G82" i="2"/>
  <c r="N81" i="2"/>
  <c r="F81" i="2" s="1"/>
  <c r="M81" i="2"/>
  <c r="L81" i="2"/>
  <c r="K81" i="2"/>
  <c r="J81" i="2"/>
  <c r="G81" i="2"/>
  <c r="N80" i="2"/>
  <c r="F80" i="2" s="1"/>
  <c r="M80" i="2"/>
  <c r="L80" i="2"/>
  <c r="K80" i="2"/>
  <c r="J80" i="2"/>
  <c r="G80" i="2"/>
  <c r="N79" i="2"/>
  <c r="F79" i="2" s="1"/>
  <c r="M79" i="2"/>
  <c r="L79" i="2"/>
  <c r="K79" i="2"/>
  <c r="J79" i="2"/>
  <c r="G79" i="2"/>
  <c r="N78" i="2"/>
  <c r="F78" i="2" s="1"/>
  <c r="M78" i="2"/>
  <c r="L78" i="2"/>
  <c r="K78" i="2"/>
  <c r="J78" i="2"/>
  <c r="G78" i="2"/>
  <c r="N77" i="2"/>
  <c r="F77" i="2" s="1"/>
  <c r="M77" i="2"/>
  <c r="L77" i="2"/>
  <c r="K77" i="2"/>
  <c r="J77" i="2"/>
  <c r="G77" i="2"/>
  <c r="N76" i="2"/>
  <c r="F76" i="2" s="1"/>
  <c r="M76" i="2"/>
  <c r="L76" i="2"/>
  <c r="K76" i="2"/>
  <c r="J76" i="2"/>
  <c r="G76" i="2"/>
  <c r="N75" i="2"/>
  <c r="F75" i="2" s="1"/>
  <c r="M75" i="2"/>
  <c r="L75" i="2"/>
  <c r="K75" i="2"/>
  <c r="J75" i="2"/>
  <c r="G75" i="2"/>
  <c r="N74" i="2"/>
  <c r="F74" i="2" s="1"/>
  <c r="M74" i="2"/>
  <c r="L74" i="2"/>
  <c r="K74" i="2"/>
  <c r="J74" i="2"/>
  <c r="G74" i="2"/>
  <c r="N73" i="2"/>
  <c r="F73" i="2" s="1"/>
  <c r="M73" i="2"/>
  <c r="L73" i="2"/>
  <c r="K73" i="2"/>
  <c r="J73" i="2"/>
  <c r="G73" i="2"/>
  <c r="N72" i="2"/>
  <c r="F72" i="2" s="1"/>
  <c r="M72" i="2"/>
  <c r="L72" i="2"/>
  <c r="K72" i="2"/>
  <c r="J72" i="2"/>
  <c r="G72" i="2"/>
  <c r="N71" i="2"/>
  <c r="F71" i="2" s="1"/>
  <c r="M71" i="2"/>
  <c r="L71" i="2"/>
  <c r="K71" i="2"/>
  <c r="J71" i="2"/>
  <c r="G71" i="2"/>
  <c r="N70" i="2"/>
  <c r="F70" i="2" s="1"/>
  <c r="M70" i="2"/>
  <c r="L70" i="2"/>
  <c r="K70" i="2"/>
  <c r="J70" i="2"/>
  <c r="G70" i="2"/>
  <c r="N69" i="2"/>
  <c r="F69" i="2" s="1"/>
  <c r="M69" i="2"/>
  <c r="L69" i="2"/>
  <c r="K69" i="2"/>
  <c r="J69" i="2"/>
  <c r="G69" i="2"/>
  <c r="N68" i="2"/>
  <c r="F68" i="2" s="1"/>
  <c r="M68" i="2"/>
  <c r="L68" i="2"/>
  <c r="K68" i="2"/>
  <c r="J68" i="2"/>
  <c r="G68" i="2"/>
  <c r="N67" i="2"/>
  <c r="F67" i="2" s="1"/>
  <c r="M67" i="2"/>
  <c r="L67" i="2"/>
  <c r="K67" i="2"/>
  <c r="J67" i="2"/>
  <c r="G67" i="2"/>
  <c r="N66" i="2"/>
  <c r="F66" i="2" s="1"/>
  <c r="M66" i="2"/>
  <c r="L66" i="2"/>
  <c r="K66" i="2"/>
  <c r="J66" i="2"/>
  <c r="G66" i="2"/>
  <c r="N65" i="2"/>
  <c r="F65" i="2" s="1"/>
  <c r="M65" i="2"/>
  <c r="L65" i="2"/>
  <c r="K65" i="2"/>
  <c r="J65" i="2"/>
  <c r="G65" i="2"/>
  <c r="N64" i="2"/>
  <c r="F64" i="2" s="1"/>
  <c r="M64" i="2"/>
  <c r="L64" i="2"/>
  <c r="K64" i="2"/>
  <c r="J64" i="2"/>
  <c r="G64" i="2"/>
  <c r="N63" i="2"/>
  <c r="F63" i="2" s="1"/>
  <c r="M63" i="2"/>
  <c r="L63" i="2"/>
  <c r="K63" i="2"/>
  <c r="J63" i="2"/>
  <c r="G63" i="2"/>
  <c r="N62" i="2"/>
  <c r="F62" i="2" s="1"/>
  <c r="M62" i="2"/>
  <c r="L62" i="2"/>
  <c r="K62" i="2"/>
  <c r="J62" i="2"/>
  <c r="G62" i="2"/>
  <c r="N61" i="2"/>
  <c r="F61" i="2" s="1"/>
  <c r="M61" i="2"/>
  <c r="L61" i="2"/>
  <c r="K61" i="2"/>
  <c r="J61" i="2"/>
  <c r="G61" i="2"/>
  <c r="N60" i="2"/>
  <c r="F60" i="2" s="1"/>
  <c r="M60" i="2"/>
  <c r="L60" i="2"/>
  <c r="K60" i="2"/>
  <c r="J60" i="2"/>
  <c r="G60" i="2"/>
  <c r="N59" i="2"/>
  <c r="F59" i="2" s="1"/>
  <c r="M59" i="2"/>
  <c r="L59" i="2"/>
  <c r="K59" i="2"/>
  <c r="J59" i="2"/>
  <c r="G59" i="2"/>
  <c r="N58" i="2"/>
  <c r="F58" i="2" s="1"/>
  <c r="M58" i="2"/>
  <c r="L58" i="2"/>
  <c r="K58" i="2"/>
  <c r="J58" i="2"/>
  <c r="G58" i="2"/>
  <c r="N57" i="2"/>
  <c r="F57" i="2" s="1"/>
  <c r="M57" i="2"/>
  <c r="L57" i="2"/>
  <c r="K57" i="2"/>
  <c r="J57" i="2"/>
  <c r="G57" i="2"/>
  <c r="N56" i="2"/>
  <c r="F56" i="2" s="1"/>
  <c r="M56" i="2"/>
  <c r="L56" i="2"/>
  <c r="K56" i="2"/>
  <c r="J56" i="2"/>
  <c r="G56" i="2"/>
  <c r="N55" i="2"/>
  <c r="F55" i="2" s="1"/>
  <c r="M55" i="2"/>
  <c r="L55" i="2"/>
  <c r="K55" i="2"/>
  <c r="J55" i="2"/>
  <c r="G55" i="2"/>
  <c r="N54" i="2"/>
  <c r="F54" i="2" s="1"/>
  <c r="M54" i="2"/>
  <c r="L54" i="2"/>
  <c r="K54" i="2"/>
  <c r="J54" i="2"/>
  <c r="G54" i="2"/>
  <c r="N53" i="2"/>
  <c r="F53" i="2" s="1"/>
  <c r="M53" i="2"/>
  <c r="L53" i="2"/>
  <c r="K53" i="2"/>
  <c r="J53" i="2"/>
  <c r="G53" i="2"/>
  <c r="N52" i="2"/>
  <c r="F52" i="2" s="1"/>
  <c r="M52" i="2"/>
  <c r="L52" i="2"/>
  <c r="K52" i="2"/>
  <c r="J52" i="2"/>
  <c r="G52" i="2"/>
  <c r="N51" i="2"/>
  <c r="F51" i="2" s="1"/>
  <c r="M51" i="2"/>
  <c r="L51" i="2"/>
  <c r="K51" i="2"/>
  <c r="J51" i="2"/>
  <c r="G51" i="2"/>
  <c r="N50" i="2"/>
  <c r="F50" i="2" s="1"/>
  <c r="M50" i="2"/>
  <c r="L50" i="2"/>
  <c r="K50" i="2"/>
  <c r="J50" i="2"/>
  <c r="G50" i="2"/>
  <c r="N49" i="2"/>
  <c r="F49" i="2" s="1"/>
  <c r="M49" i="2"/>
  <c r="L49" i="2"/>
  <c r="K49" i="2"/>
  <c r="J49" i="2"/>
  <c r="G49" i="2"/>
  <c r="N48" i="2"/>
  <c r="F48" i="2" s="1"/>
  <c r="M48" i="2"/>
  <c r="L48" i="2"/>
  <c r="K48" i="2"/>
  <c r="J48" i="2"/>
  <c r="G48" i="2"/>
  <c r="N47" i="2"/>
  <c r="F47" i="2" s="1"/>
  <c r="M47" i="2"/>
  <c r="L47" i="2"/>
  <c r="K47" i="2"/>
  <c r="J47" i="2"/>
  <c r="G47" i="2"/>
  <c r="N46" i="2"/>
  <c r="F46" i="2" s="1"/>
  <c r="M46" i="2"/>
  <c r="L46" i="2"/>
  <c r="K46" i="2"/>
  <c r="J46" i="2"/>
  <c r="G46" i="2"/>
  <c r="N45" i="2"/>
  <c r="F45" i="2" s="1"/>
  <c r="M45" i="2"/>
  <c r="L45" i="2"/>
  <c r="K45" i="2"/>
  <c r="J45" i="2"/>
  <c r="G45" i="2"/>
  <c r="N44" i="2"/>
  <c r="F44" i="2" s="1"/>
  <c r="M44" i="2"/>
  <c r="L44" i="2"/>
  <c r="K44" i="2"/>
  <c r="J44" i="2"/>
  <c r="G44" i="2"/>
  <c r="N43" i="2"/>
  <c r="F43" i="2" s="1"/>
  <c r="M43" i="2"/>
  <c r="L43" i="2"/>
  <c r="K43" i="2"/>
  <c r="J43" i="2"/>
  <c r="G43" i="2"/>
  <c r="N42" i="2"/>
  <c r="F42" i="2" s="1"/>
  <c r="M42" i="2"/>
  <c r="L42" i="2"/>
  <c r="K42" i="2"/>
  <c r="J42" i="2"/>
  <c r="G42" i="2"/>
  <c r="N41" i="2"/>
  <c r="F41" i="2" s="1"/>
  <c r="M41" i="2"/>
  <c r="L41" i="2"/>
  <c r="K41" i="2"/>
  <c r="J41" i="2"/>
  <c r="G41" i="2"/>
  <c r="N40" i="2"/>
  <c r="F40" i="2" s="1"/>
  <c r="M40" i="2"/>
  <c r="L40" i="2"/>
  <c r="K40" i="2"/>
  <c r="J40" i="2"/>
  <c r="G40" i="2"/>
  <c r="N39" i="2"/>
  <c r="F39" i="2" s="1"/>
  <c r="M39" i="2"/>
  <c r="L39" i="2"/>
  <c r="K39" i="2"/>
  <c r="J39" i="2"/>
  <c r="G39" i="2"/>
  <c r="N38" i="2"/>
  <c r="F38" i="2" s="1"/>
  <c r="M38" i="2"/>
  <c r="L38" i="2"/>
  <c r="K38" i="2"/>
  <c r="J38" i="2"/>
  <c r="G38" i="2"/>
  <c r="N37" i="2"/>
  <c r="F37" i="2" s="1"/>
  <c r="M37" i="2"/>
  <c r="L37" i="2"/>
  <c r="K37" i="2"/>
  <c r="J37" i="2"/>
  <c r="G37" i="2"/>
  <c r="N36" i="2"/>
  <c r="F36" i="2" s="1"/>
  <c r="M36" i="2"/>
  <c r="L36" i="2"/>
  <c r="K36" i="2"/>
  <c r="J36" i="2"/>
  <c r="G36" i="2"/>
  <c r="N35" i="2"/>
  <c r="F35" i="2" s="1"/>
  <c r="M35" i="2"/>
  <c r="L35" i="2"/>
  <c r="K35" i="2"/>
  <c r="J35" i="2"/>
  <c r="G35" i="2"/>
  <c r="N34" i="2"/>
  <c r="F34" i="2" s="1"/>
  <c r="M34" i="2"/>
  <c r="L34" i="2"/>
  <c r="K34" i="2"/>
  <c r="J34" i="2"/>
  <c r="G34" i="2"/>
  <c r="N33" i="2"/>
  <c r="F33" i="2" s="1"/>
  <c r="M33" i="2"/>
  <c r="L33" i="2"/>
  <c r="K33" i="2"/>
  <c r="J33" i="2"/>
  <c r="G33" i="2"/>
  <c r="N32" i="2"/>
  <c r="F32" i="2" s="1"/>
  <c r="M32" i="2"/>
  <c r="L32" i="2"/>
  <c r="K32" i="2"/>
  <c r="J32" i="2"/>
  <c r="G32" i="2"/>
  <c r="N31" i="2"/>
  <c r="F31" i="2" s="1"/>
  <c r="M31" i="2"/>
  <c r="L31" i="2"/>
  <c r="K31" i="2"/>
  <c r="J31" i="2"/>
  <c r="G31" i="2"/>
  <c r="N30" i="2"/>
  <c r="F30" i="2" s="1"/>
  <c r="M30" i="2"/>
  <c r="L30" i="2"/>
  <c r="K30" i="2"/>
  <c r="J30" i="2"/>
  <c r="G30" i="2"/>
  <c r="I38" i="2" l="1"/>
  <c r="H38" i="2" s="1"/>
  <c r="I49" i="2"/>
  <c r="H49" i="2" s="1"/>
  <c r="I66" i="2"/>
  <c r="H66" i="2" s="1"/>
  <c r="I102" i="2"/>
  <c r="H102" i="2" s="1"/>
  <c r="I110" i="2"/>
  <c r="H110" i="2" s="1"/>
  <c r="I126" i="2"/>
  <c r="H126" i="2" s="1"/>
  <c r="I50" i="2"/>
  <c r="H50" i="2" s="1"/>
  <c r="I41" i="2"/>
  <c r="H41" i="2" s="1"/>
  <c r="I45" i="2"/>
  <c r="H45" i="2" s="1"/>
  <c r="I46" i="2"/>
  <c r="H46" i="2" s="1"/>
  <c r="I40" i="2"/>
  <c r="H40" i="2" s="1"/>
  <c r="I42" i="2"/>
  <c r="I98" i="2"/>
  <c r="I48" i="2"/>
  <c r="I52" i="2"/>
  <c r="I82" i="2"/>
  <c r="I130" i="2"/>
  <c r="I118" i="2"/>
  <c r="I122" i="2"/>
  <c r="I114" i="2"/>
  <c r="I51" i="2"/>
  <c r="I106" i="2"/>
  <c r="I94" i="2"/>
  <c r="I90" i="2"/>
  <c r="I86" i="2"/>
  <c r="I78" i="2"/>
  <c r="I74" i="2"/>
  <c r="I70" i="2"/>
  <c r="I62" i="2"/>
  <c r="I58" i="2"/>
  <c r="I54" i="2"/>
  <c r="I3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2" i="2"/>
  <c r="I135" i="2"/>
  <c r="I37" i="2"/>
  <c r="I43" i="2"/>
  <c r="I47" i="2"/>
  <c r="I56" i="2"/>
  <c r="I60" i="2"/>
  <c r="I64" i="2"/>
  <c r="I68" i="2"/>
  <c r="I72" i="2"/>
  <c r="I76" i="2"/>
  <c r="I80" i="2"/>
  <c r="I84" i="2"/>
  <c r="I88" i="2"/>
  <c r="I92" i="2"/>
  <c r="I96" i="2"/>
  <c r="I100" i="2"/>
  <c r="I104" i="2"/>
  <c r="I108" i="2"/>
  <c r="I112" i="2"/>
  <c r="I116" i="2"/>
  <c r="I120" i="2"/>
  <c r="I124" i="2"/>
  <c r="I128" i="2"/>
  <c r="I131" i="2"/>
  <c r="I134" i="2"/>
  <c r="I55" i="2"/>
  <c r="I59" i="2"/>
  <c r="I63" i="2"/>
  <c r="I67" i="2"/>
  <c r="I71" i="2"/>
  <c r="I75" i="2"/>
  <c r="I79" i="2"/>
  <c r="I83" i="2"/>
  <c r="I87" i="2"/>
  <c r="I91" i="2"/>
  <c r="I95" i="2"/>
  <c r="I99" i="2"/>
  <c r="I103" i="2"/>
  <c r="I107" i="2"/>
  <c r="I111" i="2"/>
  <c r="I115" i="2"/>
  <c r="I119" i="2"/>
  <c r="I123" i="2"/>
  <c r="I127" i="2"/>
  <c r="I133" i="2"/>
  <c r="I34" i="2"/>
  <c r="I44" i="2"/>
  <c r="I35" i="2"/>
  <c r="I32" i="2"/>
  <c r="I31" i="2"/>
  <c r="I30" i="2"/>
  <c r="I33" i="2"/>
  <c r="I36" i="2"/>
  <c r="H9" i="2"/>
  <c r="H10" i="2"/>
  <c r="H42" i="2" l="1"/>
  <c r="H54" i="2"/>
  <c r="H94" i="2"/>
  <c r="H122" i="2"/>
  <c r="H103" i="2"/>
  <c r="H87" i="2"/>
  <c r="H71" i="2"/>
  <c r="H55" i="2"/>
  <c r="H128" i="2"/>
  <c r="H96" i="2"/>
  <c r="H80" i="2"/>
  <c r="H64" i="2"/>
  <c r="H129" i="2"/>
  <c r="H113" i="2"/>
  <c r="H97" i="2"/>
  <c r="H81" i="2"/>
  <c r="H65" i="2"/>
  <c r="H78" i="2"/>
  <c r="H106" i="2"/>
  <c r="H82" i="2"/>
  <c r="H124" i="2"/>
  <c r="H108" i="2"/>
  <c r="H92" i="2"/>
  <c r="H76" i="2"/>
  <c r="H60" i="2"/>
  <c r="H125" i="2"/>
  <c r="H93" i="2"/>
  <c r="H77" i="2"/>
  <c r="H61" i="2"/>
  <c r="H62" i="2"/>
  <c r="H86" i="2"/>
  <c r="H130" i="2"/>
  <c r="H52" i="2"/>
  <c r="H98" i="2"/>
  <c r="H133" i="2"/>
  <c r="H115" i="2"/>
  <c r="H99" i="2"/>
  <c r="H83" i="2"/>
  <c r="H67" i="2"/>
  <c r="H111" i="2"/>
  <c r="H95" i="2"/>
  <c r="H79" i="2"/>
  <c r="H63" i="2"/>
  <c r="H120" i="2"/>
  <c r="H104" i="2"/>
  <c r="H88" i="2"/>
  <c r="H72" i="2"/>
  <c r="H56" i="2"/>
  <c r="H121" i="2"/>
  <c r="H105" i="2"/>
  <c r="H89" i="2"/>
  <c r="H73" i="2"/>
  <c r="H70" i="2"/>
  <c r="H90" i="2"/>
  <c r="H114" i="2"/>
  <c r="H48" i="2"/>
  <c r="H123" i="2"/>
  <c r="H107" i="2"/>
  <c r="H91" i="2"/>
  <c r="H75" i="2"/>
  <c r="H59" i="2"/>
  <c r="H131" i="2"/>
  <c r="H100" i="2"/>
  <c r="H84" i="2"/>
  <c r="H68" i="2"/>
  <c r="H47" i="2"/>
  <c r="H117" i="2"/>
  <c r="H85" i="2"/>
  <c r="H69" i="2"/>
  <c r="H132" i="2"/>
  <c r="H134" i="2"/>
  <c r="H135" i="2"/>
  <c r="H127" i="2"/>
  <c r="H112" i="2"/>
  <c r="H116" i="2"/>
  <c r="H118" i="2"/>
  <c r="H119" i="2"/>
  <c r="H74" i="2"/>
  <c r="H51" i="2"/>
  <c r="H53" i="2"/>
  <c r="H101" i="2"/>
  <c r="H109" i="2"/>
  <c r="H58" i="2"/>
  <c r="H57" i="2"/>
  <c r="H33" i="2"/>
  <c r="H35" i="2"/>
  <c r="H43" i="2"/>
  <c r="H39" i="2"/>
  <c r="H37" i="2"/>
  <c r="H31" i="2"/>
  <c r="H36" i="2"/>
  <c r="H32" i="2"/>
  <c r="H34" i="2"/>
  <c r="H30" i="2"/>
  <c r="H44" i="2"/>
  <c r="G2" i="2"/>
  <c r="J2" i="2" l="1"/>
  <c r="K2" i="2"/>
  <c r="L2" i="2"/>
  <c r="M2" i="2"/>
  <c r="N2" i="2"/>
  <c r="F2" i="2" s="1"/>
  <c r="J3" i="2"/>
  <c r="G3" i="2"/>
  <c r="K3" i="2"/>
  <c r="L3" i="2"/>
  <c r="M3" i="2"/>
  <c r="N3" i="2"/>
  <c r="F3" i="2" s="1"/>
  <c r="J4" i="2"/>
  <c r="G4" i="2"/>
  <c r="K4" i="2"/>
  <c r="L4" i="2"/>
  <c r="M4" i="2"/>
  <c r="N4" i="2"/>
  <c r="F4" i="2" s="1"/>
  <c r="J5" i="2"/>
  <c r="K5" i="2"/>
  <c r="L5" i="2"/>
  <c r="M5" i="2"/>
  <c r="N5" i="2"/>
  <c r="F5" i="2" s="1"/>
  <c r="J6" i="2"/>
  <c r="K6" i="2"/>
  <c r="L6" i="2"/>
  <c r="M6" i="2"/>
  <c r="N6" i="2"/>
  <c r="F6" i="2" s="1"/>
  <c r="J7" i="2"/>
  <c r="K7" i="2"/>
  <c r="L7" i="2"/>
  <c r="M7" i="2"/>
  <c r="N7" i="2"/>
  <c r="F7" i="2" s="1"/>
  <c r="J8" i="2"/>
  <c r="K8" i="2"/>
  <c r="L8" i="2"/>
  <c r="M8" i="2"/>
  <c r="N8" i="2"/>
  <c r="F8" i="2" s="1"/>
  <c r="J11" i="2"/>
  <c r="G11" i="2"/>
  <c r="K11" i="2"/>
  <c r="L11" i="2"/>
  <c r="M11" i="2"/>
  <c r="N11" i="2"/>
  <c r="F11" i="2" s="1"/>
  <c r="J12" i="2"/>
  <c r="G12" i="2"/>
  <c r="K12" i="2"/>
  <c r="L12" i="2"/>
  <c r="M12" i="2"/>
  <c r="N12" i="2"/>
  <c r="F12" i="2" s="1"/>
  <c r="J13" i="2"/>
  <c r="G13" i="2"/>
  <c r="K13" i="2"/>
  <c r="L13" i="2"/>
  <c r="M13" i="2"/>
  <c r="N13" i="2"/>
  <c r="F13" i="2" s="1"/>
  <c r="J14" i="2"/>
  <c r="G14" i="2"/>
  <c r="K14" i="2"/>
  <c r="L14" i="2"/>
  <c r="M14" i="2"/>
  <c r="N14" i="2"/>
  <c r="F14" i="2" s="1"/>
  <c r="J15" i="2"/>
  <c r="G15" i="2"/>
  <c r="K15" i="2"/>
  <c r="L15" i="2"/>
  <c r="M15" i="2"/>
  <c r="N15" i="2"/>
  <c r="F15" i="2" s="1"/>
  <c r="J16" i="2"/>
  <c r="G16" i="2"/>
  <c r="K16" i="2"/>
  <c r="L16" i="2"/>
  <c r="M16" i="2"/>
  <c r="N16" i="2"/>
  <c r="F16" i="2" s="1"/>
  <c r="J17" i="2"/>
  <c r="G17" i="2"/>
  <c r="K17" i="2"/>
  <c r="L17" i="2"/>
  <c r="M17" i="2"/>
  <c r="N17" i="2"/>
  <c r="F17" i="2" s="1"/>
  <c r="J18" i="2"/>
  <c r="G18" i="2"/>
  <c r="K18" i="2"/>
  <c r="L18" i="2"/>
  <c r="M18" i="2"/>
  <c r="N18" i="2"/>
  <c r="F18" i="2" s="1"/>
  <c r="J19" i="2"/>
  <c r="G19" i="2"/>
  <c r="K19" i="2"/>
  <c r="L19" i="2"/>
  <c r="M19" i="2"/>
  <c r="N19" i="2"/>
  <c r="F19" i="2" s="1"/>
  <c r="J20" i="2"/>
  <c r="G20" i="2"/>
  <c r="K20" i="2"/>
  <c r="L20" i="2"/>
  <c r="M20" i="2"/>
  <c r="N20" i="2"/>
  <c r="F20" i="2" s="1"/>
  <c r="J21" i="2"/>
  <c r="G21" i="2"/>
  <c r="K21" i="2"/>
  <c r="L21" i="2"/>
  <c r="M21" i="2"/>
  <c r="N21" i="2"/>
  <c r="F21" i="2" s="1"/>
  <c r="J22" i="2"/>
  <c r="G22" i="2"/>
  <c r="K22" i="2"/>
  <c r="L22" i="2"/>
  <c r="M22" i="2"/>
  <c r="N22" i="2"/>
  <c r="F22" i="2" s="1"/>
  <c r="J23" i="2"/>
  <c r="G23" i="2"/>
  <c r="K23" i="2"/>
  <c r="L23" i="2"/>
  <c r="M23" i="2"/>
  <c r="N23" i="2"/>
  <c r="F23" i="2" s="1"/>
  <c r="J24" i="2"/>
  <c r="G24" i="2"/>
  <c r="K24" i="2"/>
  <c r="L24" i="2"/>
  <c r="M24" i="2"/>
  <c r="N24" i="2"/>
  <c r="F24" i="2" s="1"/>
  <c r="J25" i="2"/>
  <c r="K25" i="2"/>
  <c r="L25" i="2"/>
  <c r="M25" i="2"/>
  <c r="N25" i="2"/>
  <c r="F25" i="2" s="1"/>
  <c r="J26" i="2"/>
  <c r="K26" i="2"/>
  <c r="L26" i="2"/>
  <c r="M26" i="2"/>
  <c r="N26" i="2"/>
  <c r="F26" i="2" s="1"/>
  <c r="J27" i="2"/>
  <c r="K27" i="2"/>
  <c r="L27" i="2"/>
  <c r="M27" i="2"/>
  <c r="N27" i="2"/>
  <c r="F27" i="2" s="1"/>
  <c r="J28" i="2"/>
  <c r="K28" i="2"/>
  <c r="L28" i="2"/>
  <c r="M28" i="2"/>
  <c r="N28" i="2"/>
  <c r="F28" i="2" s="1"/>
  <c r="J29" i="2"/>
  <c r="K29" i="2"/>
  <c r="L29" i="2"/>
  <c r="M29" i="2"/>
  <c r="N29" i="2"/>
  <c r="F29" i="2" s="1"/>
  <c r="I27" i="2" l="1"/>
  <c r="I18" i="2"/>
  <c r="I29" i="2"/>
  <c r="I23" i="2"/>
  <c r="I15" i="2"/>
  <c r="I28" i="2"/>
  <c r="I22" i="2"/>
  <c r="I19" i="2"/>
  <c r="I16" i="2"/>
  <c r="I24" i="2"/>
  <c r="I20" i="2"/>
  <c r="I25" i="2"/>
  <c r="I26" i="2"/>
  <c r="I21" i="2"/>
  <c r="I17" i="2"/>
  <c r="I14" i="2"/>
  <c r="I13" i="2"/>
  <c r="I12" i="2"/>
  <c r="I11" i="2"/>
  <c r="I8" i="2"/>
  <c r="I7" i="2"/>
  <c r="I6" i="2"/>
  <c r="I5" i="2"/>
  <c r="I4" i="2"/>
  <c r="I3" i="2"/>
  <c r="E3" i="2" s="1" a="1"/>
  <c r="E3" i="2" s="1"/>
  <c r="I2" i="2"/>
  <c r="E2" i="2" s="1" a="1"/>
  <c r="E2" i="2" s="1"/>
  <c r="H29" i="2" l="1"/>
  <c r="H2" i="2"/>
  <c r="H3" i="2"/>
  <c r="H4" i="2"/>
  <c r="H5" i="2"/>
  <c r="H6" i="2"/>
  <c r="H7" i="2"/>
  <c r="H8" i="2"/>
  <c r="H11" i="2"/>
  <c r="H12" i="2"/>
  <c r="H13" i="2"/>
  <c r="H14" i="2"/>
  <c r="H17" i="2"/>
  <c r="H21" i="2"/>
  <c r="H26" i="2"/>
  <c r="H25" i="2"/>
  <c r="H20" i="2"/>
  <c r="H24" i="2"/>
  <c r="H16" i="2"/>
  <c r="H19" i="2"/>
  <c r="H22" i="2"/>
  <c r="H28" i="2"/>
  <c r="H15" i="2"/>
  <c r="H23" i="2"/>
  <c r="H18" i="2"/>
  <c r="H27" i="2"/>
</calcChain>
</file>

<file path=xl/sharedStrings.xml><?xml version="1.0" encoding="utf-8"?>
<sst xmlns="http://schemas.openxmlformats.org/spreadsheetml/2006/main" count="117" uniqueCount="63">
  <si>
    <t>من</t>
  </si>
  <si>
    <t>الى</t>
  </si>
  <si>
    <t>PD</t>
  </si>
  <si>
    <t>اللحام</t>
  </si>
  <si>
    <t>BH</t>
  </si>
  <si>
    <t>الرقم</t>
  </si>
  <si>
    <t>الموديل</t>
  </si>
  <si>
    <t>اللون</t>
  </si>
  <si>
    <t>التاريخ</t>
  </si>
  <si>
    <t>الباركود</t>
  </si>
  <si>
    <t>اليوم</t>
  </si>
  <si>
    <t>الشهر</t>
  </si>
  <si>
    <t>السنة</t>
  </si>
  <si>
    <t>A</t>
  </si>
  <si>
    <t>B</t>
  </si>
  <si>
    <t>C</t>
  </si>
  <si>
    <t>D</t>
  </si>
  <si>
    <t>E</t>
  </si>
  <si>
    <t>G</t>
  </si>
  <si>
    <t>F</t>
  </si>
  <si>
    <t>H</t>
  </si>
  <si>
    <t>I</t>
  </si>
  <si>
    <t>J</t>
  </si>
  <si>
    <t>K</t>
  </si>
  <si>
    <t>L</t>
  </si>
  <si>
    <t>محمود عبدالفتاح</t>
  </si>
  <si>
    <t>الاسم</t>
  </si>
  <si>
    <t>الوردية</t>
  </si>
  <si>
    <t>النقطة</t>
  </si>
  <si>
    <t xml:space="preserve">عمرو محمد </t>
  </si>
  <si>
    <t xml:space="preserve">محمد عبدالوكيل </t>
  </si>
  <si>
    <t xml:space="preserve">احمد حسانين </t>
  </si>
  <si>
    <t xml:space="preserve">رامى شفيق </t>
  </si>
  <si>
    <t xml:space="preserve">عماد حمدى </t>
  </si>
  <si>
    <t>جاد محمد</t>
  </si>
  <si>
    <t>صلاح عيسى</t>
  </si>
  <si>
    <t>الانتاج</t>
  </si>
  <si>
    <t>40</t>
  </si>
  <si>
    <t>42</t>
  </si>
  <si>
    <t>43</t>
  </si>
  <si>
    <t>YC</t>
  </si>
  <si>
    <t>AH</t>
  </si>
  <si>
    <t>اولى</t>
  </si>
  <si>
    <t>م</t>
  </si>
  <si>
    <t xml:space="preserve">تاريخ التسجيل </t>
  </si>
  <si>
    <t>DZ</t>
  </si>
  <si>
    <t>FZ</t>
  </si>
  <si>
    <t>41</t>
  </si>
  <si>
    <t>38</t>
  </si>
  <si>
    <t xml:space="preserve">اللون </t>
  </si>
  <si>
    <t xml:space="preserve">التاريخ </t>
  </si>
  <si>
    <t>عجمى ابو العنين</t>
  </si>
  <si>
    <t>سيداحمدخالد</t>
  </si>
  <si>
    <t>FG</t>
  </si>
  <si>
    <t>الورديه</t>
  </si>
  <si>
    <t>رمز الشهر</t>
  </si>
  <si>
    <t>السنه</t>
  </si>
  <si>
    <t>نقط اللحام</t>
  </si>
  <si>
    <t>عمروعبدالمنعم</t>
  </si>
  <si>
    <t>21B21-100BH49</t>
  </si>
  <si>
    <t>ثانيه</t>
  </si>
  <si>
    <t>21B21-050BH49</t>
  </si>
  <si>
    <t>ثالثه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</si>
</sst>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scheme val="minor"/>
    </font>
    <font>
      <sz val="8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NumberFormat="1" applyFont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4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14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4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4" borderId="0" xfId="0" applyNumberFormat="1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/>
    <xf numFmtId="0" fontId="1" fillId="0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7" borderId="0" xfId="0" applyFont="1" applyFill="1" applyAlignment="1">
      <alignment horizontal="center" vertical="center"/>
    </xf>
    <xf numFmtId="14" fontId="1" fillId="7" borderId="0" xfId="0" applyNumberFormat="1" applyFont="1" applyFill="1" applyAlignment="1">
      <alignment horizontal="center" vertical="center"/>
    </xf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14" fontId="3" fillId="2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14" fontId="1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8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4" fontId="4" fillId="2" borderId="2" xfId="0" applyNumberFormat="1" applyFont="1" applyFill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82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fill>
        <patternFill patternType="solid">
          <fgColor indexed="64"/>
          <bgColor theme="0"/>
        </patternFill>
      </fill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fill>
        <patternFill patternType="solid">
          <fgColor indexed="64"/>
          <bgColor theme="1" tint="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4117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e6" displayName="Table6" ref="A1:N50" totalsRowShown="0" headerRowDxfId="81" dataDxfId="80">
  <autoFilter ref="A1:N50" xr:uid="{00000000-0009-0000-0100-000006000000}"/>
  <tableColumns count="14">
    <tableColumn id="1" xr3:uid="{00000000-0010-0000-0000-000001000000}" name="التاريخ " dataDxfId="79"/>
    <tableColumn id="2" xr3:uid="{00000000-0010-0000-0000-000002000000}" name="من" dataDxfId="78"/>
    <tableColumn id="3" xr3:uid="{00000000-0010-0000-0000-000003000000}" name="الى" dataDxfId="77"/>
    <tableColumn id="4" xr3:uid="{00000000-0010-0000-0000-000004000000}" name="الموديل" dataDxfId="76"/>
    <tableColumn id="5" xr3:uid="{00000000-0010-0000-0000-000005000000}" name="اللون" dataDxfId="75"/>
    <tableColumn id="11" xr3:uid="{30ECDC8B-651E-42C5-B45E-5AB841B05174}" name="الورديه" dataDxfId="74"/>
    <tableColumn id="6" xr3:uid="{00000000-0010-0000-0000-000006000000}" name="40" dataDxfId="73"/>
    <tableColumn id="15" xr3:uid="{00000000-0010-0000-0000-00000F000000}" name="38" dataDxfId="72"/>
    <tableColumn id="14" xr3:uid="{00000000-0010-0000-0000-00000E000000}" name="41" dataDxfId="71"/>
    <tableColumn id="7" xr3:uid="{00000000-0010-0000-0000-000007000000}" name="42" dataDxfId="70"/>
    <tableColumn id="8" xr3:uid="{00000000-0010-0000-0000-000008000000}" name="43" dataDxfId="69"/>
    <tableColumn id="9" xr3:uid="{00000000-0010-0000-0000-000009000000}" name="الانتاج" dataDxfId="68">
      <calculatedColumnFormula>IF(OR(C2="",B2=""),"",C2-B2+1)</calculatedColumnFormula>
    </tableColumn>
    <tableColumn id="10" xr3:uid="{00000000-0010-0000-0000-00000A000000}" name="الشهر" dataDxfId="67">
      <calculatedColumnFormula>TEXT(A2,"M")&amp;TEXT(A2,"YY")</calculatedColumnFormula>
    </tableColumn>
    <tableColumn id="12" xr3:uid="{00000000-0010-0000-0000-00000C000000}" name="اليوم" dataDxfId="0">
      <calculatedColumnFormula>TEXT(A2,"DD")&amp;TEXT(A2,"-")&amp;TEXT(A2,"M")&amp;TEXT(A2,"YY")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O440" totalsRowShown="0" headerRowDxfId="24" dataDxfId="23">
  <autoFilter ref="A1:O440" xr:uid="{00000000-0009-0000-0100-000002000000}"/>
  <tableColumns count="15">
    <tableColumn id="1" xr3:uid="{00000000-0010-0000-0100-000001000000}" name="م" dataDxfId="22"/>
    <tableColumn id="2" xr3:uid="{00000000-0010-0000-0100-000002000000}" name="تاريخ التسجيل " dataDxfId="21"/>
    <tableColumn id="3" xr3:uid="{00000000-0010-0000-0100-000003000000}" name="الباركود" dataDxfId="20"/>
    <tableColumn id="4" xr3:uid="{00000000-0010-0000-0100-000004000000}" name="النقطة" dataDxfId="19"/>
    <tableColumn id="5" xr3:uid="{00000000-0010-0000-0100-000005000000}" name="الاسم" dataDxfId="18">
      <calculatedColumnFormula array="1">IF(OR(C2="",D2=""),"",(INDEX('التسجيل الانتاج'!$A$1:$M$26269,SMALL(IF((I2='التسجيل الانتاج'!$A$1:$A$26269)*(G2='التسجيل الانتاج'!$D$1:$D$26269)*(K2='التسجيل الانتاج'!$E$1:$E$26269)*(J2&gt;='التسجيل الانتاج'!$B$1:$B$26269)*(J2&lt;='التسجيل الانتاج'!$C$1:$C$26269),ROW('التسجيل الانتاج'!$H$1:$H$26269),""),1),MATCH(LEFT(D2,2),'التسجيل الانتاج'!$A$1:$K$1,0))))</calculatedColumnFormula>
    </tableColumn>
    <tableColumn id="6" xr3:uid="{00000000-0010-0000-0100-000006000000}" name="الشهر" dataDxfId="17">
      <calculatedColumnFormula>IFERROR(INDEX(البيانات!$A$1:$A$12,MATCH(N2,البيانات!$B$1:$B$12,0)),"")</calculatedColumnFormula>
    </tableColumn>
    <tableColumn id="7" xr3:uid="{00000000-0010-0000-0100-000007000000}" name="الموديل" dataDxfId="16">
      <calculatedColumnFormula>MID(C2,10,2)</calculatedColumnFormula>
    </tableColumn>
    <tableColumn id="8" xr3:uid="{00000000-0010-0000-0100-000008000000}" name="السنه" dataDxfId="15">
      <calculatedColumnFormula>TEXT(I2,"YY")</calculatedColumnFormula>
    </tableColumn>
    <tableColumn id="9" xr3:uid="{00000000-0010-0000-0100-000009000000}" name="التاريخ" dataDxfId="14">
      <calculatedColumnFormula>IFERROR(DATE(M2,F2,L2),"")</calculatedColumnFormula>
    </tableColumn>
    <tableColumn id="10" xr3:uid="{00000000-0010-0000-0100-00000A000000}" name="الرقم" dataDxfId="13">
      <calculatedColumnFormula>IFERROR(VALUE(MID(C2,7,3)),"")</calculatedColumnFormula>
    </tableColumn>
    <tableColumn id="11" xr3:uid="{00000000-0010-0000-0100-00000B000000}" name="اللون" dataDxfId="12">
      <calculatedColumnFormula>IFERROR(VALUE(RIGHT(C2,2)),"")</calculatedColumnFormula>
    </tableColumn>
    <tableColumn id="12" xr3:uid="{00000000-0010-0000-0100-00000C000000}" name="اليوم" dataDxfId="11">
      <calculatedColumnFormula>IFERROR(VALUE(MID(C2,4,2)),"")</calculatedColumnFormula>
    </tableColumn>
    <tableColumn id="13" xr3:uid="{00000000-0010-0000-0100-00000D000000}" name="السنة" dataDxfId="10">
      <calculatedColumnFormula>IF(C2="","",VALUE(20&amp;LEFT(C2,2)))</calculatedColumnFormula>
    </tableColumn>
    <tableColumn id="14" xr3:uid="{00000000-0010-0000-0100-00000E000000}" name="رمز الشهر" dataDxfId="9">
      <calculatedColumnFormula>MID(C2,3,1)</calculatedColumnFormula>
    </tableColumn>
    <tableColumn id="15" xr3:uid="{FB660D47-EE18-4F97-8391-BF55A40F2F55}" name="الورديه" dataDxfId="1">
      <calculatedColumnFormula array="1">IF(OR(C2="",D2="",E2=""),"",(INDEX(Table6[],SMALL(IF((I2=Table6[[التاريخ ]])*(G2=Table6[الموديل])*(K2=Table6[اللون])*(J2&gt;=Table6[من])*(J2&lt;=Table6[الى]),ROW(Table6[اللون]),""),1)-1,MATCH($O$1,Table6[#Headers],0))))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C2:C18" totalsRowShown="0" headerRowDxfId="8" dataDxfId="7">
  <autoFilter ref="C2:C18" xr:uid="{00000000-0009-0000-0100-000003000000}"/>
  <tableColumns count="1">
    <tableColumn id="1" xr3:uid="{00000000-0010-0000-0500-000001000000}" name="اللحام" dataDxfId="6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6000000}" name="Table4" displayName="Table4" ref="E2:F9" totalsRowShown="0" headerRowDxfId="5" dataDxfId="4">
  <autoFilter ref="E2:F9" xr:uid="{00000000-0009-0000-0100-000004000000}"/>
  <tableColumns count="2">
    <tableColumn id="1" xr3:uid="{00000000-0010-0000-0600-000001000000}" name="الموديل" dataDxfId="3"/>
    <tableColumn id="2" xr3:uid="{00000000-0010-0000-0600-000002000000}" name="نقط اللحام" dataDxfId="2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2252"/>
  <sheetViews>
    <sheetView rightToLeft="1" tabSelected="1" zoomScale="120" zoomScaleNormal="120" workbookViewId="0">
      <selection activeCell="N3" sqref="N3"/>
    </sheetView>
  </sheetViews>
  <sheetFormatPr baseColWidth="10" defaultColWidth="9.125" defaultRowHeight="11.25" x14ac:dyDescent="0.2"/>
  <cols>
    <col min="1" max="1" width="11.875" style="1" bestFit="1" customWidth="1"/>
    <col min="2" max="3" width="6.125" style="3" customWidth="1"/>
    <col min="4" max="4" width="7" style="3" customWidth="1"/>
    <col min="5" max="6" width="6.625" style="3" customWidth="1"/>
    <col min="7" max="10" width="8.625" style="3" bestFit="1" customWidth="1"/>
    <col min="11" max="12" width="8.625" style="3" customWidth="1"/>
    <col min="13" max="13" width="8.375" style="3" customWidth="1"/>
    <col min="14" max="14" width="8.5" style="3" customWidth="1"/>
    <col min="15" max="15" width="6.5" style="3" customWidth="1"/>
    <col min="16" max="16" width="9.875" style="4" bestFit="1" customWidth="1"/>
    <col min="17" max="16384" width="9.125" style="4"/>
  </cols>
  <sheetData>
    <row r="1" spans="1:15" ht="26.25" customHeight="1" x14ac:dyDescent="0.2">
      <c r="A1" s="1" t="s">
        <v>50</v>
      </c>
      <c r="B1" s="2" t="s">
        <v>0</v>
      </c>
      <c r="C1" s="2" t="s">
        <v>1</v>
      </c>
      <c r="D1" s="2" t="s">
        <v>6</v>
      </c>
      <c r="E1" s="2" t="s">
        <v>7</v>
      </c>
      <c r="F1" s="2" t="s">
        <v>54</v>
      </c>
      <c r="G1" s="3" t="s">
        <v>37</v>
      </c>
      <c r="H1" s="3" t="s">
        <v>48</v>
      </c>
      <c r="I1" s="3" t="s">
        <v>47</v>
      </c>
      <c r="J1" s="3" t="s">
        <v>38</v>
      </c>
      <c r="K1" s="3" t="s">
        <v>39</v>
      </c>
      <c r="L1" s="3" t="s">
        <v>36</v>
      </c>
      <c r="M1" s="2" t="s">
        <v>11</v>
      </c>
      <c r="N1" s="2" t="s">
        <v>10</v>
      </c>
      <c r="O1" s="4"/>
    </row>
    <row r="2" spans="1:15" x14ac:dyDescent="0.2">
      <c r="A2" s="1">
        <v>44247</v>
      </c>
      <c r="B2" s="3">
        <v>439</v>
      </c>
      <c r="C2" s="3">
        <v>460</v>
      </c>
      <c r="D2" s="9" t="s">
        <v>4</v>
      </c>
      <c r="E2" s="3">
        <v>49</v>
      </c>
      <c r="F2" s="3" t="s">
        <v>42</v>
      </c>
      <c r="G2" s="9" t="s">
        <v>52</v>
      </c>
      <c r="H2" s="9"/>
      <c r="I2" s="9"/>
      <c r="J2" s="9" t="s">
        <v>29</v>
      </c>
      <c r="K2" s="9" t="s">
        <v>29</v>
      </c>
      <c r="L2" s="5">
        <f t="shared" ref="L2:L9" si="0">IF(OR(C2="",B2=""),"",C2-B2+1)</f>
        <v>22</v>
      </c>
      <c r="M2" s="1" t="str">
        <f>TEXT(A2,"M")&amp;TEXT(A2,"YY")</f>
        <v>2YY</v>
      </c>
      <c r="N2" s="1" t="str">
        <f t="shared" ref="N2:N33" si="1">TEXT(A2,"DD")&amp;TEXT(A2,"-")&amp;TEXT(A2,"M")&amp;TEXT(A2,"YY")</f>
        <v>DD-2YY</v>
      </c>
      <c r="O2" s="4"/>
    </row>
    <row r="3" spans="1:15" x14ac:dyDescent="0.2">
      <c r="A3" s="1">
        <v>44248</v>
      </c>
      <c r="B3" s="3">
        <v>1</v>
      </c>
      <c r="C3" s="3">
        <v>206</v>
      </c>
      <c r="D3" s="9" t="s">
        <v>4</v>
      </c>
      <c r="E3" s="3">
        <v>49</v>
      </c>
      <c r="F3" s="3" t="s">
        <v>42</v>
      </c>
      <c r="G3" s="9" t="s">
        <v>52</v>
      </c>
      <c r="H3" s="9"/>
      <c r="I3" s="9"/>
      <c r="J3" s="9" t="s">
        <v>29</v>
      </c>
      <c r="K3" s="9" t="s">
        <v>29</v>
      </c>
      <c r="L3" s="5">
        <f t="shared" si="0"/>
        <v>206</v>
      </c>
      <c r="M3" s="1" t="str">
        <f t="shared" ref="M3:M50" si="2">TEXT(A3,"M")&amp;TEXT(A3,"YY")</f>
        <v>2YY</v>
      </c>
      <c r="N3" s="1" t="str">
        <f t="shared" si="1"/>
        <v>DD-2YY</v>
      </c>
      <c r="O3" s="4"/>
    </row>
    <row r="4" spans="1:15" x14ac:dyDescent="0.2">
      <c r="A4" s="1">
        <v>44247</v>
      </c>
      <c r="B4" s="3">
        <v>221</v>
      </c>
      <c r="C4" s="3">
        <v>250</v>
      </c>
      <c r="D4" s="9" t="s">
        <v>2</v>
      </c>
      <c r="E4" s="3">
        <v>57</v>
      </c>
      <c r="F4" s="3" t="s">
        <v>42</v>
      </c>
      <c r="G4" s="9" t="s">
        <v>52</v>
      </c>
      <c r="H4" s="9"/>
      <c r="I4" s="9"/>
      <c r="J4" s="9" t="s">
        <v>29</v>
      </c>
      <c r="K4" s="9" t="s">
        <v>29</v>
      </c>
      <c r="L4" s="5">
        <f t="shared" si="0"/>
        <v>30</v>
      </c>
      <c r="M4" s="1" t="str">
        <f t="shared" si="2"/>
        <v>2YY</v>
      </c>
      <c r="N4" s="1" t="str">
        <f t="shared" si="1"/>
        <v>DD-2YY</v>
      </c>
      <c r="O4" s="4"/>
    </row>
    <row r="5" spans="1:15" x14ac:dyDescent="0.2">
      <c r="A5" s="1">
        <v>44248</v>
      </c>
      <c r="B5" s="3">
        <v>1</v>
      </c>
      <c r="C5" s="3">
        <v>160</v>
      </c>
      <c r="D5" s="9" t="s">
        <v>2</v>
      </c>
      <c r="E5" s="3">
        <v>57</v>
      </c>
      <c r="F5" s="3" t="s">
        <v>42</v>
      </c>
      <c r="G5" s="9" t="s">
        <v>52</v>
      </c>
      <c r="H5" s="9"/>
      <c r="I5" s="9"/>
      <c r="J5" s="9" t="s">
        <v>29</v>
      </c>
      <c r="K5" s="9" t="s">
        <v>29</v>
      </c>
      <c r="L5" s="5">
        <f t="shared" si="0"/>
        <v>160</v>
      </c>
      <c r="M5" s="1" t="str">
        <f t="shared" si="2"/>
        <v>2YY</v>
      </c>
      <c r="N5" s="1" t="str">
        <f t="shared" si="1"/>
        <v>DD-2YY</v>
      </c>
      <c r="O5" s="4"/>
    </row>
    <row r="6" spans="1:15" x14ac:dyDescent="0.2">
      <c r="A6" s="1">
        <v>44247</v>
      </c>
      <c r="B6" s="3">
        <v>198</v>
      </c>
      <c r="C6" s="3">
        <v>230</v>
      </c>
      <c r="D6" s="9" t="s">
        <v>53</v>
      </c>
      <c r="E6" s="3">
        <v>8</v>
      </c>
      <c r="F6" s="3" t="s">
        <v>42</v>
      </c>
      <c r="G6" s="9" t="s">
        <v>29</v>
      </c>
      <c r="H6" s="9" t="s">
        <v>29</v>
      </c>
      <c r="I6" s="9" t="s">
        <v>52</v>
      </c>
      <c r="J6" s="9" t="s">
        <v>52</v>
      </c>
      <c r="K6" s="9"/>
      <c r="L6" s="5">
        <f t="shared" si="0"/>
        <v>33</v>
      </c>
      <c r="M6" s="1" t="str">
        <f t="shared" si="2"/>
        <v>2YY</v>
      </c>
      <c r="N6" s="1" t="str">
        <f t="shared" si="1"/>
        <v>DD-2YY</v>
      </c>
      <c r="O6" s="4"/>
    </row>
    <row r="7" spans="1:15" x14ac:dyDescent="0.2">
      <c r="A7" s="1">
        <v>44248</v>
      </c>
      <c r="B7" s="3">
        <v>1</v>
      </c>
      <c r="C7" s="3">
        <v>86</v>
      </c>
      <c r="D7" s="9" t="s">
        <v>53</v>
      </c>
      <c r="E7" s="3">
        <v>8</v>
      </c>
      <c r="F7" s="3" t="s">
        <v>42</v>
      </c>
      <c r="G7" s="9" t="s">
        <v>29</v>
      </c>
      <c r="H7" s="9" t="s">
        <v>29</v>
      </c>
      <c r="I7" s="9" t="s">
        <v>52</v>
      </c>
      <c r="J7" s="9" t="s">
        <v>52</v>
      </c>
      <c r="K7" s="9"/>
      <c r="L7" s="5">
        <f t="shared" si="0"/>
        <v>86</v>
      </c>
      <c r="M7" s="1" t="str">
        <f t="shared" si="2"/>
        <v>2YY</v>
      </c>
      <c r="N7" s="1" t="str">
        <f t="shared" si="1"/>
        <v>DD-2YY</v>
      </c>
      <c r="O7" s="4"/>
    </row>
    <row r="8" spans="1:15" x14ac:dyDescent="0.2">
      <c r="A8" s="1">
        <v>44248</v>
      </c>
      <c r="B8" s="3">
        <v>207</v>
      </c>
      <c r="C8" s="3">
        <v>526</v>
      </c>
      <c r="D8" s="9" t="s">
        <v>4</v>
      </c>
      <c r="E8" s="3">
        <v>39</v>
      </c>
      <c r="F8" s="3" t="s">
        <v>60</v>
      </c>
      <c r="G8" s="9" t="s">
        <v>51</v>
      </c>
      <c r="H8" s="9"/>
      <c r="I8" s="9"/>
      <c r="J8" s="9" t="s">
        <v>58</v>
      </c>
      <c r="K8" s="9" t="s">
        <v>58</v>
      </c>
      <c r="L8" s="5">
        <f t="shared" si="0"/>
        <v>320</v>
      </c>
      <c r="M8" s="1" t="str">
        <f t="shared" si="2"/>
        <v>2YY</v>
      </c>
      <c r="N8" s="1" t="str">
        <f t="shared" si="1"/>
        <v>DD-2YY</v>
      </c>
      <c r="O8" s="4"/>
    </row>
    <row r="9" spans="1:15" x14ac:dyDescent="0.2">
      <c r="A9" s="1">
        <v>44248</v>
      </c>
      <c r="B9" s="3">
        <v>161</v>
      </c>
      <c r="C9" s="3">
        <v>174</v>
      </c>
      <c r="D9" s="9" t="s">
        <v>2</v>
      </c>
      <c r="E9" s="3">
        <v>57</v>
      </c>
      <c r="F9" s="3" t="s">
        <v>60</v>
      </c>
      <c r="G9" s="9" t="s">
        <v>51</v>
      </c>
      <c r="H9" s="9"/>
      <c r="I9" s="9"/>
      <c r="J9" s="9" t="s">
        <v>58</v>
      </c>
      <c r="K9" s="9" t="s">
        <v>58</v>
      </c>
      <c r="L9" s="5">
        <f t="shared" si="0"/>
        <v>14</v>
      </c>
      <c r="M9" s="1" t="str">
        <f t="shared" si="2"/>
        <v>2YY</v>
      </c>
      <c r="N9" s="1" t="str">
        <f t="shared" si="1"/>
        <v>DD-2YY</v>
      </c>
      <c r="O9" s="4"/>
    </row>
    <row r="10" spans="1:15" x14ac:dyDescent="0.2">
      <c r="A10" s="1">
        <v>44248</v>
      </c>
      <c r="B10" s="3">
        <v>87</v>
      </c>
      <c r="C10" s="3">
        <v>207</v>
      </c>
      <c r="D10" s="9" t="s">
        <v>53</v>
      </c>
      <c r="E10" s="3">
        <v>8</v>
      </c>
      <c r="F10" s="3" t="s">
        <v>60</v>
      </c>
      <c r="G10" s="9" t="s">
        <v>58</v>
      </c>
      <c r="H10" s="9" t="s">
        <v>58</v>
      </c>
      <c r="I10" s="9" t="s">
        <v>51</v>
      </c>
      <c r="J10" s="9" t="s">
        <v>51</v>
      </c>
      <c r="K10" s="9"/>
      <c r="L10" s="5">
        <f t="shared" ref="L10:L50" si="3">IF(OR(C10="",B10=""),"",C10-B10+1)</f>
        <v>121</v>
      </c>
      <c r="M10" s="1" t="str">
        <f t="shared" si="2"/>
        <v>2YY</v>
      </c>
      <c r="N10" s="1" t="str">
        <f t="shared" si="1"/>
        <v>DD-2YY</v>
      </c>
      <c r="O10" s="4"/>
    </row>
    <row r="11" spans="1:15" x14ac:dyDescent="0.2">
      <c r="L11" s="5" t="str">
        <f t="shared" si="3"/>
        <v/>
      </c>
      <c r="M11" s="1" t="str">
        <f t="shared" si="2"/>
        <v>1YY</v>
      </c>
      <c r="N11" s="1" t="str">
        <f t="shared" si="1"/>
        <v>DD-1YY</v>
      </c>
      <c r="O11" s="4"/>
    </row>
    <row r="12" spans="1:15" x14ac:dyDescent="0.2">
      <c r="L12" s="5" t="str">
        <f t="shared" si="3"/>
        <v/>
      </c>
      <c r="M12" s="1" t="str">
        <f t="shared" si="2"/>
        <v>1YY</v>
      </c>
      <c r="N12" s="1" t="str">
        <f t="shared" si="1"/>
        <v>DD-1YY</v>
      </c>
      <c r="O12" s="4"/>
    </row>
    <row r="13" spans="1:15" x14ac:dyDescent="0.2">
      <c r="L13" s="5" t="str">
        <f t="shared" si="3"/>
        <v/>
      </c>
      <c r="M13" s="1" t="str">
        <f t="shared" si="2"/>
        <v>1YY</v>
      </c>
      <c r="N13" s="1" t="str">
        <f t="shared" si="1"/>
        <v>DD-1YY</v>
      </c>
      <c r="O13" s="4"/>
    </row>
    <row r="14" spans="1:15" x14ac:dyDescent="0.2">
      <c r="L14" s="5" t="str">
        <f t="shared" si="3"/>
        <v/>
      </c>
      <c r="M14" s="1" t="str">
        <f t="shared" si="2"/>
        <v>1YY</v>
      </c>
      <c r="N14" s="1" t="str">
        <f t="shared" si="1"/>
        <v>DD-1YY</v>
      </c>
      <c r="O14" s="4"/>
    </row>
    <row r="15" spans="1:15" x14ac:dyDescent="0.2">
      <c r="L15" s="5" t="str">
        <f t="shared" si="3"/>
        <v/>
      </c>
      <c r="M15" s="1" t="str">
        <f t="shared" si="2"/>
        <v>1YY</v>
      </c>
      <c r="N15" s="1" t="str">
        <f t="shared" si="1"/>
        <v>DD-1YY</v>
      </c>
      <c r="O15" s="4"/>
    </row>
    <row r="16" spans="1:15" x14ac:dyDescent="0.2">
      <c r="L16" s="5" t="str">
        <f t="shared" si="3"/>
        <v/>
      </c>
      <c r="M16" s="1" t="str">
        <f t="shared" si="2"/>
        <v>1YY</v>
      </c>
      <c r="N16" s="1" t="str">
        <f t="shared" si="1"/>
        <v>DD-1YY</v>
      </c>
      <c r="O16" s="4"/>
    </row>
    <row r="17" spans="12:15" x14ac:dyDescent="0.2">
      <c r="L17" s="5" t="str">
        <f t="shared" si="3"/>
        <v/>
      </c>
      <c r="M17" s="1" t="str">
        <f t="shared" si="2"/>
        <v>1YY</v>
      </c>
      <c r="N17" s="1" t="str">
        <f t="shared" si="1"/>
        <v>DD-1YY</v>
      </c>
      <c r="O17" s="4"/>
    </row>
    <row r="18" spans="12:15" x14ac:dyDescent="0.2">
      <c r="L18" s="5" t="str">
        <f t="shared" si="3"/>
        <v/>
      </c>
      <c r="M18" s="1" t="str">
        <f t="shared" si="2"/>
        <v>1YY</v>
      </c>
      <c r="N18" s="1" t="str">
        <f t="shared" si="1"/>
        <v>DD-1YY</v>
      </c>
      <c r="O18" s="4"/>
    </row>
    <row r="19" spans="12:15" x14ac:dyDescent="0.2">
      <c r="L19" s="5" t="str">
        <f t="shared" si="3"/>
        <v/>
      </c>
      <c r="M19" s="1" t="str">
        <f t="shared" si="2"/>
        <v>1YY</v>
      </c>
      <c r="N19" s="1" t="str">
        <f t="shared" si="1"/>
        <v>DD-1YY</v>
      </c>
      <c r="O19" s="4"/>
    </row>
    <row r="20" spans="12:15" x14ac:dyDescent="0.2">
      <c r="L20" s="5" t="str">
        <f t="shared" si="3"/>
        <v/>
      </c>
      <c r="M20" s="1" t="str">
        <f t="shared" si="2"/>
        <v>1YY</v>
      </c>
      <c r="N20" s="1" t="str">
        <f t="shared" si="1"/>
        <v>DD-1YY</v>
      </c>
      <c r="O20" s="4"/>
    </row>
    <row r="21" spans="12:15" x14ac:dyDescent="0.2">
      <c r="L21" s="5" t="str">
        <f t="shared" si="3"/>
        <v/>
      </c>
      <c r="M21" s="1" t="str">
        <f t="shared" si="2"/>
        <v>1YY</v>
      </c>
      <c r="N21" s="1" t="str">
        <f t="shared" si="1"/>
        <v>DD-1YY</v>
      </c>
      <c r="O21" s="4"/>
    </row>
    <row r="22" spans="12:15" x14ac:dyDescent="0.2">
      <c r="L22" s="5" t="str">
        <f t="shared" si="3"/>
        <v/>
      </c>
      <c r="M22" s="1" t="str">
        <f t="shared" si="2"/>
        <v>1YY</v>
      </c>
      <c r="N22" s="1" t="str">
        <f t="shared" si="1"/>
        <v>DD-1YY</v>
      </c>
      <c r="O22" s="4"/>
    </row>
    <row r="23" spans="12:15" x14ac:dyDescent="0.2">
      <c r="L23" s="5" t="str">
        <f t="shared" si="3"/>
        <v/>
      </c>
      <c r="M23" s="1" t="str">
        <f t="shared" si="2"/>
        <v>1YY</v>
      </c>
      <c r="N23" s="1" t="str">
        <f t="shared" si="1"/>
        <v>DD-1YY</v>
      </c>
      <c r="O23" s="4"/>
    </row>
    <row r="24" spans="12:15" x14ac:dyDescent="0.2">
      <c r="L24" s="5" t="str">
        <f t="shared" si="3"/>
        <v/>
      </c>
      <c r="M24" s="1" t="str">
        <f t="shared" si="2"/>
        <v>1YY</v>
      </c>
      <c r="N24" s="1" t="str">
        <f t="shared" si="1"/>
        <v>DD-1YY</v>
      </c>
      <c r="O24" s="4"/>
    </row>
    <row r="25" spans="12:15" x14ac:dyDescent="0.2">
      <c r="L25" s="5" t="str">
        <f t="shared" si="3"/>
        <v/>
      </c>
      <c r="M25" s="1" t="str">
        <f t="shared" si="2"/>
        <v>1YY</v>
      </c>
      <c r="N25" s="1" t="str">
        <f t="shared" si="1"/>
        <v>DD-1YY</v>
      </c>
      <c r="O25" s="4"/>
    </row>
    <row r="26" spans="12:15" x14ac:dyDescent="0.2">
      <c r="L26" s="5" t="str">
        <f t="shared" si="3"/>
        <v/>
      </c>
      <c r="M26" s="1" t="str">
        <f t="shared" si="2"/>
        <v>1YY</v>
      </c>
      <c r="N26" s="1" t="str">
        <f t="shared" si="1"/>
        <v>DD-1YY</v>
      </c>
      <c r="O26" s="4"/>
    </row>
    <row r="27" spans="12:15" x14ac:dyDescent="0.2">
      <c r="L27" s="5" t="str">
        <f t="shared" si="3"/>
        <v/>
      </c>
      <c r="M27" s="1" t="str">
        <f t="shared" si="2"/>
        <v>1YY</v>
      </c>
      <c r="N27" s="1" t="str">
        <f t="shared" si="1"/>
        <v>DD-1YY</v>
      </c>
      <c r="O27" s="4"/>
    </row>
    <row r="28" spans="12:15" x14ac:dyDescent="0.2">
      <c r="L28" s="5" t="str">
        <f t="shared" si="3"/>
        <v/>
      </c>
      <c r="M28" s="1" t="str">
        <f t="shared" si="2"/>
        <v>1YY</v>
      </c>
      <c r="N28" s="1" t="str">
        <f t="shared" si="1"/>
        <v>DD-1YY</v>
      </c>
      <c r="O28" s="4"/>
    </row>
    <row r="29" spans="12:15" x14ac:dyDescent="0.2">
      <c r="L29" s="5" t="str">
        <f t="shared" si="3"/>
        <v/>
      </c>
      <c r="M29" s="1" t="str">
        <f t="shared" si="2"/>
        <v>1YY</v>
      </c>
      <c r="N29" s="1" t="str">
        <f t="shared" si="1"/>
        <v>DD-1YY</v>
      </c>
      <c r="O29" s="4"/>
    </row>
    <row r="30" spans="12:15" x14ac:dyDescent="0.2">
      <c r="L30" s="5" t="str">
        <f t="shared" si="3"/>
        <v/>
      </c>
      <c r="M30" s="1" t="str">
        <f t="shared" si="2"/>
        <v>1YY</v>
      </c>
      <c r="N30" s="1" t="str">
        <f t="shared" si="1"/>
        <v>DD-1YY</v>
      </c>
      <c r="O30" s="4"/>
    </row>
    <row r="31" spans="12:15" x14ac:dyDescent="0.2">
      <c r="L31" s="5" t="str">
        <f t="shared" si="3"/>
        <v/>
      </c>
      <c r="M31" s="1" t="str">
        <f t="shared" si="2"/>
        <v>1YY</v>
      </c>
      <c r="N31" s="1" t="str">
        <f t="shared" si="1"/>
        <v>DD-1YY</v>
      </c>
      <c r="O31" s="4"/>
    </row>
    <row r="32" spans="12:15" x14ac:dyDescent="0.2">
      <c r="L32" s="5" t="str">
        <f t="shared" si="3"/>
        <v/>
      </c>
      <c r="M32" s="1" t="str">
        <f t="shared" si="2"/>
        <v>1YY</v>
      </c>
      <c r="N32" s="1" t="str">
        <f t="shared" si="1"/>
        <v>DD-1YY</v>
      </c>
      <c r="O32" s="4"/>
    </row>
    <row r="33" spans="12:15" x14ac:dyDescent="0.2">
      <c r="L33" s="5" t="str">
        <f t="shared" si="3"/>
        <v/>
      </c>
      <c r="M33" s="1" t="str">
        <f t="shared" si="2"/>
        <v>1YY</v>
      </c>
      <c r="N33" s="1" t="str">
        <f t="shared" si="1"/>
        <v>DD-1YY</v>
      </c>
      <c r="O33" s="4"/>
    </row>
    <row r="34" spans="12:15" x14ac:dyDescent="0.2">
      <c r="L34" s="5" t="str">
        <f t="shared" si="3"/>
        <v/>
      </c>
      <c r="M34" s="1" t="str">
        <f t="shared" si="2"/>
        <v>1YY</v>
      </c>
      <c r="N34" s="1" t="str">
        <f t="shared" ref="N34:N50" si="4">TEXT(A34,"DD")&amp;TEXT(A34,"-")&amp;TEXT(A34,"M")&amp;TEXT(A34,"YY")</f>
        <v>DD-1YY</v>
      </c>
      <c r="O34" s="4"/>
    </row>
    <row r="35" spans="12:15" x14ac:dyDescent="0.2">
      <c r="L35" s="5" t="str">
        <f t="shared" si="3"/>
        <v/>
      </c>
      <c r="M35" s="1" t="str">
        <f t="shared" si="2"/>
        <v>1YY</v>
      </c>
      <c r="N35" s="1" t="str">
        <f t="shared" si="4"/>
        <v>DD-1YY</v>
      </c>
      <c r="O35" s="4"/>
    </row>
    <row r="36" spans="12:15" x14ac:dyDescent="0.2">
      <c r="L36" s="5" t="str">
        <f t="shared" si="3"/>
        <v/>
      </c>
      <c r="M36" s="1" t="str">
        <f t="shared" si="2"/>
        <v>1YY</v>
      </c>
      <c r="N36" s="1" t="str">
        <f t="shared" si="4"/>
        <v>DD-1YY</v>
      </c>
      <c r="O36" s="4"/>
    </row>
    <row r="37" spans="12:15" x14ac:dyDescent="0.2">
      <c r="L37" s="5" t="str">
        <f t="shared" si="3"/>
        <v/>
      </c>
      <c r="M37" s="1" t="str">
        <f t="shared" si="2"/>
        <v>1YY</v>
      </c>
      <c r="N37" s="1" t="str">
        <f t="shared" si="4"/>
        <v>DD-1YY</v>
      </c>
      <c r="O37" s="4"/>
    </row>
    <row r="38" spans="12:15" x14ac:dyDescent="0.2">
      <c r="L38" s="5" t="str">
        <f t="shared" si="3"/>
        <v/>
      </c>
      <c r="M38" s="1" t="str">
        <f t="shared" si="2"/>
        <v>1YY</v>
      </c>
      <c r="N38" s="1" t="str">
        <f t="shared" si="4"/>
        <v>DD-1YY</v>
      </c>
      <c r="O38" s="4"/>
    </row>
    <row r="39" spans="12:15" x14ac:dyDescent="0.2">
      <c r="L39" s="5" t="str">
        <f t="shared" si="3"/>
        <v/>
      </c>
      <c r="M39" s="1" t="str">
        <f t="shared" si="2"/>
        <v>1YY</v>
      </c>
      <c r="N39" s="1" t="str">
        <f t="shared" si="4"/>
        <v>DD-1YY</v>
      </c>
      <c r="O39" s="4"/>
    </row>
    <row r="40" spans="12:15" x14ac:dyDescent="0.2">
      <c r="L40" s="5" t="str">
        <f t="shared" si="3"/>
        <v/>
      </c>
      <c r="M40" s="1" t="str">
        <f t="shared" si="2"/>
        <v>1YY</v>
      </c>
      <c r="N40" s="1" t="str">
        <f t="shared" si="4"/>
        <v>DD-1YY</v>
      </c>
      <c r="O40" s="4"/>
    </row>
    <row r="41" spans="12:15" x14ac:dyDescent="0.2">
      <c r="L41" s="5" t="str">
        <f t="shared" si="3"/>
        <v/>
      </c>
      <c r="M41" s="1" t="str">
        <f t="shared" si="2"/>
        <v>1YY</v>
      </c>
      <c r="N41" s="1" t="str">
        <f t="shared" si="4"/>
        <v>DD-1YY</v>
      </c>
      <c r="O41" s="4"/>
    </row>
    <row r="42" spans="12:15" x14ac:dyDescent="0.2">
      <c r="L42" s="5" t="str">
        <f t="shared" si="3"/>
        <v/>
      </c>
      <c r="M42" s="1" t="str">
        <f t="shared" si="2"/>
        <v>1YY</v>
      </c>
      <c r="N42" s="1" t="str">
        <f t="shared" si="4"/>
        <v>DD-1YY</v>
      </c>
      <c r="O42" s="4"/>
    </row>
    <row r="43" spans="12:15" x14ac:dyDescent="0.2">
      <c r="L43" s="5" t="str">
        <f t="shared" si="3"/>
        <v/>
      </c>
      <c r="M43" s="1" t="str">
        <f t="shared" si="2"/>
        <v>1YY</v>
      </c>
      <c r="N43" s="1" t="str">
        <f t="shared" si="4"/>
        <v>DD-1YY</v>
      </c>
      <c r="O43" s="4"/>
    </row>
    <row r="44" spans="12:15" x14ac:dyDescent="0.2">
      <c r="L44" s="5" t="str">
        <f t="shared" si="3"/>
        <v/>
      </c>
      <c r="M44" s="1" t="str">
        <f t="shared" si="2"/>
        <v>1YY</v>
      </c>
      <c r="N44" s="1" t="str">
        <f t="shared" si="4"/>
        <v>DD-1YY</v>
      </c>
      <c r="O44" s="4"/>
    </row>
    <row r="45" spans="12:15" x14ac:dyDescent="0.2">
      <c r="L45" s="5" t="str">
        <f t="shared" si="3"/>
        <v/>
      </c>
      <c r="M45" s="1" t="str">
        <f t="shared" si="2"/>
        <v>1YY</v>
      </c>
      <c r="N45" s="1" t="str">
        <f t="shared" si="4"/>
        <v>DD-1YY</v>
      </c>
      <c r="O45" s="4"/>
    </row>
    <row r="46" spans="12:15" x14ac:dyDescent="0.2">
      <c r="L46" s="5" t="str">
        <f t="shared" si="3"/>
        <v/>
      </c>
      <c r="M46" s="1" t="str">
        <f t="shared" si="2"/>
        <v>1YY</v>
      </c>
      <c r="N46" s="1" t="str">
        <f t="shared" si="4"/>
        <v>DD-1YY</v>
      </c>
      <c r="O46" s="4"/>
    </row>
    <row r="47" spans="12:15" x14ac:dyDescent="0.2">
      <c r="L47" s="5" t="str">
        <f t="shared" si="3"/>
        <v/>
      </c>
      <c r="M47" s="1" t="str">
        <f t="shared" si="2"/>
        <v>1YY</v>
      </c>
      <c r="N47" s="1" t="str">
        <f t="shared" si="4"/>
        <v>DD-1YY</v>
      </c>
      <c r="O47" s="4"/>
    </row>
    <row r="48" spans="12:15" x14ac:dyDescent="0.2">
      <c r="L48" s="5" t="str">
        <f t="shared" si="3"/>
        <v/>
      </c>
      <c r="M48" s="1" t="str">
        <f t="shared" si="2"/>
        <v>1YY</v>
      </c>
      <c r="N48" s="1" t="str">
        <f t="shared" si="4"/>
        <v>DD-1YY</v>
      </c>
      <c r="O48" s="4"/>
    </row>
    <row r="49" spans="12:15" x14ac:dyDescent="0.2">
      <c r="L49" s="5" t="str">
        <f t="shared" si="3"/>
        <v/>
      </c>
      <c r="M49" s="1" t="str">
        <f t="shared" si="2"/>
        <v>1YY</v>
      </c>
      <c r="N49" s="1" t="str">
        <f t="shared" si="4"/>
        <v>DD-1YY</v>
      </c>
      <c r="O49" s="4"/>
    </row>
    <row r="50" spans="12:15" x14ac:dyDescent="0.2">
      <c r="L50" s="5" t="str">
        <f t="shared" si="3"/>
        <v/>
      </c>
      <c r="M50" s="1" t="str">
        <f t="shared" si="2"/>
        <v>1YY</v>
      </c>
      <c r="N50" s="1" t="str">
        <f t="shared" si="4"/>
        <v>DD-1YY</v>
      </c>
      <c r="O50" s="4"/>
    </row>
    <row r="51" spans="12:15" x14ac:dyDescent="0.2">
      <c r="L51" s="5"/>
      <c r="M51" s="1"/>
      <c r="N51" s="1"/>
      <c r="O51" s="4"/>
    </row>
    <row r="52" spans="12:15" x14ac:dyDescent="0.2">
      <c r="L52" s="5"/>
      <c r="M52" s="1"/>
      <c r="N52" s="1"/>
      <c r="O52" s="4"/>
    </row>
    <row r="53" spans="12:15" x14ac:dyDescent="0.2">
      <c r="L53" s="5"/>
      <c r="M53" s="1"/>
      <c r="N53" s="1"/>
      <c r="O53" s="4"/>
    </row>
    <row r="54" spans="12:15" x14ac:dyDescent="0.2">
      <c r="L54" s="5"/>
      <c r="M54" s="1"/>
      <c r="N54" s="1"/>
      <c r="O54" s="4"/>
    </row>
    <row r="55" spans="12:15" x14ac:dyDescent="0.2">
      <c r="L55" s="5"/>
      <c r="M55" s="1"/>
      <c r="N55" s="1"/>
      <c r="O55" s="4"/>
    </row>
    <row r="56" spans="12:15" x14ac:dyDescent="0.2">
      <c r="L56" s="5"/>
      <c r="M56" s="1"/>
      <c r="N56" s="1"/>
      <c r="O56" s="4"/>
    </row>
    <row r="57" spans="12:15" x14ac:dyDescent="0.2">
      <c r="L57" s="5"/>
      <c r="M57" s="1"/>
      <c r="N57" s="1"/>
      <c r="O57" s="4"/>
    </row>
    <row r="58" spans="12:15" x14ac:dyDescent="0.2">
      <c r="L58" s="5"/>
      <c r="M58" s="1"/>
      <c r="N58" s="1"/>
      <c r="O58" s="4"/>
    </row>
    <row r="59" spans="12:15" x14ac:dyDescent="0.2">
      <c r="L59" s="5"/>
      <c r="M59" s="1"/>
      <c r="N59" s="1"/>
      <c r="O59" s="4"/>
    </row>
    <row r="60" spans="12:15" x14ac:dyDescent="0.2">
      <c r="L60" s="5"/>
      <c r="M60" s="1"/>
      <c r="N60" s="1"/>
      <c r="O60" s="4"/>
    </row>
    <row r="61" spans="12:15" x14ac:dyDescent="0.2">
      <c r="L61" s="5"/>
      <c r="M61" s="1"/>
      <c r="N61" s="1"/>
      <c r="O61" s="4"/>
    </row>
    <row r="62" spans="12:15" x14ac:dyDescent="0.2">
      <c r="L62" s="5"/>
      <c r="M62" s="1"/>
      <c r="N62" s="1"/>
      <c r="O62" s="4"/>
    </row>
    <row r="63" spans="12:15" x14ac:dyDescent="0.2">
      <c r="L63" s="5"/>
      <c r="M63" s="1"/>
      <c r="N63" s="1"/>
      <c r="O63" s="4"/>
    </row>
    <row r="64" spans="12:15" x14ac:dyDescent="0.2">
      <c r="L64" s="5"/>
      <c r="M64" s="1"/>
      <c r="N64" s="1"/>
      <c r="O64" s="4"/>
    </row>
    <row r="65" spans="12:15" x14ac:dyDescent="0.2">
      <c r="L65" s="5"/>
      <c r="M65" s="1"/>
      <c r="N65" s="1"/>
      <c r="O65" s="4"/>
    </row>
    <row r="66" spans="12:15" x14ac:dyDescent="0.2">
      <c r="L66" s="5"/>
      <c r="M66" s="1"/>
      <c r="N66" s="1"/>
      <c r="O66" s="4"/>
    </row>
    <row r="67" spans="12:15" x14ac:dyDescent="0.2">
      <c r="L67" s="5"/>
      <c r="M67" s="1"/>
      <c r="N67" s="1"/>
      <c r="O67" s="4"/>
    </row>
    <row r="68" spans="12:15" x14ac:dyDescent="0.2">
      <c r="L68" s="5"/>
      <c r="M68" s="1"/>
      <c r="N68" s="1"/>
      <c r="O68" s="4"/>
    </row>
    <row r="69" spans="12:15" x14ac:dyDescent="0.2">
      <c r="L69" s="5"/>
      <c r="M69" s="1"/>
      <c r="N69" s="1"/>
      <c r="O69" s="4"/>
    </row>
    <row r="70" spans="12:15" x14ac:dyDescent="0.2">
      <c r="L70" s="5"/>
      <c r="M70" s="1"/>
      <c r="N70" s="1"/>
      <c r="O70" s="4"/>
    </row>
    <row r="71" spans="12:15" x14ac:dyDescent="0.2">
      <c r="L71" s="5"/>
      <c r="M71" s="1"/>
      <c r="N71" s="1"/>
      <c r="O71" s="4"/>
    </row>
    <row r="72" spans="12:15" x14ac:dyDescent="0.2">
      <c r="L72" s="5"/>
      <c r="M72" s="1"/>
      <c r="N72" s="1"/>
      <c r="O72" s="4"/>
    </row>
    <row r="73" spans="12:15" x14ac:dyDescent="0.2">
      <c r="L73" s="5"/>
      <c r="M73" s="1"/>
      <c r="N73" s="1"/>
      <c r="O73" s="4"/>
    </row>
    <row r="74" spans="12:15" x14ac:dyDescent="0.2">
      <c r="L74" s="5"/>
      <c r="M74" s="1"/>
      <c r="N74" s="1"/>
      <c r="O74" s="4"/>
    </row>
    <row r="75" spans="12:15" x14ac:dyDescent="0.2">
      <c r="L75" s="5"/>
      <c r="M75" s="1"/>
      <c r="N75" s="1"/>
      <c r="O75" s="4"/>
    </row>
    <row r="76" spans="12:15" x14ac:dyDescent="0.2">
      <c r="L76" s="5"/>
      <c r="M76" s="1"/>
      <c r="N76" s="1"/>
      <c r="O76" s="4"/>
    </row>
    <row r="77" spans="12:15" x14ac:dyDescent="0.2">
      <c r="L77" s="5"/>
      <c r="M77" s="1"/>
      <c r="N77" s="1"/>
      <c r="O77" s="4"/>
    </row>
    <row r="78" spans="12:15" x14ac:dyDescent="0.2">
      <c r="L78" s="5"/>
      <c r="M78" s="1"/>
      <c r="N78" s="1"/>
      <c r="O78" s="4"/>
    </row>
    <row r="79" spans="12:15" x14ac:dyDescent="0.2">
      <c r="L79" s="5"/>
      <c r="M79" s="1"/>
      <c r="N79" s="1"/>
      <c r="O79" s="4"/>
    </row>
    <row r="80" spans="12:15" x14ac:dyDescent="0.2">
      <c r="L80" s="5"/>
      <c r="M80" s="1"/>
      <c r="N80" s="1"/>
      <c r="O80" s="4"/>
    </row>
    <row r="81" spans="12:15" x14ac:dyDescent="0.2">
      <c r="L81" s="5"/>
      <c r="M81" s="1"/>
      <c r="N81" s="1"/>
      <c r="O81" s="4"/>
    </row>
    <row r="82" spans="12:15" x14ac:dyDescent="0.2">
      <c r="L82" s="5"/>
      <c r="M82" s="1"/>
      <c r="N82" s="1"/>
      <c r="O82" s="4"/>
    </row>
    <row r="83" spans="12:15" x14ac:dyDescent="0.2">
      <c r="L83" s="5"/>
      <c r="M83" s="1"/>
      <c r="N83" s="1"/>
      <c r="O83" s="4"/>
    </row>
    <row r="84" spans="12:15" x14ac:dyDescent="0.2">
      <c r="L84" s="5"/>
      <c r="M84" s="1"/>
      <c r="N84" s="1"/>
      <c r="O84" s="4"/>
    </row>
    <row r="85" spans="12:15" x14ac:dyDescent="0.2">
      <c r="L85" s="5"/>
      <c r="M85" s="1"/>
      <c r="N85" s="1"/>
      <c r="O85" s="4"/>
    </row>
    <row r="86" spans="12:15" x14ac:dyDescent="0.2">
      <c r="L86" s="5"/>
      <c r="M86" s="1"/>
      <c r="N86" s="1"/>
      <c r="O86" s="4"/>
    </row>
    <row r="87" spans="12:15" x14ac:dyDescent="0.2">
      <c r="L87" s="5"/>
      <c r="M87" s="1"/>
      <c r="N87" s="1"/>
      <c r="O87" s="4"/>
    </row>
    <row r="88" spans="12:15" x14ac:dyDescent="0.2">
      <c r="L88" s="5"/>
      <c r="M88" s="1"/>
      <c r="N88" s="1"/>
      <c r="O88" s="4"/>
    </row>
    <row r="89" spans="12:15" x14ac:dyDescent="0.2">
      <c r="L89" s="5"/>
      <c r="M89" s="1"/>
      <c r="N89" s="1"/>
      <c r="O89" s="4"/>
    </row>
    <row r="90" spans="12:15" x14ac:dyDescent="0.2">
      <c r="L90" s="5"/>
      <c r="M90" s="1"/>
      <c r="N90" s="1"/>
      <c r="O90" s="4"/>
    </row>
    <row r="91" spans="12:15" x14ac:dyDescent="0.2">
      <c r="L91" s="5"/>
      <c r="M91" s="1"/>
      <c r="N91" s="1"/>
      <c r="O91" s="4"/>
    </row>
    <row r="92" spans="12:15" x14ac:dyDescent="0.2">
      <c r="L92" s="5"/>
      <c r="M92" s="1"/>
      <c r="N92" s="1"/>
      <c r="O92" s="4"/>
    </row>
    <row r="93" spans="12:15" x14ac:dyDescent="0.2">
      <c r="L93" s="5"/>
      <c r="M93" s="1"/>
      <c r="N93" s="1"/>
      <c r="O93" s="4"/>
    </row>
    <row r="94" spans="12:15" x14ac:dyDescent="0.2">
      <c r="L94" s="5"/>
      <c r="M94" s="1"/>
      <c r="N94" s="1"/>
      <c r="O94" s="4"/>
    </row>
    <row r="95" spans="12:15" x14ac:dyDescent="0.2">
      <c r="L95" s="5"/>
      <c r="M95" s="1"/>
      <c r="N95" s="1"/>
      <c r="O95" s="4"/>
    </row>
    <row r="96" spans="12:15" x14ac:dyDescent="0.2">
      <c r="L96" s="5"/>
      <c r="M96" s="1"/>
      <c r="N96" s="1"/>
      <c r="O96" s="4"/>
    </row>
    <row r="97" spans="12:15" x14ac:dyDescent="0.2">
      <c r="L97" s="5"/>
      <c r="M97" s="1"/>
      <c r="N97" s="1"/>
      <c r="O97" s="4"/>
    </row>
    <row r="98" spans="12:15" x14ac:dyDescent="0.2">
      <c r="L98" s="5"/>
      <c r="M98" s="1"/>
      <c r="N98" s="1"/>
      <c r="O98" s="4"/>
    </row>
    <row r="99" spans="12:15" x14ac:dyDescent="0.2">
      <c r="L99" s="5"/>
      <c r="M99" s="1"/>
      <c r="N99" s="1"/>
      <c r="O99" s="4"/>
    </row>
    <row r="100" spans="12:15" x14ac:dyDescent="0.2">
      <c r="L100" s="5"/>
      <c r="M100" s="1"/>
      <c r="N100" s="1"/>
      <c r="O100" s="4"/>
    </row>
    <row r="101" spans="12:15" x14ac:dyDescent="0.2">
      <c r="L101" s="5"/>
      <c r="M101" s="1"/>
      <c r="N101" s="1"/>
      <c r="O101" s="4"/>
    </row>
    <row r="102" spans="12:15" x14ac:dyDescent="0.2">
      <c r="L102" s="5"/>
      <c r="M102" s="1"/>
      <c r="N102" s="1"/>
      <c r="O102" s="4"/>
    </row>
    <row r="103" spans="12:15" x14ac:dyDescent="0.2">
      <c r="L103" s="5"/>
      <c r="M103" s="1"/>
      <c r="N103" s="1"/>
      <c r="O103" s="4"/>
    </row>
    <row r="104" spans="12:15" x14ac:dyDescent="0.2">
      <c r="L104" s="5"/>
      <c r="M104" s="1"/>
      <c r="N104" s="1"/>
      <c r="O104" s="4"/>
    </row>
    <row r="105" spans="12:15" x14ac:dyDescent="0.2">
      <c r="L105" s="5"/>
      <c r="M105" s="1"/>
      <c r="N105" s="1"/>
      <c r="O105" s="4"/>
    </row>
    <row r="106" spans="12:15" x14ac:dyDescent="0.2">
      <c r="L106" s="5"/>
      <c r="M106" s="1"/>
      <c r="N106" s="1"/>
      <c r="O106" s="4"/>
    </row>
    <row r="107" spans="12:15" x14ac:dyDescent="0.2">
      <c r="L107" s="5"/>
      <c r="M107" s="1"/>
      <c r="N107" s="1"/>
      <c r="O107" s="4"/>
    </row>
    <row r="108" spans="12:15" x14ac:dyDescent="0.2">
      <c r="L108" s="5"/>
      <c r="M108" s="1"/>
      <c r="N108" s="1"/>
      <c r="O108" s="4"/>
    </row>
    <row r="109" spans="12:15" x14ac:dyDescent="0.2">
      <c r="L109" s="5"/>
      <c r="M109" s="1"/>
      <c r="N109" s="1"/>
      <c r="O109" s="4"/>
    </row>
    <row r="110" spans="12:15" x14ac:dyDescent="0.2">
      <c r="L110" s="5"/>
      <c r="M110" s="1"/>
      <c r="N110" s="1"/>
      <c r="O110" s="4"/>
    </row>
    <row r="111" spans="12:15" x14ac:dyDescent="0.2">
      <c r="L111" s="5"/>
      <c r="M111" s="1"/>
      <c r="N111" s="1"/>
      <c r="O111" s="4"/>
    </row>
    <row r="112" spans="12:15" x14ac:dyDescent="0.2">
      <c r="L112" s="5"/>
      <c r="M112" s="1"/>
      <c r="N112" s="1"/>
      <c r="O112" s="4"/>
    </row>
    <row r="113" spans="12:15" x14ac:dyDescent="0.2">
      <c r="L113" s="5"/>
      <c r="M113" s="1"/>
      <c r="N113" s="1"/>
      <c r="O113" s="4"/>
    </row>
    <row r="114" spans="12:15" x14ac:dyDescent="0.2">
      <c r="L114" s="5"/>
      <c r="M114" s="1"/>
      <c r="N114" s="1"/>
      <c r="O114" s="4"/>
    </row>
    <row r="115" spans="12:15" x14ac:dyDescent="0.2">
      <c r="L115" s="5"/>
      <c r="M115" s="1"/>
      <c r="N115" s="1"/>
      <c r="O115" s="4"/>
    </row>
    <row r="116" spans="12:15" x14ac:dyDescent="0.2">
      <c r="L116" s="5"/>
      <c r="M116" s="1"/>
      <c r="N116" s="1"/>
      <c r="O116" s="4"/>
    </row>
    <row r="117" spans="12:15" x14ac:dyDescent="0.2">
      <c r="L117" s="5"/>
      <c r="M117" s="1"/>
      <c r="N117" s="1"/>
      <c r="O117" s="4"/>
    </row>
    <row r="118" spans="12:15" x14ac:dyDescent="0.2">
      <c r="L118" s="5"/>
      <c r="M118" s="1"/>
      <c r="N118" s="1"/>
      <c r="O118" s="4"/>
    </row>
    <row r="119" spans="12:15" x14ac:dyDescent="0.2">
      <c r="L119" s="5"/>
      <c r="M119" s="1"/>
      <c r="N119" s="1"/>
      <c r="O119" s="4"/>
    </row>
    <row r="120" spans="12:15" x14ac:dyDescent="0.2">
      <c r="L120" s="5"/>
      <c r="M120" s="1"/>
      <c r="N120" s="1"/>
      <c r="O120" s="4"/>
    </row>
    <row r="121" spans="12:15" x14ac:dyDescent="0.2">
      <c r="L121" s="5"/>
      <c r="M121" s="1"/>
      <c r="N121" s="1"/>
      <c r="O121" s="4"/>
    </row>
    <row r="122" spans="12:15" x14ac:dyDescent="0.2">
      <c r="L122" s="5"/>
      <c r="M122" s="1"/>
      <c r="N122" s="1"/>
      <c r="O122" s="4"/>
    </row>
    <row r="123" spans="12:15" x14ac:dyDescent="0.2">
      <c r="L123" s="5"/>
      <c r="M123" s="1"/>
      <c r="N123" s="1"/>
      <c r="O123" s="4"/>
    </row>
    <row r="124" spans="12:15" x14ac:dyDescent="0.2">
      <c r="L124" s="5"/>
      <c r="M124" s="1"/>
      <c r="N124" s="1"/>
      <c r="O124" s="4"/>
    </row>
    <row r="125" spans="12:15" x14ac:dyDescent="0.2">
      <c r="L125" s="5"/>
      <c r="M125" s="1"/>
      <c r="N125" s="1"/>
      <c r="O125" s="4"/>
    </row>
    <row r="126" spans="12:15" x14ac:dyDescent="0.2">
      <c r="L126" s="5"/>
      <c r="M126" s="1"/>
      <c r="N126" s="1"/>
      <c r="O126" s="4"/>
    </row>
    <row r="127" spans="12:15" x14ac:dyDescent="0.2">
      <c r="L127" s="5"/>
      <c r="M127" s="1"/>
      <c r="N127" s="1"/>
      <c r="O127" s="4"/>
    </row>
    <row r="128" spans="12:15" x14ac:dyDescent="0.2">
      <c r="L128" s="5"/>
      <c r="M128" s="1"/>
      <c r="N128" s="1"/>
      <c r="O128" s="4"/>
    </row>
    <row r="129" spans="12:15" x14ac:dyDescent="0.2">
      <c r="L129" s="5"/>
      <c r="M129" s="1"/>
      <c r="N129" s="1"/>
      <c r="O129" s="4"/>
    </row>
    <row r="130" spans="12:15" x14ac:dyDescent="0.2">
      <c r="L130" s="5"/>
      <c r="M130" s="1"/>
      <c r="N130" s="1"/>
      <c r="O130" s="4"/>
    </row>
    <row r="131" spans="12:15" x14ac:dyDescent="0.2">
      <c r="L131" s="5"/>
      <c r="M131" s="1"/>
      <c r="N131" s="1"/>
      <c r="O131" s="4"/>
    </row>
    <row r="132" spans="12:15" x14ac:dyDescent="0.2">
      <c r="L132" s="5"/>
      <c r="M132" s="1"/>
      <c r="N132" s="1"/>
      <c r="O132" s="4"/>
    </row>
    <row r="133" spans="12:15" x14ac:dyDescent="0.2">
      <c r="L133" s="5"/>
      <c r="M133" s="1"/>
      <c r="N133" s="1"/>
      <c r="O133" s="4"/>
    </row>
    <row r="134" spans="12:15" x14ac:dyDescent="0.2">
      <c r="L134" s="5"/>
      <c r="M134" s="1"/>
      <c r="N134" s="1"/>
      <c r="O134" s="4"/>
    </row>
    <row r="135" spans="12:15" x14ac:dyDescent="0.2">
      <c r="L135" s="5"/>
      <c r="M135" s="1"/>
      <c r="N135" s="1"/>
      <c r="O135" s="4"/>
    </row>
    <row r="136" spans="12:15" x14ac:dyDescent="0.2">
      <c r="L136" s="5"/>
      <c r="M136" s="1"/>
      <c r="N136" s="1"/>
      <c r="O136" s="4"/>
    </row>
    <row r="137" spans="12:15" x14ac:dyDescent="0.2">
      <c r="L137" s="5"/>
      <c r="M137" s="1"/>
      <c r="N137" s="1"/>
      <c r="O137" s="4"/>
    </row>
    <row r="138" spans="12:15" x14ac:dyDescent="0.2">
      <c r="L138" s="5"/>
      <c r="M138" s="1"/>
      <c r="N138" s="1"/>
      <c r="O138" s="4"/>
    </row>
    <row r="139" spans="12:15" x14ac:dyDescent="0.2">
      <c r="L139" s="5"/>
      <c r="M139" s="1"/>
      <c r="N139" s="1"/>
      <c r="O139" s="4"/>
    </row>
    <row r="140" spans="12:15" x14ac:dyDescent="0.2">
      <c r="L140" s="5"/>
      <c r="M140" s="1"/>
      <c r="N140" s="1"/>
      <c r="O140" s="4"/>
    </row>
    <row r="141" spans="12:15" x14ac:dyDescent="0.2">
      <c r="L141" s="5"/>
      <c r="M141" s="1"/>
      <c r="N141" s="1"/>
      <c r="O141" s="4"/>
    </row>
    <row r="142" spans="12:15" x14ac:dyDescent="0.2">
      <c r="L142" s="5"/>
      <c r="M142" s="1"/>
      <c r="N142" s="1"/>
      <c r="O142" s="4"/>
    </row>
    <row r="143" spans="12:15" x14ac:dyDescent="0.2">
      <c r="L143" s="5"/>
      <c r="M143" s="1"/>
      <c r="N143" s="1"/>
      <c r="O143" s="4"/>
    </row>
    <row r="144" spans="12:15" x14ac:dyDescent="0.2">
      <c r="L144" s="5"/>
      <c r="M144" s="1"/>
      <c r="N144" s="1"/>
      <c r="O144" s="4"/>
    </row>
    <row r="145" spans="12:15" x14ac:dyDescent="0.2">
      <c r="L145" s="5"/>
      <c r="M145" s="1"/>
      <c r="N145" s="1"/>
      <c r="O145" s="4"/>
    </row>
    <row r="146" spans="12:15" x14ac:dyDescent="0.2">
      <c r="L146" s="5"/>
      <c r="M146" s="1"/>
      <c r="N146" s="1"/>
      <c r="O146" s="4"/>
    </row>
    <row r="147" spans="12:15" x14ac:dyDescent="0.2">
      <c r="L147" s="5"/>
      <c r="M147" s="1"/>
      <c r="N147" s="1"/>
      <c r="O147" s="4"/>
    </row>
    <row r="148" spans="12:15" x14ac:dyDescent="0.2">
      <c r="L148" s="5"/>
      <c r="M148" s="1"/>
      <c r="N148" s="1"/>
      <c r="O148" s="4"/>
    </row>
    <row r="149" spans="12:15" x14ac:dyDescent="0.2">
      <c r="L149" s="5"/>
      <c r="M149" s="1"/>
      <c r="N149" s="1"/>
      <c r="O149" s="4"/>
    </row>
    <row r="150" spans="12:15" x14ac:dyDescent="0.2">
      <c r="L150" s="5"/>
      <c r="M150" s="1"/>
      <c r="N150" s="1"/>
      <c r="O150" s="4"/>
    </row>
    <row r="151" spans="12:15" x14ac:dyDescent="0.2">
      <c r="L151" s="5"/>
      <c r="M151" s="1"/>
      <c r="N151" s="1"/>
      <c r="O151" s="4"/>
    </row>
    <row r="152" spans="12:15" x14ac:dyDescent="0.2">
      <c r="L152" s="5"/>
      <c r="M152" s="1"/>
      <c r="N152" s="1"/>
      <c r="O152" s="4"/>
    </row>
    <row r="153" spans="12:15" x14ac:dyDescent="0.2">
      <c r="L153" s="5"/>
      <c r="M153" s="1"/>
      <c r="N153" s="1"/>
      <c r="O153" s="4"/>
    </row>
    <row r="154" spans="12:15" x14ac:dyDescent="0.2">
      <c r="L154" s="5"/>
      <c r="M154" s="1"/>
      <c r="N154" s="1"/>
      <c r="O154" s="4"/>
    </row>
    <row r="155" spans="12:15" x14ac:dyDescent="0.2">
      <c r="L155" s="5"/>
      <c r="M155" s="1"/>
      <c r="N155" s="1"/>
      <c r="O155" s="4"/>
    </row>
    <row r="156" spans="12:15" x14ac:dyDescent="0.2">
      <c r="L156" s="5"/>
      <c r="M156" s="1"/>
      <c r="N156" s="1"/>
      <c r="O156" s="4"/>
    </row>
    <row r="157" spans="12:15" x14ac:dyDescent="0.2">
      <c r="L157" s="5"/>
      <c r="M157" s="1"/>
      <c r="N157" s="1"/>
      <c r="O157" s="4"/>
    </row>
    <row r="158" spans="12:15" x14ac:dyDescent="0.2">
      <c r="L158" s="5"/>
      <c r="M158" s="1"/>
      <c r="N158" s="1"/>
      <c r="O158" s="4"/>
    </row>
    <row r="159" spans="12:15" x14ac:dyDescent="0.2">
      <c r="L159" s="5"/>
      <c r="M159" s="1"/>
      <c r="N159" s="1"/>
      <c r="O159" s="4"/>
    </row>
    <row r="160" spans="12:15" x14ac:dyDescent="0.2">
      <c r="L160" s="5"/>
      <c r="M160" s="1"/>
      <c r="N160" s="1"/>
      <c r="O160" s="4"/>
    </row>
    <row r="161" spans="12:15" x14ac:dyDescent="0.2">
      <c r="L161" s="5"/>
      <c r="M161" s="1"/>
      <c r="N161" s="1"/>
      <c r="O161" s="4"/>
    </row>
    <row r="162" spans="12:15" x14ac:dyDescent="0.2">
      <c r="L162" s="5"/>
      <c r="M162" s="1"/>
      <c r="N162" s="1"/>
      <c r="O162" s="4"/>
    </row>
    <row r="163" spans="12:15" x14ac:dyDescent="0.2">
      <c r="L163" s="5"/>
      <c r="M163" s="1"/>
      <c r="N163" s="1"/>
      <c r="O163" s="4"/>
    </row>
    <row r="164" spans="12:15" x14ac:dyDescent="0.2">
      <c r="L164" s="5"/>
      <c r="M164" s="1"/>
      <c r="N164" s="1"/>
      <c r="O164" s="4"/>
    </row>
    <row r="165" spans="12:15" x14ac:dyDescent="0.2">
      <c r="L165" s="5"/>
      <c r="M165" s="1"/>
      <c r="N165" s="1"/>
      <c r="O165" s="4"/>
    </row>
    <row r="166" spans="12:15" x14ac:dyDescent="0.2">
      <c r="L166" s="5"/>
      <c r="M166" s="1"/>
      <c r="N166" s="1"/>
      <c r="O166" s="4"/>
    </row>
    <row r="167" spans="12:15" x14ac:dyDescent="0.2">
      <c r="L167" s="5"/>
      <c r="M167" s="1"/>
      <c r="N167" s="1"/>
      <c r="O167" s="4"/>
    </row>
    <row r="168" spans="12:15" x14ac:dyDescent="0.2">
      <c r="L168" s="5"/>
      <c r="M168" s="1"/>
      <c r="N168" s="1"/>
      <c r="O168" s="4"/>
    </row>
    <row r="169" spans="12:15" x14ac:dyDescent="0.2">
      <c r="L169" s="5"/>
      <c r="M169" s="1"/>
      <c r="N169" s="1"/>
      <c r="O169" s="4"/>
    </row>
    <row r="170" spans="12:15" x14ac:dyDescent="0.2">
      <c r="L170" s="5"/>
      <c r="M170" s="1"/>
      <c r="N170" s="1"/>
      <c r="O170" s="4"/>
    </row>
    <row r="171" spans="12:15" x14ac:dyDescent="0.2">
      <c r="L171" s="5"/>
      <c r="M171" s="1"/>
      <c r="N171" s="1"/>
      <c r="O171" s="4"/>
    </row>
    <row r="172" spans="12:15" x14ac:dyDescent="0.2">
      <c r="L172" s="5"/>
      <c r="M172" s="1"/>
      <c r="N172" s="1"/>
      <c r="O172" s="4"/>
    </row>
    <row r="173" spans="12:15" x14ac:dyDescent="0.2">
      <c r="L173" s="5"/>
      <c r="M173" s="1"/>
      <c r="N173" s="1"/>
      <c r="O173" s="4"/>
    </row>
    <row r="174" spans="12:15" x14ac:dyDescent="0.2">
      <c r="L174" s="5"/>
      <c r="M174" s="1"/>
      <c r="N174" s="1"/>
      <c r="O174" s="4"/>
    </row>
    <row r="175" spans="12:15" x14ac:dyDescent="0.2">
      <c r="L175" s="5"/>
      <c r="M175" s="1"/>
      <c r="N175" s="1"/>
      <c r="O175" s="4"/>
    </row>
    <row r="176" spans="12:15" x14ac:dyDescent="0.2">
      <c r="L176" s="5"/>
      <c r="M176" s="1"/>
      <c r="N176" s="1"/>
      <c r="O176" s="4"/>
    </row>
    <row r="177" spans="12:15" x14ac:dyDescent="0.2">
      <c r="L177" s="5"/>
      <c r="M177" s="1"/>
      <c r="N177" s="1"/>
      <c r="O177" s="4"/>
    </row>
    <row r="178" spans="12:15" x14ac:dyDescent="0.2">
      <c r="L178" s="5"/>
      <c r="M178" s="1"/>
      <c r="N178" s="1"/>
      <c r="O178" s="4"/>
    </row>
    <row r="179" spans="12:15" x14ac:dyDescent="0.2">
      <c r="L179" s="5"/>
      <c r="M179" s="1"/>
      <c r="N179" s="1"/>
      <c r="O179" s="4"/>
    </row>
    <row r="180" spans="12:15" x14ac:dyDescent="0.2">
      <c r="L180" s="5"/>
      <c r="M180" s="1"/>
      <c r="N180" s="1"/>
      <c r="O180" s="4"/>
    </row>
    <row r="181" spans="12:15" x14ac:dyDescent="0.2">
      <c r="L181" s="5"/>
      <c r="M181" s="1"/>
      <c r="N181" s="1"/>
      <c r="O181" s="4"/>
    </row>
    <row r="182" spans="12:15" x14ac:dyDescent="0.2">
      <c r="L182" s="5"/>
      <c r="M182" s="1"/>
      <c r="N182" s="1"/>
      <c r="O182" s="4"/>
    </row>
    <row r="183" spans="12:15" x14ac:dyDescent="0.2">
      <c r="L183" s="5"/>
      <c r="M183" s="1"/>
      <c r="N183" s="1"/>
      <c r="O183" s="4"/>
    </row>
    <row r="184" spans="12:15" x14ac:dyDescent="0.2">
      <c r="L184" s="5"/>
      <c r="M184" s="1"/>
      <c r="N184" s="1"/>
      <c r="O184" s="4"/>
    </row>
    <row r="185" spans="12:15" x14ac:dyDescent="0.2">
      <c r="L185" s="5"/>
      <c r="M185" s="1"/>
      <c r="N185" s="1"/>
      <c r="O185" s="4"/>
    </row>
    <row r="186" spans="12:15" x14ac:dyDescent="0.2">
      <c r="L186" s="5"/>
      <c r="M186" s="1"/>
      <c r="N186" s="1"/>
      <c r="O186" s="4"/>
    </row>
    <row r="187" spans="12:15" x14ac:dyDescent="0.2">
      <c r="L187" s="5"/>
      <c r="M187" s="1"/>
      <c r="N187" s="1"/>
      <c r="O187" s="4"/>
    </row>
    <row r="188" spans="12:15" x14ac:dyDescent="0.2">
      <c r="L188" s="5"/>
      <c r="M188" s="1"/>
      <c r="N188" s="1"/>
      <c r="O188" s="4"/>
    </row>
    <row r="189" spans="12:15" x14ac:dyDescent="0.2">
      <c r="L189" s="5"/>
      <c r="M189" s="1"/>
      <c r="N189" s="1"/>
      <c r="O189" s="4"/>
    </row>
    <row r="190" spans="12:15" x14ac:dyDescent="0.2">
      <c r="L190" s="5"/>
      <c r="M190" s="1"/>
      <c r="N190" s="1"/>
      <c r="O190" s="4"/>
    </row>
    <row r="191" spans="12:15" x14ac:dyDescent="0.2">
      <c r="L191" s="5"/>
      <c r="M191" s="1"/>
      <c r="N191" s="1"/>
      <c r="O191" s="4"/>
    </row>
    <row r="192" spans="12:15" x14ac:dyDescent="0.2">
      <c r="L192" s="5"/>
      <c r="M192" s="1"/>
      <c r="N192" s="1"/>
      <c r="O192" s="4"/>
    </row>
    <row r="193" spans="12:15" x14ac:dyDescent="0.2">
      <c r="L193" s="5"/>
      <c r="M193" s="1"/>
      <c r="N193" s="1"/>
      <c r="O193" s="4"/>
    </row>
    <row r="194" spans="12:15" x14ac:dyDescent="0.2">
      <c r="L194" s="5"/>
      <c r="M194" s="1"/>
      <c r="N194" s="1"/>
      <c r="O194" s="4"/>
    </row>
    <row r="195" spans="12:15" x14ac:dyDescent="0.2">
      <c r="L195" s="5"/>
      <c r="M195" s="1"/>
      <c r="N195" s="1"/>
      <c r="O195" s="4"/>
    </row>
    <row r="196" spans="12:15" x14ac:dyDescent="0.2">
      <c r="L196" s="5"/>
      <c r="M196" s="1"/>
      <c r="N196" s="1"/>
      <c r="O196" s="4"/>
    </row>
    <row r="197" spans="12:15" x14ac:dyDescent="0.2">
      <c r="L197" s="5"/>
      <c r="M197" s="1"/>
      <c r="N197" s="1"/>
      <c r="O197" s="4"/>
    </row>
    <row r="198" spans="12:15" x14ac:dyDescent="0.2">
      <c r="L198" s="5"/>
      <c r="M198" s="1"/>
      <c r="N198" s="1"/>
      <c r="O198" s="4"/>
    </row>
    <row r="199" spans="12:15" x14ac:dyDescent="0.2">
      <c r="L199" s="5"/>
      <c r="M199" s="1"/>
      <c r="N199" s="1"/>
      <c r="O199" s="4"/>
    </row>
    <row r="200" spans="12:15" x14ac:dyDescent="0.2">
      <c r="L200" s="5"/>
      <c r="M200" s="1"/>
      <c r="N200" s="1"/>
      <c r="O200" s="4"/>
    </row>
    <row r="201" spans="12:15" x14ac:dyDescent="0.2">
      <c r="L201" s="5"/>
      <c r="M201" s="1"/>
      <c r="N201" s="1"/>
      <c r="O201" s="4"/>
    </row>
    <row r="202" spans="12:15" x14ac:dyDescent="0.2">
      <c r="L202" s="5"/>
      <c r="M202" s="1"/>
      <c r="N202" s="1"/>
      <c r="O202" s="4"/>
    </row>
    <row r="203" spans="12:15" x14ac:dyDescent="0.2">
      <c r="L203" s="5"/>
      <c r="M203" s="1"/>
      <c r="N203" s="1"/>
      <c r="O203" s="4"/>
    </row>
    <row r="204" spans="12:15" x14ac:dyDescent="0.2">
      <c r="L204" s="5"/>
      <c r="M204" s="1"/>
      <c r="N204" s="1"/>
      <c r="O204" s="4"/>
    </row>
    <row r="205" spans="12:15" x14ac:dyDescent="0.2">
      <c r="L205" s="5"/>
      <c r="M205" s="1"/>
      <c r="N205" s="1"/>
      <c r="O205" s="4"/>
    </row>
    <row r="206" spans="12:15" x14ac:dyDescent="0.2">
      <c r="L206" s="5"/>
      <c r="M206" s="1"/>
      <c r="N206" s="1"/>
      <c r="O206" s="4"/>
    </row>
    <row r="207" spans="12:15" x14ac:dyDescent="0.2">
      <c r="L207" s="5"/>
      <c r="M207" s="1"/>
      <c r="N207" s="1"/>
      <c r="O207" s="4"/>
    </row>
    <row r="208" spans="12:15" x14ac:dyDescent="0.2">
      <c r="L208" s="5"/>
      <c r="M208" s="1"/>
      <c r="N208" s="1"/>
      <c r="O208" s="4"/>
    </row>
    <row r="209" spans="12:15" x14ac:dyDescent="0.2">
      <c r="L209" s="5"/>
      <c r="M209" s="1"/>
      <c r="N209" s="1"/>
      <c r="O209" s="4"/>
    </row>
    <row r="210" spans="12:15" x14ac:dyDescent="0.2">
      <c r="L210" s="5"/>
      <c r="M210" s="1"/>
      <c r="N210" s="1"/>
      <c r="O210" s="4"/>
    </row>
    <row r="211" spans="12:15" x14ac:dyDescent="0.2">
      <c r="L211" s="5"/>
      <c r="M211" s="1"/>
      <c r="N211" s="1"/>
      <c r="O211" s="4"/>
    </row>
    <row r="212" spans="12:15" x14ac:dyDescent="0.2">
      <c r="L212" s="5"/>
      <c r="M212" s="1"/>
      <c r="N212" s="1"/>
      <c r="O212" s="4"/>
    </row>
    <row r="213" spans="12:15" x14ac:dyDescent="0.2">
      <c r="L213" s="5"/>
      <c r="M213" s="1"/>
      <c r="N213" s="1"/>
      <c r="O213" s="4"/>
    </row>
    <row r="214" spans="12:15" x14ac:dyDescent="0.2">
      <c r="L214" s="5"/>
      <c r="M214" s="1"/>
      <c r="N214" s="1"/>
      <c r="O214" s="4"/>
    </row>
    <row r="215" spans="12:15" x14ac:dyDescent="0.2">
      <c r="L215" s="5"/>
      <c r="M215" s="1"/>
      <c r="N215" s="1"/>
      <c r="O215" s="4"/>
    </row>
    <row r="216" spans="12:15" x14ac:dyDescent="0.2">
      <c r="L216" s="5"/>
      <c r="M216" s="1"/>
      <c r="N216" s="1"/>
      <c r="O216" s="4"/>
    </row>
    <row r="217" spans="12:15" x14ac:dyDescent="0.2">
      <c r="L217" s="5"/>
      <c r="M217" s="1"/>
      <c r="N217" s="1"/>
      <c r="O217" s="4"/>
    </row>
    <row r="218" spans="12:15" x14ac:dyDescent="0.2">
      <c r="L218" s="5"/>
      <c r="M218" s="1"/>
      <c r="N218" s="1"/>
      <c r="O218" s="4"/>
    </row>
    <row r="219" spans="12:15" x14ac:dyDescent="0.2">
      <c r="L219" s="5"/>
      <c r="M219" s="1"/>
      <c r="N219" s="1"/>
      <c r="O219" s="4"/>
    </row>
    <row r="220" spans="12:15" x14ac:dyDescent="0.2">
      <c r="L220" s="5"/>
      <c r="M220" s="1"/>
      <c r="N220" s="1"/>
      <c r="O220" s="4"/>
    </row>
    <row r="221" spans="12:15" x14ac:dyDescent="0.2">
      <c r="L221" s="5"/>
      <c r="M221" s="1"/>
      <c r="N221" s="1"/>
      <c r="O221" s="4"/>
    </row>
    <row r="222" spans="12:15" x14ac:dyDescent="0.2">
      <c r="L222" s="5"/>
      <c r="M222" s="1"/>
      <c r="N222" s="1"/>
      <c r="O222" s="4"/>
    </row>
    <row r="223" spans="12:15" x14ac:dyDescent="0.2">
      <c r="L223" s="5"/>
      <c r="M223" s="1"/>
      <c r="N223" s="1"/>
      <c r="O223" s="4"/>
    </row>
    <row r="224" spans="12:15" x14ac:dyDescent="0.2">
      <c r="L224" s="5"/>
      <c r="M224" s="1"/>
      <c r="N224" s="1"/>
      <c r="O224" s="4"/>
    </row>
    <row r="225" spans="12:15" x14ac:dyDescent="0.2">
      <c r="L225" s="5"/>
      <c r="M225" s="1"/>
      <c r="N225" s="1"/>
      <c r="O225" s="4"/>
    </row>
    <row r="226" spans="12:15" x14ac:dyDescent="0.2">
      <c r="L226" s="5"/>
      <c r="M226" s="1"/>
      <c r="N226" s="1"/>
      <c r="O226" s="4"/>
    </row>
    <row r="227" spans="12:15" x14ac:dyDescent="0.2">
      <c r="L227" s="5"/>
      <c r="M227" s="1"/>
      <c r="N227" s="1"/>
      <c r="O227" s="4"/>
    </row>
    <row r="228" spans="12:15" x14ac:dyDescent="0.2">
      <c r="L228" s="5"/>
      <c r="M228" s="1"/>
      <c r="N228" s="1"/>
      <c r="O228" s="4"/>
    </row>
    <row r="229" spans="12:15" x14ac:dyDescent="0.2">
      <c r="L229" s="5"/>
      <c r="M229" s="1"/>
      <c r="N229" s="1"/>
      <c r="O229" s="4"/>
    </row>
    <row r="230" spans="12:15" x14ac:dyDescent="0.2">
      <c r="L230" s="5"/>
      <c r="M230" s="1"/>
      <c r="N230" s="1"/>
      <c r="O230" s="4"/>
    </row>
    <row r="231" spans="12:15" x14ac:dyDescent="0.2">
      <c r="L231" s="5"/>
      <c r="M231" s="1"/>
      <c r="N231" s="1"/>
      <c r="O231" s="4"/>
    </row>
    <row r="232" spans="12:15" x14ac:dyDescent="0.2">
      <c r="L232" s="5"/>
      <c r="M232" s="1"/>
      <c r="N232" s="1"/>
      <c r="O232" s="4"/>
    </row>
    <row r="233" spans="12:15" x14ac:dyDescent="0.2">
      <c r="L233" s="5"/>
      <c r="M233" s="1"/>
      <c r="N233" s="1"/>
      <c r="O233" s="4"/>
    </row>
    <row r="234" spans="12:15" x14ac:dyDescent="0.2">
      <c r="L234" s="5"/>
      <c r="M234" s="1"/>
      <c r="N234" s="1"/>
      <c r="O234" s="4"/>
    </row>
    <row r="235" spans="12:15" x14ac:dyDescent="0.2">
      <c r="L235" s="5"/>
      <c r="M235" s="1"/>
      <c r="N235" s="1"/>
      <c r="O235" s="4"/>
    </row>
    <row r="236" spans="12:15" x14ac:dyDescent="0.2">
      <c r="L236" s="5"/>
      <c r="M236" s="1"/>
      <c r="N236" s="1"/>
      <c r="O236" s="4"/>
    </row>
    <row r="237" spans="12:15" x14ac:dyDescent="0.2">
      <c r="L237" s="5"/>
      <c r="M237" s="1"/>
      <c r="N237" s="1"/>
      <c r="O237" s="4"/>
    </row>
    <row r="238" spans="12:15" x14ac:dyDescent="0.2">
      <c r="L238" s="5"/>
      <c r="M238" s="1"/>
      <c r="N238" s="1"/>
      <c r="O238" s="4"/>
    </row>
    <row r="239" spans="12:15" x14ac:dyDescent="0.2">
      <c r="L239" s="5"/>
      <c r="M239" s="1"/>
      <c r="N239" s="1"/>
      <c r="O239" s="4"/>
    </row>
    <row r="240" spans="12:15" x14ac:dyDescent="0.2">
      <c r="L240" s="5"/>
      <c r="M240" s="1"/>
      <c r="N240" s="1"/>
      <c r="O240" s="4"/>
    </row>
    <row r="241" spans="12:15" x14ac:dyDescent="0.2">
      <c r="L241" s="5"/>
      <c r="M241" s="1"/>
      <c r="N241" s="1"/>
      <c r="O241" s="4"/>
    </row>
    <row r="242" spans="12:15" x14ac:dyDescent="0.2">
      <c r="L242" s="5"/>
      <c r="M242" s="1"/>
      <c r="N242" s="1"/>
      <c r="O242" s="4"/>
    </row>
    <row r="243" spans="12:15" x14ac:dyDescent="0.2">
      <c r="L243" s="5"/>
      <c r="M243" s="1"/>
      <c r="N243" s="1"/>
      <c r="O243" s="4"/>
    </row>
    <row r="244" spans="12:15" x14ac:dyDescent="0.2">
      <c r="L244" s="5"/>
      <c r="M244" s="1"/>
      <c r="N244" s="1"/>
      <c r="O244" s="4"/>
    </row>
    <row r="245" spans="12:15" x14ac:dyDescent="0.2">
      <c r="L245" s="5"/>
      <c r="M245" s="1"/>
      <c r="N245" s="1"/>
      <c r="O245" s="4"/>
    </row>
    <row r="246" spans="12:15" x14ac:dyDescent="0.2">
      <c r="L246" s="5"/>
      <c r="M246" s="1"/>
      <c r="N246" s="1"/>
      <c r="O246" s="4"/>
    </row>
    <row r="247" spans="12:15" x14ac:dyDescent="0.2">
      <c r="L247" s="5"/>
      <c r="M247" s="1"/>
      <c r="N247" s="1"/>
      <c r="O247" s="4"/>
    </row>
    <row r="248" spans="12:15" x14ac:dyDescent="0.2">
      <c r="L248" s="5"/>
      <c r="M248" s="1"/>
      <c r="N248" s="1"/>
      <c r="O248" s="4"/>
    </row>
    <row r="249" spans="12:15" x14ac:dyDescent="0.2">
      <c r="L249" s="5"/>
      <c r="M249" s="1"/>
      <c r="N249" s="1"/>
      <c r="O249" s="4"/>
    </row>
    <row r="250" spans="12:15" x14ac:dyDescent="0.2">
      <c r="L250" s="5"/>
      <c r="M250" s="1"/>
      <c r="N250" s="1"/>
      <c r="O250" s="4"/>
    </row>
    <row r="251" spans="12:15" x14ac:dyDescent="0.2">
      <c r="L251" s="5"/>
      <c r="M251" s="1"/>
      <c r="N251" s="1"/>
      <c r="O251" s="4"/>
    </row>
    <row r="252" spans="12:15" x14ac:dyDescent="0.2">
      <c r="L252" s="5"/>
      <c r="M252" s="1"/>
      <c r="N252" s="1"/>
      <c r="O252" s="4"/>
    </row>
    <row r="253" spans="12:15" x14ac:dyDescent="0.2">
      <c r="L253" s="5"/>
      <c r="M253" s="1"/>
      <c r="N253" s="1"/>
      <c r="O253" s="4"/>
    </row>
    <row r="254" spans="12:15" x14ac:dyDescent="0.2">
      <c r="L254" s="5"/>
      <c r="M254" s="1"/>
      <c r="N254" s="1"/>
      <c r="O254" s="4"/>
    </row>
    <row r="255" spans="12:15" x14ac:dyDescent="0.2">
      <c r="L255" s="5"/>
      <c r="M255" s="1"/>
      <c r="N255" s="1"/>
      <c r="O255" s="4"/>
    </row>
    <row r="256" spans="12:15" x14ac:dyDescent="0.2">
      <c r="L256" s="5"/>
      <c r="M256" s="1"/>
      <c r="N256" s="1"/>
      <c r="O256" s="4"/>
    </row>
    <row r="257" spans="12:15" x14ac:dyDescent="0.2">
      <c r="L257" s="5"/>
      <c r="M257" s="1"/>
      <c r="N257" s="1"/>
      <c r="O257" s="4"/>
    </row>
    <row r="258" spans="12:15" x14ac:dyDescent="0.2">
      <c r="L258" s="5"/>
      <c r="M258" s="1"/>
      <c r="N258" s="1"/>
      <c r="O258" s="4"/>
    </row>
    <row r="259" spans="12:15" x14ac:dyDescent="0.2">
      <c r="L259" s="5"/>
      <c r="M259" s="1"/>
      <c r="N259" s="1"/>
      <c r="O259" s="4"/>
    </row>
    <row r="260" spans="12:15" x14ac:dyDescent="0.2">
      <c r="L260" s="5"/>
      <c r="M260" s="1"/>
      <c r="N260" s="1"/>
      <c r="O260" s="4"/>
    </row>
    <row r="261" spans="12:15" x14ac:dyDescent="0.2">
      <c r="L261" s="5"/>
      <c r="M261" s="1"/>
      <c r="N261" s="1"/>
      <c r="O261" s="4"/>
    </row>
    <row r="262" spans="12:15" x14ac:dyDescent="0.2">
      <c r="L262" s="5"/>
      <c r="M262" s="1"/>
      <c r="N262" s="1"/>
      <c r="O262" s="4"/>
    </row>
    <row r="263" spans="12:15" x14ac:dyDescent="0.2">
      <c r="L263" s="5"/>
      <c r="M263" s="1"/>
      <c r="N263" s="1"/>
      <c r="O263" s="4"/>
    </row>
    <row r="264" spans="12:15" x14ac:dyDescent="0.2">
      <c r="L264" s="5"/>
      <c r="M264" s="1"/>
      <c r="N264" s="1"/>
      <c r="O264" s="4"/>
    </row>
    <row r="265" spans="12:15" x14ac:dyDescent="0.2">
      <c r="L265" s="5"/>
      <c r="M265" s="1"/>
      <c r="N265" s="1"/>
      <c r="O265" s="4"/>
    </row>
    <row r="266" spans="12:15" x14ac:dyDescent="0.2">
      <c r="L266" s="5"/>
      <c r="M266" s="1"/>
      <c r="N266" s="1"/>
      <c r="O266" s="4"/>
    </row>
    <row r="267" spans="12:15" x14ac:dyDescent="0.2">
      <c r="L267" s="5"/>
      <c r="M267" s="1"/>
      <c r="N267" s="1"/>
      <c r="O267" s="4"/>
    </row>
    <row r="268" spans="12:15" x14ac:dyDescent="0.2">
      <c r="L268" s="5"/>
      <c r="M268" s="1"/>
      <c r="N268" s="1"/>
      <c r="O268" s="4"/>
    </row>
    <row r="269" spans="12:15" x14ac:dyDescent="0.2">
      <c r="L269" s="5"/>
      <c r="M269" s="1"/>
      <c r="N269" s="1"/>
      <c r="O269" s="4"/>
    </row>
    <row r="270" spans="12:15" x14ac:dyDescent="0.2">
      <c r="L270" s="5"/>
      <c r="M270" s="1"/>
      <c r="N270" s="1"/>
      <c r="O270" s="4"/>
    </row>
    <row r="271" spans="12:15" x14ac:dyDescent="0.2">
      <c r="L271" s="5"/>
      <c r="M271" s="1"/>
      <c r="N271" s="1"/>
      <c r="O271" s="4"/>
    </row>
    <row r="272" spans="12:15" x14ac:dyDescent="0.2">
      <c r="L272" s="5"/>
      <c r="M272" s="1"/>
      <c r="N272" s="1"/>
      <c r="O272" s="4"/>
    </row>
    <row r="273" spans="12:15" x14ac:dyDescent="0.2">
      <c r="L273" s="5"/>
      <c r="M273" s="1"/>
      <c r="N273" s="1"/>
      <c r="O273" s="4"/>
    </row>
    <row r="274" spans="12:15" x14ac:dyDescent="0.2">
      <c r="L274" s="5"/>
      <c r="M274" s="1"/>
      <c r="N274" s="1"/>
      <c r="O274" s="4"/>
    </row>
    <row r="275" spans="12:15" x14ac:dyDescent="0.2">
      <c r="L275" s="5"/>
      <c r="M275" s="1"/>
      <c r="N275" s="1"/>
      <c r="O275" s="4"/>
    </row>
    <row r="276" spans="12:15" x14ac:dyDescent="0.2">
      <c r="L276" s="5"/>
      <c r="M276" s="1"/>
      <c r="N276" s="1"/>
      <c r="O276" s="4"/>
    </row>
    <row r="277" spans="12:15" x14ac:dyDescent="0.2">
      <c r="L277" s="5"/>
      <c r="M277" s="1"/>
      <c r="N277" s="1"/>
      <c r="O277" s="4"/>
    </row>
    <row r="278" spans="12:15" x14ac:dyDescent="0.2">
      <c r="L278" s="5"/>
      <c r="M278" s="1"/>
      <c r="N278" s="1"/>
      <c r="O278" s="4"/>
    </row>
    <row r="279" spans="12:15" x14ac:dyDescent="0.2">
      <c r="L279" s="5"/>
      <c r="M279" s="1"/>
      <c r="N279" s="1"/>
      <c r="O279" s="4"/>
    </row>
    <row r="280" spans="12:15" x14ac:dyDescent="0.2">
      <c r="L280" s="5"/>
      <c r="M280" s="1"/>
      <c r="N280" s="1"/>
      <c r="O280" s="4"/>
    </row>
    <row r="281" spans="12:15" x14ac:dyDescent="0.2">
      <c r="L281" s="5"/>
      <c r="M281" s="1"/>
      <c r="N281" s="1"/>
      <c r="O281" s="4"/>
    </row>
    <row r="282" spans="12:15" x14ac:dyDescent="0.2">
      <c r="L282" s="5"/>
      <c r="M282" s="1"/>
      <c r="N282" s="1"/>
      <c r="O282" s="4"/>
    </row>
    <row r="283" spans="12:15" x14ac:dyDescent="0.2">
      <c r="L283" s="5"/>
      <c r="M283" s="1"/>
      <c r="N283" s="1"/>
      <c r="O283" s="4"/>
    </row>
    <row r="284" spans="12:15" x14ac:dyDescent="0.2">
      <c r="L284" s="5"/>
      <c r="M284" s="1"/>
      <c r="N284" s="1"/>
      <c r="O284" s="4"/>
    </row>
    <row r="285" spans="12:15" x14ac:dyDescent="0.2">
      <c r="L285" s="5"/>
      <c r="M285" s="1"/>
      <c r="N285" s="1"/>
      <c r="O285" s="4"/>
    </row>
    <row r="286" spans="12:15" x14ac:dyDescent="0.2">
      <c r="L286" s="5"/>
      <c r="M286" s="1"/>
      <c r="N286" s="1"/>
      <c r="O286" s="4"/>
    </row>
    <row r="287" spans="12:15" x14ac:dyDescent="0.2">
      <c r="L287" s="5"/>
      <c r="M287" s="1"/>
      <c r="N287" s="1"/>
      <c r="O287" s="4"/>
    </row>
    <row r="288" spans="12:15" x14ac:dyDescent="0.2">
      <c r="L288" s="5"/>
      <c r="M288" s="1"/>
      <c r="N288" s="1"/>
      <c r="O288" s="4"/>
    </row>
    <row r="289" spans="12:15" x14ac:dyDescent="0.2">
      <c r="L289" s="5"/>
      <c r="M289" s="1"/>
      <c r="N289" s="1"/>
      <c r="O289" s="4"/>
    </row>
    <row r="290" spans="12:15" x14ac:dyDescent="0.2">
      <c r="L290" s="5"/>
      <c r="M290" s="1"/>
      <c r="N290" s="1"/>
      <c r="O290" s="4"/>
    </row>
    <row r="291" spans="12:15" x14ac:dyDescent="0.2">
      <c r="L291" s="5"/>
      <c r="M291" s="1"/>
      <c r="N291" s="1"/>
      <c r="O291" s="4"/>
    </row>
    <row r="292" spans="12:15" x14ac:dyDescent="0.2">
      <c r="L292" s="5"/>
      <c r="M292" s="1"/>
      <c r="N292" s="1"/>
      <c r="O292" s="4"/>
    </row>
    <row r="293" spans="12:15" x14ac:dyDescent="0.2">
      <c r="L293" s="5"/>
      <c r="M293" s="1"/>
      <c r="N293" s="1"/>
      <c r="O293" s="4"/>
    </row>
    <row r="294" spans="12:15" x14ac:dyDescent="0.2">
      <c r="L294" s="5"/>
      <c r="M294" s="1"/>
      <c r="N294" s="1"/>
      <c r="O294" s="4"/>
    </row>
    <row r="295" spans="12:15" x14ac:dyDescent="0.2">
      <c r="L295" s="5"/>
      <c r="M295" s="1"/>
      <c r="N295" s="1"/>
      <c r="O295" s="4"/>
    </row>
    <row r="296" spans="12:15" x14ac:dyDescent="0.2">
      <c r="L296" s="5"/>
      <c r="M296" s="1"/>
      <c r="N296" s="1"/>
      <c r="O296" s="4"/>
    </row>
    <row r="297" spans="12:15" x14ac:dyDescent="0.2">
      <c r="L297" s="5"/>
      <c r="M297" s="1"/>
      <c r="N297" s="1"/>
      <c r="O297" s="4"/>
    </row>
    <row r="298" spans="12:15" x14ac:dyDescent="0.2">
      <c r="L298" s="5"/>
      <c r="M298" s="1"/>
      <c r="N298" s="1"/>
      <c r="O298" s="4"/>
    </row>
    <row r="299" spans="12:15" x14ac:dyDescent="0.2">
      <c r="L299" s="5"/>
      <c r="M299" s="1"/>
      <c r="N299" s="1"/>
      <c r="O299" s="4"/>
    </row>
    <row r="300" spans="12:15" x14ac:dyDescent="0.2">
      <c r="L300" s="5"/>
      <c r="M300" s="1"/>
      <c r="N300" s="1"/>
      <c r="O300" s="4"/>
    </row>
    <row r="301" spans="12:15" x14ac:dyDescent="0.2">
      <c r="L301" s="5"/>
      <c r="M301" s="1"/>
      <c r="N301" s="1"/>
      <c r="O301" s="4"/>
    </row>
    <row r="302" spans="12:15" x14ac:dyDescent="0.2">
      <c r="L302" s="5"/>
      <c r="M302" s="1"/>
      <c r="N302" s="1"/>
      <c r="O302" s="4"/>
    </row>
    <row r="303" spans="12:15" x14ac:dyDescent="0.2">
      <c r="L303" s="5"/>
      <c r="M303" s="1"/>
      <c r="N303" s="1"/>
      <c r="O303" s="4"/>
    </row>
    <row r="304" spans="12:15" x14ac:dyDescent="0.2">
      <c r="L304" s="5"/>
      <c r="M304" s="1"/>
      <c r="N304" s="1"/>
      <c r="O304" s="4"/>
    </row>
    <row r="305" spans="12:15" x14ac:dyDescent="0.2">
      <c r="L305" s="5"/>
      <c r="M305" s="1"/>
      <c r="N305" s="1"/>
      <c r="O305" s="4"/>
    </row>
    <row r="306" spans="12:15" x14ac:dyDescent="0.2">
      <c r="L306" s="5"/>
      <c r="M306" s="1"/>
      <c r="N306" s="1"/>
      <c r="O306" s="4"/>
    </row>
    <row r="307" spans="12:15" x14ac:dyDescent="0.2">
      <c r="L307" s="5"/>
      <c r="M307" s="1"/>
      <c r="N307" s="1"/>
      <c r="O307" s="4"/>
    </row>
    <row r="308" spans="12:15" x14ac:dyDescent="0.2">
      <c r="L308" s="5"/>
      <c r="M308" s="1"/>
      <c r="N308" s="1"/>
      <c r="O308" s="4"/>
    </row>
    <row r="309" spans="12:15" x14ac:dyDescent="0.2">
      <c r="L309" s="5"/>
      <c r="M309" s="1"/>
      <c r="N309" s="1"/>
      <c r="O309" s="4"/>
    </row>
    <row r="310" spans="12:15" x14ac:dyDescent="0.2">
      <c r="L310" s="5"/>
      <c r="M310" s="1"/>
      <c r="N310" s="1"/>
      <c r="O310" s="4"/>
    </row>
    <row r="311" spans="12:15" x14ac:dyDescent="0.2">
      <c r="L311" s="5"/>
      <c r="M311" s="1"/>
      <c r="N311" s="1"/>
      <c r="O311" s="4"/>
    </row>
    <row r="312" spans="12:15" x14ac:dyDescent="0.2">
      <c r="L312" s="5"/>
      <c r="M312" s="1"/>
      <c r="N312" s="1"/>
      <c r="O312" s="4"/>
    </row>
    <row r="313" spans="12:15" x14ac:dyDescent="0.2">
      <c r="L313" s="5"/>
      <c r="M313" s="1"/>
      <c r="N313" s="1"/>
      <c r="O313" s="4"/>
    </row>
    <row r="314" spans="12:15" x14ac:dyDescent="0.2">
      <c r="L314" s="5"/>
      <c r="M314" s="1"/>
      <c r="N314" s="1"/>
      <c r="O314" s="4"/>
    </row>
    <row r="315" spans="12:15" x14ac:dyDescent="0.2">
      <c r="L315" s="5"/>
      <c r="M315" s="1"/>
      <c r="N315" s="1"/>
      <c r="O315" s="4"/>
    </row>
    <row r="316" spans="12:15" x14ac:dyDescent="0.2">
      <c r="L316" s="5"/>
      <c r="M316" s="1"/>
      <c r="N316" s="1"/>
      <c r="O316" s="4"/>
    </row>
    <row r="317" spans="12:15" x14ac:dyDescent="0.2">
      <c r="L317" s="5"/>
      <c r="M317" s="1"/>
      <c r="N317" s="1"/>
      <c r="O317" s="4"/>
    </row>
    <row r="318" spans="12:15" x14ac:dyDescent="0.2">
      <c r="L318" s="5"/>
      <c r="M318" s="1"/>
      <c r="N318" s="1"/>
      <c r="O318" s="4"/>
    </row>
    <row r="319" spans="12:15" x14ac:dyDescent="0.2">
      <c r="L319" s="5"/>
      <c r="M319" s="1"/>
      <c r="N319" s="1"/>
      <c r="O319" s="4"/>
    </row>
    <row r="320" spans="12:15" x14ac:dyDescent="0.2">
      <c r="L320" s="5"/>
      <c r="M320" s="1"/>
      <c r="N320" s="1"/>
      <c r="O320" s="4"/>
    </row>
    <row r="321" spans="12:15" x14ac:dyDescent="0.2">
      <c r="L321" s="5"/>
      <c r="M321" s="1"/>
      <c r="N321" s="1"/>
      <c r="O321" s="4"/>
    </row>
    <row r="322" spans="12:15" x14ac:dyDescent="0.2">
      <c r="L322" s="5"/>
      <c r="M322" s="1"/>
      <c r="N322" s="1"/>
      <c r="O322" s="4"/>
    </row>
    <row r="323" spans="12:15" x14ac:dyDescent="0.2">
      <c r="L323" s="5"/>
      <c r="M323" s="1"/>
      <c r="N323" s="1"/>
      <c r="O323" s="4"/>
    </row>
    <row r="324" spans="12:15" x14ac:dyDescent="0.2">
      <c r="L324" s="5"/>
      <c r="M324" s="1"/>
      <c r="N324" s="1"/>
      <c r="O324" s="4"/>
    </row>
    <row r="325" spans="12:15" x14ac:dyDescent="0.2">
      <c r="L325" s="5"/>
      <c r="M325" s="1"/>
      <c r="N325" s="1"/>
      <c r="O325" s="4"/>
    </row>
    <row r="326" spans="12:15" x14ac:dyDescent="0.2">
      <c r="L326" s="5"/>
      <c r="M326" s="1"/>
      <c r="N326" s="1"/>
      <c r="O326" s="4"/>
    </row>
    <row r="327" spans="12:15" x14ac:dyDescent="0.2">
      <c r="L327" s="5"/>
      <c r="M327" s="1"/>
      <c r="N327" s="1"/>
      <c r="O327" s="4"/>
    </row>
    <row r="328" spans="12:15" x14ac:dyDescent="0.2">
      <c r="L328" s="5"/>
      <c r="M328" s="1"/>
      <c r="N328" s="1"/>
      <c r="O328" s="4"/>
    </row>
    <row r="329" spans="12:15" x14ac:dyDescent="0.2">
      <c r="L329" s="5"/>
      <c r="M329" s="1"/>
      <c r="N329" s="1"/>
      <c r="O329" s="4"/>
    </row>
    <row r="330" spans="12:15" x14ac:dyDescent="0.2">
      <c r="L330" s="5"/>
      <c r="M330" s="1"/>
      <c r="N330" s="1"/>
      <c r="O330" s="4"/>
    </row>
    <row r="331" spans="12:15" x14ac:dyDescent="0.2">
      <c r="L331" s="5"/>
      <c r="M331" s="1"/>
      <c r="N331" s="1"/>
      <c r="O331" s="4"/>
    </row>
    <row r="332" spans="12:15" x14ac:dyDescent="0.2">
      <c r="L332" s="5"/>
      <c r="M332" s="1"/>
      <c r="N332" s="1"/>
      <c r="O332" s="4"/>
    </row>
    <row r="333" spans="12:15" x14ac:dyDescent="0.2">
      <c r="L333" s="5"/>
      <c r="M333" s="1"/>
      <c r="N333" s="1"/>
      <c r="O333" s="4"/>
    </row>
    <row r="334" spans="12:15" x14ac:dyDescent="0.2">
      <c r="L334" s="5"/>
      <c r="M334" s="1"/>
      <c r="N334" s="1"/>
      <c r="O334" s="4"/>
    </row>
    <row r="335" spans="12:15" x14ac:dyDescent="0.2">
      <c r="L335" s="5"/>
      <c r="M335" s="1"/>
      <c r="N335" s="1"/>
      <c r="O335" s="4"/>
    </row>
    <row r="336" spans="12:15" x14ac:dyDescent="0.2">
      <c r="L336" s="5"/>
      <c r="M336" s="1"/>
      <c r="N336" s="1"/>
      <c r="O336" s="4"/>
    </row>
    <row r="337" spans="12:15" x14ac:dyDescent="0.2">
      <c r="L337" s="5"/>
      <c r="M337" s="1"/>
      <c r="N337" s="1"/>
      <c r="O337" s="4"/>
    </row>
    <row r="338" spans="12:15" x14ac:dyDescent="0.2">
      <c r="L338" s="5"/>
      <c r="M338" s="1"/>
      <c r="N338" s="1"/>
      <c r="O338" s="4"/>
    </row>
    <row r="339" spans="12:15" x14ac:dyDescent="0.2">
      <c r="L339" s="5"/>
      <c r="M339" s="1"/>
      <c r="N339" s="1"/>
      <c r="O339" s="4"/>
    </row>
    <row r="340" spans="12:15" x14ac:dyDescent="0.2">
      <c r="L340" s="5"/>
      <c r="M340" s="1"/>
      <c r="N340" s="1"/>
      <c r="O340" s="4"/>
    </row>
    <row r="341" spans="12:15" x14ac:dyDescent="0.2">
      <c r="L341" s="5"/>
      <c r="M341" s="1"/>
      <c r="N341" s="1"/>
      <c r="O341" s="4"/>
    </row>
    <row r="342" spans="12:15" x14ac:dyDescent="0.2">
      <c r="L342" s="5"/>
      <c r="M342" s="1"/>
      <c r="N342" s="1"/>
      <c r="O342" s="4"/>
    </row>
    <row r="343" spans="12:15" x14ac:dyDescent="0.2">
      <c r="L343" s="5"/>
      <c r="M343" s="1"/>
      <c r="N343" s="1"/>
      <c r="O343" s="4"/>
    </row>
    <row r="344" spans="12:15" x14ac:dyDescent="0.2">
      <c r="L344" s="5"/>
      <c r="M344" s="1"/>
      <c r="N344" s="1"/>
      <c r="O344" s="4"/>
    </row>
    <row r="345" spans="12:15" x14ac:dyDescent="0.2">
      <c r="L345" s="5"/>
      <c r="M345" s="1"/>
      <c r="N345" s="1"/>
      <c r="O345" s="4"/>
    </row>
    <row r="346" spans="12:15" x14ac:dyDescent="0.2">
      <c r="L346" s="5"/>
      <c r="M346" s="1"/>
      <c r="N346" s="1"/>
      <c r="O346" s="4"/>
    </row>
    <row r="347" spans="12:15" x14ac:dyDescent="0.2">
      <c r="L347" s="5"/>
      <c r="M347" s="1"/>
      <c r="N347" s="1"/>
      <c r="O347" s="4"/>
    </row>
    <row r="348" spans="12:15" x14ac:dyDescent="0.2">
      <c r="L348" s="5"/>
      <c r="M348" s="1"/>
      <c r="N348" s="1"/>
      <c r="O348" s="4"/>
    </row>
    <row r="349" spans="12:15" x14ac:dyDescent="0.2">
      <c r="L349" s="5"/>
      <c r="M349" s="1"/>
      <c r="N349" s="1"/>
      <c r="O349" s="4"/>
    </row>
    <row r="350" spans="12:15" x14ac:dyDescent="0.2">
      <c r="L350" s="5"/>
      <c r="M350" s="1"/>
      <c r="N350" s="1"/>
      <c r="O350" s="4"/>
    </row>
    <row r="351" spans="12:15" x14ac:dyDescent="0.2">
      <c r="L351" s="5"/>
      <c r="M351" s="1"/>
      <c r="N351" s="1"/>
      <c r="O351" s="4"/>
    </row>
    <row r="352" spans="12:15" x14ac:dyDescent="0.2">
      <c r="L352" s="5"/>
      <c r="M352" s="1"/>
      <c r="N352" s="1"/>
      <c r="O352" s="4"/>
    </row>
    <row r="353" spans="12:15" x14ac:dyDescent="0.2">
      <c r="L353" s="5"/>
      <c r="M353" s="1"/>
      <c r="N353" s="1"/>
      <c r="O353" s="4"/>
    </row>
    <row r="354" spans="12:15" x14ac:dyDescent="0.2">
      <c r="L354" s="5"/>
      <c r="M354" s="1"/>
      <c r="N354" s="1"/>
      <c r="O354" s="4"/>
    </row>
    <row r="355" spans="12:15" x14ac:dyDescent="0.2">
      <c r="L355" s="5"/>
      <c r="M355" s="1"/>
      <c r="N355" s="1"/>
      <c r="O355" s="4"/>
    </row>
    <row r="356" spans="12:15" x14ac:dyDescent="0.2">
      <c r="L356" s="5"/>
      <c r="M356" s="1"/>
      <c r="N356" s="1"/>
      <c r="O356" s="4"/>
    </row>
    <row r="357" spans="12:15" x14ac:dyDescent="0.2">
      <c r="L357" s="5"/>
      <c r="M357" s="1"/>
      <c r="N357" s="1"/>
      <c r="O357" s="4"/>
    </row>
    <row r="358" spans="12:15" x14ac:dyDescent="0.2">
      <c r="L358" s="5"/>
      <c r="M358" s="1"/>
      <c r="N358" s="1"/>
      <c r="O358" s="4"/>
    </row>
    <row r="359" spans="12:15" x14ac:dyDescent="0.2">
      <c r="L359" s="5"/>
      <c r="M359" s="1"/>
      <c r="N359" s="1"/>
      <c r="O359" s="4"/>
    </row>
    <row r="360" spans="12:15" x14ac:dyDescent="0.2">
      <c r="L360" s="5"/>
      <c r="M360" s="1"/>
      <c r="N360" s="1"/>
      <c r="O360" s="4"/>
    </row>
    <row r="361" spans="12:15" x14ac:dyDescent="0.2">
      <c r="L361" s="5"/>
      <c r="M361" s="1"/>
      <c r="N361" s="1"/>
      <c r="O361" s="4"/>
    </row>
    <row r="362" spans="12:15" x14ac:dyDescent="0.2">
      <c r="L362" s="5"/>
      <c r="M362" s="1"/>
      <c r="N362" s="1"/>
      <c r="O362" s="4"/>
    </row>
    <row r="363" spans="12:15" x14ac:dyDescent="0.2">
      <c r="L363" s="5"/>
      <c r="M363" s="1"/>
      <c r="N363" s="1"/>
      <c r="O363" s="4"/>
    </row>
    <row r="364" spans="12:15" x14ac:dyDescent="0.2">
      <c r="L364" s="5"/>
      <c r="M364" s="1"/>
      <c r="N364" s="1"/>
      <c r="O364" s="4"/>
    </row>
    <row r="365" spans="12:15" x14ac:dyDescent="0.2">
      <c r="L365" s="5"/>
      <c r="M365" s="1"/>
      <c r="N365" s="1"/>
      <c r="O365" s="4"/>
    </row>
    <row r="366" spans="12:15" x14ac:dyDescent="0.2">
      <c r="L366" s="5"/>
      <c r="M366" s="1"/>
      <c r="N366" s="1"/>
      <c r="O366" s="4"/>
    </row>
    <row r="367" spans="12:15" x14ac:dyDescent="0.2">
      <c r="L367" s="5"/>
      <c r="M367" s="1"/>
      <c r="N367" s="1"/>
      <c r="O367" s="4"/>
    </row>
    <row r="368" spans="12:15" x14ac:dyDescent="0.2">
      <c r="L368" s="5"/>
      <c r="M368" s="1"/>
      <c r="N368" s="1"/>
      <c r="O368" s="4"/>
    </row>
    <row r="369" spans="12:15" x14ac:dyDescent="0.2">
      <c r="L369" s="5"/>
      <c r="M369" s="1"/>
      <c r="N369" s="1"/>
      <c r="O369" s="4"/>
    </row>
    <row r="370" spans="12:15" x14ac:dyDescent="0.2">
      <c r="L370" s="5"/>
      <c r="M370" s="1"/>
      <c r="N370" s="1"/>
      <c r="O370" s="4"/>
    </row>
    <row r="371" spans="12:15" x14ac:dyDescent="0.2">
      <c r="L371" s="5"/>
      <c r="M371" s="1"/>
      <c r="N371" s="1"/>
      <c r="O371" s="4"/>
    </row>
    <row r="372" spans="12:15" x14ac:dyDescent="0.2">
      <c r="L372" s="5"/>
      <c r="M372" s="1"/>
      <c r="N372" s="1"/>
      <c r="O372" s="4"/>
    </row>
    <row r="373" spans="12:15" x14ac:dyDescent="0.2">
      <c r="L373" s="5"/>
      <c r="M373" s="1"/>
      <c r="N373" s="1"/>
      <c r="O373" s="4"/>
    </row>
    <row r="374" spans="12:15" x14ac:dyDescent="0.2">
      <c r="L374" s="5"/>
      <c r="M374" s="1"/>
      <c r="N374" s="1"/>
      <c r="O374" s="4"/>
    </row>
    <row r="375" spans="12:15" x14ac:dyDescent="0.2">
      <c r="L375" s="5"/>
      <c r="M375" s="1"/>
      <c r="N375" s="1"/>
      <c r="O375" s="4"/>
    </row>
    <row r="376" spans="12:15" x14ac:dyDescent="0.2">
      <c r="L376" s="5"/>
      <c r="M376" s="1"/>
      <c r="N376" s="1"/>
      <c r="O376" s="4"/>
    </row>
    <row r="377" spans="12:15" x14ac:dyDescent="0.2">
      <c r="L377" s="5"/>
      <c r="M377" s="1"/>
      <c r="N377" s="1"/>
      <c r="O377" s="4"/>
    </row>
    <row r="378" spans="12:15" x14ac:dyDescent="0.2">
      <c r="L378" s="5"/>
      <c r="M378" s="1"/>
      <c r="N378" s="1"/>
      <c r="O378" s="4"/>
    </row>
    <row r="379" spans="12:15" x14ac:dyDescent="0.2">
      <c r="L379" s="5"/>
      <c r="M379" s="1"/>
      <c r="N379" s="1"/>
      <c r="O379" s="4"/>
    </row>
    <row r="380" spans="12:15" x14ac:dyDescent="0.2">
      <c r="L380" s="5"/>
      <c r="M380" s="1"/>
      <c r="N380" s="1"/>
      <c r="O380" s="4"/>
    </row>
    <row r="381" spans="12:15" x14ac:dyDescent="0.2">
      <c r="L381" s="5"/>
      <c r="M381" s="1"/>
      <c r="N381" s="1"/>
      <c r="O381" s="4"/>
    </row>
    <row r="382" spans="12:15" x14ac:dyDescent="0.2">
      <c r="L382" s="5"/>
      <c r="M382" s="1"/>
      <c r="N382" s="1"/>
      <c r="O382" s="4"/>
    </row>
    <row r="383" spans="12:15" x14ac:dyDescent="0.2">
      <c r="L383" s="5"/>
      <c r="M383" s="1"/>
      <c r="N383" s="1"/>
      <c r="O383" s="4"/>
    </row>
    <row r="384" spans="12:15" x14ac:dyDescent="0.2">
      <c r="L384" s="5"/>
      <c r="M384" s="1"/>
      <c r="N384" s="1"/>
      <c r="O384" s="4"/>
    </row>
    <row r="385" spans="12:15" x14ac:dyDescent="0.2">
      <c r="L385" s="5"/>
      <c r="M385" s="1"/>
      <c r="N385" s="1"/>
      <c r="O385" s="4"/>
    </row>
    <row r="386" spans="12:15" x14ac:dyDescent="0.2">
      <c r="L386" s="5"/>
      <c r="M386" s="1"/>
      <c r="N386" s="1"/>
      <c r="O386" s="4"/>
    </row>
    <row r="387" spans="12:15" x14ac:dyDescent="0.2">
      <c r="L387" s="5"/>
      <c r="M387" s="1"/>
      <c r="N387" s="1"/>
      <c r="O387" s="4"/>
    </row>
    <row r="388" spans="12:15" x14ac:dyDescent="0.2">
      <c r="L388" s="5"/>
      <c r="M388" s="1"/>
      <c r="N388" s="1"/>
      <c r="O388" s="4"/>
    </row>
    <row r="389" spans="12:15" x14ac:dyDescent="0.2">
      <c r="L389" s="5"/>
      <c r="M389" s="1"/>
      <c r="N389" s="1"/>
      <c r="O389" s="4"/>
    </row>
    <row r="390" spans="12:15" x14ac:dyDescent="0.2">
      <c r="L390" s="5"/>
      <c r="M390" s="1"/>
      <c r="N390" s="1"/>
      <c r="O390" s="4"/>
    </row>
    <row r="391" spans="12:15" x14ac:dyDescent="0.2">
      <c r="L391" s="5"/>
      <c r="M391" s="1"/>
      <c r="N391" s="1"/>
      <c r="O391" s="4"/>
    </row>
    <row r="392" spans="12:15" x14ac:dyDescent="0.2">
      <c r="L392" s="5"/>
      <c r="M392" s="1"/>
      <c r="N392" s="1"/>
      <c r="O392" s="4"/>
    </row>
    <row r="393" spans="12:15" x14ac:dyDescent="0.2">
      <c r="L393" s="5"/>
      <c r="M393" s="1"/>
      <c r="N393" s="1"/>
      <c r="O393" s="4"/>
    </row>
    <row r="394" spans="12:15" x14ac:dyDescent="0.2">
      <c r="L394" s="5"/>
      <c r="M394" s="1"/>
      <c r="N394" s="1"/>
      <c r="O394" s="4"/>
    </row>
    <row r="395" spans="12:15" x14ac:dyDescent="0.2">
      <c r="L395" s="5"/>
      <c r="M395" s="1"/>
      <c r="N395" s="1"/>
      <c r="O395" s="4"/>
    </row>
    <row r="396" spans="12:15" x14ac:dyDescent="0.2">
      <c r="L396" s="5"/>
      <c r="M396" s="1"/>
      <c r="N396" s="1"/>
      <c r="O396" s="4"/>
    </row>
    <row r="397" spans="12:15" x14ac:dyDescent="0.2">
      <c r="L397" s="5"/>
      <c r="M397" s="1"/>
      <c r="N397" s="1"/>
      <c r="O397" s="4"/>
    </row>
    <row r="398" spans="12:15" x14ac:dyDescent="0.2">
      <c r="L398" s="5"/>
      <c r="M398" s="1"/>
      <c r="N398" s="1"/>
      <c r="O398" s="4"/>
    </row>
    <row r="399" spans="12:15" x14ac:dyDescent="0.2">
      <c r="L399" s="5"/>
      <c r="M399" s="1"/>
      <c r="N399" s="1"/>
      <c r="O399" s="4"/>
    </row>
    <row r="400" spans="12:15" x14ac:dyDescent="0.2">
      <c r="L400" s="5"/>
      <c r="M400" s="1"/>
      <c r="N400" s="1"/>
      <c r="O400" s="4"/>
    </row>
    <row r="401" spans="12:15" x14ac:dyDescent="0.2">
      <c r="L401" s="5"/>
      <c r="M401" s="1"/>
      <c r="N401" s="1"/>
      <c r="O401" s="4"/>
    </row>
    <row r="402" spans="12:15" x14ac:dyDescent="0.2">
      <c r="L402" s="5"/>
      <c r="M402" s="1"/>
      <c r="N402" s="1"/>
      <c r="O402" s="4"/>
    </row>
    <row r="403" spans="12:15" x14ac:dyDescent="0.2">
      <c r="L403" s="5"/>
      <c r="M403" s="1"/>
      <c r="N403" s="1"/>
      <c r="O403" s="4"/>
    </row>
    <row r="404" spans="12:15" x14ac:dyDescent="0.2">
      <c r="L404" s="5"/>
      <c r="M404" s="1"/>
      <c r="N404" s="1"/>
      <c r="O404" s="4"/>
    </row>
    <row r="405" spans="12:15" x14ac:dyDescent="0.2">
      <c r="L405" s="5"/>
      <c r="M405" s="1"/>
      <c r="N405" s="1"/>
      <c r="O405" s="4"/>
    </row>
    <row r="406" spans="12:15" x14ac:dyDescent="0.2">
      <c r="L406" s="5"/>
      <c r="M406" s="1"/>
      <c r="N406" s="1"/>
      <c r="O406" s="4"/>
    </row>
    <row r="407" spans="12:15" x14ac:dyDescent="0.2">
      <c r="L407" s="5"/>
      <c r="M407" s="1"/>
      <c r="N407" s="1"/>
      <c r="O407" s="4"/>
    </row>
    <row r="408" spans="12:15" x14ac:dyDescent="0.2">
      <c r="L408" s="5"/>
      <c r="M408" s="1"/>
      <c r="N408" s="1"/>
      <c r="O408" s="4"/>
    </row>
    <row r="409" spans="12:15" x14ac:dyDescent="0.2">
      <c r="L409" s="5"/>
      <c r="M409" s="1"/>
      <c r="N409" s="1"/>
      <c r="O409" s="4"/>
    </row>
    <row r="410" spans="12:15" x14ac:dyDescent="0.2">
      <c r="L410" s="5"/>
      <c r="M410" s="1"/>
      <c r="N410" s="1"/>
      <c r="O410" s="4"/>
    </row>
    <row r="411" spans="12:15" x14ac:dyDescent="0.2">
      <c r="L411" s="5"/>
      <c r="M411" s="1"/>
      <c r="N411" s="1"/>
      <c r="O411" s="4"/>
    </row>
    <row r="412" spans="12:15" x14ac:dyDescent="0.2">
      <c r="L412" s="5"/>
      <c r="M412" s="1"/>
      <c r="N412" s="1"/>
      <c r="O412" s="4"/>
    </row>
    <row r="413" spans="12:15" x14ac:dyDescent="0.2">
      <c r="L413" s="5"/>
      <c r="M413" s="1"/>
      <c r="N413" s="1"/>
      <c r="O413" s="4"/>
    </row>
    <row r="414" spans="12:15" x14ac:dyDescent="0.2">
      <c r="L414" s="5"/>
      <c r="M414" s="1"/>
      <c r="N414" s="1"/>
      <c r="O414" s="4"/>
    </row>
    <row r="415" spans="12:15" x14ac:dyDescent="0.2">
      <c r="L415" s="5"/>
      <c r="M415" s="1"/>
      <c r="N415" s="1"/>
      <c r="O415" s="4"/>
    </row>
    <row r="416" spans="12:15" x14ac:dyDescent="0.2">
      <c r="L416" s="5"/>
      <c r="M416" s="1"/>
      <c r="N416" s="1"/>
      <c r="O416" s="4"/>
    </row>
    <row r="417" spans="12:15" x14ac:dyDescent="0.2">
      <c r="L417" s="5"/>
      <c r="M417" s="1"/>
      <c r="N417" s="1"/>
      <c r="O417" s="4"/>
    </row>
    <row r="418" spans="12:15" x14ac:dyDescent="0.2">
      <c r="L418" s="5"/>
      <c r="M418" s="1"/>
      <c r="N418" s="1"/>
      <c r="O418" s="4"/>
    </row>
    <row r="419" spans="12:15" x14ac:dyDescent="0.2">
      <c r="L419" s="5"/>
      <c r="M419" s="1"/>
      <c r="N419" s="1"/>
      <c r="O419" s="4"/>
    </row>
    <row r="420" spans="12:15" x14ac:dyDescent="0.2">
      <c r="L420" s="5"/>
      <c r="M420" s="1"/>
      <c r="N420" s="1"/>
      <c r="O420" s="4"/>
    </row>
    <row r="421" spans="12:15" x14ac:dyDescent="0.2">
      <c r="L421" s="5"/>
      <c r="M421" s="1"/>
      <c r="N421" s="1"/>
      <c r="O421" s="4"/>
    </row>
    <row r="422" spans="12:15" x14ac:dyDescent="0.2">
      <c r="L422" s="5"/>
      <c r="M422" s="1"/>
      <c r="N422" s="1"/>
      <c r="O422" s="4"/>
    </row>
    <row r="423" spans="12:15" x14ac:dyDescent="0.2">
      <c r="L423" s="5"/>
      <c r="M423" s="1"/>
      <c r="N423" s="1"/>
      <c r="O423" s="4"/>
    </row>
    <row r="424" spans="12:15" x14ac:dyDescent="0.2">
      <c r="L424" s="5"/>
      <c r="M424" s="1"/>
      <c r="N424" s="1"/>
      <c r="O424" s="4"/>
    </row>
    <row r="425" spans="12:15" x14ac:dyDescent="0.2">
      <c r="L425" s="5"/>
      <c r="M425" s="1"/>
      <c r="N425" s="1"/>
      <c r="O425" s="4"/>
    </row>
    <row r="426" spans="12:15" x14ac:dyDescent="0.2">
      <c r="L426" s="5"/>
      <c r="M426" s="1"/>
      <c r="N426" s="1"/>
      <c r="O426" s="4"/>
    </row>
    <row r="427" spans="12:15" x14ac:dyDescent="0.2">
      <c r="L427" s="5"/>
      <c r="M427" s="1"/>
      <c r="N427" s="1"/>
      <c r="O427" s="4"/>
    </row>
    <row r="428" spans="12:15" x14ac:dyDescent="0.2">
      <c r="L428" s="5"/>
      <c r="M428" s="1"/>
      <c r="N428" s="1"/>
      <c r="O428" s="4"/>
    </row>
    <row r="429" spans="12:15" x14ac:dyDescent="0.2">
      <c r="L429" s="5"/>
      <c r="M429" s="1"/>
      <c r="N429" s="1"/>
      <c r="O429" s="4"/>
    </row>
    <row r="430" spans="12:15" x14ac:dyDescent="0.2">
      <c r="L430" s="5"/>
      <c r="M430" s="1"/>
      <c r="N430" s="1"/>
      <c r="O430" s="4"/>
    </row>
    <row r="431" spans="12:15" x14ac:dyDescent="0.2">
      <c r="L431" s="5"/>
      <c r="M431" s="1"/>
      <c r="N431" s="1"/>
      <c r="O431" s="4"/>
    </row>
    <row r="432" spans="12:15" x14ac:dyDescent="0.2">
      <c r="L432" s="5"/>
      <c r="M432" s="1"/>
      <c r="N432" s="1"/>
      <c r="O432" s="4"/>
    </row>
    <row r="433" spans="12:15" x14ac:dyDescent="0.2">
      <c r="L433" s="5"/>
      <c r="M433" s="1"/>
      <c r="N433" s="1"/>
      <c r="O433" s="4"/>
    </row>
    <row r="434" spans="12:15" x14ac:dyDescent="0.2">
      <c r="L434" s="5"/>
      <c r="M434" s="1"/>
      <c r="N434" s="1"/>
      <c r="O434" s="4"/>
    </row>
    <row r="435" spans="12:15" x14ac:dyDescent="0.2">
      <c r="L435" s="5"/>
      <c r="M435" s="1"/>
      <c r="N435" s="1"/>
      <c r="O435" s="4"/>
    </row>
    <row r="436" spans="12:15" x14ac:dyDescent="0.2">
      <c r="L436" s="5"/>
      <c r="M436" s="1"/>
      <c r="N436" s="1"/>
      <c r="O436" s="4"/>
    </row>
    <row r="437" spans="12:15" x14ac:dyDescent="0.2">
      <c r="L437" s="5"/>
      <c r="M437" s="1"/>
      <c r="N437" s="1"/>
      <c r="O437" s="4"/>
    </row>
    <row r="438" spans="12:15" x14ac:dyDescent="0.2">
      <c r="L438" s="5"/>
      <c r="M438" s="1"/>
      <c r="N438" s="1"/>
      <c r="O438" s="4"/>
    </row>
    <row r="439" spans="12:15" x14ac:dyDescent="0.2">
      <c r="L439" s="5"/>
      <c r="M439" s="1"/>
      <c r="N439" s="1"/>
      <c r="O439" s="4"/>
    </row>
    <row r="440" spans="12:15" x14ac:dyDescent="0.2">
      <c r="L440" s="5"/>
      <c r="M440" s="1"/>
      <c r="N440" s="1"/>
      <c r="O440" s="4"/>
    </row>
    <row r="441" spans="12:15" x14ac:dyDescent="0.2">
      <c r="L441" s="5"/>
      <c r="M441" s="1"/>
      <c r="N441" s="1"/>
      <c r="O441" s="4"/>
    </row>
    <row r="442" spans="12:15" x14ac:dyDescent="0.2">
      <c r="L442" s="5"/>
      <c r="M442" s="1"/>
      <c r="N442" s="1"/>
      <c r="O442" s="4"/>
    </row>
    <row r="443" spans="12:15" x14ac:dyDescent="0.2">
      <c r="L443" s="5"/>
      <c r="M443" s="1"/>
      <c r="N443" s="1"/>
      <c r="O443" s="4"/>
    </row>
    <row r="444" spans="12:15" x14ac:dyDescent="0.2">
      <c r="L444" s="5"/>
      <c r="M444" s="1"/>
      <c r="N444" s="1"/>
      <c r="O444" s="4"/>
    </row>
    <row r="445" spans="12:15" x14ac:dyDescent="0.2">
      <c r="L445" s="5"/>
      <c r="M445" s="1"/>
      <c r="N445" s="1"/>
      <c r="O445" s="4"/>
    </row>
    <row r="446" spans="12:15" x14ac:dyDescent="0.2">
      <c r="L446" s="5"/>
      <c r="M446" s="1"/>
      <c r="N446" s="1"/>
      <c r="O446" s="4"/>
    </row>
    <row r="447" spans="12:15" x14ac:dyDescent="0.2">
      <c r="L447" s="5"/>
      <c r="M447" s="1"/>
      <c r="N447" s="1"/>
      <c r="O447" s="4"/>
    </row>
    <row r="448" spans="12:15" x14ac:dyDescent="0.2">
      <c r="L448" s="5"/>
      <c r="M448" s="1"/>
      <c r="N448" s="1"/>
      <c r="O448" s="4"/>
    </row>
    <row r="449" spans="12:15" x14ac:dyDescent="0.2">
      <c r="L449" s="5"/>
      <c r="M449" s="1"/>
      <c r="N449" s="1"/>
      <c r="O449" s="4"/>
    </row>
    <row r="450" spans="12:15" x14ac:dyDescent="0.2">
      <c r="L450" s="5"/>
      <c r="M450" s="1"/>
      <c r="N450" s="1"/>
      <c r="O450" s="4"/>
    </row>
    <row r="451" spans="12:15" x14ac:dyDescent="0.2">
      <c r="L451" s="5"/>
      <c r="M451" s="1"/>
      <c r="N451" s="1"/>
      <c r="O451" s="4"/>
    </row>
    <row r="452" spans="12:15" x14ac:dyDescent="0.2">
      <c r="L452" s="5"/>
      <c r="M452" s="1"/>
      <c r="N452" s="1"/>
      <c r="O452" s="4"/>
    </row>
    <row r="453" spans="12:15" x14ac:dyDescent="0.2">
      <c r="L453" s="5"/>
      <c r="M453" s="1"/>
      <c r="N453" s="1"/>
      <c r="O453" s="4"/>
    </row>
    <row r="454" spans="12:15" x14ac:dyDescent="0.2">
      <c r="L454" s="5"/>
      <c r="M454" s="1"/>
      <c r="N454" s="1"/>
      <c r="O454" s="4"/>
    </row>
    <row r="455" spans="12:15" x14ac:dyDescent="0.2">
      <c r="L455" s="5"/>
      <c r="M455" s="1"/>
      <c r="N455" s="1"/>
      <c r="O455" s="4"/>
    </row>
    <row r="456" spans="12:15" x14ac:dyDescent="0.2">
      <c r="L456" s="5"/>
      <c r="M456" s="1"/>
      <c r="N456" s="1"/>
      <c r="O456" s="4"/>
    </row>
    <row r="457" spans="12:15" x14ac:dyDescent="0.2">
      <c r="L457" s="5"/>
      <c r="M457" s="1"/>
      <c r="N457" s="1"/>
      <c r="O457" s="4"/>
    </row>
    <row r="458" spans="12:15" x14ac:dyDescent="0.2">
      <c r="L458" s="5"/>
      <c r="M458" s="1"/>
      <c r="N458" s="1"/>
      <c r="O458" s="4"/>
    </row>
    <row r="459" spans="12:15" x14ac:dyDescent="0.2">
      <c r="L459" s="5"/>
      <c r="M459" s="1"/>
      <c r="N459" s="1"/>
      <c r="O459" s="4"/>
    </row>
    <row r="460" spans="12:15" x14ac:dyDescent="0.2">
      <c r="L460" s="5"/>
      <c r="M460" s="1"/>
      <c r="N460" s="1"/>
      <c r="O460" s="4"/>
    </row>
    <row r="461" spans="12:15" x14ac:dyDescent="0.2">
      <c r="L461" s="5"/>
      <c r="M461" s="1"/>
      <c r="N461" s="1"/>
      <c r="O461" s="4"/>
    </row>
    <row r="462" spans="12:15" x14ac:dyDescent="0.2">
      <c r="L462" s="5"/>
      <c r="M462" s="1"/>
      <c r="N462" s="1"/>
      <c r="O462" s="4"/>
    </row>
    <row r="463" spans="12:15" x14ac:dyDescent="0.2">
      <c r="L463" s="5"/>
      <c r="M463" s="1"/>
      <c r="N463" s="1"/>
      <c r="O463" s="4"/>
    </row>
    <row r="464" spans="12:15" x14ac:dyDescent="0.2">
      <c r="L464" s="5"/>
      <c r="M464" s="1"/>
      <c r="N464" s="1"/>
      <c r="O464" s="4"/>
    </row>
    <row r="465" spans="12:15" x14ac:dyDescent="0.2">
      <c r="L465" s="5"/>
      <c r="M465" s="1"/>
      <c r="N465" s="1"/>
      <c r="O465" s="4"/>
    </row>
    <row r="466" spans="12:15" x14ac:dyDescent="0.2">
      <c r="L466" s="5"/>
      <c r="M466" s="1"/>
      <c r="N466" s="1"/>
      <c r="O466" s="4"/>
    </row>
    <row r="467" spans="12:15" x14ac:dyDescent="0.2">
      <c r="L467" s="5"/>
      <c r="M467" s="1"/>
      <c r="N467" s="1"/>
      <c r="O467" s="4"/>
    </row>
    <row r="468" spans="12:15" x14ac:dyDescent="0.2">
      <c r="L468" s="5"/>
      <c r="M468" s="1"/>
      <c r="N468" s="1"/>
      <c r="O468" s="4"/>
    </row>
    <row r="469" spans="12:15" x14ac:dyDescent="0.2">
      <c r="L469" s="5"/>
      <c r="M469" s="1"/>
      <c r="N469" s="1"/>
      <c r="O469" s="4"/>
    </row>
    <row r="470" spans="12:15" x14ac:dyDescent="0.2">
      <c r="L470" s="5"/>
      <c r="M470" s="1"/>
      <c r="N470" s="1"/>
      <c r="O470" s="4"/>
    </row>
    <row r="471" spans="12:15" x14ac:dyDescent="0.2">
      <c r="L471" s="5"/>
      <c r="M471" s="1"/>
      <c r="N471" s="1"/>
      <c r="O471" s="4"/>
    </row>
    <row r="472" spans="12:15" x14ac:dyDescent="0.2">
      <c r="L472" s="5"/>
      <c r="M472" s="1"/>
      <c r="N472" s="1"/>
      <c r="O472" s="4"/>
    </row>
    <row r="473" spans="12:15" x14ac:dyDescent="0.2">
      <c r="L473" s="5"/>
      <c r="M473" s="1"/>
      <c r="N473" s="1"/>
      <c r="O473" s="4"/>
    </row>
    <row r="474" spans="12:15" x14ac:dyDescent="0.2">
      <c r="L474" s="5"/>
      <c r="M474" s="1"/>
      <c r="N474" s="1"/>
      <c r="O474" s="4"/>
    </row>
    <row r="475" spans="12:15" x14ac:dyDescent="0.2">
      <c r="L475" s="5"/>
      <c r="M475" s="1"/>
      <c r="N475" s="1"/>
      <c r="O475" s="4"/>
    </row>
    <row r="476" spans="12:15" x14ac:dyDescent="0.2">
      <c r="L476" s="5"/>
      <c r="M476" s="1"/>
      <c r="N476" s="1"/>
      <c r="O476" s="4"/>
    </row>
    <row r="477" spans="12:15" x14ac:dyDescent="0.2">
      <c r="L477" s="5"/>
      <c r="M477" s="1"/>
      <c r="N477" s="1"/>
      <c r="O477" s="4"/>
    </row>
    <row r="478" spans="12:15" x14ac:dyDescent="0.2">
      <c r="L478" s="5"/>
      <c r="M478" s="1"/>
      <c r="N478" s="1"/>
      <c r="O478" s="4"/>
    </row>
    <row r="479" spans="12:15" x14ac:dyDescent="0.2">
      <c r="L479" s="5"/>
      <c r="M479" s="1"/>
      <c r="N479" s="1"/>
      <c r="O479" s="4"/>
    </row>
    <row r="480" spans="12:15" x14ac:dyDescent="0.2">
      <c r="L480" s="5"/>
      <c r="M480" s="1"/>
      <c r="N480" s="1"/>
      <c r="O480" s="4"/>
    </row>
    <row r="481" spans="12:15" x14ac:dyDescent="0.2">
      <c r="L481" s="5"/>
      <c r="M481" s="1"/>
      <c r="N481" s="1"/>
      <c r="O481" s="4"/>
    </row>
    <row r="482" spans="12:15" x14ac:dyDescent="0.2">
      <c r="L482" s="5"/>
      <c r="M482" s="1"/>
      <c r="N482" s="1"/>
      <c r="O482" s="4"/>
    </row>
    <row r="483" spans="12:15" x14ac:dyDescent="0.2">
      <c r="L483" s="5"/>
      <c r="M483" s="1"/>
      <c r="N483" s="1"/>
      <c r="O483" s="4"/>
    </row>
    <row r="484" spans="12:15" x14ac:dyDescent="0.2">
      <c r="L484" s="5"/>
      <c r="M484" s="1"/>
      <c r="N484" s="1"/>
      <c r="O484" s="4"/>
    </row>
    <row r="485" spans="12:15" x14ac:dyDescent="0.2">
      <c r="L485" s="5"/>
      <c r="M485" s="1"/>
      <c r="N485" s="1"/>
      <c r="O485" s="4"/>
    </row>
    <row r="486" spans="12:15" x14ac:dyDescent="0.2">
      <c r="L486" s="5"/>
      <c r="M486" s="1"/>
      <c r="N486" s="1"/>
      <c r="O486" s="4"/>
    </row>
    <row r="487" spans="12:15" x14ac:dyDescent="0.2">
      <c r="L487" s="5"/>
      <c r="M487" s="1"/>
      <c r="N487" s="1"/>
      <c r="O487" s="4"/>
    </row>
    <row r="488" spans="12:15" x14ac:dyDescent="0.2">
      <c r="L488" s="5"/>
      <c r="M488" s="1"/>
      <c r="N488" s="1"/>
      <c r="O488" s="4"/>
    </row>
    <row r="489" spans="12:15" x14ac:dyDescent="0.2">
      <c r="L489" s="5"/>
      <c r="M489" s="1"/>
      <c r="N489" s="1"/>
      <c r="O489" s="4"/>
    </row>
    <row r="490" spans="12:15" x14ac:dyDescent="0.2">
      <c r="L490" s="5"/>
      <c r="M490" s="1"/>
      <c r="N490" s="1"/>
      <c r="O490" s="4"/>
    </row>
    <row r="491" spans="12:15" x14ac:dyDescent="0.2">
      <c r="L491" s="5"/>
      <c r="M491" s="1"/>
      <c r="N491" s="1"/>
      <c r="O491" s="4"/>
    </row>
    <row r="492" spans="12:15" x14ac:dyDescent="0.2">
      <c r="L492" s="5"/>
      <c r="M492" s="1"/>
      <c r="N492" s="1"/>
      <c r="O492" s="4"/>
    </row>
    <row r="493" spans="12:15" x14ac:dyDescent="0.2">
      <c r="L493" s="5"/>
      <c r="M493" s="1"/>
      <c r="N493" s="1"/>
      <c r="O493" s="4"/>
    </row>
    <row r="494" spans="12:15" x14ac:dyDescent="0.2">
      <c r="L494" s="5"/>
      <c r="M494" s="1"/>
      <c r="N494" s="1"/>
      <c r="O494" s="4"/>
    </row>
    <row r="495" spans="12:15" x14ac:dyDescent="0.2">
      <c r="L495" s="5"/>
      <c r="M495" s="1"/>
      <c r="N495" s="1"/>
      <c r="O495" s="4"/>
    </row>
    <row r="496" spans="12:15" x14ac:dyDescent="0.2">
      <c r="L496" s="5"/>
      <c r="M496" s="1"/>
      <c r="N496" s="1"/>
      <c r="O496" s="4"/>
    </row>
    <row r="497" spans="12:15" x14ac:dyDescent="0.2">
      <c r="L497" s="5"/>
      <c r="M497" s="1"/>
      <c r="N497" s="1"/>
      <c r="O497" s="4"/>
    </row>
    <row r="498" spans="12:15" x14ac:dyDescent="0.2">
      <c r="L498" s="5"/>
      <c r="M498" s="1"/>
      <c r="N498" s="1"/>
      <c r="O498" s="4"/>
    </row>
    <row r="499" spans="12:15" x14ac:dyDescent="0.2">
      <c r="L499" s="5"/>
      <c r="M499" s="1"/>
      <c r="N499" s="1"/>
      <c r="O499" s="4"/>
    </row>
    <row r="500" spans="12:15" x14ac:dyDescent="0.2">
      <c r="L500" s="5"/>
      <c r="M500" s="1"/>
      <c r="N500" s="1"/>
      <c r="O500" s="4"/>
    </row>
    <row r="501" spans="12:15" x14ac:dyDescent="0.2">
      <c r="L501" s="5"/>
      <c r="M501" s="1"/>
      <c r="N501" s="1"/>
      <c r="O501" s="4"/>
    </row>
    <row r="502" spans="12:15" x14ac:dyDescent="0.2">
      <c r="L502" s="5"/>
      <c r="M502" s="1"/>
      <c r="N502" s="1"/>
      <c r="O502" s="4"/>
    </row>
    <row r="503" spans="12:15" x14ac:dyDescent="0.2">
      <c r="L503" s="5"/>
      <c r="M503" s="1"/>
      <c r="N503" s="1"/>
      <c r="O503" s="4"/>
    </row>
    <row r="504" spans="12:15" x14ac:dyDescent="0.2">
      <c r="L504" s="5"/>
      <c r="M504" s="1"/>
      <c r="N504" s="1"/>
      <c r="O504" s="4"/>
    </row>
    <row r="505" spans="12:15" x14ac:dyDescent="0.2">
      <c r="L505" s="5"/>
      <c r="M505" s="1"/>
      <c r="N505" s="1"/>
      <c r="O505" s="4"/>
    </row>
    <row r="506" spans="12:15" x14ac:dyDescent="0.2">
      <c r="L506" s="5"/>
      <c r="M506" s="1"/>
      <c r="N506" s="1"/>
      <c r="O506" s="4"/>
    </row>
    <row r="507" spans="12:15" x14ac:dyDescent="0.2">
      <c r="L507" s="5"/>
      <c r="M507" s="1"/>
      <c r="N507" s="1"/>
      <c r="O507" s="4"/>
    </row>
    <row r="508" spans="12:15" x14ac:dyDescent="0.2">
      <c r="L508" s="5"/>
      <c r="M508" s="1"/>
      <c r="N508" s="1"/>
      <c r="O508" s="4"/>
    </row>
    <row r="509" spans="12:15" x14ac:dyDescent="0.2">
      <c r="L509" s="5"/>
      <c r="M509" s="1"/>
      <c r="N509" s="1"/>
      <c r="O509" s="4"/>
    </row>
    <row r="510" spans="12:15" x14ac:dyDescent="0.2">
      <c r="L510" s="5"/>
      <c r="M510" s="1"/>
      <c r="N510" s="1"/>
      <c r="O510" s="4"/>
    </row>
    <row r="511" spans="12:15" x14ac:dyDescent="0.2">
      <c r="L511" s="5"/>
      <c r="M511" s="1"/>
      <c r="N511" s="1"/>
      <c r="O511" s="4"/>
    </row>
    <row r="512" spans="12:15" x14ac:dyDescent="0.2">
      <c r="L512" s="5"/>
      <c r="M512" s="1"/>
      <c r="N512" s="1"/>
      <c r="O512" s="4"/>
    </row>
    <row r="513" spans="12:15" x14ac:dyDescent="0.2">
      <c r="L513" s="5"/>
      <c r="M513" s="1"/>
      <c r="N513" s="1"/>
      <c r="O513" s="4"/>
    </row>
    <row r="514" spans="12:15" x14ac:dyDescent="0.2">
      <c r="L514" s="5"/>
      <c r="M514" s="1"/>
      <c r="N514" s="1"/>
      <c r="O514" s="4"/>
    </row>
    <row r="515" spans="12:15" x14ac:dyDescent="0.2">
      <c r="L515" s="5"/>
      <c r="M515" s="1"/>
      <c r="N515" s="1"/>
      <c r="O515" s="4"/>
    </row>
    <row r="516" spans="12:15" x14ac:dyDescent="0.2">
      <c r="L516" s="5"/>
      <c r="M516" s="1"/>
      <c r="N516" s="1"/>
      <c r="O516" s="4"/>
    </row>
    <row r="517" spans="12:15" x14ac:dyDescent="0.2">
      <c r="L517" s="5"/>
      <c r="M517" s="1"/>
      <c r="N517" s="1"/>
      <c r="O517" s="4"/>
    </row>
    <row r="518" spans="12:15" x14ac:dyDescent="0.2">
      <c r="L518" s="5"/>
      <c r="M518" s="1"/>
      <c r="N518" s="1"/>
      <c r="O518" s="4"/>
    </row>
    <row r="519" spans="12:15" x14ac:dyDescent="0.2">
      <c r="L519" s="5"/>
      <c r="M519" s="1"/>
      <c r="N519" s="1"/>
      <c r="O519" s="4"/>
    </row>
    <row r="520" spans="12:15" x14ac:dyDescent="0.2">
      <c r="L520" s="5"/>
      <c r="M520" s="1"/>
      <c r="N520" s="1"/>
      <c r="O520" s="4"/>
    </row>
    <row r="521" spans="12:15" x14ac:dyDescent="0.2">
      <c r="L521" s="5"/>
      <c r="M521" s="1"/>
      <c r="N521" s="1"/>
      <c r="O521" s="4"/>
    </row>
    <row r="522" spans="12:15" x14ac:dyDescent="0.2">
      <c r="L522" s="5"/>
      <c r="M522" s="1"/>
      <c r="N522" s="1"/>
      <c r="O522" s="4"/>
    </row>
    <row r="523" spans="12:15" x14ac:dyDescent="0.2">
      <c r="L523" s="5"/>
      <c r="M523" s="1"/>
      <c r="N523" s="1"/>
      <c r="O523" s="4"/>
    </row>
    <row r="524" spans="12:15" x14ac:dyDescent="0.2">
      <c r="L524" s="5"/>
      <c r="M524" s="1"/>
      <c r="N524" s="1"/>
      <c r="O524" s="4"/>
    </row>
    <row r="525" spans="12:15" x14ac:dyDescent="0.2">
      <c r="L525" s="5"/>
      <c r="M525" s="1"/>
      <c r="N525" s="1"/>
      <c r="O525" s="4"/>
    </row>
    <row r="526" spans="12:15" x14ac:dyDescent="0.2">
      <c r="L526" s="5"/>
      <c r="M526" s="1"/>
      <c r="N526" s="1"/>
      <c r="O526" s="4"/>
    </row>
    <row r="527" spans="12:15" x14ac:dyDescent="0.2">
      <c r="L527" s="5"/>
      <c r="M527" s="1"/>
      <c r="N527" s="1"/>
      <c r="O527" s="4"/>
    </row>
    <row r="528" spans="12:15" x14ac:dyDescent="0.2">
      <c r="L528" s="5"/>
      <c r="M528" s="1"/>
      <c r="N528" s="1"/>
      <c r="O528" s="4"/>
    </row>
    <row r="529" spans="12:15" x14ac:dyDescent="0.2">
      <c r="L529" s="5"/>
      <c r="M529" s="1"/>
      <c r="N529" s="1"/>
      <c r="O529" s="4"/>
    </row>
    <row r="530" spans="12:15" x14ac:dyDescent="0.2">
      <c r="L530" s="5"/>
      <c r="M530" s="1"/>
      <c r="N530" s="1"/>
      <c r="O530" s="4"/>
    </row>
    <row r="531" spans="12:15" x14ac:dyDescent="0.2">
      <c r="L531" s="5"/>
      <c r="M531" s="1"/>
      <c r="N531" s="1"/>
      <c r="O531" s="4"/>
    </row>
    <row r="532" spans="12:15" x14ac:dyDescent="0.2">
      <c r="L532" s="5"/>
      <c r="M532" s="1"/>
      <c r="N532" s="1"/>
      <c r="O532" s="4"/>
    </row>
    <row r="533" spans="12:15" x14ac:dyDescent="0.2">
      <c r="L533" s="5"/>
      <c r="M533" s="1"/>
      <c r="N533" s="1"/>
      <c r="O533" s="4"/>
    </row>
    <row r="534" spans="12:15" x14ac:dyDescent="0.2">
      <c r="L534" s="5"/>
      <c r="M534" s="1"/>
      <c r="N534" s="1"/>
      <c r="O534" s="4"/>
    </row>
    <row r="535" spans="12:15" x14ac:dyDescent="0.2">
      <c r="L535" s="5"/>
      <c r="M535" s="1"/>
      <c r="N535" s="1"/>
      <c r="O535" s="4"/>
    </row>
    <row r="536" spans="12:15" x14ac:dyDescent="0.2">
      <c r="L536" s="5"/>
      <c r="M536" s="1"/>
      <c r="N536" s="1"/>
      <c r="O536" s="4"/>
    </row>
    <row r="537" spans="12:15" x14ac:dyDescent="0.2">
      <c r="L537" s="5"/>
      <c r="M537" s="1"/>
      <c r="N537" s="1"/>
      <c r="O537" s="4"/>
    </row>
    <row r="538" spans="12:15" x14ac:dyDescent="0.2">
      <c r="L538" s="5"/>
      <c r="M538" s="1"/>
      <c r="N538" s="1"/>
      <c r="O538" s="4"/>
    </row>
    <row r="539" spans="12:15" x14ac:dyDescent="0.2">
      <c r="L539" s="5"/>
      <c r="M539" s="1"/>
      <c r="N539" s="1"/>
      <c r="O539" s="4"/>
    </row>
    <row r="540" spans="12:15" x14ac:dyDescent="0.2">
      <c r="L540" s="5"/>
      <c r="M540" s="1"/>
      <c r="N540" s="1"/>
      <c r="O540" s="4"/>
    </row>
    <row r="541" spans="12:15" x14ac:dyDescent="0.2">
      <c r="L541" s="5"/>
      <c r="M541" s="1"/>
      <c r="N541" s="1"/>
      <c r="O541" s="4"/>
    </row>
    <row r="542" spans="12:15" x14ac:dyDescent="0.2">
      <c r="L542" s="5"/>
      <c r="M542" s="1"/>
      <c r="N542" s="1"/>
      <c r="O542" s="4"/>
    </row>
    <row r="543" spans="12:15" x14ac:dyDescent="0.2">
      <c r="L543" s="5"/>
      <c r="M543" s="1"/>
      <c r="N543" s="1"/>
      <c r="O543" s="4"/>
    </row>
    <row r="544" spans="12:15" x14ac:dyDescent="0.2">
      <c r="L544" s="5"/>
      <c r="M544" s="1"/>
      <c r="N544" s="1"/>
      <c r="O544" s="4"/>
    </row>
    <row r="545" spans="12:15" x14ac:dyDescent="0.2">
      <c r="L545" s="5"/>
      <c r="M545" s="1"/>
      <c r="N545" s="1"/>
      <c r="O545" s="4"/>
    </row>
    <row r="546" spans="12:15" x14ac:dyDescent="0.2">
      <c r="L546" s="5"/>
      <c r="M546" s="1"/>
      <c r="N546" s="1"/>
      <c r="O546" s="4"/>
    </row>
    <row r="547" spans="12:15" x14ac:dyDescent="0.2">
      <c r="L547" s="5"/>
      <c r="M547" s="1"/>
      <c r="N547" s="1"/>
      <c r="O547" s="4"/>
    </row>
    <row r="548" spans="12:15" x14ac:dyDescent="0.2">
      <c r="L548" s="5"/>
      <c r="M548" s="1"/>
      <c r="N548" s="1"/>
      <c r="O548" s="4"/>
    </row>
    <row r="549" spans="12:15" x14ac:dyDescent="0.2">
      <c r="L549" s="5"/>
      <c r="M549" s="1"/>
      <c r="N549" s="1"/>
      <c r="O549" s="4"/>
    </row>
    <row r="550" spans="12:15" x14ac:dyDescent="0.2">
      <c r="L550" s="5"/>
      <c r="M550" s="1"/>
      <c r="N550" s="1"/>
      <c r="O550" s="4"/>
    </row>
    <row r="551" spans="12:15" x14ac:dyDescent="0.2">
      <c r="L551" s="5"/>
      <c r="M551" s="1"/>
      <c r="N551" s="1"/>
      <c r="O551" s="4"/>
    </row>
    <row r="552" spans="12:15" x14ac:dyDescent="0.2">
      <c r="L552" s="5"/>
      <c r="M552" s="1"/>
      <c r="N552" s="1"/>
      <c r="O552" s="4"/>
    </row>
    <row r="553" spans="12:15" x14ac:dyDescent="0.2">
      <c r="L553" s="5"/>
      <c r="M553" s="1"/>
      <c r="N553" s="1"/>
      <c r="O553" s="4"/>
    </row>
    <row r="554" spans="12:15" x14ac:dyDescent="0.2">
      <c r="L554" s="5"/>
      <c r="M554" s="1"/>
      <c r="N554" s="1"/>
      <c r="O554" s="4"/>
    </row>
    <row r="555" spans="12:15" x14ac:dyDescent="0.2">
      <c r="L555" s="5"/>
      <c r="M555" s="1"/>
      <c r="N555" s="1"/>
      <c r="O555" s="4"/>
    </row>
    <row r="556" spans="12:15" x14ac:dyDescent="0.2">
      <c r="L556" s="5"/>
      <c r="M556" s="1"/>
      <c r="N556" s="1"/>
      <c r="O556" s="4"/>
    </row>
    <row r="557" spans="12:15" x14ac:dyDescent="0.2">
      <c r="L557" s="5"/>
      <c r="M557" s="1"/>
      <c r="N557" s="1"/>
      <c r="O557" s="4"/>
    </row>
    <row r="558" spans="12:15" x14ac:dyDescent="0.2">
      <c r="L558" s="5"/>
      <c r="M558" s="1"/>
      <c r="N558" s="1"/>
      <c r="O558" s="4"/>
    </row>
    <row r="559" spans="12:15" x14ac:dyDescent="0.2">
      <c r="L559" s="5"/>
      <c r="M559" s="1"/>
      <c r="N559" s="1"/>
      <c r="O559" s="4"/>
    </row>
    <row r="560" spans="12:15" x14ac:dyDescent="0.2">
      <c r="L560" s="5"/>
      <c r="M560" s="1"/>
      <c r="N560" s="1"/>
      <c r="O560" s="4"/>
    </row>
    <row r="561" spans="12:15" x14ac:dyDescent="0.2">
      <c r="L561" s="5"/>
      <c r="M561" s="1"/>
      <c r="N561" s="1"/>
      <c r="O561" s="4"/>
    </row>
    <row r="562" spans="12:15" x14ac:dyDescent="0.2">
      <c r="L562" s="5"/>
      <c r="M562" s="1"/>
      <c r="N562" s="1"/>
      <c r="O562" s="4"/>
    </row>
    <row r="563" spans="12:15" x14ac:dyDescent="0.2">
      <c r="L563" s="5"/>
      <c r="M563" s="1"/>
      <c r="N563" s="1"/>
      <c r="O563" s="4"/>
    </row>
    <row r="564" spans="12:15" x14ac:dyDescent="0.2">
      <c r="L564" s="5"/>
      <c r="M564" s="1"/>
      <c r="N564" s="1"/>
      <c r="O564" s="4"/>
    </row>
    <row r="565" spans="12:15" x14ac:dyDescent="0.2">
      <c r="L565" s="5"/>
      <c r="M565" s="1"/>
      <c r="N565" s="1"/>
      <c r="O565" s="4"/>
    </row>
    <row r="566" spans="12:15" x14ac:dyDescent="0.2">
      <c r="L566" s="5"/>
      <c r="M566" s="1"/>
      <c r="N566" s="1"/>
      <c r="O566" s="4"/>
    </row>
    <row r="567" spans="12:15" x14ac:dyDescent="0.2">
      <c r="L567" s="5"/>
      <c r="M567" s="1"/>
      <c r="N567" s="1"/>
      <c r="O567" s="4"/>
    </row>
    <row r="568" spans="12:15" x14ac:dyDescent="0.2">
      <c r="L568" s="5"/>
      <c r="M568" s="1"/>
      <c r="N568" s="1"/>
      <c r="O568" s="4"/>
    </row>
    <row r="569" spans="12:15" x14ac:dyDescent="0.2">
      <c r="L569" s="5"/>
      <c r="M569" s="1"/>
      <c r="N569" s="1"/>
      <c r="O569" s="4"/>
    </row>
    <row r="570" spans="12:15" x14ac:dyDescent="0.2">
      <c r="L570" s="5"/>
      <c r="M570" s="1"/>
      <c r="N570" s="1"/>
      <c r="O570" s="4"/>
    </row>
    <row r="571" spans="12:15" x14ac:dyDescent="0.2">
      <c r="L571" s="5"/>
      <c r="M571" s="1"/>
      <c r="N571" s="1"/>
      <c r="O571" s="4"/>
    </row>
    <row r="572" spans="12:15" x14ac:dyDescent="0.2">
      <c r="L572" s="5"/>
      <c r="M572" s="1"/>
      <c r="N572" s="1"/>
      <c r="O572" s="4"/>
    </row>
    <row r="573" spans="12:15" x14ac:dyDescent="0.2">
      <c r="L573" s="5"/>
      <c r="M573" s="1"/>
      <c r="N573" s="1"/>
      <c r="O573" s="4"/>
    </row>
    <row r="574" spans="12:15" x14ac:dyDescent="0.2">
      <c r="L574" s="5"/>
      <c r="M574" s="1"/>
      <c r="N574" s="1"/>
      <c r="O574" s="4"/>
    </row>
    <row r="575" spans="12:15" x14ac:dyDescent="0.2">
      <c r="L575" s="5"/>
      <c r="M575" s="1"/>
      <c r="N575" s="1"/>
      <c r="O575" s="4"/>
    </row>
    <row r="576" spans="12:15" x14ac:dyDescent="0.2">
      <c r="L576" s="5"/>
      <c r="M576" s="1"/>
      <c r="N576" s="1"/>
      <c r="O576" s="4"/>
    </row>
    <row r="577" spans="12:15" x14ac:dyDescent="0.2">
      <c r="L577" s="5"/>
      <c r="M577" s="1"/>
      <c r="N577" s="1"/>
      <c r="O577" s="4"/>
    </row>
    <row r="578" spans="12:15" x14ac:dyDescent="0.2">
      <c r="L578" s="5"/>
      <c r="M578" s="1"/>
      <c r="N578" s="1"/>
      <c r="O578" s="4"/>
    </row>
    <row r="579" spans="12:15" x14ac:dyDescent="0.2">
      <c r="L579" s="5"/>
      <c r="M579" s="1"/>
      <c r="N579" s="1"/>
      <c r="O579" s="4"/>
    </row>
    <row r="580" spans="12:15" x14ac:dyDescent="0.2">
      <c r="L580" s="5"/>
      <c r="M580" s="1"/>
      <c r="N580" s="1"/>
      <c r="O580" s="4"/>
    </row>
    <row r="581" spans="12:15" x14ac:dyDescent="0.2">
      <c r="L581" s="5"/>
      <c r="M581" s="1"/>
      <c r="N581" s="1"/>
      <c r="O581" s="4"/>
    </row>
    <row r="582" spans="12:15" x14ac:dyDescent="0.2">
      <c r="L582" s="5"/>
      <c r="M582" s="1"/>
      <c r="N582" s="1"/>
      <c r="O582" s="4"/>
    </row>
    <row r="583" spans="12:15" x14ac:dyDescent="0.2">
      <c r="L583" s="5"/>
      <c r="M583" s="1"/>
      <c r="N583" s="1"/>
      <c r="O583" s="4"/>
    </row>
    <row r="584" spans="12:15" x14ac:dyDescent="0.2">
      <c r="L584" s="5"/>
      <c r="M584" s="1"/>
      <c r="N584" s="1"/>
      <c r="O584" s="4"/>
    </row>
    <row r="585" spans="12:15" x14ac:dyDescent="0.2">
      <c r="L585" s="5"/>
      <c r="M585" s="1"/>
      <c r="N585" s="1"/>
      <c r="O585" s="4"/>
    </row>
    <row r="586" spans="12:15" x14ac:dyDescent="0.2">
      <c r="L586" s="5"/>
      <c r="M586" s="1"/>
      <c r="N586" s="1"/>
      <c r="O586" s="4"/>
    </row>
    <row r="587" spans="12:15" x14ac:dyDescent="0.2">
      <c r="L587" s="5"/>
      <c r="M587" s="1"/>
      <c r="N587" s="1"/>
      <c r="O587" s="4"/>
    </row>
    <row r="588" spans="12:15" x14ac:dyDescent="0.2">
      <c r="L588" s="5"/>
      <c r="M588" s="1"/>
      <c r="N588" s="1"/>
      <c r="O588" s="4"/>
    </row>
    <row r="589" spans="12:15" x14ac:dyDescent="0.2">
      <c r="L589" s="5"/>
      <c r="M589" s="1"/>
      <c r="N589" s="1"/>
      <c r="O589" s="4"/>
    </row>
    <row r="590" spans="12:15" x14ac:dyDescent="0.2">
      <c r="L590" s="5"/>
      <c r="M590" s="1"/>
      <c r="N590" s="1"/>
      <c r="O590" s="4"/>
    </row>
    <row r="591" spans="12:15" x14ac:dyDescent="0.2">
      <c r="L591" s="5"/>
      <c r="M591" s="1"/>
      <c r="N591" s="1"/>
      <c r="O591" s="4"/>
    </row>
    <row r="592" spans="12:15" x14ac:dyDescent="0.2">
      <c r="L592" s="5"/>
      <c r="M592" s="1"/>
      <c r="N592" s="1"/>
      <c r="O592" s="4"/>
    </row>
    <row r="593" spans="12:15" x14ac:dyDescent="0.2">
      <c r="L593" s="5"/>
      <c r="M593" s="1"/>
      <c r="N593" s="1"/>
      <c r="O593" s="4"/>
    </row>
    <row r="594" spans="12:15" x14ac:dyDescent="0.2">
      <c r="L594" s="5"/>
      <c r="M594" s="1"/>
      <c r="N594" s="1"/>
      <c r="O594" s="4"/>
    </row>
    <row r="595" spans="12:15" x14ac:dyDescent="0.2">
      <c r="L595" s="5"/>
      <c r="M595" s="1"/>
      <c r="N595" s="1"/>
      <c r="O595" s="4"/>
    </row>
    <row r="596" spans="12:15" x14ac:dyDescent="0.2">
      <c r="L596" s="5"/>
      <c r="M596" s="1"/>
      <c r="N596" s="1"/>
      <c r="O596" s="4"/>
    </row>
    <row r="597" spans="12:15" x14ac:dyDescent="0.2">
      <c r="L597" s="5"/>
      <c r="M597" s="1"/>
      <c r="N597" s="1"/>
      <c r="O597" s="4"/>
    </row>
    <row r="598" spans="12:15" x14ac:dyDescent="0.2">
      <c r="L598" s="5"/>
      <c r="M598" s="1"/>
      <c r="N598" s="1"/>
      <c r="O598" s="4"/>
    </row>
    <row r="599" spans="12:15" x14ac:dyDescent="0.2">
      <c r="L599" s="5"/>
      <c r="M599" s="1"/>
      <c r="N599" s="1"/>
      <c r="O599" s="4"/>
    </row>
    <row r="600" spans="12:15" x14ac:dyDescent="0.2">
      <c r="L600" s="5"/>
      <c r="M600" s="1"/>
      <c r="N600" s="1"/>
      <c r="O600" s="4"/>
    </row>
    <row r="601" spans="12:15" x14ac:dyDescent="0.2">
      <c r="L601" s="5"/>
      <c r="M601" s="1"/>
      <c r="N601" s="1"/>
      <c r="O601" s="4"/>
    </row>
    <row r="602" spans="12:15" x14ac:dyDescent="0.2">
      <c r="L602" s="5"/>
      <c r="M602" s="1"/>
      <c r="N602" s="1"/>
      <c r="O602" s="4"/>
    </row>
    <row r="603" spans="12:15" x14ac:dyDescent="0.2">
      <c r="L603" s="5"/>
      <c r="M603" s="1"/>
      <c r="N603" s="1"/>
      <c r="O603" s="4"/>
    </row>
    <row r="604" spans="12:15" x14ac:dyDescent="0.2">
      <c r="L604" s="5"/>
      <c r="M604" s="1"/>
      <c r="N604" s="1"/>
      <c r="O604" s="4"/>
    </row>
    <row r="605" spans="12:15" x14ac:dyDescent="0.2">
      <c r="L605" s="5"/>
      <c r="M605" s="1"/>
      <c r="N605" s="1"/>
      <c r="O605" s="4"/>
    </row>
    <row r="606" spans="12:15" x14ac:dyDescent="0.2">
      <c r="L606" s="5"/>
      <c r="M606" s="1"/>
      <c r="N606" s="1"/>
      <c r="O606" s="4"/>
    </row>
    <row r="607" spans="12:15" x14ac:dyDescent="0.2">
      <c r="L607" s="5"/>
      <c r="M607" s="1"/>
      <c r="N607" s="1"/>
      <c r="O607" s="4"/>
    </row>
    <row r="608" spans="12:15" x14ac:dyDescent="0.2">
      <c r="L608" s="5"/>
      <c r="M608" s="1"/>
      <c r="N608" s="1"/>
      <c r="O608" s="4"/>
    </row>
    <row r="609" spans="12:15" x14ac:dyDescent="0.2">
      <c r="L609" s="5"/>
      <c r="M609" s="1"/>
      <c r="N609" s="1"/>
      <c r="O609" s="4"/>
    </row>
    <row r="610" spans="12:15" x14ac:dyDescent="0.2">
      <c r="L610" s="5"/>
      <c r="M610" s="1"/>
      <c r="N610" s="1"/>
      <c r="O610" s="4"/>
    </row>
    <row r="611" spans="12:15" x14ac:dyDescent="0.2">
      <c r="L611" s="5"/>
      <c r="M611" s="1"/>
      <c r="N611" s="1"/>
      <c r="O611" s="4"/>
    </row>
    <row r="612" spans="12:15" x14ac:dyDescent="0.2">
      <c r="L612" s="5"/>
      <c r="M612" s="1"/>
      <c r="N612" s="1"/>
      <c r="O612" s="4"/>
    </row>
    <row r="613" spans="12:15" x14ac:dyDescent="0.2">
      <c r="L613" s="5"/>
      <c r="M613" s="1"/>
      <c r="N613" s="1"/>
      <c r="O613" s="4"/>
    </row>
    <row r="614" spans="12:15" x14ac:dyDescent="0.2">
      <c r="L614" s="5"/>
      <c r="M614" s="1"/>
      <c r="N614" s="1"/>
      <c r="O614" s="4"/>
    </row>
    <row r="615" spans="12:15" x14ac:dyDescent="0.2">
      <c r="L615" s="5"/>
      <c r="M615" s="1"/>
      <c r="N615" s="1"/>
      <c r="O615" s="4"/>
    </row>
    <row r="616" spans="12:15" x14ac:dyDescent="0.2">
      <c r="L616" s="5"/>
      <c r="M616" s="1"/>
      <c r="N616" s="1"/>
      <c r="O616" s="4"/>
    </row>
    <row r="617" spans="12:15" x14ac:dyDescent="0.2">
      <c r="L617" s="5"/>
      <c r="M617" s="1"/>
      <c r="N617" s="1"/>
      <c r="O617" s="4"/>
    </row>
    <row r="618" spans="12:15" x14ac:dyDescent="0.2">
      <c r="L618" s="5"/>
      <c r="M618" s="1"/>
      <c r="N618" s="1"/>
      <c r="O618" s="4"/>
    </row>
    <row r="619" spans="12:15" x14ac:dyDescent="0.2">
      <c r="L619" s="5"/>
      <c r="M619" s="1"/>
      <c r="N619" s="1"/>
      <c r="O619" s="4"/>
    </row>
    <row r="620" spans="12:15" x14ac:dyDescent="0.2">
      <c r="L620" s="5"/>
      <c r="M620" s="1"/>
      <c r="N620" s="1"/>
      <c r="O620" s="4"/>
    </row>
    <row r="621" spans="12:15" x14ac:dyDescent="0.2">
      <c r="L621" s="5"/>
      <c r="M621" s="1"/>
      <c r="N621" s="1"/>
      <c r="O621" s="4"/>
    </row>
    <row r="622" spans="12:15" x14ac:dyDescent="0.2">
      <c r="L622" s="5"/>
      <c r="M622" s="1"/>
      <c r="N622" s="1"/>
      <c r="O622" s="4"/>
    </row>
    <row r="623" spans="12:15" x14ac:dyDescent="0.2">
      <c r="L623" s="5"/>
      <c r="M623" s="1"/>
      <c r="N623" s="1"/>
      <c r="O623" s="4"/>
    </row>
    <row r="624" spans="12:15" x14ac:dyDescent="0.2">
      <c r="L624" s="5"/>
      <c r="M624" s="1"/>
      <c r="N624" s="1"/>
      <c r="O624" s="4"/>
    </row>
    <row r="625" spans="12:15" x14ac:dyDescent="0.2">
      <c r="L625" s="5"/>
      <c r="M625" s="1"/>
      <c r="N625" s="1"/>
      <c r="O625" s="4"/>
    </row>
    <row r="626" spans="12:15" x14ac:dyDescent="0.2">
      <c r="L626" s="5"/>
      <c r="M626" s="1"/>
      <c r="N626" s="1"/>
      <c r="O626" s="4"/>
    </row>
    <row r="627" spans="12:15" x14ac:dyDescent="0.2">
      <c r="L627" s="5"/>
      <c r="M627" s="1"/>
      <c r="N627" s="1"/>
      <c r="O627" s="4"/>
    </row>
    <row r="628" spans="12:15" x14ac:dyDescent="0.2">
      <c r="L628" s="5"/>
      <c r="M628" s="1"/>
      <c r="N628" s="1"/>
      <c r="O628" s="4"/>
    </row>
    <row r="629" spans="12:15" x14ac:dyDescent="0.2">
      <c r="L629" s="5"/>
      <c r="M629" s="1"/>
      <c r="N629" s="1"/>
      <c r="O629" s="4"/>
    </row>
    <row r="630" spans="12:15" x14ac:dyDescent="0.2">
      <c r="L630" s="5"/>
      <c r="M630" s="1"/>
      <c r="N630" s="1"/>
      <c r="O630" s="4"/>
    </row>
    <row r="631" spans="12:15" x14ac:dyDescent="0.2">
      <c r="L631" s="5"/>
      <c r="M631" s="1"/>
      <c r="N631" s="1"/>
      <c r="O631" s="4"/>
    </row>
    <row r="632" spans="12:15" x14ac:dyDescent="0.2">
      <c r="L632" s="5"/>
      <c r="M632" s="1"/>
      <c r="N632" s="1"/>
      <c r="O632" s="4"/>
    </row>
    <row r="633" spans="12:15" x14ac:dyDescent="0.2">
      <c r="L633" s="5"/>
      <c r="M633" s="1"/>
      <c r="N633" s="1"/>
      <c r="O633" s="4"/>
    </row>
    <row r="634" spans="12:15" x14ac:dyDescent="0.2">
      <c r="L634" s="5"/>
      <c r="M634" s="1"/>
      <c r="N634" s="1"/>
      <c r="O634" s="4"/>
    </row>
    <row r="635" spans="12:15" x14ac:dyDescent="0.2">
      <c r="L635" s="5"/>
      <c r="M635" s="1"/>
      <c r="N635" s="1"/>
      <c r="O635" s="4"/>
    </row>
    <row r="636" spans="12:15" x14ac:dyDescent="0.2">
      <c r="L636" s="5"/>
      <c r="M636" s="1"/>
      <c r="N636" s="1"/>
      <c r="O636" s="4"/>
    </row>
    <row r="637" spans="12:15" x14ac:dyDescent="0.2">
      <c r="L637" s="5"/>
      <c r="M637" s="1"/>
      <c r="N637" s="1"/>
      <c r="O637" s="4"/>
    </row>
    <row r="638" spans="12:15" x14ac:dyDescent="0.2">
      <c r="L638" s="5"/>
      <c r="M638" s="1"/>
      <c r="N638" s="1"/>
      <c r="O638" s="4"/>
    </row>
    <row r="639" spans="12:15" x14ac:dyDescent="0.2">
      <c r="L639" s="5"/>
      <c r="M639" s="1"/>
      <c r="N639" s="1"/>
      <c r="O639" s="4"/>
    </row>
    <row r="640" spans="12:15" x14ac:dyDescent="0.2">
      <c r="L640" s="5"/>
      <c r="M640" s="1"/>
      <c r="N640" s="1"/>
      <c r="O640" s="4"/>
    </row>
    <row r="641" spans="1:15" x14ac:dyDescent="0.2">
      <c r="L641" s="5"/>
      <c r="M641" s="1"/>
      <c r="N641" s="1"/>
      <c r="O641" s="4"/>
    </row>
    <row r="642" spans="1:15" x14ac:dyDescent="0.2">
      <c r="L642" s="5"/>
      <c r="M642" s="1"/>
      <c r="N642" s="1"/>
      <c r="O642" s="4"/>
    </row>
    <row r="643" spans="1:15" x14ac:dyDescent="0.2">
      <c r="L643" s="5"/>
      <c r="M643" s="1"/>
      <c r="N643" s="1"/>
      <c r="O643" s="4"/>
    </row>
    <row r="644" spans="1:15" x14ac:dyDescent="0.2">
      <c r="L644" s="5"/>
      <c r="M644" s="1"/>
      <c r="N644" s="1"/>
      <c r="O644" s="4"/>
    </row>
    <row r="645" spans="1:15" x14ac:dyDescent="0.2">
      <c r="L645" s="5"/>
      <c r="M645" s="1"/>
      <c r="N645" s="1"/>
      <c r="O645" s="4"/>
    </row>
    <row r="646" spans="1:15" x14ac:dyDescent="0.2">
      <c r="L646" s="5"/>
      <c r="M646" s="1"/>
      <c r="N646" s="1"/>
      <c r="O646" s="4"/>
    </row>
    <row r="647" spans="1:15" x14ac:dyDescent="0.2">
      <c r="A647" s="6"/>
      <c r="B647" s="7"/>
      <c r="C647" s="7"/>
      <c r="D647" s="7"/>
      <c r="E647" s="7"/>
      <c r="F647" s="7"/>
      <c r="L647" s="5"/>
      <c r="M647" s="1"/>
      <c r="N647" s="1"/>
      <c r="O647" s="4"/>
    </row>
    <row r="648" spans="1:15" x14ac:dyDescent="0.2">
      <c r="A648" s="6"/>
      <c r="B648" s="7"/>
      <c r="C648" s="7"/>
      <c r="D648" s="7"/>
      <c r="E648" s="7"/>
      <c r="F648" s="7"/>
      <c r="L648" s="5"/>
      <c r="M648" s="1"/>
      <c r="N648" s="1"/>
      <c r="O648" s="4"/>
    </row>
    <row r="649" spans="1:15" x14ac:dyDescent="0.2">
      <c r="A649" s="6"/>
      <c r="B649" s="7"/>
      <c r="C649" s="7"/>
      <c r="D649" s="7"/>
      <c r="E649" s="7"/>
      <c r="F649" s="7"/>
      <c r="L649" s="5"/>
      <c r="M649" s="1"/>
      <c r="N649" s="1"/>
      <c r="O649" s="4"/>
    </row>
    <row r="650" spans="1:15" x14ac:dyDescent="0.2">
      <c r="A650" s="6"/>
      <c r="B650" s="7"/>
      <c r="C650" s="7"/>
      <c r="D650" s="7"/>
      <c r="E650" s="7"/>
      <c r="F650" s="7"/>
      <c r="L650" s="5"/>
      <c r="M650" s="1"/>
      <c r="N650" s="1"/>
      <c r="O650" s="4"/>
    </row>
    <row r="651" spans="1:15" x14ac:dyDescent="0.2">
      <c r="A651" s="6"/>
      <c r="B651" s="7"/>
      <c r="C651" s="7"/>
      <c r="D651" s="7"/>
      <c r="E651" s="7"/>
      <c r="F651" s="7"/>
      <c r="L651" s="5"/>
      <c r="M651" s="1"/>
      <c r="N651" s="1"/>
      <c r="O651" s="4"/>
    </row>
    <row r="652" spans="1:15" x14ac:dyDescent="0.2">
      <c r="L652" s="5"/>
      <c r="M652" s="1"/>
      <c r="N652" s="1"/>
      <c r="O652" s="4"/>
    </row>
    <row r="653" spans="1:15" x14ac:dyDescent="0.2">
      <c r="L653" s="5"/>
      <c r="M653" s="1"/>
      <c r="N653" s="1"/>
      <c r="O653" s="4"/>
    </row>
    <row r="654" spans="1:15" x14ac:dyDescent="0.2">
      <c r="L654" s="5"/>
      <c r="M654" s="1"/>
      <c r="N654" s="1"/>
      <c r="O654" s="4"/>
    </row>
    <row r="655" spans="1:15" x14ac:dyDescent="0.2">
      <c r="L655" s="5"/>
      <c r="M655" s="1"/>
      <c r="N655" s="1"/>
      <c r="O655" s="4"/>
    </row>
    <row r="656" spans="1:15" x14ac:dyDescent="0.2">
      <c r="L656" s="5"/>
      <c r="M656" s="1"/>
      <c r="N656" s="1"/>
      <c r="O656" s="4"/>
    </row>
    <row r="657" spans="12:15" x14ac:dyDescent="0.2">
      <c r="L657" s="5"/>
      <c r="M657" s="1"/>
      <c r="N657" s="1"/>
      <c r="O657" s="4"/>
    </row>
    <row r="658" spans="12:15" x14ac:dyDescent="0.2">
      <c r="L658" s="5"/>
      <c r="M658" s="1"/>
      <c r="N658" s="1"/>
      <c r="O658" s="4"/>
    </row>
    <row r="659" spans="12:15" x14ac:dyDescent="0.2">
      <c r="L659" s="5"/>
      <c r="M659" s="1"/>
      <c r="N659" s="1"/>
      <c r="O659" s="4"/>
    </row>
    <row r="660" spans="12:15" x14ac:dyDescent="0.2">
      <c r="L660" s="5"/>
      <c r="M660" s="1"/>
      <c r="N660" s="1"/>
      <c r="O660" s="4"/>
    </row>
    <row r="661" spans="12:15" x14ac:dyDescent="0.2">
      <c r="L661" s="5"/>
      <c r="M661" s="1"/>
      <c r="N661" s="1"/>
      <c r="O661" s="4"/>
    </row>
    <row r="662" spans="12:15" x14ac:dyDescent="0.2">
      <c r="L662" s="5"/>
      <c r="M662" s="1"/>
      <c r="N662" s="1"/>
      <c r="O662" s="4"/>
    </row>
    <row r="663" spans="12:15" x14ac:dyDescent="0.2">
      <c r="L663" s="5"/>
      <c r="M663" s="1"/>
      <c r="N663" s="1"/>
      <c r="O663" s="4"/>
    </row>
    <row r="664" spans="12:15" x14ac:dyDescent="0.2">
      <c r="L664" s="5"/>
      <c r="M664" s="1"/>
      <c r="N664" s="1"/>
      <c r="O664" s="4"/>
    </row>
    <row r="665" spans="12:15" x14ac:dyDescent="0.2">
      <c r="L665" s="5"/>
      <c r="M665" s="1"/>
      <c r="N665" s="1"/>
      <c r="O665" s="4"/>
    </row>
    <row r="666" spans="12:15" x14ac:dyDescent="0.2">
      <c r="L666" s="5"/>
      <c r="M666" s="1"/>
      <c r="N666" s="1"/>
      <c r="O666" s="4"/>
    </row>
    <row r="667" spans="12:15" x14ac:dyDescent="0.2">
      <c r="L667" s="5"/>
      <c r="M667" s="1"/>
      <c r="N667" s="1"/>
      <c r="O667" s="4"/>
    </row>
    <row r="668" spans="12:15" x14ac:dyDescent="0.2">
      <c r="L668" s="5"/>
      <c r="M668" s="1"/>
      <c r="N668" s="1"/>
      <c r="O668" s="4"/>
    </row>
    <row r="669" spans="12:15" x14ac:dyDescent="0.2">
      <c r="L669" s="5"/>
      <c r="M669" s="1"/>
      <c r="N669" s="1"/>
      <c r="O669" s="4"/>
    </row>
    <row r="670" spans="12:15" x14ac:dyDescent="0.2">
      <c r="L670" s="5"/>
      <c r="M670" s="1"/>
      <c r="N670" s="1"/>
      <c r="O670" s="4"/>
    </row>
    <row r="671" spans="12:15" x14ac:dyDescent="0.2">
      <c r="L671" s="5"/>
      <c r="M671" s="1"/>
      <c r="N671" s="1"/>
      <c r="O671" s="4"/>
    </row>
    <row r="672" spans="12:15" x14ac:dyDescent="0.2">
      <c r="L672" s="5"/>
      <c r="M672" s="1"/>
      <c r="N672" s="1"/>
      <c r="O672" s="4"/>
    </row>
    <row r="673" spans="12:15" x14ac:dyDescent="0.2">
      <c r="L673" s="5"/>
      <c r="M673" s="1"/>
      <c r="N673" s="1"/>
      <c r="O673" s="4"/>
    </row>
    <row r="674" spans="12:15" x14ac:dyDescent="0.2">
      <c r="L674" s="5"/>
      <c r="M674" s="1"/>
      <c r="N674" s="1"/>
      <c r="O674" s="4"/>
    </row>
    <row r="675" spans="12:15" x14ac:dyDescent="0.2">
      <c r="L675" s="5"/>
      <c r="M675" s="1"/>
      <c r="N675" s="1"/>
      <c r="O675" s="4"/>
    </row>
    <row r="676" spans="12:15" x14ac:dyDescent="0.2">
      <c r="L676" s="5"/>
      <c r="M676" s="1"/>
      <c r="N676" s="1"/>
      <c r="O676" s="4"/>
    </row>
    <row r="677" spans="12:15" x14ac:dyDescent="0.2">
      <c r="L677" s="5"/>
      <c r="M677" s="1"/>
      <c r="N677" s="1"/>
      <c r="O677" s="4"/>
    </row>
    <row r="678" spans="12:15" x14ac:dyDescent="0.2">
      <c r="L678" s="5"/>
      <c r="M678" s="1"/>
      <c r="N678" s="1"/>
      <c r="O678" s="4"/>
    </row>
    <row r="679" spans="12:15" x14ac:dyDescent="0.2">
      <c r="L679" s="5"/>
      <c r="M679" s="1"/>
      <c r="N679" s="1"/>
      <c r="O679" s="4"/>
    </row>
    <row r="680" spans="12:15" x14ac:dyDescent="0.2">
      <c r="L680" s="5"/>
      <c r="M680" s="1"/>
      <c r="N680" s="1"/>
      <c r="O680" s="4"/>
    </row>
    <row r="681" spans="12:15" x14ac:dyDescent="0.2">
      <c r="L681" s="5"/>
      <c r="M681" s="1"/>
      <c r="N681" s="1"/>
      <c r="O681" s="4"/>
    </row>
    <row r="682" spans="12:15" x14ac:dyDescent="0.2">
      <c r="L682" s="5"/>
      <c r="M682" s="1"/>
      <c r="N682" s="1"/>
      <c r="O682" s="4"/>
    </row>
    <row r="683" spans="12:15" x14ac:dyDescent="0.2">
      <c r="L683" s="5"/>
      <c r="M683" s="1"/>
      <c r="N683" s="1"/>
      <c r="O683" s="4"/>
    </row>
    <row r="684" spans="12:15" x14ac:dyDescent="0.2">
      <c r="L684" s="5"/>
      <c r="M684" s="1"/>
      <c r="N684" s="1"/>
      <c r="O684" s="4"/>
    </row>
    <row r="685" spans="12:15" x14ac:dyDescent="0.2">
      <c r="L685" s="5"/>
      <c r="M685" s="1"/>
      <c r="N685" s="1"/>
      <c r="O685" s="4"/>
    </row>
    <row r="686" spans="12:15" x14ac:dyDescent="0.2">
      <c r="L686" s="5"/>
      <c r="M686" s="1"/>
      <c r="N686" s="1"/>
      <c r="O686" s="4"/>
    </row>
    <row r="687" spans="12:15" x14ac:dyDescent="0.2">
      <c r="L687" s="5"/>
      <c r="M687" s="1"/>
      <c r="N687" s="1"/>
      <c r="O687" s="4"/>
    </row>
    <row r="688" spans="12:15" x14ac:dyDescent="0.2">
      <c r="L688" s="5"/>
      <c r="M688" s="1"/>
      <c r="N688" s="1"/>
      <c r="O688" s="4"/>
    </row>
    <row r="689" spans="12:15" x14ac:dyDescent="0.2">
      <c r="L689" s="5"/>
      <c r="M689" s="1"/>
      <c r="N689" s="1"/>
      <c r="O689" s="4"/>
    </row>
    <row r="690" spans="12:15" x14ac:dyDescent="0.2">
      <c r="L690" s="5"/>
      <c r="M690" s="1"/>
      <c r="N690" s="1"/>
      <c r="O690" s="4"/>
    </row>
    <row r="691" spans="12:15" x14ac:dyDescent="0.2">
      <c r="L691" s="5"/>
      <c r="M691" s="1"/>
      <c r="N691" s="1"/>
      <c r="O691" s="4"/>
    </row>
    <row r="692" spans="12:15" x14ac:dyDescent="0.2">
      <c r="L692" s="5"/>
      <c r="M692" s="1"/>
      <c r="N692" s="1"/>
      <c r="O692" s="4"/>
    </row>
    <row r="693" spans="12:15" x14ac:dyDescent="0.2">
      <c r="L693" s="5"/>
      <c r="M693" s="1"/>
      <c r="N693" s="1"/>
      <c r="O693" s="4"/>
    </row>
    <row r="694" spans="12:15" x14ac:dyDescent="0.2">
      <c r="L694" s="5"/>
      <c r="M694" s="1"/>
      <c r="N694" s="1"/>
      <c r="O694" s="4"/>
    </row>
    <row r="695" spans="12:15" x14ac:dyDescent="0.2">
      <c r="L695" s="5"/>
      <c r="M695" s="1"/>
      <c r="N695" s="1"/>
      <c r="O695" s="4"/>
    </row>
    <row r="696" spans="12:15" x14ac:dyDescent="0.2">
      <c r="L696" s="5"/>
      <c r="M696" s="1"/>
      <c r="N696" s="1"/>
      <c r="O696" s="4"/>
    </row>
    <row r="697" spans="12:15" x14ac:dyDescent="0.2">
      <c r="L697" s="5"/>
      <c r="M697" s="1"/>
      <c r="N697" s="1"/>
      <c r="O697" s="4"/>
    </row>
    <row r="698" spans="12:15" x14ac:dyDescent="0.2">
      <c r="L698" s="5"/>
      <c r="M698" s="1"/>
      <c r="N698" s="1"/>
      <c r="O698" s="4"/>
    </row>
    <row r="699" spans="12:15" x14ac:dyDescent="0.2">
      <c r="L699" s="5"/>
      <c r="M699" s="1"/>
      <c r="N699" s="1"/>
      <c r="O699" s="4"/>
    </row>
    <row r="700" spans="12:15" x14ac:dyDescent="0.2">
      <c r="L700" s="5"/>
      <c r="M700" s="1"/>
      <c r="N700" s="1"/>
      <c r="O700" s="4"/>
    </row>
    <row r="701" spans="12:15" x14ac:dyDescent="0.2">
      <c r="L701" s="5"/>
      <c r="M701" s="1"/>
      <c r="N701" s="1"/>
      <c r="O701" s="4"/>
    </row>
    <row r="702" spans="12:15" x14ac:dyDescent="0.2">
      <c r="L702" s="5"/>
      <c r="M702" s="1"/>
      <c r="N702" s="1"/>
      <c r="O702" s="4"/>
    </row>
    <row r="703" spans="12:15" x14ac:dyDescent="0.2">
      <c r="L703" s="5"/>
      <c r="M703" s="1"/>
      <c r="N703" s="1"/>
      <c r="O703" s="4"/>
    </row>
    <row r="704" spans="12:15" x14ac:dyDescent="0.2">
      <c r="L704" s="5"/>
      <c r="M704" s="1"/>
      <c r="N704" s="1"/>
      <c r="O704" s="4"/>
    </row>
    <row r="705" spans="12:15" x14ac:dyDescent="0.2">
      <c r="L705" s="5"/>
      <c r="M705" s="1"/>
      <c r="N705" s="1"/>
      <c r="O705" s="4"/>
    </row>
    <row r="706" spans="12:15" x14ac:dyDescent="0.2">
      <c r="L706" s="5"/>
      <c r="M706" s="1"/>
      <c r="N706" s="1"/>
      <c r="O706" s="4"/>
    </row>
    <row r="707" spans="12:15" x14ac:dyDescent="0.2">
      <c r="L707" s="5"/>
      <c r="M707" s="1"/>
      <c r="N707" s="1"/>
      <c r="O707" s="4"/>
    </row>
    <row r="708" spans="12:15" x14ac:dyDescent="0.2">
      <c r="L708" s="5"/>
      <c r="M708" s="1"/>
      <c r="N708" s="1"/>
      <c r="O708" s="4"/>
    </row>
    <row r="709" spans="12:15" x14ac:dyDescent="0.2">
      <c r="L709" s="5"/>
      <c r="M709" s="1"/>
      <c r="N709" s="1"/>
      <c r="O709" s="4"/>
    </row>
    <row r="710" spans="12:15" x14ac:dyDescent="0.2">
      <c r="L710" s="5"/>
      <c r="M710" s="1"/>
      <c r="N710" s="1"/>
      <c r="O710" s="4"/>
    </row>
    <row r="711" spans="12:15" x14ac:dyDescent="0.2">
      <c r="L711" s="5"/>
      <c r="M711" s="1"/>
      <c r="N711" s="1"/>
      <c r="O711" s="4"/>
    </row>
    <row r="712" spans="12:15" x14ac:dyDescent="0.2">
      <c r="L712" s="5"/>
      <c r="M712" s="1"/>
      <c r="N712" s="1"/>
      <c r="O712" s="4"/>
    </row>
    <row r="713" spans="12:15" x14ac:dyDescent="0.2">
      <c r="L713" s="5"/>
      <c r="M713" s="1"/>
      <c r="N713" s="1"/>
      <c r="O713" s="4"/>
    </row>
    <row r="714" spans="12:15" x14ac:dyDescent="0.2">
      <c r="L714" s="5"/>
      <c r="M714" s="1"/>
      <c r="N714" s="1"/>
      <c r="O714" s="4"/>
    </row>
    <row r="715" spans="12:15" x14ac:dyDescent="0.2">
      <c r="L715" s="5"/>
      <c r="M715" s="1"/>
      <c r="N715" s="1"/>
      <c r="O715" s="4"/>
    </row>
    <row r="716" spans="12:15" x14ac:dyDescent="0.2">
      <c r="L716" s="5"/>
      <c r="M716" s="1"/>
      <c r="N716" s="1"/>
      <c r="O716" s="4"/>
    </row>
    <row r="717" spans="12:15" x14ac:dyDescent="0.2">
      <c r="L717" s="5"/>
      <c r="M717" s="1"/>
      <c r="N717" s="1"/>
      <c r="O717" s="4"/>
    </row>
    <row r="718" spans="12:15" x14ac:dyDescent="0.2">
      <c r="L718" s="5"/>
      <c r="M718" s="1"/>
      <c r="N718" s="1"/>
      <c r="O718" s="4"/>
    </row>
    <row r="719" spans="12:15" x14ac:dyDescent="0.2">
      <c r="L719" s="5"/>
      <c r="M719" s="1"/>
      <c r="N719" s="1"/>
      <c r="O719" s="4"/>
    </row>
    <row r="720" spans="12:15" x14ac:dyDescent="0.2">
      <c r="L720" s="5"/>
      <c r="M720" s="1"/>
      <c r="N720" s="1"/>
      <c r="O720" s="4"/>
    </row>
    <row r="721" spans="12:15" x14ac:dyDescent="0.2">
      <c r="L721" s="5"/>
      <c r="M721" s="1"/>
      <c r="N721" s="1"/>
      <c r="O721" s="4"/>
    </row>
    <row r="722" spans="12:15" x14ac:dyDescent="0.2">
      <c r="L722" s="5"/>
      <c r="M722" s="1"/>
      <c r="N722" s="1"/>
      <c r="O722" s="4"/>
    </row>
    <row r="723" spans="12:15" x14ac:dyDescent="0.2">
      <c r="L723" s="5"/>
      <c r="M723" s="1"/>
      <c r="N723" s="1"/>
      <c r="O723" s="4"/>
    </row>
    <row r="724" spans="12:15" x14ac:dyDescent="0.2">
      <c r="L724" s="5"/>
      <c r="M724" s="1"/>
      <c r="N724" s="1"/>
      <c r="O724" s="4"/>
    </row>
    <row r="725" spans="12:15" x14ac:dyDescent="0.2">
      <c r="L725" s="5"/>
      <c r="M725" s="1"/>
      <c r="N725" s="1"/>
      <c r="O725" s="4"/>
    </row>
    <row r="726" spans="12:15" x14ac:dyDescent="0.2">
      <c r="L726" s="5"/>
      <c r="M726" s="1"/>
      <c r="N726" s="1"/>
      <c r="O726" s="4"/>
    </row>
    <row r="727" spans="12:15" x14ac:dyDescent="0.2">
      <c r="L727" s="5"/>
      <c r="M727" s="1"/>
      <c r="N727" s="1"/>
      <c r="O727" s="4"/>
    </row>
    <row r="728" spans="12:15" x14ac:dyDescent="0.2">
      <c r="L728" s="5"/>
      <c r="M728" s="1"/>
      <c r="N728" s="1"/>
      <c r="O728" s="4"/>
    </row>
    <row r="729" spans="12:15" x14ac:dyDescent="0.2">
      <c r="L729" s="5"/>
      <c r="M729" s="1"/>
      <c r="N729" s="1"/>
      <c r="O729" s="4"/>
    </row>
    <row r="730" spans="12:15" x14ac:dyDescent="0.2">
      <c r="L730" s="5"/>
      <c r="M730" s="1"/>
      <c r="N730" s="1"/>
      <c r="O730" s="4"/>
    </row>
    <row r="731" spans="12:15" x14ac:dyDescent="0.2">
      <c r="L731" s="5"/>
      <c r="M731" s="1"/>
      <c r="N731" s="1"/>
      <c r="O731" s="4"/>
    </row>
    <row r="732" spans="12:15" x14ac:dyDescent="0.2">
      <c r="L732" s="5"/>
      <c r="M732" s="1"/>
      <c r="N732" s="1"/>
      <c r="O732" s="4"/>
    </row>
    <row r="733" spans="12:15" x14ac:dyDescent="0.2">
      <c r="L733" s="5"/>
      <c r="M733" s="1"/>
      <c r="N733" s="1"/>
      <c r="O733" s="4"/>
    </row>
    <row r="734" spans="12:15" x14ac:dyDescent="0.2">
      <c r="L734" s="5"/>
      <c r="M734" s="1"/>
      <c r="N734" s="1"/>
      <c r="O734" s="4"/>
    </row>
    <row r="735" spans="12:15" x14ac:dyDescent="0.2">
      <c r="L735" s="5"/>
      <c r="M735" s="1"/>
      <c r="N735" s="1"/>
      <c r="O735" s="4"/>
    </row>
    <row r="736" spans="12:15" x14ac:dyDescent="0.2">
      <c r="L736" s="5"/>
      <c r="M736" s="1"/>
      <c r="N736" s="1"/>
      <c r="O736" s="4"/>
    </row>
    <row r="737" spans="12:15" x14ac:dyDescent="0.2">
      <c r="L737" s="5"/>
      <c r="M737" s="1"/>
      <c r="N737" s="1"/>
      <c r="O737" s="4"/>
    </row>
    <row r="738" spans="12:15" x14ac:dyDescent="0.2">
      <c r="L738" s="5"/>
      <c r="M738" s="1"/>
      <c r="N738" s="1"/>
      <c r="O738" s="4"/>
    </row>
    <row r="739" spans="12:15" x14ac:dyDescent="0.2">
      <c r="L739" s="5"/>
      <c r="M739" s="1"/>
      <c r="N739" s="1"/>
      <c r="O739" s="4"/>
    </row>
    <row r="740" spans="12:15" x14ac:dyDescent="0.2">
      <c r="L740" s="5"/>
      <c r="M740" s="1"/>
      <c r="N740" s="1"/>
      <c r="O740" s="4"/>
    </row>
    <row r="741" spans="12:15" x14ac:dyDescent="0.2">
      <c r="L741" s="5"/>
      <c r="M741" s="1"/>
      <c r="N741" s="1"/>
      <c r="O741" s="4"/>
    </row>
    <row r="742" spans="12:15" x14ac:dyDescent="0.2">
      <c r="L742" s="5"/>
      <c r="M742" s="1"/>
      <c r="N742" s="1"/>
      <c r="O742" s="4"/>
    </row>
    <row r="743" spans="12:15" x14ac:dyDescent="0.2">
      <c r="L743" s="5"/>
      <c r="M743" s="1"/>
      <c r="N743" s="1"/>
      <c r="O743" s="4"/>
    </row>
    <row r="744" spans="12:15" x14ac:dyDescent="0.2">
      <c r="L744" s="5"/>
      <c r="M744" s="1"/>
      <c r="N744" s="1"/>
      <c r="O744" s="4"/>
    </row>
    <row r="745" spans="12:15" x14ac:dyDescent="0.2">
      <c r="L745" s="5"/>
      <c r="M745" s="1"/>
      <c r="N745" s="1"/>
      <c r="O745" s="4"/>
    </row>
    <row r="746" spans="12:15" x14ac:dyDescent="0.2">
      <c r="L746" s="5"/>
      <c r="M746" s="1"/>
      <c r="N746" s="1"/>
      <c r="O746" s="4"/>
    </row>
    <row r="747" spans="12:15" x14ac:dyDescent="0.2">
      <c r="L747" s="5"/>
      <c r="M747" s="1"/>
      <c r="N747" s="1"/>
      <c r="O747" s="4"/>
    </row>
    <row r="748" spans="12:15" x14ac:dyDescent="0.2">
      <c r="L748" s="5"/>
      <c r="M748" s="1"/>
      <c r="N748" s="1"/>
      <c r="O748" s="4"/>
    </row>
    <row r="749" spans="12:15" x14ac:dyDescent="0.2">
      <c r="L749" s="5"/>
      <c r="M749" s="1"/>
      <c r="N749" s="1"/>
      <c r="O749" s="4"/>
    </row>
    <row r="750" spans="12:15" x14ac:dyDescent="0.2">
      <c r="L750" s="5"/>
      <c r="M750" s="1"/>
      <c r="N750" s="1"/>
      <c r="O750" s="4"/>
    </row>
    <row r="751" spans="12:15" x14ac:dyDescent="0.2">
      <c r="L751" s="5"/>
      <c r="M751" s="1"/>
      <c r="N751" s="1"/>
      <c r="O751" s="4"/>
    </row>
    <row r="752" spans="12:15" x14ac:dyDescent="0.2">
      <c r="L752" s="5"/>
      <c r="M752" s="1"/>
      <c r="N752" s="1"/>
      <c r="O752" s="4"/>
    </row>
    <row r="753" spans="12:15" x14ac:dyDescent="0.2">
      <c r="L753" s="5"/>
      <c r="M753" s="1"/>
      <c r="N753" s="1"/>
      <c r="O753" s="4"/>
    </row>
    <row r="754" spans="12:15" x14ac:dyDescent="0.2">
      <c r="L754" s="5"/>
      <c r="M754" s="1"/>
      <c r="N754" s="1"/>
      <c r="O754" s="4"/>
    </row>
    <row r="755" spans="12:15" x14ac:dyDescent="0.2">
      <c r="L755" s="5"/>
      <c r="M755" s="1"/>
      <c r="N755" s="1"/>
      <c r="O755" s="4"/>
    </row>
    <row r="756" spans="12:15" x14ac:dyDescent="0.2">
      <c r="L756" s="5"/>
      <c r="M756" s="1"/>
      <c r="N756" s="1"/>
      <c r="O756" s="4"/>
    </row>
    <row r="757" spans="12:15" x14ac:dyDescent="0.2">
      <c r="L757" s="5"/>
      <c r="M757" s="1"/>
      <c r="N757" s="1"/>
      <c r="O757" s="4"/>
    </row>
    <row r="758" spans="12:15" x14ac:dyDescent="0.2">
      <c r="L758" s="5"/>
      <c r="M758" s="1"/>
      <c r="N758" s="1"/>
      <c r="O758" s="4"/>
    </row>
    <row r="759" spans="12:15" x14ac:dyDescent="0.2">
      <c r="L759" s="5"/>
      <c r="M759" s="1"/>
      <c r="N759" s="1"/>
      <c r="O759" s="4"/>
    </row>
    <row r="760" spans="12:15" x14ac:dyDescent="0.2">
      <c r="L760" s="5"/>
      <c r="M760" s="1"/>
      <c r="N760" s="1"/>
      <c r="O760" s="4"/>
    </row>
    <row r="761" spans="12:15" x14ac:dyDescent="0.2">
      <c r="L761" s="5"/>
      <c r="M761" s="1"/>
      <c r="N761" s="1"/>
      <c r="O761" s="4"/>
    </row>
    <row r="762" spans="12:15" x14ac:dyDescent="0.2">
      <c r="L762" s="5"/>
      <c r="M762" s="1"/>
      <c r="N762" s="1"/>
      <c r="O762" s="4"/>
    </row>
    <row r="763" spans="12:15" x14ac:dyDescent="0.2">
      <c r="L763" s="5"/>
      <c r="M763" s="1"/>
      <c r="N763" s="1"/>
      <c r="O763" s="4"/>
    </row>
    <row r="764" spans="12:15" x14ac:dyDescent="0.2">
      <c r="L764" s="5"/>
      <c r="M764" s="1"/>
      <c r="N764" s="1"/>
      <c r="O764" s="4"/>
    </row>
    <row r="765" spans="12:15" x14ac:dyDescent="0.2">
      <c r="L765" s="5"/>
      <c r="M765" s="1"/>
      <c r="N765" s="1"/>
      <c r="O765" s="4"/>
    </row>
    <row r="766" spans="12:15" x14ac:dyDescent="0.2">
      <c r="L766" s="5"/>
      <c r="M766" s="1"/>
      <c r="N766" s="1"/>
      <c r="O766" s="4"/>
    </row>
    <row r="767" spans="12:15" x14ac:dyDescent="0.2">
      <c r="L767" s="5"/>
      <c r="M767" s="1"/>
      <c r="N767" s="1"/>
      <c r="O767" s="4"/>
    </row>
    <row r="768" spans="12:15" x14ac:dyDescent="0.2">
      <c r="L768" s="5"/>
      <c r="M768" s="1"/>
      <c r="N768" s="1"/>
      <c r="O768" s="4"/>
    </row>
    <row r="769" spans="12:15" x14ac:dyDescent="0.2">
      <c r="L769" s="5"/>
      <c r="M769" s="1"/>
      <c r="N769" s="1"/>
      <c r="O769" s="4"/>
    </row>
    <row r="770" spans="12:15" x14ac:dyDescent="0.2">
      <c r="L770" s="5"/>
      <c r="M770" s="1"/>
      <c r="N770" s="1"/>
      <c r="O770" s="4"/>
    </row>
    <row r="771" spans="12:15" x14ac:dyDescent="0.2">
      <c r="L771" s="5"/>
      <c r="M771" s="1"/>
      <c r="N771" s="1"/>
      <c r="O771" s="4"/>
    </row>
    <row r="772" spans="12:15" x14ac:dyDescent="0.2">
      <c r="L772" s="5"/>
      <c r="M772" s="1"/>
      <c r="N772" s="1"/>
      <c r="O772" s="4"/>
    </row>
    <row r="773" spans="12:15" x14ac:dyDescent="0.2">
      <c r="L773" s="5"/>
      <c r="M773" s="1"/>
      <c r="N773" s="1"/>
      <c r="O773" s="4"/>
    </row>
    <row r="774" spans="12:15" x14ac:dyDescent="0.2">
      <c r="L774" s="5"/>
      <c r="M774" s="1"/>
      <c r="N774" s="1"/>
      <c r="O774" s="4"/>
    </row>
    <row r="775" spans="12:15" x14ac:dyDescent="0.2">
      <c r="L775" s="5"/>
      <c r="M775" s="1"/>
      <c r="N775" s="1"/>
      <c r="O775" s="4"/>
    </row>
    <row r="776" spans="12:15" x14ac:dyDescent="0.2">
      <c r="L776" s="5"/>
      <c r="M776" s="1"/>
      <c r="N776" s="1"/>
      <c r="O776" s="4"/>
    </row>
    <row r="777" spans="12:15" x14ac:dyDescent="0.2">
      <c r="L777" s="5"/>
      <c r="M777" s="1"/>
      <c r="N777" s="1"/>
      <c r="O777" s="4"/>
    </row>
    <row r="778" spans="12:15" x14ac:dyDescent="0.2">
      <c r="L778" s="5"/>
      <c r="M778" s="1"/>
      <c r="N778" s="1"/>
      <c r="O778" s="4"/>
    </row>
    <row r="779" spans="12:15" x14ac:dyDescent="0.2">
      <c r="L779" s="5"/>
      <c r="M779" s="1"/>
      <c r="N779" s="1"/>
      <c r="O779" s="4"/>
    </row>
    <row r="780" spans="12:15" x14ac:dyDescent="0.2">
      <c r="L780" s="5"/>
      <c r="M780" s="1"/>
      <c r="N780" s="1"/>
      <c r="O780" s="4"/>
    </row>
    <row r="781" spans="12:15" x14ac:dyDescent="0.2">
      <c r="L781" s="5"/>
      <c r="M781" s="1"/>
      <c r="N781" s="1"/>
      <c r="O781" s="4"/>
    </row>
    <row r="782" spans="12:15" x14ac:dyDescent="0.2">
      <c r="L782" s="5"/>
      <c r="M782" s="1"/>
      <c r="N782" s="1"/>
      <c r="O782" s="4"/>
    </row>
    <row r="783" spans="12:15" x14ac:dyDescent="0.2">
      <c r="L783" s="5"/>
      <c r="M783" s="1"/>
      <c r="N783" s="1"/>
      <c r="O783" s="4"/>
    </row>
    <row r="784" spans="12:15" x14ac:dyDescent="0.2">
      <c r="L784" s="5"/>
      <c r="M784" s="1"/>
      <c r="N784" s="1"/>
      <c r="O784" s="4"/>
    </row>
    <row r="785" spans="12:15" x14ac:dyDescent="0.2">
      <c r="L785" s="5"/>
      <c r="M785" s="1"/>
      <c r="N785" s="1"/>
      <c r="O785" s="4"/>
    </row>
    <row r="786" spans="12:15" x14ac:dyDescent="0.2">
      <c r="L786" s="5"/>
      <c r="M786" s="1"/>
      <c r="N786" s="1"/>
      <c r="O786" s="4"/>
    </row>
    <row r="787" spans="12:15" x14ac:dyDescent="0.2">
      <c r="L787" s="5"/>
      <c r="M787" s="1"/>
      <c r="N787" s="1"/>
      <c r="O787" s="4"/>
    </row>
    <row r="788" spans="12:15" x14ac:dyDescent="0.2">
      <c r="L788" s="5"/>
      <c r="M788" s="1"/>
      <c r="N788" s="1"/>
      <c r="O788" s="4"/>
    </row>
    <row r="789" spans="12:15" x14ac:dyDescent="0.2">
      <c r="L789" s="5"/>
      <c r="M789" s="1"/>
      <c r="N789" s="1"/>
      <c r="O789" s="4"/>
    </row>
    <row r="790" spans="12:15" x14ac:dyDescent="0.2">
      <c r="L790" s="5"/>
      <c r="M790" s="1"/>
      <c r="N790" s="1"/>
      <c r="O790" s="4"/>
    </row>
    <row r="791" spans="12:15" x14ac:dyDescent="0.2">
      <c r="L791" s="5"/>
      <c r="M791" s="1"/>
      <c r="N791" s="1"/>
      <c r="O791" s="4"/>
    </row>
    <row r="792" spans="12:15" x14ac:dyDescent="0.2">
      <c r="L792" s="5"/>
      <c r="M792" s="1"/>
      <c r="N792" s="1"/>
      <c r="O792" s="4"/>
    </row>
    <row r="793" spans="12:15" x14ac:dyDescent="0.2">
      <c r="L793" s="5"/>
      <c r="M793" s="1"/>
      <c r="N793" s="1"/>
      <c r="O793" s="4"/>
    </row>
    <row r="794" spans="12:15" x14ac:dyDescent="0.2">
      <c r="L794" s="5"/>
      <c r="M794" s="1"/>
      <c r="N794" s="1"/>
      <c r="O794" s="4"/>
    </row>
    <row r="795" spans="12:15" x14ac:dyDescent="0.2">
      <c r="L795" s="5"/>
      <c r="M795" s="1"/>
      <c r="N795" s="1"/>
      <c r="O795" s="4"/>
    </row>
    <row r="796" spans="12:15" x14ac:dyDescent="0.2">
      <c r="L796" s="5"/>
      <c r="M796" s="1"/>
      <c r="N796" s="1"/>
      <c r="O796" s="4"/>
    </row>
    <row r="797" spans="12:15" x14ac:dyDescent="0.2">
      <c r="L797" s="5"/>
      <c r="M797" s="1"/>
      <c r="N797" s="1"/>
      <c r="O797" s="4"/>
    </row>
    <row r="798" spans="12:15" x14ac:dyDescent="0.2">
      <c r="L798" s="5"/>
      <c r="M798" s="1"/>
      <c r="N798" s="1"/>
      <c r="O798" s="4"/>
    </row>
    <row r="799" spans="12:15" x14ac:dyDescent="0.2">
      <c r="L799" s="5"/>
      <c r="M799" s="1"/>
      <c r="N799" s="1"/>
      <c r="O799" s="4"/>
    </row>
    <row r="800" spans="12:15" x14ac:dyDescent="0.2">
      <c r="L800" s="5"/>
      <c r="M800" s="1"/>
      <c r="N800" s="1"/>
      <c r="O800" s="4"/>
    </row>
    <row r="801" spans="12:15" x14ac:dyDescent="0.2">
      <c r="L801" s="5"/>
      <c r="M801" s="1"/>
      <c r="N801" s="1"/>
      <c r="O801" s="4"/>
    </row>
    <row r="802" spans="12:15" x14ac:dyDescent="0.2">
      <c r="L802" s="5"/>
      <c r="M802" s="1"/>
      <c r="N802" s="1"/>
      <c r="O802" s="4"/>
    </row>
    <row r="803" spans="12:15" x14ac:dyDescent="0.2">
      <c r="L803" s="5"/>
      <c r="M803" s="1"/>
      <c r="N803" s="1"/>
      <c r="O803" s="4"/>
    </row>
    <row r="804" spans="12:15" x14ac:dyDescent="0.2">
      <c r="L804" s="5"/>
      <c r="M804" s="1"/>
      <c r="N804" s="1"/>
      <c r="O804" s="4"/>
    </row>
    <row r="805" spans="12:15" x14ac:dyDescent="0.2">
      <c r="L805" s="5"/>
      <c r="M805" s="1"/>
      <c r="N805" s="1"/>
      <c r="O805" s="4"/>
    </row>
    <row r="806" spans="12:15" x14ac:dyDescent="0.2">
      <c r="L806" s="5"/>
      <c r="M806" s="1"/>
      <c r="N806" s="1"/>
      <c r="O806" s="4"/>
    </row>
    <row r="807" spans="12:15" x14ac:dyDescent="0.2">
      <c r="L807" s="5"/>
      <c r="M807" s="1"/>
      <c r="N807" s="1"/>
      <c r="O807" s="4"/>
    </row>
    <row r="808" spans="12:15" x14ac:dyDescent="0.2">
      <c r="L808" s="5"/>
      <c r="M808" s="1"/>
      <c r="N808" s="1"/>
      <c r="O808" s="4"/>
    </row>
    <row r="809" spans="12:15" x14ac:dyDescent="0.2">
      <c r="L809" s="5"/>
      <c r="M809" s="1"/>
      <c r="N809" s="1"/>
      <c r="O809" s="4"/>
    </row>
    <row r="810" spans="12:15" x14ac:dyDescent="0.2">
      <c r="L810" s="5"/>
      <c r="M810" s="1"/>
      <c r="N810" s="1"/>
      <c r="O810" s="4"/>
    </row>
    <row r="811" spans="12:15" x14ac:dyDescent="0.2">
      <c r="L811" s="5"/>
      <c r="M811" s="1"/>
      <c r="N811" s="1"/>
      <c r="O811" s="4"/>
    </row>
    <row r="812" spans="12:15" x14ac:dyDescent="0.2">
      <c r="L812" s="5"/>
      <c r="M812" s="1"/>
      <c r="N812" s="1"/>
      <c r="O812" s="4"/>
    </row>
    <row r="813" spans="12:15" x14ac:dyDescent="0.2">
      <c r="L813" s="5"/>
      <c r="M813" s="1"/>
      <c r="N813" s="1"/>
      <c r="O813" s="4"/>
    </row>
    <row r="814" spans="12:15" x14ac:dyDescent="0.2">
      <c r="L814" s="5"/>
      <c r="M814" s="1"/>
      <c r="N814" s="1"/>
      <c r="O814" s="4"/>
    </row>
    <row r="815" spans="12:15" x14ac:dyDescent="0.2">
      <c r="L815" s="5"/>
      <c r="M815" s="1"/>
      <c r="N815" s="1"/>
      <c r="O815" s="4"/>
    </row>
    <row r="816" spans="12:15" x14ac:dyDescent="0.2">
      <c r="L816" s="5"/>
      <c r="M816" s="1"/>
      <c r="N816" s="1"/>
      <c r="O816" s="4"/>
    </row>
    <row r="817" spans="12:15" x14ac:dyDescent="0.2">
      <c r="L817" s="5"/>
      <c r="M817" s="1"/>
      <c r="N817" s="1"/>
      <c r="O817" s="4"/>
    </row>
    <row r="818" spans="12:15" x14ac:dyDescent="0.2">
      <c r="L818" s="5"/>
      <c r="M818" s="1"/>
      <c r="N818" s="1"/>
      <c r="O818" s="4"/>
    </row>
    <row r="819" spans="12:15" x14ac:dyDescent="0.2">
      <c r="L819" s="5"/>
      <c r="M819" s="1"/>
      <c r="N819" s="1"/>
      <c r="O819" s="4"/>
    </row>
    <row r="820" spans="12:15" x14ac:dyDescent="0.2">
      <c r="L820" s="5"/>
      <c r="M820" s="1"/>
      <c r="N820" s="1"/>
      <c r="O820" s="4"/>
    </row>
    <row r="821" spans="12:15" x14ac:dyDescent="0.2">
      <c r="L821" s="5"/>
      <c r="M821" s="1"/>
      <c r="N821" s="1"/>
      <c r="O821" s="4"/>
    </row>
    <row r="822" spans="12:15" x14ac:dyDescent="0.2">
      <c r="L822" s="5"/>
      <c r="M822" s="1"/>
      <c r="N822" s="1"/>
      <c r="O822" s="4"/>
    </row>
    <row r="823" spans="12:15" x14ac:dyDescent="0.2">
      <c r="L823" s="5"/>
      <c r="M823" s="1"/>
      <c r="N823" s="1"/>
      <c r="O823" s="4"/>
    </row>
    <row r="824" spans="12:15" x14ac:dyDescent="0.2">
      <c r="L824" s="5"/>
      <c r="M824" s="1"/>
      <c r="N824" s="1"/>
      <c r="O824" s="4"/>
    </row>
    <row r="825" spans="12:15" x14ac:dyDescent="0.2">
      <c r="L825" s="5"/>
      <c r="M825" s="1"/>
      <c r="N825" s="1"/>
      <c r="O825" s="4"/>
    </row>
    <row r="826" spans="12:15" x14ac:dyDescent="0.2">
      <c r="L826" s="5"/>
      <c r="M826" s="1"/>
      <c r="N826" s="1"/>
      <c r="O826" s="4"/>
    </row>
    <row r="827" spans="12:15" x14ac:dyDescent="0.2">
      <c r="L827" s="5"/>
      <c r="M827" s="1"/>
      <c r="N827" s="1"/>
      <c r="O827" s="4"/>
    </row>
    <row r="828" spans="12:15" x14ac:dyDescent="0.2">
      <c r="L828" s="5"/>
      <c r="M828" s="1"/>
      <c r="N828" s="1"/>
      <c r="O828" s="4"/>
    </row>
    <row r="829" spans="12:15" x14ac:dyDescent="0.2">
      <c r="L829" s="5"/>
      <c r="M829" s="1"/>
      <c r="N829" s="1"/>
      <c r="O829" s="4"/>
    </row>
    <row r="830" spans="12:15" x14ac:dyDescent="0.2">
      <c r="L830" s="5"/>
      <c r="M830" s="1"/>
      <c r="N830" s="1"/>
      <c r="O830" s="4"/>
    </row>
    <row r="831" spans="12:15" x14ac:dyDescent="0.2">
      <c r="L831" s="5"/>
      <c r="M831" s="1"/>
      <c r="N831" s="1"/>
      <c r="O831" s="4"/>
    </row>
    <row r="832" spans="12:15" x14ac:dyDescent="0.2">
      <c r="L832" s="5"/>
      <c r="M832" s="1"/>
      <c r="N832" s="1"/>
      <c r="O832" s="4"/>
    </row>
    <row r="833" spans="12:15" x14ac:dyDescent="0.2">
      <c r="L833" s="5"/>
      <c r="M833" s="1"/>
      <c r="N833" s="1"/>
      <c r="O833" s="4"/>
    </row>
    <row r="834" spans="12:15" x14ac:dyDescent="0.2">
      <c r="L834" s="5"/>
      <c r="M834" s="1"/>
      <c r="N834" s="1"/>
      <c r="O834" s="4"/>
    </row>
    <row r="835" spans="12:15" x14ac:dyDescent="0.2">
      <c r="L835" s="5"/>
      <c r="M835" s="1"/>
      <c r="N835" s="1"/>
      <c r="O835" s="4"/>
    </row>
    <row r="836" spans="12:15" x14ac:dyDescent="0.2">
      <c r="L836" s="5"/>
      <c r="M836" s="1"/>
      <c r="N836" s="1"/>
      <c r="O836" s="4"/>
    </row>
    <row r="837" spans="12:15" x14ac:dyDescent="0.2">
      <c r="L837" s="5"/>
      <c r="M837" s="1"/>
      <c r="N837" s="1"/>
      <c r="O837" s="4"/>
    </row>
    <row r="838" spans="12:15" x14ac:dyDescent="0.2">
      <c r="L838" s="5"/>
      <c r="M838" s="1"/>
      <c r="N838" s="1"/>
      <c r="O838" s="4"/>
    </row>
    <row r="839" spans="12:15" x14ac:dyDescent="0.2">
      <c r="L839" s="5"/>
      <c r="M839" s="1"/>
      <c r="N839" s="1"/>
      <c r="O839" s="4"/>
    </row>
    <row r="840" spans="12:15" x14ac:dyDescent="0.2">
      <c r="L840" s="5"/>
      <c r="M840" s="1"/>
      <c r="N840" s="1"/>
      <c r="O840" s="4"/>
    </row>
    <row r="841" spans="12:15" x14ac:dyDescent="0.2">
      <c r="L841" s="5"/>
      <c r="M841" s="1"/>
      <c r="N841" s="1"/>
      <c r="O841" s="4"/>
    </row>
    <row r="842" spans="12:15" x14ac:dyDescent="0.2">
      <c r="L842" s="5"/>
      <c r="M842" s="1"/>
      <c r="N842" s="1"/>
      <c r="O842" s="4"/>
    </row>
    <row r="843" spans="12:15" x14ac:dyDescent="0.2">
      <c r="L843" s="5"/>
      <c r="M843" s="1"/>
      <c r="N843" s="1"/>
      <c r="O843" s="4"/>
    </row>
    <row r="844" spans="12:15" x14ac:dyDescent="0.2">
      <c r="L844" s="5"/>
      <c r="M844" s="1"/>
      <c r="N844" s="1"/>
      <c r="O844" s="4"/>
    </row>
    <row r="845" spans="12:15" x14ac:dyDescent="0.2">
      <c r="L845" s="5"/>
      <c r="M845" s="1"/>
      <c r="N845" s="1"/>
      <c r="O845" s="4"/>
    </row>
    <row r="846" spans="12:15" x14ac:dyDescent="0.2">
      <c r="L846" s="5"/>
      <c r="M846" s="1"/>
      <c r="N846" s="1"/>
      <c r="O846" s="4"/>
    </row>
    <row r="847" spans="12:15" x14ac:dyDescent="0.2">
      <c r="L847" s="5"/>
      <c r="M847" s="1"/>
      <c r="N847" s="1"/>
      <c r="O847" s="4"/>
    </row>
    <row r="848" spans="12:15" x14ac:dyDescent="0.2">
      <c r="L848" s="5"/>
      <c r="M848" s="1"/>
      <c r="N848" s="1"/>
      <c r="O848" s="4"/>
    </row>
    <row r="849" spans="12:15" x14ac:dyDescent="0.2">
      <c r="L849" s="5"/>
      <c r="M849" s="1"/>
      <c r="N849" s="1"/>
      <c r="O849" s="4"/>
    </row>
    <row r="850" spans="12:15" x14ac:dyDescent="0.2">
      <c r="L850" s="5"/>
      <c r="M850" s="1"/>
      <c r="N850" s="1"/>
      <c r="O850" s="4"/>
    </row>
    <row r="851" spans="12:15" x14ac:dyDescent="0.2">
      <c r="L851" s="5"/>
      <c r="M851" s="1"/>
      <c r="N851" s="1"/>
      <c r="O851" s="4"/>
    </row>
    <row r="852" spans="12:15" x14ac:dyDescent="0.2">
      <c r="L852" s="5"/>
      <c r="M852" s="1"/>
      <c r="N852" s="1"/>
      <c r="O852" s="4"/>
    </row>
    <row r="853" spans="12:15" x14ac:dyDescent="0.2">
      <c r="L853" s="5"/>
      <c r="M853" s="1"/>
      <c r="N853" s="1"/>
      <c r="O853" s="4"/>
    </row>
    <row r="854" spans="12:15" x14ac:dyDescent="0.2">
      <c r="L854" s="5"/>
      <c r="M854" s="1"/>
      <c r="N854" s="1"/>
      <c r="O854" s="4"/>
    </row>
    <row r="855" spans="12:15" x14ac:dyDescent="0.2">
      <c r="L855" s="5"/>
      <c r="M855" s="1"/>
      <c r="N855" s="1"/>
      <c r="O855" s="4"/>
    </row>
    <row r="856" spans="12:15" x14ac:dyDescent="0.2">
      <c r="L856" s="5"/>
      <c r="M856" s="1"/>
      <c r="N856" s="1"/>
      <c r="O856" s="4"/>
    </row>
    <row r="857" spans="12:15" x14ac:dyDescent="0.2">
      <c r="L857" s="5"/>
      <c r="M857" s="1"/>
      <c r="N857" s="1"/>
      <c r="O857" s="4"/>
    </row>
    <row r="858" spans="12:15" x14ac:dyDescent="0.2">
      <c r="L858" s="5"/>
      <c r="M858" s="1"/>
      <c r="N858" s="1"/>
      <c r="O858" s="4"/>
    </row>
    <row r="859" spans="12:15" x14ac:dyDescent="0.2">
      <c r="L859" s="5"/>
      <c r="M859" s="1"/>
      <c r="N859" s="1"/>
      <c r="O859" s="4"/>
    </row>
    <row r="860" spans="12:15" x14ac:dyDescent="0.2">
      <c r="L860" s="5"/>
      <c r="M860" s="1"/>
      <c r="N860" s="1"/>
      <c r="O860" s="4"/>
    </row>
    <row r="861" spans="12:15" x14ac:dyDescent="0.2">
      <c r="L861" s="5"/>
      <c r="M861" s="1"/>
      <c r="N861" s="1"/>
      <c r="O861" s="4"/>
    </row>
    <row r="862" spans="12:15" x14ac:dyDescent="0.2">
      <c r="L862" s="5"/>
      <c r="M862" s="1"/>
      <c r="N862" s="1"/>
      <c r="O862" s="4"/>
    </row>
    <row r="863" spans="12:15" x14ac:dyDescent="0.2">
      <c r="L863" s="5"/>
      <c r="M863" s="1"/>
      <c r="N863" s="1"/>
      <c r="O863" s="4"/>
    </row>
    <row r="864" spans="12:15" x14ac:dyDescent="0.2">
      <c r="L864" s="5"/>
      <c r="M864" s="1"/>
      <c r="N864" s="1"/>
      <c r="O864" s="4"/>
    </row>
    <row r="865" spans="12:15" x14ac:dyDescent="0.2">
      <c r="L865" s="5"/>
      <c r="M865" s="1"/>
      <c r="N865" s="1"/>
      <c r="O865" s="4"/>
    </row>
    <row r="866" spans="12:15" x14ac:dyDescent="0.2">
      <c r="L866" s="5"/>
      <c r="M866" s="1"/>
      <c r="N866" s="1"/>
      <c r="O866" s="4"/>
    </row>
    <row r="867" spans="12:15" x14ac:dyDescent="0.2">
      <c r="L867" s="5"/>
      <c r="M867" s="1"/>
      <c r="N867" s="1"/>
      <c r="O867" s="4"/>
    </row>
    <row r="868" spans="12:15" x14ac:dyDescent="0.2">
      <c r="L868" s="5"/>
      <c r="M868" s="1"/>
      <c r="N868" s="1"/>
      <c r="O868" s="4"/>
    </row>
    <row r="869" spans="12:15" x14ac:dyDescent="0.2">
      <c r="L869" s="5"/>
      <c r="M869" s="1"/>
      <c r="N869" s="1"/>
      <c r="O869" s="4"/>
    </row>
    <row r="870" spans="12:15" x14ac:dyDescent="0.2">
      <c r="L870" s="5"/>
      <c r="M870" s="1"/>
      <c r="N870" s="1"/>
      <c r="O870" s="4"/>
    </row>
    <row r="871" spans="12:15" x14ac:dyDescent="0.2">
      <c r="L871" s="5"/>
      <c r="M871" s="1"/>
      <c r="N871" s="1"/>
      <c r="O871" s="4"/>
    </row>
    <row r="872" spans="12:15" x14ac:dyDescent="0.2">
      <c r="L872" s="5"/>
      <c r="M872" s="1"/>
      <c r="N872" s="1"/>
      <c r="O872" s="4"/>
    </row>
    <row r="873" spans="12:15" x14ac:dyDescent="0.2">
      <c r="L873" s="5"/>
      <c r="M873" s="1"/>
      <c r="N873" s="1"/>
      <c r="O873" s="4"/>
    </row>
    <row r="874" spans="12:15" x14ac:dyDescent="0.2">
      <c r="L874" s="5"/>
      <c r="M874" s="1"/>
      <c r="N874" s="1"/>
      <c r="O874" s="4"/>
    </row>
    <row r="875" spans="12:15" x14ac:dyDescent="0.2">
      <c r="L875" s="5"/>
      <c r="M875" s="1"/>
      <c r="N875" s="1"/>
      <c r="O875" s="4"/>
    </row>
    <row r="876" spans="12:15" x14ac:dyDescent="0.2">
      <c r="L876" s="5"/>
      <c r="M876" s="1"/>
      <c r="N876" s="1"/>
      <c r="O876" s="4"/>
    </row>
    <row r="877" spans="12:15" x14ac:dyDescent="0.2">
      <c r="L877" s="5"/>
      <c r="M877" s="1"/>
      <c r="N877" s="1"/>
      <c r="O877" s="4"/>
    </row>
    <row r="878" spans="12:15" x14ac:dyDescent="0.2">
      <c r="L878" s="5"/>
      <c r="M878" s="1"/>
      <c r="N878" s="1"/>
      <c r="O878" s="4"/>
    </row>
    <row r="879" spans="12:15" x14ac:dyDescent="0.2">
      <c r="L879" s="5"/>
      <c r="M879" s="1"/>
      <c r="N879" s="1"/>
      <c r="O879" s="4"/>
    </row>
    <row r="880" spans="12:15" x14ac:dyDescent="0.2">
      <c r="L880" s="5"/>
      <c r="M880" s="1"/>
      <c r="N880" s="1"/>
      <c r="O880" s="4"/>
    </row>
    <row r="881" spans="12:15" x14ac:dyDescent="0.2">
      <c r="L881" s="5"/>
      <c r="M881" s="1"/>
      <c r="N881" s="1"/>
      <c r="O881" s="4"/>
    </row>
    <row r="882" spans="12:15" x14ac:dyDescent="0.2">
      <c r="L882" s="5"/>
      <c r="M882" s="1"/>
      <c r="N882" s="1"/>
      <c r="O882" s="4"/>
    </row>
    <row r="883" spans="12:15" x14ac:dyDescent="0.2">
      <c r="L883" s="5"/>
      <c r="M883" s="1"/>
      <c r="N883" s="1"/>
      <c r="O883" s="4"/>
    </row>
    <row r="884" spans="12:15" x14ac:dyDescent="0.2">
      <c r="L884" s="5"/>
      <c r="M884" s="1"/>
      <c r="N884" s="1"/>
      <c r="O884" s="4"/>
    </row>
    <row r="885" spans="12:15" x14ac:dyDescent="0.2">
      <c r="L885" s="5"/>
      <c r="M885" s="1"/>
      <c r="N885" s="1"/>
      <c r="O885" s="4"/>
    </row>
    <row r="886" spans="12:15" x14ac:dyDescent="0.2">
      <c r="L886" s="5"/>
      <c r="M886" s="1"/>
      <c r="N886" s="1"/>
      <c r="O886" s="4"/>
    </row>
    <row r="887" spans="12:15" x14ac:dyDescent="0.2">
      <c r="L887" s="5"/>
      <c r="M887" s="1"/>
      <c r="N887" s="1"/>
      <c r="O887" s="4"/>
    </row>
    <row r="888" spans="12:15" x14ac:dyDescent="0.2">
      <c r="L888" s="5"/>
      <c r="M888" s="1"/>
      <c r="N888" s="1"/>
      <c r="O888" s="4"/>
    </row>
    <row r="889" spans="12:15" x14ac:dyDescent="0.2">
      <c r="L889" s="5"/>
      <c r="M889" s="1"/>
      <c r="N889" s="1"/>
      <c r="O889" s="4"/>
    </row>
    <row r="890" spans="12:15" x14ac:dyDescent="0.2">
      <c r="L890" s="5"/>
      <c r="M890" s="1"/>
      <c r="N890" s="1"/>
      <c r="O890" s="4"/>
    </row>
    <row r="891" spans="12:15" x14ac:dyDescent="0.2">
      <c r="L891" s="5"/>
      <c r="M891" s="1"/>
      <c r="N891" s="1"/>
      <c r="O891" s="4"/>
    </row>
    <row r="892" spans="12:15" x14ac:dyDescent="0.2">
      <c r="L892" s="5"/>
      <c r="M892" s="1"/>
      <c r="N892" s="1"/>
      <c r="O892" s="4"/>
    </row>
    <row r="893" spans="12:15" x14ac:dyDescent="0.2">
      <c r="L893" s="5"/>
      <c r="M893" s="1"/>
      <c r="N893" s="1"/>
      <c r="O893" s="4"/>
    </row>
    <row r="894" spans="12:15" x14ac:dyDescent="0.2">
      <c r="L894" s="5"/>
      <c r="M894" s="1"/>
      <c r="N894" s="1"/>
      <c r="O894" s="4"/>
    </row>
    <row r="895" spans="12:15" x14ac:dyDescent="0.2">
      <c r="L895" s="5"/>
      <c r="M895" s="1"/>
      <c r="N895" s="1"/>
      <c r="O895" s="4"/>
    </row>
    <row r="896" spans="12:15" x14ac:dyDescent="0.2">
      <c r="L896" s="5"/>
      <c r="M896" s="1"/>
      <c r="N896" s="1"/>
      <c r="O896" s="4"/>
    </row>
    <row r="897" spans="12:15" x14ac:dyDescent="0.2">
      <c r="L897" s="5"/>
      <c r="M897" s="1"/>
      <c r="N897" s="1"/>
      <c r="O897" s="4"/>
    </row>
    <row r="898" spans="12:15" x14ac:dyDescent="0.2">
      <c r="L898" s="5"/>
      <c r="M898" s="1"/>
      <c r="N898" s="1"/>
      <c r="O898" s="4"/>
    </row>
    <row r="899" spans="12:15" x14ac:dyDescent="0.2">
      <c r="L899" s="5"/>
      <c r="M899" s="1"/>
      <c r="N899" s="1"/>
      <c r="O899" s="4"/>
    </row>
    <row r="900" spans="12:15" x14ac:dyDescent="0.2">
      <c r="L900" s="5"/>
      <c r="M900" s="1"/>
      <c r="N900" s="1"/>
      <c r="O900" s="4"/>
    </row>
    <row r="901" spans="12:15" x14ac:dyDescent="0.2">
      <c r="L901" s="5"/>
      <c r="M901" s="1"/>
      <c r="N901" s="1"/>
      <c r="O901" s="4"/>
    </row>
    <row r="902" spans="12:15" x14ac:dyDescent="0.2">
      <c r="L902" s="5"/>
      <c r="M902" s="1"/>
      <c r="N902" s="1"/>
      <c r="O902" s="4"/>
    </row>
    <row r="903" spans="12:15" x14ac:dyDescent="0.2">
      <c r="L903" s="5"/>
      <c r="M903" s="1"/>
      <c r="N903" s="1"/>
      <c r="O903" s="4"/>
    </row>
    <row r="904" spans="12:15" x14ac:dyDescent="0.2">
      <c r="L904" s="5"/>
      <c r="M904" s="1"/>
      <c r="N904" s="1"/>
      <c r="O904" s="4"/>
    </row>
    <row r="905" spans="12:15" x14ac:dyDescent="0.2">
      <c r="L905" s="5"/>
      <c r="M905" s="1"/>
      <c r="N905" s="1"/>
      <c r="O905" s="4"/>
    </row>
    <row r="906" spans="12:15" x14ac:dyDescent="0.2">
      <c r="L906" s="5"/>
      <c r="M906" s="1"/>
      <c r="N906" s="1"/>
      <c r="O906" s="4"/>
    </row>
    <row r="907" spans="12:15" x14ac:dyDescent="0.2">
      <c r="L907" s="5"/>
      <c r="M907" s="1"/>
      <c r="N907" s="1"/>
      <c r="O907" s="4"/>
    </row>
    <row r="908" spans="12:15" x14ac:dyDescent="0.2">
      <c r="L908" s="5"/>
      <c r="M908" s="1"/>
      <c r="N908" s="1"/>
      <c r="O908" s="4"/>
    </row>
    <row r="909" spans="12:15" x14ac:dyDescent="0.2">
      <c r="L909" s="5"/>
      <c r="M909" s="1"/>
      <c r="N909" s="1"/>
      <c r="O909" s="4"/>
    </row>
    <row r="910" spans="12:15" x14ac:dyDescent="0.2">
      <c r="L910" s="5"/>
      <c r="M910" s="1"/>
      <c r="N910" s="1"/>
      <c r="O910" s="4"/>
    </row>
    <row r="911" spans="12:15" x14ac:dyDescent="0.2">
      <c r="L911" s="5"/>
      <c r="M911" s="1"/>
      <c r="N911" s="1"/>
      <c r="O911" s="4"/>
    </row>
    <row r="912" spans="12:15" x14ac:dyDescent="0.2">
      <c r="L912" s="5"/>
      <c r="M912" s="1"/>
      <c r="N912" s="1"/>
      <c r="O912" s="4"/>
    </row>
    <row r="913" spans="12:15" x14ac:dyDescent="0.2">
      <c r="L913" s="5"/>
      <c r="M913" s="1"/>
      <c r="N913" s="1"/>
      <c r="O913" s="4"/>
    </row>
    <row r="914" spans="12:15" x14ac:dyDescent="0.2">
      <c r="L914" s="5"/>
      <c r="M914" s="1"/>
      <c r="N914" s="1"/>
      <c r="O914" s="4"/>
    </row>
    <row r="915" spans="12:15" x14ac:dyDescent="0.2">
      <c r="L915" s="5"/>
      <c r="M915" s="1"/>
      <c r="N915" s="1"/>
      <c r="O915" s="4"/>
    </row>
    <row r="916" spans="12:15" x14ac:dyDescent="0.2">
      <c r="L916" s="5"/>
      <c r="M916" s="1"/>
      <c r="N916" s="1"/>
      <c r="O916" s="4"/>
    </row>
    <row r="917" spans="12:15" x14ac:dyDescent="0.2">
      <c r="L917" s="5"/>
      <c r="M917" s="1"/>
      <c r="N917" s="1"/>
      <c r="O917" s="4"/>
    </row>
    <row r="918" spans="12:15" x14ac:dyDescent="0.2">
      <c r="L918" s="5"/>
      <c r="M918" s="1"/>
      <c r="N918" s="1"/>
      <c r="O918" s="4"/>
    </row>
    <row r="919" spans="12:15" x14ac:dyDescent="0.2">
      <c r="L919" s="5"/>
      <c r="M919" s="1"/>
      <c r="N919" s="1"/>
      <c r="O919" s="4"/>
    </row>
    <row r="920" spans="12:15" x14ac:dyDescent="0.2">
      <c r="L920" s="5"/>
      <c r="M920" s="1"/>
      <c r="N920" s="1"/>
      <c r="O920" s="4"/>
    </row>
    <row r="921" spans="12:15" x14ac:dyDescent="0.2">
      <c r="L921" s="5"/>
      <c r="M921" s="1"/>
      <c r="N921" s="1"/>
      <c r="O921" s="4"/>
    </row>
    <row r="922" spans="12:15" x14ac:dyDescent="0.2">
      <c r="L922" s="5"/>
      <c r="M922" s="1"/>
      <c r="N922" s="1"/>
      <c r="O922" s="4"/>
    </row>
    <row r="923" spans="12:15" x14ac:dyDescent="0.2">
      <c r="L923" s="5"/>
      <c r="M923" s="1"/>
      <c r="N923" s="1"/>
      <c r="O923" s="4"/>
    </row>
    <row r="924" spans="12:15" x14ac:dyDescent="0.2">
      <c r="L924" s="5"/>
      <c r="M924" s="1"/>
      <c r="N924" s="1"/>
      <c r="O924" s="4"/>
    </row>
    <row r="925" spans="12:15" x14ac:dyDescent="0.2">
      <c r="L925" s="5"/>
      <c r="M925" s="1"/>
      <c r="N925" s="1"/>
      <c r="O925" s="4"/>
    </row>
    <row r="926" spans="12:15" x14ac:dyDescent="0.2">
      <c r="L926" s="5"/>
      <c r="M926" s="1"/>
      <c r="N926" s="1"/>
      <c r="O926" s="4"/>
    </row>
    <row r="927" spans="12:15" x14ac:dyDescent="0.2">
      <c r="L927" s="5"/>
      <c r="M927" s="1"/>
      <c r="N927" s="1"/>
      <c r="O927" s="4"/>
    </row>
    <row r="928" spans="12:15" x14ac:dyDescent="0.2">
      <c r="L928" s="5"/>
      <c r="M928" s="1"/>
      <c r="N928" s="1"/>
      <c r="O928" s="4"/>
    </row>
    <row r="929" spans="12:15" x14ac:dyDescent="0.2">
      <c r="L929" s="5"/>
      <c r="M929" s="1"/>
      <c r="N929" s="1"/>
      <c r="O929" s="4"/>
    </row>
    <row r="930" spans="12:15" x14ac:dyDescent="0.2">
      <c r="L930" s="5"/>
      <c r="M930" s="1"/>
      <c r="N930" s="1"/>
      <c r="O930" s="4"/>
    </row>
    <row r="931" spans="12:15" x14ac:dyDescent="0.2">
      <c r="L931" s="5"/>
      <c r="M931" s="1"/>
      <c r="N931" s="1"/>
      <c r="O931" s="4"/>
    </row>
    <row r="932" spans="12:15" x14ac:dyDescent="0.2">
      <c r="L932" s="5"/>
      <c r="M932" s="1"/>
      <c r="N932" s="1"/>
      <c r="O932" s="4"/>
    </row>
    <row r="933" spans="12:15" x14ac:dyDescent="0.2">
      <c r="L933" s="5"/>
      <c r="M933" s="1"/>
      <c r="N933" s="1"/>
      <c r="O933" s="4"/>
    </row>
    <row r="934" spans="12:15" x14ac:dyDescent="0.2">
      <c r="L934" s="5"/>
      <c r="M934" s="1"/>
      <c r="N934" s="1"/>
      <c r="O934" s="4"/>
    </row>
    <row r="935" spans="12:15" x14ac:dyDescent="0.2">
      <c r="L935" s="5"/>
      <c r="M935" s="1"/>
      <c r="N935" s="1"/>
      <c r="O935" s="4"/>
    </row>
    <row r="936" spans="12:15" x14ac:dyDescent="0.2">
      <c r="L936" s="5"/>
      <c r="M936" s="1"/>
      <c r="N936" s="1"/>
      <c r="O936" s="4"/>
    </row>
    <row r="937" spans="12:15" x14ac:dyDescent="0.2">
      <c r="L937" s="5"/>
      <c r="M937" s="1"/>
      <c r="N937" s="1"/>
      <c r="O937" s="4"/>
    </row>
    <row r="938" spans="12:15" x14ac:dyDescent="0.2">
      <c r="L938" s="5"/>
      <c r="M938" s="1"/>
      <c r="N938" s="1"/>
      <c r="O938" s="4"/>
    </row>
    <row r="939" spans="12:15" x14ac:dyDescent="0.2">
      <c r="L939" s="5"/>
      <c r="M939" s="1"/>
      <c r="N939" s="1"/>
      <c r="O939" s="4"/>
    </row>
    <row r="940" spans="12:15" x14ac:dyDescent="0.2">
      <c r="L940" s="5"/>
      <c r="M940" s="1"/>
      <c r="N940" s="1"/>
      <c r="O940" s="4"/>
    </row>
    <row r="941" spans="12:15" x14ac:dyDescent="0.2">
      <c r="L941" s="5"/>
      <c r="M941" s="1"/>
      <c r="N941" s="1"/>
      <c r="O941" s="4"/>
    </row>
    <row r="942" spans="12:15" x14ac:dyDescent="0.2">
      <c r="L942" s="5"/>
      <c r="M942" s="1"/>
      <c r="N942" s="1"/>
      <c r="O942" s="4"/>
    </row>
    <row r="943" spans="12:15" x14ac:dyDescent="0.2">
      <c r="L943" s="5"/>
      <c r="M943" s="1"/>
      <c r="N943" s="1"/>
      <c r="O943" s="4"/>
    </row>
    <row r="944" spans="12:15" x14ac:dyDescent="0.2">
      <c r="L944" s="5"/>
      <c r="M944" s="1"/>
      <c r="N944" s="1"/>
      <c r="O944" s="4"/>
    </row>
    <row r="945" spans="12:15" x14ac:dyDescent="0.2">
      <c r="L945" s="5"/>
      <c r="M945" s="1"/>
      <c r="N945" s="1"/>
      <c r="O945" s="4"/>
    </row>
    <row r="946" spans="12:15" x14ac:dyDescent="0.2">
      <c r="L946" s="5"/>
      <c r="M946" s="1"/>
      <c r="N946" s="1"/>
      <c r="O946" s="4"/>
    </row>
    <row r="947" spans="12:15" x14ac:dyDescent="0.2">
      <c r="L947" s="5"/>
      <c r="M947" s="1"/>
      <c r="N947" s="1"/>
      <c r="O947" s="4"/>
    </row>
    <row r="948" spans="12:15" x14ac:dyDescent="0.2">
      <c r="L948" s="5"/>
      <c r="M948" s="1"/>
      <c r="N948" s="1"/>
      <c r="O948" s="4"/>
    </row>
    <row r="949" spans="12:15" x14ac:dyDescent="0.2">
      <c r="L949" s="5"/>
      <c r="M949" s="1"/>
      <c r="N949" s="1"/>
      <c r="O949" s="4"/>
    </row>
    <row r="950" spans="12:15" x14ac:dyDescent="0.2">
      <c r="L950" s="5"/>
      <c r="M950" s="1"/>
      <c r="N950" s="1"/>
      <c r="O950" s="4"/>
    </row>
    <row r="951" spans="12:15" x14ac:dyDescent="0.2">
      <c r="L951" s="5"/>
      <c r="M951" s="1"/>
      <c r="N951" s="1"/>
      <c r="O951" s="4"/>
    </row>
    <row r="952" spans="12:15" x14ac:dyDescent="0.2">
      <c r="L952" s="5"/>
      <c r="M952" s="1"/>
      <c r="N952" s="1"/>
      <c r="O952" s="4"/>
    </row>
    <row r="953" spans="12:15" x14ac:dyDescent="0.2">
      <c r="L953" s="5"/>
      <c r="M953" s="1"/>
      <c r="N953" s="1"/>
      <c r="O953" s="4"/>
    </row>
    <row r="954" spans="12:15" x14ac:dyDescent="0.2">
      <c r="L954" s="5"/>
      <c r="M954" s="1"/>
      <c r="N954" s="1"/>
      <c r="O954" s="4"/>
    </row>
    <row r="955" spans="12:15" x14ac:dyDescent="0.2">
      <c r="L955" s="5"/>
      <c r="M955" s="1"/>
      <c r="N955" s="1"/>
      <c r="O955" s="4"/>
    </row>
    <row r="956" spans="12:15" x14ac:dyDescent="0.2">
      <c r="L956" s="5"/>
      <c r="M956" s="1"/>
      <c r="N956" s="1"/>
      <c r="O956" s="4"/>
    </row>
    <row r="957" spans="12:15" x14ac:dyDescent="0.2">
      <c r="L957" s="5"/>
      <c r="M957" s="1"/>
      <c r="N957" s="1"/>
      <c r="O957" s="4"/>
    </row>
    <row r="958" spans="12:15" x14ac:dyDescent="0.2">
      <c r="L958" s="5"/>
      <c r="M958" s="1"/>
      <c r="N958" s="1"/>
      <c r="O958" s="4"/>
    </row>
    <row r="959" spans="12:15" x14ac:dyDescent="0.2">
      <c r="L959" s="5"/>
      <c r="M959" s="1"/>
      <c r="N959" s="1"/>
      <c r="O959" s="4"/>
    </row>
    <row r="960" spans="12:15" x14ac:dyDescent="0.2">
      <c r="L960" s="5"/>
      <c r="M960" s="1"/>
      <c r="N960" s="1"/>
      <c r="O960" s="4"/>
    </row>
    <row r="961" spans="12:15" x14ac:dyDescent="0.2">
      <c r="L961" s="5"/>
      <c r="M961" s="1"/>
      <c r="N961" s="1"/>
      <c r="O961" s="4"/>
    </row>
    <row r="962" spans="12:15" x14ac:dyDescent="0.2">
      <c r="L962" s="5"/>
      <c r="M962" s="1"/>
      <c r="N962" s="1"/>
      <c r="O962" s="4"/>
    </row>
    <row r="963" spans="12:15" x14ac:dyDescent="0.2">
      <c r="L963" s="5"/>
      <c r="M963" s="1"/>
      <c r="N963" s="1"/>
      <c r="O963" s="4"/>
    </row>
    <row r="964" spans="12:15" x14ac:dyDescent="0.2">
      <c r="L964" s="5"/>
      <c r="M964" s="1"/>
      <c r="N964" s="1"/>
      <c r="O964" s="4"/>
    </row>
    <row r="965" spans="12:15" x14ac:dyDescent="0.2">
      <c r="L965" s="5"/>
      <c r="M965" s="1"/>
      <c r="N965" s="1"/>
      <c r="O965" s="4"/>
    </row>
    <row r="966" spans="12:15" x14ac:dyDescent="0.2">
      <c r="L966" s="5"/>
      <c r="M966" s="1"/>
      <c r="N966" s="1"/>
      <c r="O966" s="4"/>
    </row>
    <row r="967" spans="12:15" x14ac:dyDescent="0.2">
      <c r="L967" s="5"/>
      <c r="M967" s="1"/>
      <c r="N967" s="1"/>
      <c r="O967" s="4"/>
    </row>
    <row r="968" spans="12:15" x14ac:dyDescent="0.2">
      <c r="L968" s="5"/>
      <c r="M968" s="1"/>
      <c r="N968" s="1"/>
      <c r="O968" s="4"/>
    </row>
    <row r="969" spans="12:15" x14ac:dyDescent="0.2">
      <c r="L969" s="5"/>
      <c r="M969" s="1"/>
      <c r="N969" s="1"/>
      <c r="O969" s="4"/>
    </row>
    <row r="970" spans="12:15" x14ac:dyDescent="0.2">
      <c r="L970" s="5"/>
      <c r="M970" s="1"/>
      <c r="N970" s="1"/>
      <c r="O970" s="4"/>
    </row>
    <row r="971" spans="12:15" x14ac:dyDescent="0.2">
      <c r="L971" s="5"/>
      <c r="M971" s="1"/>
      <c r="N971" s="1"/>
      <c r="O971" s="4"/>
    </row>
    <row r="972" spans="12:15" x14ac:dyDescent="0.2">
      <c r="L972" s="5"/>
      <c r="M972" s="1"/>
      <c r="N972" s="1"/>
      <c r="O972" s="4"/>
    </row>
    <row r="973" spans="12:15" x14ac:dyDescent="0.2">
      <c r="L973" s="5"/>
      <c r="M973" s="1"/>
      <c r="N973" s="1"/>
      <c r="O973" s="4"/>
    </row>
    <row r="974" spans="12:15" x14ac:dyDescent="0.2">
      <c r="L974" s="5"/>
      <c r="M974" s="1"/>
      <c r="N974" s="1"/>
      <c r="O974" s="4"/>
    </row>
    <row r="975" spans="12:15" x14ac:dyDescent="0.2">
      <c r="L975" s="5"/>
      <c r="M975" s="1"/>
      <c r="N975" s="1"/>
      <c r="O975" s="4"/>
    </row>
    <row r="976" spans="12:15" x14ac:dyDescent="0.2">
      <c r="L976" s="5"/>
      <c r="M976" s="1"/>
      <c r="N976" s="1"/>
      <c r="O976" s="4"/>
    </row>
    <row r="977" spans="12:15" x14ac:dyDescent="0.2">
      <c r="L977" s="5"/>
      <c r="M977" s="1"/>
      <c r="N977" s="1"/>
      <c r="O977" s="4"/>
    </row>
    <row r="978" spans="12:15" x14ac:dyDescent="0.2">
      <c r="L978" s="5"/>
      <c r="M978" s="1"/>
      <c r="N978" s="1"/>
      <c r="O978" s="4"/>
    </row>
    <row r="979" spans="12:15" x14ac:dyDescent="0.2">
      <c r="L979" s="5"/>
      <c r="M979" s="1"/>
      <c r="N979" s="1"/>
      <c r="O979" s="4"/>
    </row>
    <row r="980" spans="12:15" x14ac:dyDescent="0.2">
      <c r="L980" s="5"/>
      <c r="M980" s="1"/>
      <c r="N980" s="1"/>
      <c r="O980" s="4"/>
    </row>
    <row r="981" spans="12:15" x14ac:dyDescent="0.2">
      <c r="L981" s="5"/>
      <c r="M981" s="1"/>
      <c r="N981" s="1"/>
      <c r="O981" s="4"/>
    </row>
    <row r="982" spans="12:15" x14ac:dyDescent="0.2">
      <c r="L982" s="5"/>
      <c r="M982" s="1"/>
      <c r="N982" s="1"/>
      <c r="O982" s="4"/>
    </row>
    <row r="983" spans="12:15" x14ac:dyDescent="0.2">
      <c r="L983" s="5"/>
      <c r="M983" s="1"/>
      <c r="N983" s="1"/>
      <c r="O983" s="4"/>
    </row>
    <row r="984" spans="12:15" x14ac:dyDescent="0.2">
      <c r="L984" s="5"/>
      <c r="M984" s="1"/>
      <c r="N984" s="1"/>
      <c r="O984" s="4"/>
    </row>
    <row r="985" spans="12:15" x14ac:dyDescent="0.2">
      <c r="L985" s="5"/>
      <c r="M985" s="1"/>
      <c r="N985" s="1"/>
      <c r="O985" s="4"/>
    </row>
    <row r="986" spans="12:15" x14ac:dyDescent="0.2">
      <c r="L986" s="5"/>
      <c r="M986" s="1"/>
      <c r="N986" s="1"/>
      <c r="O986" s="4"/>
    </row>
    <row r="987" spans="12:15" x14ac:dyDescent="0.2">
      <c r="L987" s="5"/>
      <c r="M987" s="1"/>
      <c r="N987" s="1"/>
      <c r="O987" s="4"/>
    </row>
    <row r="988" spans="12:15" x14ac:dyDescent="0.2">
      <c r="L988" s="5"/>
      <c r="M988" s="1"/>
      <c r="N988" s="1"/>
      <c r="O988" s="4"/>
    </row>
    <row r="989" spans="12:15" x14ac:dyDescent="0.2">
      <c r="L989" s="5"/>
      <c r="M989" s="1"/>
      <c r="N989" s="1"/>
      <c r="O989" s="4"/>
    </row>
    <row r="990" spans="12:15" x14ac:dyDescent="0.2">
      <c r="L990" s="5"/>
      <c r="M990" s="1"/>
      <c r="N990" s="1"/>
      <c r="O990" s="4"/>
    </row>
    <row r="991" spans="12:15" x14ac:dyDescent="0.2">
      <c r="L991" s="5"/>
      <c r="M991" s="1"/>
      <c r="N991" s="1"/>
      <c r="O991" s="4"/>
    </row>
    <row r="992" spans="12:15" x14ac:dyDescent="0.2">
      <c r="L992" s="5"/>
      <c r="M992" s="1"/>
      <c r="N992" s="1"/>
      <c r="O992" s="4"/>
    </row>
    <row r="993" spans="12:15" x14ac:dyDescent="0.2">
      <c r="L993" s="5"/>
      <c r="M993" s="1"/>
      <c r="N993" s="1"/>
      <c r="O993" s="4"/>
    </row>
    <row r="994" spans="12:15" x14ac:dyDescent="0.2">
      <c r="L994" s="5"/>
      <c r="M994" s="1"/>
      <c r="N994" s="1"/>
      <c r="O994" s="4"/>
    </row>
    <row r="995" spans="12:15" x14ac:dyDescent="0.2">
      <c r="L995" s="5"/>
      <c r="M995" s="1"/>
      <c r="N995" s="1"/>
      <c r="O995" s="4"/>
    </row>
    <row r="996" spans="12:15" x14ac:dyDescent="0.2">
      <c r="L996" s="5"/>
      <c r="M996" s="1"/>
      <c r="N996" s="1"/>
      <c r="O996" s="4"/>
    </row>
    <row r="997" spans="12:15" x14ac:dyDescent="0.2">
      <c r="L997" s="5"/>
      <c r="M997" s="1"/>
      <c r="N997" s="1"/>
      <c r="O997" s="4"/>
    </row>
    <row r="998" spans="12:15" x14ac:dyDescent="0.2">
      <c r="L998" s="5"/>
      <c r="M998" s="1"/>
      <c r="N998" s="1"/>
      <c r="O998" s="4"/>
    </row>
    <row r="999" spans="12:15" x14ac:dyDescent="0.2">
      <c r="L999" s="5"/>
      <c r="M999" s="1"/>
      <c r="N999" s="1"/>
      <c r="O999" s="4"/>
    </row>
    <row r="1000" spans="12:15" x14ac:dyDescent="0.2">
      <c r="L1000" s="5"/>
      <c r="M1000" s="1"/>
      <c r="N1000" s="1"/>
      <c r="O1000" s="4"/>
    </row>
    <row r="1001" spans="12:15" x14ac:dyDescent="0.2">
      <c r="L1001" s="5"/>
      <c r="M1001" s="1"/>
      <c r="N1001" s="1"/>
      <c r="O1001" s="4"/>
    </row>
    <row r="1002" spans="12:15" x14ac:dyDescent="0.2">
      <c r="L1002" s="5"/>
      <c r="M1002" s="1"/>
      <c r="N1002" s="1"/>
      <c r="O1002" s="4"/>
    </row>
    <row r="1003" spans="12:15" x14ac:dyDescent="0.2">
      <c r="L1003" s="5"/>
      <c r="M1003" s="1"/>
      <c r="N1003" s="1"/>
      <c r="O1003" s="4"/>
    </row>
    <row r="1004" spans="12:15" x14ac:dyDescent="0.2">
      <c r="L1004" s="5"/>
      <c r="M1004" s="1"/>
      <c r="N1004" s="1"/>
      <c r="O1004" s="4"/>
    </row>
    <row r="1005" spans="12:15" x14ac:dyDescent="0.2">
      <c r="L1005" s="5"/>
      <c r="M1005" s="1"/>
      <c r="N1005" s="1"/>
      <c r="O1005" s="4"/>
    </row>
    <row r="1006" spans="12:15" x14ac:dyDescent="0.2">
      <c r="L1006" s="5"/>
      <c r="M1006" s="1"/>
      <c r="N1006" s="1"/>
      <c r="O1006" s="4"/>
    </row>
    <row r="1007" spans="12:15" x14ac:dyDescent="0.2">
      <c r="L1007" s="5"/>
      <c r="M1007" s="1"/>
      <c r="N1007" s="1"/>
      <c r="O1007" s="4"/>
    </row>
    <row r="1008" spans="12:15" x14ac:dyDescent="0.2">
      <c r="L1008" s="5"/>
      <c r="M1008" s="1"/>
      <c r="N1008" s="1"/>
      <c r="O1008" s="4"/>
    </row>
    <row r="1009" spans="12:15" x14ac:dyDescent="0.2">
      <c r="L1009" s="5"/>
      <c r="M1009" s="1"/>
      <c r="N1009" s="1"/>
      <c r="O1009" s="4"/>
    </row>
    <row r="1010" spans="12:15" x14ac:dyDescent="0.2">
      <c r="L1010" s="5"/>
      <c r="M1010" s="1"/>
      <c r="N1010" s="1"/>
      <c r="O1010" s="4"/>
    </row>
    <row r="1011" spans="12:15" x14ac:dyDescent="0.2">
      <c r="L1011" s="5"/>
      <c r="M1011" s="1"/>
      <c r="N1011" s="1"/>
      <c r="O1011" s="4"/>
    </row>
    <row r="1012" spans="12:15" x14ac:dyDescent="0.2">
      <c r="L1012" s="5"/>
      <c r="M1012" s="1"/>
      <c r="N1012" s="1"/>
      <c r="O1012" s="4"/>
    </row>
    <row r="1013" spans="12:15" x14ac:dyDescent="0.2">
      <c r="L1013" s="5"/>
      <c r="M1013" s="1"/>
      <c r="N1013" s="1"/>
      <c r="O1013" s="4"/>
    </row>
    <row r="1014" spans="12:15" x14ac:dyDescent="0.2">
      <c r="L1014" s="5"/>
      <c r="M1014" s="1"/>
      <c r="N1014" s="1"/>
      <c r="O1014" s="4"/>
    </row>
    <row r="1015" spans="12:15" x14ac:dyDescent="0.2">
      <c r="L1015" s="5"/>
      <c r="M1015" s="1"/>
      <c r="N1015" s="1"/>
      <c r="O1015" s="4"/>
    </row>
    <row r="1016" spans="12:15" x14ac:dyDescent="0.2">
      <c r="L1016" s="5"/>
      <c r="M1016" s="1"/>
      <c r="N1016" s="1"/>
      <c r="O1016" s="4"/>
    </row>
    <row r="1017" spans="12:15" x14ac:dyDescent="0.2">
      <c r="L1017" s="5"/>
      <c r="M1017" s="1"/>
      <c r="N1017" s="1"/>
      <c r="O1017" s="4"/>
    </row>
    <row r="1018" spans="12:15" x14ac:dyDescent="0.2">
      <c r="L1018" s="5"/>
      <c r="M1018" s="1"/>
      <c r="N1018" s="1"/>
      <c r="O1018" s="4"/>
    </row>
    <row r="1019" spans="12:15" x14ac:dyDescent="0.2">
      <c r="L1019" s="5"/>
      <c r="M1019" s="1"/>
      <c r="N1019" s="1"/>
      <c r="O1019" s="4"/>
    </row>
    <row r="1020" spans="12:15" x14ac:dyDescent="0.2">
      <c r="L1020" s="5"/>
      <c r="M1020" s="1"/>
      <c r="N1020" s="1"/>
      <c r="O1020" s="4"/>
    </row>
    <row r="1021" spans="12:15" x14ac:dyDescent="0.2">
      <c r="L1021" s="5"/>
      <c r="M1021" s="1"/>
      <c r="N1021" s="1"/>
      <c r="O1021" s="4"/>
    </row>
    <row r="1022" spans="12:15" x14ac:dyDescent="0.2">
      <c r="L1022" s="5"/>
      <c r="M1022" s="1"/>
      <c r="N1022" s="1"/>
      <c r="O1022" s="4"/>
    </row>
    <row r="1023" spans="12:15" x14ac:dyDescent="0.2">
      <c r="L1023" s="5"/>
      <c r="M1023" s="1"/>
      <c r="N1023" s="1"/>
      <c r="O1023" s="4"/>
    </row>
    <row r="1024" spans="12:15" x14ac:dyDescent="0.2">
      <c r="L1024" s="5"/>
      <c r="M1024" s="1"/>
      <c r="N1024" s="1"/>
      <c r="O1024" s="4"/>
    </row>
    <row r="1025" spans="12:15" x14ac:dyDescent="0.2">
      <c r="L1025" s="5"/>
      <c r="M1025" s="1"/>
      <c r="N1025" s="1"/>
      <c r="O1025" s="4"/>
    </row>
    <row r="1026" spans="12:15" x14ac:dyDescent="0.2">
      <c r="L1026" s="5"/>
      <c r="M1026" s="1"/>
      <c r="N1026" s="1"/>
      <c r="O1026" s="4"/>
    </row>
    <row r="1027" spans="12:15" x14ac:dyDescent="0.2">
      <c r="L1027" s="5"/>
      <c r="M1027" s="1"/>
      <c r="N1027" s="1"/>
      <c r="O1027" s="4"/>
    </row>
    <row r="1028" spans="12:15" x14ac:dyDescent="0.2">
      <c r="L1028" s="5"/>
      <c r="M1028" s="1"/>
      <c r="N1028" s="1"/>
      <c r="O1028" s="4"/>
    </row>
    <row r="1029" spans="12:15" x14ac:dyDescent="0.2">
      <c r="L1029" s="5"/>
      <c r="M1029" s="1"/>
      <c r="N1029" s="1"/>
      <c r="O1029" s="4"/>
    </row>
    <row r="1030" spans="12:15" x14ac:dyDescent="0.2">
      <c r="L1030" s="5"/>
      <c r="M1030" s="1"/>
      <c r="N1030" s="1"/>
      <c r="O1030" s="4"/>
    </row>
    <row r="1031" spans="12:15" x14ac:dyDescent="0.2">
      <c r="L1031" s="5"/>
      <c r="M1031" s="1"/>
      <c r="N1031" s="1"/>
      <c r="O1031" s="4"/>
    </row>
    <row r="1032" spans="12:15" x14ac:dyDescent="0.2">
      <c r="L1032" s="5"/>
      <c r="M1032" s="1"/>
      <c r="N1032" s="1"/>
      <c r="O1032" s="4"/>
    </row>
    <row r="1033" spans="12:15" x14ac:dyDescent="0.2">
      <c r="L1033" s="5"/>
      <c r="M1033" s="1"/>
      <c r="N1033" s="1"/>
      <c r="O1033" s="4"/>
    </row>
    <row r="1034" spans="12:15" x14ac:dyDescent="0.2">
      <c r="L1034" s="5"/>
      <c r="M1034" s="1"/>
      <c r="N1034" s="1"/>
      <c r="O1034" s="4"/>
    </row>
    <row r="1035" spans="12:15" x14ac:dyDescent="0.2">
      <c r="L1035" s="5"/>
      <c r="M1035" s="1"/>
      <c r="N1035" s="1"/>
      <c r="O1035" s="4"/>
    </row>
    <row r="1036" spans="12:15" x14ac:dyDescent="0.2">
      <c r="L1036" s="5"/>
      <c r="M1036" s="1"/>
      <c r="N1036" s="1"/>
      <c r="O1036" s="4"/>
    </row>
    <row r="1037" spans="12:15" x14ac:dyDescent="0.2">
      <c r="L1037" s="5"/>
      <c r="M1037" s="1"/>
      <c r="N1037" s="1"/>
      <c r="O1037" s="4"/>
    </row>
    <row r="1038" spans="12:15" x14ac:dyDescent="0.2">
      <c r="L1038" s="5"/>
      <c r="M1038" s="1"/>
      <c r="N1038" s="1"/>
      <c r="O1038" s="4"/>
    </row>
    <row r="1039" spans="12:15" x14ac:dyDescent="0.2">
      <c r="L1039" s="5"/>
      <c r="M1039" s="1"/>
      <c r="N1039" s="1"/>
      <c r="O1039" s="4"/>
    </row>
    <row r="1040" spans="12:15" x14ac:dyDescent="0.2">
      <c r="L1040" s="5"/>
      <c r="M1040" s="1"/>
      <c r="N1040" s="1"/>
      <c r="O1040" s="4"/>
    </row>
    <row r="1041" spans="12:15" x14ac:dyDescent="0.2">
      <c r="L1041" s="5"/>
      <c r="M1041" s="1"/>
      <c r="N1041" s="1"/>
      <c r="O1041" s="4"/>
    </row>
    <row r="1042" spans="12:15" x14ac:dyDescent="0.2">
      <c r="L1042" s="5"/>
      <c r="M1042" s="1"/>
      <c r="N1042" s="1"/>
      <c r="O1042" s="4"/>
    </row>
    <row r="1043" spans="12:15" x14ac:dyDescent="0.2">
      <c r="L1043" s="5"/>
      <c r="M1043" s="1"/>
      <c r="N1043" s="1"/>
      <c r="O1043" s="4"/>
    </row>
    <row r="1044" spans="12:15" x14ac:dyDescent="0.2">
      <c r="L1044" s="5"/>
      <c r="M1044" s="1"/>
      <c r="N1044" s="1"/>
      <c r="O1044" s="4"/>
    </row>
    <row r="1045" spans="12:15" x14ac:dyDescent="0.2">
      <c r="L1045" s="5"/>
      <c r="M1045" s="1"/>
      <c r="N1045" s="1"/>
      <c r="O1045" s="4"/>
    </row>
    <row r="1046" spans="12:15" x14ac:dyDescent="0.2">
      <c r="L1046" s="5"/>
      <c r="M1046" s="1"/>
      <c r="N1046" s="1"/>
      <c r="O1046" s="4"/>
    </row>
    <row r="1047" spans="12:15" x14ac:dyDescent="0.2">
      <c r="L1047" s="5"/>
      <c r="M1047" s="1"/>
      <c r="N1047" s="1"/>
      <c r="O1047" s="4"/>
    </row>
    <row r="1048" spans="12:15" x14ac:dyDescent="0.2">
      <c r="L1048" s="5"/>
      <c r="M1048" s="1"/>
      <c r="N1048" s="1"/>
      <c r="O1048" s="4"/>
    </row>
    <row r="1049" spans="12:15" x14ac:dyDescent="0.2">
      <c r="L1049" s="5"/>
      <c r="M1049" s="1"/>
      <c r="N1049" s="1"/>
      <c r="O1049" s="4"/>
    </row>
    <row r="1050" spans="12:15" x14ac:dyDescent="0.2">
      <c r="L1050" s="5"/>
      <c r="M1050" s="1"/>
      <c r="N1050" s="1"/>
      <c r="O1050" s="4"/>
    </row>
    <row r="1051" spans="12:15" x14ac:dyDescent="0.2">
      <c r="L1051" s="5"/>
      <c r="M1051" s="1"/>
      <c r="N1051" s="1"/>
      <c r="O1051" s="4"/>
    </row>
    <row r="1052" spans="12:15" x14ac:dyDescent="0.2">
      <c r="L1052" s="5"/>
      <c r="M1052" s="1"/>
      <c r="N1052" s="1"/>
      <c r="O1052" s="4"/>
    </row>
    <row r="1053" spans="12:15" x14ac:dyDescent="0.2">
      <c r="L1053" s="5"/>
      <c r="M1053" s="1"/>
      <c r="N1053" s="1"/>
      <c r="O1053" s="4"/>
    </row>
    <row r="1054" spans="12:15" x14ac:dyDescent="0.2">
      <c r="L1054" s="5"/>
      <c r="M1054" s="1"/>
      <c r="N1054" s="1"/>
      <c r="O1054" s="4"/>
    </row>
    <row r="1055" spans="12:15" x14ac:dyDescent="0.2">
      <c r="L1055" s="5"/>
      <c r="M1055" s="1"/>
      <c r="N1055" s="1"/>
      <c r="O1055" s="4"/>
    </row>
    <row r="1056" spans="12:15" x14ac:dyDescent="0.2">
      <c r="L1056" s="5"/>
      <c r="M1056" s="1"/>
      <c r="N1056" s="1"/>
      <c r="O1056" s="4"/>
    </row>
    <row r="1057" spans="12:15" x14ac:dyDescent="0.2">
      <c r="L1057" s="5"/>
      <c r="M1057" s="1"/>
      <c r="N1057" s="1"/>
      <c r="O1057" s="4"/>
    </row>
    <row r="1058" spans="12:15" x14ac:dyDescent="0.2">
      <c r="L1058" s="5"/>
      <c r="M1058" s="1"/>
      <c r="N1058" s="1"/>
      <c r="O1058" s="4"/>
    </row>
    <row r="1059" spans="12:15" x14ac:dyDescent="0.2">
      <c r="L1059" s="5"/>
      <c r="M1059" s="1"/>
      <c r="N1059" s="1"/>
      <c r="O1059" s="4"/>
    </row>
    <row r="1060" spans="12:15" x14ac:dyDescent="0.2">
      <c r="L1060" s="5"/>
      <c r="M1060" s="1"/>
      <c r="N1060" s="1"/>
      <c r="O1060" s="4"/>
    </row>
    <row r="1061" spans="12:15" x14ac:dyDescent="0.2">
      <c r="L1061" s="5"/>
      <c r="M1061" s="1"/>
      <c r="N1061" s="1"/>
      <c r="O1061" s="4"/>
    </row>
    <row r="1062" spans="12:15" x14ac:dyDescent="0.2">
      <c r="L1062" s="5"/>
      <c r="M1062" s="1"/>
      <c r="N1062" s="1"/>
      <c r="O1062" s="4"/>
    </row>
    <row r="1063" spans="12:15" x14ac:dyDescent="0.2">
      <c r="L1063" s="5"/>
      <c r="M1063" s="1"/>
      <c r="N1063" s="1"/>
      <c r="O1063" s="4"/>
    </row>
    <row r="1064" spans="12:15" x14ac:dyDescent="0.2">
      <c r="L1064" s="5"/>
      <c r="M1064" s="1"/>
      <c r="N1064" s="1"/>
      <c r="O1064" s="4"/>
    </row>
    <row r="1065" spans="12:15" x14ac:dyDescent="0.2">
      <c r="L1065" s="5"/>
      <c r="M1065" s="1"/>
      <c r="N1065" s="1"/>
      <c r="O1065" s="4"/>
    </row>
    <row r="1066" spans="12:15" x14ac:dyDescent="0.2">
      <c r="L1066" s="5"/>
      <c r="M1066" s="1"/>
      <c r="N1066" s="1"/>
      <c r="O1066" s="4"/>
    </row>
    <row r="1067" spans="12:15" x14ac:dyDescent="0.2">
      <c r="L1067" s="5"/>
      <c r="M1067" s="1"/>
      <c r="N1067" s="1"/>
      <c r="O1067" s="4"/>
    </row>
    <row r="1068" spans="12:15" x14ac:dyDescent="0.2">
      <c r="L1068" s="5"/>
      <c r="M1068" s="1"/>
      <c r="N1068" s="1"/>
      <c r="O1068" s="4"/>
    </row>
    <row r="1069" spans="12:15" x14ac:dyDescent="0.2">
      <c r="L1069" s="5"/>
      <c r="M1069" s="1"/>
      <c r="N1069" s="1"/>
      <c r="O1069" s="4"/>
    </row>
    <row r="1070" spans="12:15" x14ac:dyDescent="0.2">
      <c r="L1070" s="5"/>
      <c r="M1070" s="1"/>
      <c r="N1070" s="1"/>
      <c r="O1070" s="4"/>
    </row>
    <row r="1071" spans="12:15" x14ac:dyDescent="0.2">
      <c r="L1071" s="5"/>
      <c r="M1071" s="1"/>
      <c r="N1071" s="1"/>
      <c r="O1071" s="4"/>
    </row>
    <row r="1072" spans="12:15" x14ac:dyDescent="0.2">
      <c r="L1072" s="5"/>
      <c r="M1072" s="1"/>
      <c r="N1072" s="1"/>
      <c r="O1072" s="4"/>
    </row>
    <row r="1073" spans="12:15" x14ac:dyDescent="0.2">
      <c r="L1073" s="5"/>
      <c r="M1073" s="1"/>
      <c r="N1073" s="1"/>
      <c r="O1073" s="4"/>
    </row>
    <row r="1074" spans="12:15" x14ac:dyDescent="0.2">
      <c r="L1074" s="5"/>
      <c r="M1074" s="1"/>
      <c r="N1074" s="1"/>
      <c r="O1074" s="4"/>
    </row>
    <row r="1075" spans="12:15" x14ac:dyDescent="0.2">
      <c r="L1075" s="5"/>
      <c r="M1075" s="1"/>
      <c r="N1075" s="1"/>
      <c r="O1075" s="4"/>
    </row>
    <row r="1076" spans="12:15" x14ac:dyDescent="0.2">
      <c r="L1076" s="5"/>
      <c r="M1076" s="1"/>
      <c r="N1076" s="1"/>
      <c r="O1076" s="4"/>
    </row>
    <row r="1077" spans="12:15" x14ac:dyDescent="0.2">
      <c r="L1077" s="5"/>
      <c r="M1077" s="1"/>
      <c r="N1077" s="1"/>
      <c r="O1077" s="4"/>
    </row>
    <row r="1078" spans="12:15" x14ac:dyDescent="0.2">
      <c r="L1078" s="5"/>
      <c r="M1078" s="1"/>
      <c r="N1078" s="1"/>
      <c r="O1078" s="4"/>
    </row>
    <row r="1079" spans="12:15" x14ac:dyDescent="0.2">
      <c r="L1079" s="5"/>
      <c r="M1079" s="1"/>
      <c r="N1079" s="1"/>
      <c r="O1079" s="4"/>
    </row>
    <row r="1080" spans="12:15" x14ac:dyDescent="0.2">
      <c r="L1080" s="5"/>
      <c r="M1080" s="1"/>
      <c r="N1080" s="1"/>
      <c r="O1080" s="4"/>
    </row>
    <row r="1081" spans="12:15" x14ac:dyDescent="0.2">
      <c r="L1081" s="5"/>
      <c r="M1081" s="1"/>
      <c r="N1081" s="1"/>
      <c r="O1081" s="4"/>
    </row>
    <row r="1082" spans="12:15" x14ac:dyDescent="0.2">
      <c r="L1082" s="5"/>
      <c r="M1082" s="1"/>
      <c r="N1082" s="1"/>
      <c r="O1082" s="4"/>
    </row>
    <row r="1083" spans="12:15" x14ac:dyDescent="0.2">
      <c r="L1083" s="5"/>
      <c r="M1083" s="1"/>
      <c r="N1083" s="1"/>
      <c r="O1083" s="4"/>
    </row>
    <row r="1084" spans="12:15" x14ac:dyDescent="0.2">
      <c r="L1084" s="5"/>
      <c r="M1084" s="1"/>
      <c r="N1084" s="1"/>
      <c r="O1084" s="4"/>
    </row>
    <row r="1085" spans="12:15" x14ac:dyDescent="0.2">
      <c r="L1085" s="5"/>
      <c r="M1085" s="1"/>
      <c r="N1085" s="1"/>
      <c r="O1085" s="4"/>
    </row>
    <row r="1086" spans="12:15" x14ac:dyDescent="0.2">
      <c r="L1086" s="5"/>
      <c r="M1086" s="1"/>
      <c r="N1086" s="1"/>
      <c r="O1086" s="4"/>
    </row>
    <row r="1087" spans="12:15" x14ac:dyDescent="0.2">
      <c r="L1087" s="5"/>
      <c r="M1087" s="1"/>
      <c r="N1087" s="1"/>
      <c r="O1087" s="4"/>
    </row>
    <row r="1088" spans="12:15" x14ac:dyDescent="0.2">
      <c r="L1088" s="5"/>
      <c r="M1088" s="1"/>
      <c r="N1088" s="1"/>
      <c r="O1088" s="4"/>
    </row>
    <row r="1089" spans="12:15" x14ac:dyDescent="0.2">
      <c r="L1089" s="5"/>
      <c r="M1089" s="1"/>
      <c r="N1089" s="1"/>
      <c r="O1089" s="4"/>
    </row>
    <row r="1090" spans="12:15" x14ac:dyDescent="0.2">
      <c r="L1090" s="5"/>
      <c r="M1090" s="1"/>
      <c r="N1090" s="1"/>
      <c r="O1090" s="4"/>
    </row>
    <row r="1091" spans="12:15" x14ac:dyDescent="0.2">
      <c r="L1091" s="5"/>
      <c r="M1091" s="1"/>
      <c r="N1091" s="1"/>
      <c r="O1091" s="4"/>
    </row>
    <row r="1092" spans="12:15" x14ac:dyDescent="0.2">
      <c r="L1092" s="5"/>
      <c r="M1092" s="1"/>
      <c r="N1092" s="1"/>
      <c r="O1092" s="4"/>
    </row>
    <row r="1093" spans="12:15" x14ac:dyDescent="0.2">
      <c r="L1093" s="5"/>
      <c r="M1093" s="1"/>
      <c r="N1093" s="1"/>
      <c r="O1093" s="4"/>
    </row>
    <row r="1094" spans="12:15" x14ac:dyDescent="0.2">
      <c r="L1094" s="5"/>
      <c r="M1094" s="1"/>
      <c r="N1094" s="1"/>
      <c r="O1094" s="4"/>
    </row>
    <row r="1095" spans="12:15" x14ac:dyDescent="0.2">
      <c r="L1095" s="5"/>
      <c r="M1095" s="1"/>
      <c r="N1095" s="1"/>
      <c r="O1095" s="4"/>
    </row>
    <row r="1096" spans="12:15" x14ac:dyDescent="0.2">
      <c r="L1096" s="5"/>
      <c r="M1096" s="1"/>
      <c r="N1096" s="1"/>
      <c r="O1096" s="4"/>
    </row>
    <row r="1097" spans="12:15" x14ac:dyDescent="0.2">
      <c r="L1097" s="5"/>
      <c r="M1097" s="1"/>
      <c r="N1097" s="1"/>
      <c r="O1097" s="4"/>
    </row>
    <row r="1098" spans="12:15" x14ac:dyDescent="0.2">
      <c r="L1098" s="5"/>
      <c r="M1098" s="1"/>
      <c r="N1098" s="1"/>
      <c r="O1098" s="4"/>
    </row>
    <row r="1099" spans="12:15" x14ac:dyDescent="0.2">
      <c r="L1099" s="5"/>
      <c r="M1099" s="1"/>
      <c r="N1099" s="1"/>
      <c r="O1099" s="4"/>
    </row>
    <row r="1100" spans="12:15" x14ac:dyDescent="0.2">
      <c r="L1100" s="5"/>
      <c r="M1100" s="1"/>
      <c r="N1100" s="1"/>
      <c r="O1100" s="4"/>
    </row>
    <row r="1101" spans="12:15" x14ac:dyDescent="0.2">
      <c r="L1101" s="5"/>
      <c r="M1101" s="1"/>
      <c r="N1101" s="1"/>
      <c r="O1101" s="4"/>
    </row>
    <row r="1102" spans="12:15" x14ac:dyDescent="0.2">
      <c r="L1102" s="5"/>
      <c r="M1102" s="1"/>
      <c r="N1102" s="1"/>
      <c r="O1102" s="4"/>
    </row>
    <row r="1103" spans="12:15" x14ac:dyDescent="0.2">
      <c r="L1103" s="5"/>
      <c r="M1103" s="1"/>
      <c r="N1103" s="1"/>
      <c r="O1103" s="4"/>
    </row>
    <row r="1104" spans="12:15" x14ac:dyDescent="0.2">
      <c r="L1104" s="5"/>
      <c r="M1104" s="1"/>
      <c r="N1104" s="1"/>
      <c r="O1104" s="4"/>
    </row>
    <row r="1105" spans="12:15" x14ac:dyDescent="0.2">
      <c r="L1105" s="5"/>
      <c r="M1105" s="1"/>
      <c r="N1105" s="1"/>
      <c r="O1105" s="4"/>
    </row>
    <row r="1106" spans="12:15" x14ac:dyDescent="0.2">
      <c r="L1106" s="5"/>
      <c r="M1106" s="1"/>
      <c r="N1106" s="1"/>
      <c r="O1106" s="4"/>
    </row>
    <row r="1107" spans="12:15" x14ac:dyDescent="0.2">
      <c r="L1107" s="5"/>
      <c r="M1107" s="1"/>
      <c r="N1107" s="1"/>
      <c r="O1107" s="4"/>
    </row>
    <row r="1108" spans="12:15" x14ac:dyDescent="0.2">
      <c r="L1108" s="5"/>
      <c r="M1108" s="1"/>
      <c r="N1108" s="1"/>
      <c r="O1108" s="4"/>
    </row>
    <row r="1109" spans="12:15" x14ac:dyDescent="0.2">
      <c r="L1109" s="5"/>
      <c r="M1109" s="1"/>
      <c r="N1109" s="1"/>
      <c r="O1109" s="4"/>
    </row>
    <row r="1110" spans="12:15" x14ac:dyDescent="0.2">
      <c r="L1110" s="5"/>
      <c r="M1110" s="1"/>
      <c r="N1110" s="1"/>
      <c r="O1110" s="4"/>
    </row>
    <row r="1111" spans="12:15" x14ac:dyDescent="0.2">
      <c r="L1111" s="5"/>
      <c r="M1111" s="1"/>
      <c r="N1111" s="1"/>
      <c r="O1111" s="4"/>
    </row>
    <row r="1112" spans="12:15" x14ac:dyDescent="0.2">
      <c r="L1112" s="5"/>
      <c r="M1112" s="1"/>
      <c r="N1112" s="1"/>
      <c r="O1112" s="4"/>
    </row>
    <row r="1113" spans="12:15" x14ac:dyDescent="0.2">
      <c r="L1113" s="5"/>
      <c r="M1113" s="1"/>
      <c r="N1113" s="1"/>
      <c r="O1113" s="4"/>
    </row>
    <row r="1114" spans="12:15" x14ac:dyDescent="0.2">
      <c r="L1114" s="5"/>
      <c r="M1114" s="1"/>
      <c r="N1114" s="1"/>
      <c r="O1114" s="4"/>
    </row>
    <row r="1115" spans="12:15" x14ac:dyDescent="0.2">
      <c r="L1115" s="5"/>
      <c r="M1115" s="1"/>
      <c r="N1115" s="1"/>
      <c r="O1115" s="4"/>
    </row>
    <row r="1116" spans="12:15" x14ac:dyDescent="0.2">
      <c r="L1116" s="5"/>
      <c r="M1116" s="1"/>
      <c r="N1116" s="1"/>
      <c r="O1116" s="4"/>
    </row>
    <row r="1117" spans="12:15" x14ac:dyDescent="0.2">
      <c r="L1117" s="5"/>
      <c r="M1117" s="1"/>
      <c r="N1117" s="1"/>
      <c r="O1117" s="4"/>
    </row>
    <row r="1118" spans="12:15" x14ac:dyDescent="0.2">
      <c r="L1118" s="5"/>
      <c r="M1118" s="1"/>
      <c r="N1118" s="1"/>
      <c r="O1118" s="4"/>
    </row>
    <row r="1119" spans="12:15" x14ac:dyDescent="0.2">
      <c r="L1119" s="5"/>
      <c r="M1119" s="1"/>
      <c r="N1119" s="1"/>
      <c r="O1119" s="4"/>
    </row>
    <row r="1120" spans="12:15" x14ac:dyDescent="0.2">
      <c r="L1120" s="5"/>
      <c r="M1120" s="1"/>
      <c r="N1120" s="1"/>
      <c r="O1120" s="4"/>
    </row>
    <row r="1121" spans="12:15" x14ac:dyDescent="0.2">
      <c r="L1121" s="5"/>
      <c r="M1121" s="1"/>
      <c r="N1121" s="1"/>
      <c r="O1121" s="4"/>
    </row>
    <row r="1122" spans="12:15" x14ac:dyDescent="0.2">
      <c r="L1122" s="5"/>
      <c r="M1122" s="1"/>
      <c r="N1122" s="1"/>
      <c r="O1122" s="4"/>
    </row>
    <row r="1123" spans="12:15" x14ac:dyDescent="0.2">
      <c r="L1123" s="5"/>
      <c r="M1123" s="1"/>
      <c r="N1123" s="1"/>
      <c r="O1123" s="4"/>
    </row>
    <row r="1124" spans="12:15" x14ac:dyDescent="0.2">
      <c r="L1124" s="5"/>
      <c r="M1124" s="1"/>
      <c r="N1124" s="1"/>
      <c r="O1124" s="4"/>
    </row>
    <row r="1125" spans="12:15" x14ac:dyDescent="0.2">
      <c r="L1125" s="5"/>
      <c r="M1125" s="1"/>
      <c r="N1125" s="1"/>
      <c r="O1125" s="4"/>
    </row>
    <row r="1126" spans="12:15" x14ac:dyDescent="0.2">
      <c r="L1126" s="5"/>
      <c r="M1126" s="1"/>
      <c r="N1126" s="1"/>
      <c r="O1126" s="4"/>
    </row>
    <row r="1127" spans="12:15" x14ac:dyDescent="0.2">
      <c r="L1127" s="5"/>
      <c r="M1127" s="1"/>
      <c r="N1127" s="1"/>
      <c r="O1127" s="4"/>
    </row>
    <row r="1128" spans="12:15" x14ac:dyDescent="0.2">
      <c r="L1128" s="5"/>
      <c r="M1128" s="1"/>
      <c r="N1128" s="1"/>
      <c r="O1128" s="4"/>
    </row>
    <row r="1129" spans="12:15" x14ac:dyDescent="0.2">
      <c r="L1129" s="5"/>
      <c r="M1129" s="1"/>
      <c r="N1129" s="1"/>
      <c r="O1129" s="4"/>
    </row>
    <row r="1130" spans="12:15" x14ac:dyDescent="0.2">
      <c r="L1130" s="5"/>
      <c r="M1130" s="1"/>
      <c r="N1130" s="1"/>
      <c r="O1130" s="4"/>
    </row>
    <row r="1131" spans="12:15" x14ac:dyDescent="0.2">
      <c r="L1131" s="5"/>
      <c r="M1131" s="1"/>
      <c r="N1131" s="1"/>
      <c r="O1131" s="4"/>
    </row>
    <row r="1132" spans="12:15" x14ac:dyDescent="0.2">
      <c r="L1132" s="5"/>
      <c r="M1132" s="1"/>
      <c r="N1132" s="1"/>
      <c r="O1132" s="4"/>
    </row>
    <row r="1133" spans="12:15" x14ac:dyDescent="0.2">
      <c r="L1133" s="5"/>
      <c r="M1133" s="1"/>
      <c r="N1133" s="1"/>
      <c r="O1133" s="4"/>
    </row>
    <row r="1134" spans="12:15" x14ac:dyDescent="0.2">
      <c r="L1134" s="5"/>
      <c r="M1134" s="1"/>
      <c r="N1134" s="1"/>
      <c r="O1134" s="4"/>
    </row>
    <row r="1135" spans="12:15" x14ac:dyDescent="0.2">
      <c r="L1135" s="5"/>
      <c r="M1135" s="1"/>
      <c r="N1135" s="1"/>
      <c r="O1135" s="4"/>
    </row>
    <row r="1136" spans="12:15" x14ac:dyDescent="0.2">
      <c r="L1136" s="5"/>
      <c r="M1136" s="1"/>
      <c r="N1136" s="1"/>
      <c r="O1136" s="4"/>
    </row>
    <row r="1137" spans="12:15" x14ac:dyDescent="0.2">
      <c r="L1137" s="5"/>
      <c r="M1137" s="1"/>
      <c r="N1137" s="1"/>
      <c r="O1137" s="4"/>
    </row>
    <row r="1138" spans="12:15" x14ac:dyDescent="0.2">
      <c r="L1138" s="5"/>
      <c r="M1138" s="1"/>
      <c r="N1138" s="1"/>
      <c r="O1138" s="4"/>
    </row>
    <row r="1139" spans="12:15" x14ac:dyDescent="0.2">
      <c r="L1139" s="5"/>
      <c r="M1139" s="1"/>
      <c r="N1139" s="1"/>
      <c r="O1139" s="4"/>
    </row>
    <row r="1140" spans="12:15" x14ac:dyDescent="0.2">
      <c r="L1140" s="5"/>
      <c r="M1140" s="1"/>
      <c r="N1140" s="1"/>
      <c r="O1140" s="4"/>
    </row>
    <row r="1141" spans="12:15" x14ac:dyDescent="0.2">
      <c r="L1141" s="5"/>
      <c r="M1141" s="1"/>
      <c r="N1141" s="1"/>
      <c r="O1141" s="4"/>
    </row>
    <row r="1142" spans="12:15" x14ac:dyDescent="0.2">
      <c r="L1142" s="5"/>
      <c r="M1142" s="1"/>
      <c r="N1142" s="1"/>
      <c r="O1142" s="4"/>
    </row>
    <row r="1143" spans="12:15" x14ac:dyDescent="0.2">
      <c r="L1143" s="5"/>
      <c r="M1143" s="1"/>
      <c r="N1143" s="1"/>
      <c r="O1143" s="4"/>
    </row>
    <row r="1144" spans="12:15" x14ac:dyDescent="0.2">
      <c r="L1144" s="5"/>
      <c r="M1144" s="1"/>
      <c r="N1144" s="1"/>
      <c r="O1144" s="4"/>
    </row>
    <row r="1145" spans="12:15" x14ac:dyDescent="0.2">
      <c r="L1145" s="5"/>
      <c r="M1145" s="1"/>
      <c r="N1145" s="1"/>
      <c r="O1145" s="4"/>
    </row>
    <row r="1146" spans="12:15" x14ac:dyDescent="0.2">
      <c r="L1146" s="5"/>
      <c r="M1146" s="1"/>
      <c r="N1146" s="1"/>
      <c r="O1146" s="4"/>
    </row>
    <row r="1147" spans="12:15" x14ac:dyDescent="0.2">
      <c r="L1147" s="5"/>
      <c r="M1147" s="1"/>
      <c r="N1147" s="1"/>
      <c r="O1147" s="4"/>
    </row>
    <row r="1148" spans="12:15" x14ac:dyDescent="0.2">
      <c r="L1148" s="5"/>
      <c r="M1148" s="1"/>
      <c r="N1148" s="1"/>
      <c r="O1148" s="4"/>
    </row>
    <row r="1149" spans="12:15" x14ac:dyDescent="0.2">
      <c r="L1149" s="5"/>
      <c r="M1149" s="1"/>
      <c r="N1149" s="1"/>
      <c r="O1149" s="4"/>
    </row>
    <row r="1150" spans="12:15" x14ac:dyDescent="0.2">
      <c r="L1150" s="5"/>
      <c r="M1150" s="1"/>
      <c r="N1150" s="1"/>
      <c r="O1150" s="4"/>
    </row>
    <row r="1151" spans="12:15" x14ac:dyDescent="0.2">
      <c r="L1151" s="5"/>
      <c r="M1151" s="1"/>
      <c r="N1151" s="1"/>
      <c r="O1151" s="4"/>
    </row>
    <row r="1152" spans="12:15" x14ac:dyDescent="0.2">
      <c r="L1152" s="5"/>
      <c r="M1152" s="1"/>
      <c r="N1152" s="1"/>
      <c r="O1152" s="4"/>
    </row>
    <row r="1153" spans="12:15" x14ac:dyDescent="0.2">
      <c r="L1153" s="5"/>
      <c r="M1153" s="1"/>
      <c r="N1153" s="1"/>
      <c r="O1153" s="4"/>
    </row>
    <row r="1154" spans="12:15" x14ac:dyDescent="0.2">
      <c r="L1154" s="5"/>
      <c r="M1154" s="1"/>
      <c r="N1154" s="1"/>
      <c r="O1154" s="4"/>
    </row>
    <row r="1155" spans="12:15" x14ac:dyDescent="0.2">
      <c r="L1155" s="5"/>
      <c r="M1155" s="1"/>
      <c r="N1155" s="1"/>
      <c r="O1155" s="4"/>
    </row>
    <row r="1156" spans="12:15" x14ac:dyDescent="0.2">
      <c r="L1156" s="5"/>
      <c r="M1156" s="1"/>
      <c r="N1156" s="1"/>
      <c r="O1156" s="4"/>
    </row>
    <row r="1157" spans="12:15" x14ac:dyDescent="0.2">
      <c r="L1157" s="5"/>
      <c r="M1157" s="1"/>
      <c r="N1157" s="1"/>
      <c r="O1157" s="4"/>
    </row>
    <row r="1158" spans="12:15" x14ac:dyDescent="0.2">
      <c r="L1158" s="5"/>
      <c r="M1158" s="1"/>
      <c r="N1158" s="1"/>
      <c r="O1158" s="4"/>
    </row>
    <row r="1159" spans="12:15" x14ac:dyDescent="0.2">
      <c r="L1159" s="5"/>
      <c r="M1159" s="1"/>
      <c r="N1159" s="1"/>
      <c r="O1159" s="4"/>
    </row>
    <row r="1160" spans="12:15" x14ac:dyDescent="0.2">
      <c r="L1160" s="5"/>
      <c r="M1160" s="1"/>
      <c r="N1160" s="1"/>
      <c r="O1160" s="4"/>
    </row>
    <row r="1161" spans="12:15" x14ac:dyDescent="0.2">
      <c r="L1161" s="5"/>
      <c r="M1161" s="1"/>
      <c r="N1161" s="1"/>
      <c r="O1161" s="4"/>
    </row>
    <row r="1162" spans="12:15" x14ac:dyDescent="0.2">
      <c r="L1162" s="5"/>
      <c r="M1162" s="1"/>
      <c r="N1162" s="1"/>
      <c r="O1162" s="4"/>
    </row>
    <row r="1163" spans="12:15" x14ac:dyDescent="0.2">
      <c r="L1163" s="5"/>
      <c r="M1163" s="1"/>
      <c r="N1163" s="1"/>
      <c r="O1163" s="4"/>
    </row>
    <row r="1164" spans="12:15" x14ac:dyDescent="0.2">
      <c r="L1164" s="5"/>
      <c r="M1164" s="1"/>
      <c r="N1164" s="1"/>
      <c r="O1164" s="4"/>
    </row>
    <row r="1165" spans="12:15" x14ac:dyDescent="0.2">
      <c r="L1165" s="5"/>
      <c r="M1165" s="1"/>
      <c r="N1165" s="1"/>
      <c r="O1165" s="4"/>
    </row>
    <row r="1166" spans="12:15" x14ac:dyDescent="0.2">
      <c r="L1166" s="5"/>
      <c r="M1166" s="1"/>
      <c r="N1166" s="1"/>
      <c r="O1166" s="4"/>
    </row>
    <row r="1167" spans="12:15" x14ac:dyDescent="0.2">
      <c r="L1167" s="5"/>
      <c r="M1167" s="1"/>
      <c r="N1167" s="1"/>
      <c r="O1167" s="4"/>
    </row>
    <row r="1168" spans="12:15" x14ac:dyDescent="0.2">
      <c r="L1168" s="5"/>
      <c r="M1168" s="1"/>
      <c r="N1168" s="1"/>
      <c r="O1168" s="4"/>
    </row>
    <row r="1169" spans="12:15" x14ac:dyDescent="0.2">
      <c r="L1169" s="5"/>
      <c r="M1169" s="1"/>
      <c r="N1169" s="1"/>
      <c r="O1169" s="4"/>
    </row>
    <row r="1170" spans="12:15" x14ac:dyDescent="0.2">
      <c r="L1170" s="5"/>
      <c r="M1170" s="1"/>
      <c r="N1170" s="1"/>
      <c r="O1170" s="4"/>
    </row>
    <row r="1171" spans="12:15" x14ac:dyDescent="0.2">
      <c r="L1171" s="5"/>
      <c r="M1171" s="1"/>
      <c r="N1171" s="1"/>
      <c r="O1171" s="4"/>
    </row>
    <row r="1172" spans="12:15" x14ac:dyDescent="0.2">
      <c r="L1172" s="5"/>
      <c r="M1172" s="1"/>
      <c r="N1172" s="1"/>
      <c r="O1172" s="4"/>
    </row>
    <row r="1173" spans="12:15" x14ac:dyDescent="0.2">
      <c r="L1173" s="5"/>
      <c r="M1173" s="1"/>
      <c r="N1173" s="1"/>
      <c r="O1173" s="4"/>
    </row>
    <row r="1174" spans="12:15" x14ac:dyDescent="0.2">
      <c r="L1174" s="5"/>
      <c r="M1174" s="1"/>
      <c r="N1174" s="1"/>
      <c r="O1174" s="4"/>
    </row>
    <row r="1175" spans="12:15" x14ac:dyDescent="0.2">
      <c r="L1175" s="5"/>
      <c r="M1175" s="1"/>
      <c r="N1175" s="1"/>
      <c r="O1175" s="4"/>
    </row>
    <row r="1176" spans="12:15" x14ac:dyDescent="0.2">
      <c r="L1176" s="5"/>
      <c r="M1176" s="1"/>
      <c r="N1176" s="1"/>
      <c r="O1176" s="4"/>
    </row>
    <row r="1177" spans="12:15" x14ac:dyDescent="0.2">
      <c r="L1177" s="5"/>
      <c r="M1177" s="1"/>
      <c r="N1177" s="1"/>
      <c r="O1177" s="4"/>
    </row>
    <row r="1178" spans="12:15" x14ac:dyDescent="0.2">
      <c r="L1178" s="5"/>
      <c r="M1178" s="1"/>
      <c r="N1178" s="1"/>
      <c r="O1178" s="4"/>
    </row>
    <row r="1179" spans="12:15" x14ac:dyDescent="0.2">
      <c r="L1179" s="5"/>
      <c r="M1179" s="1"/>
      <c r="N1179" s="1"/>
      <c r="O1179" s="4"/>
    </row>
    <row r="1180" spans="12:15" x14ac:dyDescent="0.2">
      <c r="L1180" s="5"/>
      <c r="M1180" s="1"/>
      <c r="N1180" s="1"/>
      <c r="O1180" s="4"/>
    </row>
    <row r="1181" spans="12:15" x14ac:dyDescent="0.2">
      <c r="L1181" s="5"/>
      <c r="M1181" s="1"/>
      <c r="N1181" s="1"/>
      <c r="O1181" s="4"/>
    </row>
    <row r="1182" spans="12:15" x14ac:dyDescent="0.2">
      <c r="L1182" s="5"/>
      <c r="M1182" s="1"/>
      <c r="N1182" s="1"/>
      <c r="O1182" s="4"/>
    </row>
    <row r="1183" spans="12:15" x14ac:dyDescent="0.2">
      <c r="L1183" s="5"/>
      <c r="M1183" s="1"/>
      <c r="N1183" s="1"/>
      <c r="O1183" s="4"/>
    </row>
    <row r="1184" spans="12:15" x14ac:dyDescent="0.2">
      <c r="L1184" s="5"/>
      <c r="M1184" s="1"/>
      <c r="N1184" s="1"/>
      <c r="O1184" s="4"/>
    </row>
    <row r="1185" spans="12:15" x14ac:dyDescent="0.2">
      <c r="L1185" s="5"/>
      <c r="M1185" s="1"/>
      <c r="N1185" s="1"/>
      <c r="O1185" s="4"/>
    </row>
    <row r="1186" spans="12:15" x14ac:dyDescent="0.2">
      <c r="L1186" s="5"/>
      <c r="M1186" s="1"/>
      <c r="N1186" s="1"/>
      <c r="O1186" s="4"/>
    </row>
    <row r="1187" spans="12:15" x14ac:dyDescent="0.2">
      <c r="L1187" s="5"/>
      <c r="M1187" s="1"/>
      <c r="N1187" s="1"/>
      <c r="O1187" s="4"/>
    </row>
    <row r="1188" spans="12:15" x14ac:dyDescent="0.2">
      <c r="L1188" s="5"/>
      <c r="M1188" s="1"/>
      <c r="N1188" s="1"/>
      <c r="O1188" s="4"/>
    </row>
    <row r="1189" spans="12:15" x14ac:dyDescent="0.2">
      <c r="L1189" s="5"/>
      <c r="M1189" s="1"/>
      <c r="N1189" s="1"/>
      <c r="O1189" s="4"/>
    </row>
    <row r="1190" spans="12:15" x14ac:dyDescent="0.2">
      <c r="L1190" s="5"/>
      <c r="M1190" s="1"/>
      <c r="N1190" s="1"/>
      <c r="O1190" s="4"/>
    </row>
    <row r="1191" spans="12:15" x14ac:dyDescent="0.2">
      <c r="L1191" s="5"/>
      <c r="M1191" s="1"/>
      <c r="N1191" s="1"/>
      <c r="O1191" s="4"/>
    </row>
    <row r="1192" spans="12:15" x14ac:dyDescent="0.2">
      <c r="L1192" s="5"/>
      <c r="M1192" s="1"/>
      <c r="N1192" s="1"/>
      <c r="O1192" s="4"/>
    </row>
    <row r="1193" spans="12:15" x14ac:dyDescent="0.2">
      <c r="L1193" s="5"/>
      <c r="M1193" s="1"/>
      <c r="N1193" s="1"/>
      <c r="O1193" s="4"/>
    </row>
    <row r="1194" spans="12:15" x14ac:dyDescent="0.2">
      <c r="L1194" s="5"/>
      <c r="M1194" s="1"/>
      <c r="N1194" s="1"/>
      <c r="O1194" s="4"/>
    </row>
    <row r="1195" spans="12:15" x14ac:dyDescent="0.2">
      <c r="L1195" s="5"/>
      <c r="M1195" s="1"/>
      <c r="N1195" s="1"/>
      <c r="O1195" s="4"/>
    </row>
    <row r="1196" spans="12:15" x14ac:dyDescent="0.2">
      <c r="L1196" s="5"/>
      <c r="M1196" s="1"/>
      <c r="N1196" s="1"/>
      <c r="O1196" s="4"/>
    </row>
    <row r="1197" spans="12:15" x14ac:dyDescent="0.2">
      <c r="L1197" s="5"/>
      <c r="M1197" s="1"/>
      <c r="N1197" s="1"/>
      <c r="O1197" s="4"/>
    </row>
    <row r="1198" spans="12:15" x14ac:dyDescent="0.2">
      <c r="L1198" s="5"/>
      <c r="M1198" s="1"/>
      <c r="N1198" s="1"/>
      <c r="O1198" s="4"/>
    </row>
    <row r="1199" spans="12:15" x14ac:dyDescent="0.2">
      <c r="L1199" s="5"/>
      <c r="M1199" s="1"/>
      <c r="N1199" s="1"/>
      <c r="O1199" s="4"/>
    </row>
    <row r="1200" spans="12:15" x14ac:dyDescent="0.2">
      <c r="L1200" s="5"/>
      <c r="M1200" s="1"/>
      <c r="N1200" s="1"/>
      <c r="O1200" s="4"/>
    </row>
    <row r="1201" spans="12:15" x14ac:dyDescent="0.2">
      <c r="L1201" s="5"/>
      <c r="M1201" s="1"/>
      <c r="N1201" s="1"/>
      <c r="O1201" s="4"/>
    </row>
    <row r="1202" spans="12:15" x14ac:dyDescent="0.2">
      <c r="L1202" s="5"/>
      <c r="M1202" s="1"/>
      <c r="N1202" s="1"/>
      <c r="O1202" s="4"/>
    </row>
    <row r="1203" spans="12:15" x14ac:dyDescent="0.2">
      <c r="L1203" s="5"/>
      <c r="M1203" s="1"/>
      <c r="N1203" s="1"/>
      <c r="O1203" s="4"/>
    </row>
    <row r="1204" spans="12:15" x14ac:dyDescent="0.2">
      <c r="L1204" s="5"/>
      <c r="M1204" s="1"/>
      <c r="N1204" s="1"/>
      <c r="O1204" s="4"/>
    </row>
    <row r="1205" spans="12:15" x14ac:dyDescent="0.2">
      <c r="L1205" s="5"/>
      <c r="M1205" s="1"/>
      <c r="N1205" s="1"/>
      <c r="O1205" s="4"/>
    </row>
    <row r="1206" spans="12:15" x14ac:dyDescent="0.2">
      <c r="L1206" s="5"/>
      <c r="M1206" s="1"/>
      <c r="N1206" s="1"/>
      <c r="O1206" s="4"/>
    </row>
    <row r="1207" spans="12:15" x14ac:dyDescent="0.2">
      <c r="L1207" s="5"/>
      <c r="M1207" s="1"/>
      <c r="N1207" s="1"/>
      <c r="O1207" s="4"/>
    </row>
    <row r="1208" spans="12:15" x14ac:dyDescent="0.2">
      <c r="L1208" s="5"/>
      <c r="M1208" s="1"/>
      <c r="N1208" s="1"/>
      <c r="O1208" s="4"/>
    </row>
    <row r="1209" spans="12:15" x14ac:dyDescent="0.2">
      <c r="L1209" s="5"/>
      <c r="M1209" s="1"/>
      <c r="N1209" s="1"/>
      <c r="O1209" s="4"/>
    </row>
    <row r="1210" spans="12:15" x14ac:dyDescent="0.2">
      <c r="L1210" s="5"/>
      <c r="M1210" s="1"/>
      <c r="N1210" s="1"/>
      <c r="O1210" s="4"/>
    </row>
    <row r="1211" spans="12:15" x14ac:dyDescent="0.2">
      <c r="L1211" s="5"/>
      <c r="M1211" s="1"/>
      <c r="N1211" s="1"/>
      <c r="O1211" s="4"/>
    </row>
    <row r="1212" spans="12:15" x14ac:dyDescent="0.2">
      <c r="L1212" s="5"/>
      <c r="M1212" s="1"/>
      <c r="N1212" s="1"/>
      <c r="O1212" s="4"/>
    </row>
    <row r="1213" spans="12:15" x14ac:dyDescent="0.2">
      <c r="L1213" s="5"/>
      <c r="M1213" s="1"/>
      <c r="N1213" s="1"/>
      <c r="O1213" s="4"/>
    </row>
    <row r="1214" spans="12:15" x14ac:dyDescent="0.2">
      <c r="L1214" s="5"/>
      <c r="M1214" s="1"/>
      <c r="N1214" s="1"/>
      <c r="O1214" s="4"/>
    </row>
    <row r="1215" spans="12:15" x14ac:dyDescent="0.2">
      <c r="L1215" s="5"/>
      <c r="M1215" s="1"/>
      <c r="N1215" s="1"/>
      <c r="O1215" s="4"/>
    </row>
    <row r="1216" spans="12:15" x14ac:dyDescent="0.2">
      <c r="L1216" s="5"/>
      <c r="M1216" s="1"/>
      <c r="N1216" s="1"/>
      <c r="O1216" s="4"/>
    </row>
    <row r="1217" spans="12:15" x14ac:dyDescent="0.2">
      <c r="L1217" s="5"/>
      <c r="M1217" s="1"/>
      <c r="N1217" s="1"/>
      <c r="O1217" s="4"/>
    </row>
    <row r="1218" spans="12:15" x14ac:dyDescent="0.2">
      <c r="L1218" s="5"/>
      <c r="M1218" s="1"/>
      <c r="N1218" s="1"/>
      <c r="O1218" s="4"/>
    </row>
    <row r="1219" spans="12:15" x14ac:dyDescent="0.2">
      <c r="L1219" s="5"/>
      <c r="M1219" s="1"/>
      <c r="N1219" s="1"/>
      <c r="O1219" s="4"/>
    </row>
    <row r="1220" spans="12:15" x14ac:dyDescent="0.2">
      <c r="L1220" s="5"/>
      <c r="M1220" s="1"/>
      <c r="N1220" s="1"/>
      <c r="O1220" s="4"/>
    </row>
    <row r="1221" spans="12:15" x14ac:dyDescent="0.2">
      <c r="L1221" s="5"/>
      <c r="M1221" s="1"/>
      <c r="N1221" s="1"/>
      <c r="O1221" s="4"/>
    </row>
    <row r="1222" spans="12:15" x14ac:dyDescent="0.2">
      <c r="L1222" s="5"/>
      <c r="M1222" s="1"/>
      <c r="N1222" s="1"/>
      <c r="O1222" s="4"/>
    </row>
    <row r="1223" spans="12:15" x14ac:dyDescent="0.2">
      <c r="L1223" s="5"/>
      <c r="M1223" s="1"/>
      <c r="N1223" s="1"/>
      <c r="O1223" s="4"/>
    </row>
    <row r="1224" spans="12:15" x14ac:dyDescent="0.2">
      <c r="L1224" s="5"/>
      <c r="M1224" s="1"/>
      <c r="N1224" s="1"/>
      <c r="O1224" s="4"/>
    </row>
    <row r="1225" spans="12:15" x14ac:dyDescent="0.2">
      <c r="L1225" s="5"/>
      <c r="M1225" s="1"/>
      <c r="N1225" s="1"/>
      <c r="O1225" s="4"/>
    </row>
    <row r="1226" spans="12:15" x14ac:dyDescent="0.2">
      <c r="L1226" s="5"/>
      <c r="M1226" s="1"/>
      <c r="N1226" s="1"/>
      <c r="O1226" s="4"/>
    </row>
    <row r="1227" spans="12:15" x14ac:dyDescent="0.2">
      <c r="L1227" s="5"/>
      <c r="M1227" s="1"/>
      <c r="N1227" s="1"/>
      <c r="O1227" s="4"/>
    </row>
    <row r="1228" spans="12:15" x14ac:dyDescent="0.2">
      <c r="L1228" s="5"/>
      <c r="M1228" s="1"/>
      <c r="N1228" s="1"/>
      <c r="O1228" s="4"/>
    </row>
    <row r="1229" spans="12:15" x14ac:dyDescent="0.2">
      <c r="L1229" s="5"/>
      <c r="M1229" s="1"/>
      <c r="N1229" s="1"/>
      <c r="O1229" s="4"/>
    </row>
    <row r="1230" spans="12:15" x14ac:dyDescent="0.2">
      <c r="L1230" s="5"/>
      <c r="M1230" s="1"/>
      <c r="N1230" s="1"/>
      <c r="O1230" s="4"/>
    </row>
    <row r="1231" spans="12:15" x14ac:dyDescent="0.2">
      <c r="L1231" s="5"/>
      <c r="M1231" s="1"/>
      <c r="N1231" s="1"/>
      <c r="O1231" s="4"/>
    </row>
    <row r="1232" spans="12:15" x14ac:dyDescent="0.2">
      <c r="L1232" s="5"/>
      <c r="M1232" s="1"/>
      <c r="N1232" s="1"/>
      <c r="O1232" s="4"/>
    </row>
    <row r="1233" spans="12:15" x14ac:dyDescent="0.2">
      <c r="L1233" s="5"/>
      <c r="M1233" s="1"/>
      <c r="N1233" s="1"/>
      <c r="O1233" s="4"/>
    </row>
    <row r="1234" spans="12:15" x14ac:dyDescent="0.2">
      <c r="L1234" s="5"/>
      <c r="M1234" s="1"/>
      <c r="N1234" s="1"/>
      <c r="O1234" s="4"/>
    </row>
    <row r="1235" spans="12:15" x14ac:dyDescent="0.2">
      <c r="L1235" s="5"/>
      <c r="M1235" s="1"/>
      <c r="N1235" s="1"/>
      <c r="O1235" s="4"/>
    </row>
    <row r="1236" spans="12:15" x14ac:dyDescent="0.2">
      <c r="L1236" s="5"/>
      <c r="M1236" s="1"/>
      <c r="N1236" s="1"/>
      <c r="O1236" s="4"/>
    </row>
    <row r="1237" spans="12:15" x14ac:dyDescent="0.2">
      <c r="L1237" s="5"/>
      <c r="M1237" s="1"/>
      <c r="N1237" s="1"/>
      <c r="O1237" s="4"/>
    </row>
    <row r="1238" spans="12:15" x14ac:dyDescent="0.2">
      <c r="L1238" s="5"/>
      <c r="M1238" s="1"/>
      <c r="N1238" s="1"/>
      <c r="O1238" s="4"/>
    </row>
    <row r="1239" spans="12:15" x14ac:dyDescent="0.2">
      <c r="L1239" s="5"/>
      <c r="M1239" s="1"/>
      <c r="N1239" s="1"/>
      <c r="O1239" s="4"/>
    </row>
    <row r="1240" spans="12:15" x14ac:dyDescent="0.2">
      <c r="L1240" s="5"/>
      <c r="M1240" s="1"/>
      <c r="N1240" s="1"/>
      <c r="O1240" s="4"/>
    </row>
    <row r="1241" spans="12:15" x14ac:dyDescent="0.2">
      <c r="L1241" s="5"/>
      <c r="M1241" s="1"/>
      <c r="N1241" s="1"/>
      <c r="O1241" s="4"/>
    </row>
    <row r="1242" spans="12:15" x14ac:dyDescent="0.2">
      <c r="L1242" s="5"/>
      <c r="M1242" s="1"/>
      <c r="N1242" s="1"/>
      <c r="O1242" s="4"/>
    </row>
    <row r="1243" spans="12:15" x14ac:dyDescent="0.2">
      <c r="L1243" s="5"/>
      <c r="M1243" s="1"/>
      <c r="N1243" s="1"/>
      <c r="O1243" s="4"/>
    </row>
    <row r="1244" spans="12:15" x14ac:dyDescent="0.2">
      <c r="L1244" s="5"/>
      <c r="M1244" s="1"/>
      <c r="N1244" s="1"/>
      <c r="O1244" s="4"/>
    </row>
    <row r="1245" spans="12:15" x14ac:dyDescent="0.2">
      <c r="L1245" s="5"/>
      <c r="M1245" s="1"/>
      <c r="N1245" s="1"/>
      <c r="O1245" s="4"/>
    </row>
    <row r="1246" spans="12:15" x14ac:dyDescent="0.2">
      <c r="L1246" s="5"/>
      <c r="M1246" s="1"/>
      <c r="N1246" s="1"/>
      <c r="O1246" s="4"/>
    </row>
    <row r="1247" spans="12:15" x14ac:dyDescent="0.2">
      <c r="L1247" s="5"/>
      <c r="M1247" s="1"/>
      <c r="N1247" s="1"/>
      <c r="O1247" s="4"/>
    </row>
    <row r="1248" spans="12:15" x14ac:dyDescent="0.2">
      <c r="L1248" s="5"/>
      <c r="M1248" s="1"/>
      <c r="N1248" s="1"/>
      <c r="O1248" s="4"/>
    </row>
    <row r="1249" spans="12:15" x14ac:dyDescent="0.2">
      <c r="L1249" s="5"/>
      <c r="M1249" s="1"/>
      <c r="N1249" s="1"/>
      <c r="O1249" s="4"/>
    </row>
    <row r="1250" spans="12:15" x14ac:dyDescent="0.2">
      <c r="L1250" s="5"/>
      <c r="M1250" s="1"/>
      <c r="N1250" s="1"/>
      <c r="O1250" s="4"/>
    </row>
    <row r="1251" spans="12:15" x14ac:dyDescent="0.2">
      <c r="L1251" s="5"/>
      <c r="M1251" s="1"/>
      <c r="N1251" s="1"/>
      <c r="O1251" s="4"/>
    </row>
    <row r="1252" spans="12:15" x14ac:dyDescent="0.2">
      <c r="L1252" s="5"/>
      <c r="M1252" s="1"/>
      <c r="N1252" s="1"/>
      <c r="O1252" s="4"/>
    </row>
    <row r="1253" spans="12:15" x14ac:dyDescent="0.2">
      <c r="L1253" s="5"/>
      <c r="M1253" s="1"/>
      <c r="N1253" s="1"/>
      <c r="O1253" s="4"/>
    </row>
    <row r="1254" spans="12:15" x14ac:dyDescent="0.2">
      <c r="L1254" s="5"/>
      <c r="M1254" s="1"/>
      <c r="N1254" s="1"/>
      <c r="O1254" s="4"/>
    </row>
    <row r="1255" spans="12:15" x14ac:dyDescent="0.2">
      <c r="L1255" s="5"/>
      <c r="M1255" s="1"/>
      <c r="N1255" s="1"/>
      <c r="O1255" s="4"/>
    </row>
    <row r="1256" spans="12:15" x14ac:dyDescent="0.2">
      <c r="L1256" s="5"/>
      <c r="M1256" s="1"/>
      <c r="N1256" s="1"/>
      <c r="O1256" s="4"/>
    </row>
    <row r="1257" spans="12:15" x14ac:dyDescent="0.2">
      <c r="L1257" s="5"/>
      <c r="M1257" s="1"/>
      <c r="N1257" s="1"/>
      <c r="O1257" s="4"/>
    </row>
    <row r="1258" spans="12:15" x14ac:dyDescent="0.2">
      <c r="L1258" s="5"/>
      <c r="M1258" s="1"/>
      <c r="N1258" s="1"/>
      <c r="O1258" s="4"/>
    </row>
    <row r="1259" spans="12:15" x14ac:dyDescent="0.2">
      <c r="L1259" s="5"/>
      <c r="M1259" s="1"/>
      <c r="N1259" s="1"/>
      <c r="O1259" s="4"/>
    </row>
    <row r="1260" spans="12:15" x14ac:dyDescent="0.2">
      <c r="L1260" s="5"/>
      <c r="M1260" s="1"/>
      <c r="N1260" s="1"/>
      <c r="O1260" s="4"/>
    </row>
    <row r="1261" spans="12:15" x14ac:dyDescent="0.2">
      <c r="L1261" s="5"/>
      <c r="M1261" s="1"/>
      <c r="N1261" s="1"/>
      <c r="O1261" s="4"/>
    </row>
    <row r="1262" spans="12:15" x14ac:dyDescent="0.2">
      <c r="L1262" s="5"/>
      <c r="M1262" s="1"/>
      <c r="N1262" s="1"/>
      <c r="O1262" s="4"/>
    </row>
    <row r="1263" spans="12:15" x14ac:dyDescent="0.2">
      <c r="L1263" s="5"/>
      <c r="M1263" s="1"/>
      <c r="N1263" s="1"/>
      <c r="O1263" s="4"/>
    </row>
    <row r="1264" spans="12:15" x14ac:dyDescent="0.2">
      <c r="L1264" s="5"/>
      <c r="M1264" s="1"/>
      <c r="N1264" s="1"/>
      <c r="O1264" s="4"/>
    </row>
    <row r="1265" spans="12:15" x14ac:dyDescent="0.2">
      <c r="L1265" s="5"/>
      <c r="M1265" s="1"/>
      <c r="N1265" s="1"/>
      <c r="O1265" s="4"/>
    </row>
    <row r="1266" spans="12:15" x14ac:dyDescent="0.2">
      <c r="L1266" s="5"/>
      <c r="M1266" s="1"/>
      <c r="N1266" s="1"/>
      <c r="O1266" s="4"/>
    </row>
    <row r="1267" spans="12:15" x14ac:dyDescent="0.2">
      <c r="L1267" s="5"/>
      <c r="M1267" s="1"/>
      <c r="N1267" s="1"/>
      <c r="O1267" s="4"/>
    </row>
    <row r="1268" spans="12:15" x14ac:dyDescent="0.2">
      <c r="L1268" s="5"/>
      <c r="M1268" s="1"/>
      <c r="N1268" s="1"/>
      <c r="O1268" s="4"/>
    </row>
    <row r="1269" spans="12:15" x14ac:dyDescent="0.2">
      <c r="L1269" s="5"/>
      <c r="M1269" s="1"/>
      <c r="N1269" s="1"/>
      <c r="O1269" s="4"/>
    </row>
    <row r="1270" spans="12:15" x14ac:dyDescent="0.2">
      <c r="L1270" s="5"/>
      <c r="M1270" s="1"/>
      <c r="N1270" s="1"/>
      <c r="O1270" s="4"/>
    </row>
    <row r="1271" spans="12:15" x14ac:dyDescent="0.2">
      <c r="L1271" s="5"/>
      <c r="M1271" s="1"/>
      <c r="N1271" s="1"/>
      <c r="O1271" s="4"/>
    </row>
    <row r="1272" spans="12:15" x14ac:dyDescent="0.2">
      <c r="L1272" s="5"/>
      <c r="M1272" s="1"/>
      <c r="N1272" s="1"/>
      <c r="O1272" s="4"/>
    </row>
    <row r="1273" spans="12:15" x14ac:dyDescent="0.2">
      <c r="L1273" s="5"/>
      <c r="M1273" s="1"/>
      <c r="N1273" s="1"/>
      <c r="O1273" s="4"/>
    </row>
    <row r="1274" spans="12:15" x14ac:dyDescent="0.2">
      <c r="L1274" s="5"/>
      <c r="M1274" s="1"/>
      <c r="N1274" s="1"/>
      <c r="O1274" s="4"/>
    </row>
    <row r="1275" spans="12:15" x14ac:dyDescent="0.2">
      <c r="L1275" s="5"/>
      <c r="M1275" s="1"/>
      <c r="N1275" s="1"/>
      <c r="O1275" s="4"/>
    </row>
    <row r="1276" spans="12:15" x14ac:dyDescent="0.2">
      <c r="L1276" s="5"/>
      <c r="M1276" s="1"/>
      <c r="N1276" s="1"/>
      <c r="O1276" s="4"/>
    </row>
    <row r="1277" spans="12:15" x14ac:dyDescent="0.2">
      <c r="L1277" s="5"/>
      <c r="M1277" s="1"/>
      <c r="N1277" s="1"/>
      <c r="O1277" s="4"/>
    </row>
    <row r="1278" spans="12:15" x14ac:dyDescent="0.2">
      <c r="L1278" s="5"/>
      <c r="M1278" s="1"/>
      <c r="N1278" s="1"/>
      <c r="O1278" s="4"/>
    </row>
    <row r="1279" spans="12:15" x14ac:dyDescent="0.2">
      <c r="L1279" s="5"/>
      <c r="M1279" s="1"/>
      <c r="N1279" s="1"/>
      <c r="O1279" s="4"/>
    </row>
    <row r="1280" spans="12:15" x14ac:dyDescent="0.2">
      <c r="L1280" s="5"/>
      <c r="M1280" s="1"/>
      <c r="N1280" s="1"/>
      <c r="O1280" s="4"/>
    </row>
    <row r="1281" spans="12:15" x14ac:dyDescent="0.2">
      <c r="L1281" s="5"/>
      <c r="M1281" s="1"/>
      <c r="N1281" s="1"/>
      <c r="O1281" s="4"/>
    </row>
    <row r="1282" spans="12:15" x14ac:dyDescent="0.2">
      <c r="L1282" s="5"/>
      <c r="M1282" s="1"/>
      <c r="N1282" s="1"/>
      <c r="O1282" s="4"/>
    </row>
    <row r="1283" spans="12:15" x14ac:dyDescent="0.2">
      <c r="L1283" s="5"/>
      <c r="M1283" s="1"/>
      <c r="N1283" s="1"/>
      <c r="O1283" s="4"/>
    </row>
    <row r="1284" spans="12:15" x14ac:dyDescent="0.2">
      <c r="L1284" s="5"/>
      <c r="M1284" s="1"/>
      <c r="N1284" s="1"/>
      <c r="O1284" s="4"/>
    </row>
    <row r="1285" spans="12:15" x14ac:dyDescent="0.2">
      <c r="L1285" s="5"/>
      <c r="M1285" s="1"/>
      <c r="N1285" s="1"/>
      <c r="O1285" s="4"/>
    </row>
    <row r="1286" spans="12:15" x14ac:dyDescent="0.2">
      <c r="L1286" s="5"/>
      <c r="M1286" s="1"/>
      <c r="N1286" s="1"/>
      <c r="O1286" s="4"/>
    </row>
    <row r="1287" spans="12:15" x14ac:dyDescent="0.2">
      <c r="L1287" s="5"/>
      <c r="M1287" s="1"/>
      <c r="N1287" s="1"/>
      <c r="O1287" s="4"/>
    </row>
    <row r="1288" spans="12:15" x14ac:dyDescent="0.2">
      <c r="L1288" s="5"/>
      <c r="M1288" s="1"/>
      <c r="N1288" s="1"/>
      <c r="O1288" s="4"/>
    </row>
    <row r="1289" spans="12:15" x14ac:dyDescent="0.2">
      <c r="L1289" s="5"/>
      <c r="M1289" s="1"/>
      <c r="N1289" s="1"/>
      <c r="O1289" s="4"/>
    </row>
    <row r="1290" spans="12:15" x14ac:dyDescent="0.2">
      <c r="L1290" s="5"/>
      <c r="M1290" s="1"/>
      <c r="N1290" s="1"/>
      <c r="O1290" s="4"/>
    </row>
    <row r="1291" spans="12:15" x14ac:dyDescent="0.2">
      <c r="L1291" s="5"/>
      <c r="M1291" s="1"/>
      <c r="N1291" s="1"/>
      <c r="O1291" s="4"/>
    </row>
    <row r="1292" spans="12:15" x14ac:dyDescent="0.2">
      <c r="L1292" s="5"/>
      <c r="M1292" s="1"/>
      <c r="N1292" s="1"/>
      <c r="O1292" s="4"/>
    </row>
    <row r="1293" spans="12:15" x14ac:dyDescent="0.2">
      <c r="L1293" s="5"/>
      <c r="M1293" s="1"/>
      <c r="N1293" s="1"/>
      <c r="O1293" s="4"/>
    </row>
    <row r="1294" spans="12:15" x14ac:dyDescent="0.2">
      <c r="L1294" s="5"/>
      <c r="M1294" s="1"/>
      <c r="N1294" s="1"/>
      <c r="O1294" s="4"/>
    </row>
    <row r="1295" spans="12:15" x14ac:dyDescent="0.2">
      <c r="L1295" s="5"/>
      <c r="M1295" s="1"/>
      <c r="N1295" s="1"/>
      <c r="O1295" s="4"/>
    </row>
    <row r="1296" spans="12:15" x14ac:dyDescent="0.2">
      <c r="L1296" s="5"/>
      <c r="M1296" s="1"/>
      <c r="N1296" s="1"/>
      <c r="O1296" s="4"/>
    </row>
    <row r="1297" spans="12:15" x14ac:dyDescent="0.2">
      <c r="L1297" s="5"/>
      <c r="M1297" s="1"/>
      <c r="N1297" s="1"/>
      <c r="O1297" s="4"/>
    </row>
    <row r="1298" spans="12:15" x14ac:dyDescent="0.2">
      <c r="L1298" s="5"/>
      <c r="M1298" s="1"/>
      <c r="N1298" s="1"/>
      <c r="O1298" s="4"/>
    </row>
    <row r="1299" spans="12:15" x14ac:dyDescent="0.2">
      <c r="L1299" s="5"/>
      <c r="M1299" s="1"/>
      <c r="N1299" s="1"/>
      <c r="O1299" s="4"/>
    </row>
    <row r="1300" spans="12:15" x14ac:dyDescent="0.2">
      <c r="L1300" s="5"/>
      <c r="M1300" s="1"/>
      <c r="N1300" s="1"/>
      <c r="O1300" s="4"/>
    </row>
    <row r="1301" spans="12:15" x14ac:dyDescent="0.2">
      <c r="L1301" s="5"/>
      <c r="M1301" s="1"/>
      <c r="N1301" s="1"/>
      <c r="O1301" s="4"/>
    </row>
    <row r="1302" spans="12:15" x14ac:dyDescent="0.2">
      <c r="L1302" s="5"/>
      <c r="M1302" s="1"/>
      <c r="N1302" s="1"/>
      <c r="O1302" s="4"/>
    </row>
    <row r="1303" spans="12:15" x14ac:dyDescent="0.2">
      <c r="L1303" s="5"/>
      <c r="M1303" s="1"/>
      <c r="N1303" s="1"/>
      <c r="O1303" s="4"/>
    </row>
    <row r="1304" spans="12:15" x14ac:dyDescent="0.2">
      <c r="L1304" s="5"/>
      <c r="M1304" s="1"/>
      <c r="N1304" s="1"/>
      <c r="O1304" s="4"/>
    </row>
    <row r="1305" spans="12:15" x14ac:dyDescent="0.2">
      <c r="L1305" s="5"/>
      <c r="M1305" s="1"/>
      <c r="N1305" s="1"/>
      <c r="O1305" s="4"/>
    </row>
    <row r="1306" spans="12:15" x14ac:dyDescent="0.2">
      <c r="L1306" s="5"/>
      <c r="M1306" s="1"/>
      <c r="N1306" s="1"/>
      <c r="O1306" s="4"/>
    </row>
    <row r="1307" spans="12:15" x14ac:dyDescent="0.2">
      <c r="L1307" s="5"/>
      <c r="M1307" s="1"/>
      <c r="N1307" s="1"/>
      <c r="O1307" s="4"/>
    </row>
    <row r="1308" spans="12:15" x14ac:dyDescent="0.2">
      <c r="L1308" s="5"/>
      <c r="M1308" s="1"/>
      <c r="N1308" s="1"/>
      <c r="O1308" s="4"/>
    </row>
    <row r="1309" spans="12:15" x14ac:dyDescent="0.2">
      <c r="L1309" s="5"/>
      <c r="M1309" s="1"/>
      <c r="N1309" s="1"/>
      <c r="O1309" s="4"/>
    </row>
    <row r="1310" spans="12:15" x14ac:dyDescent="0.2">
      <c r="L1310" s="5"/>
      <c r="M1310" s="1"/>
      <c r="N1310" s="1"/>
      <c r="O1310" s="4"/>
    </row>
    <row r="1311" spans="12:15" x14ac:dyDescent="0.2">
      <c r="L1311" s="5"/>
      <c r="M1311" s="1"/>
      <c r="N1311" s="1"/>
      <c r="O1311" s="4"/>
    </row>
    <row r="1312" spans="12:15" x14ac:dyDescent="0.2">
      <c r="L1312" s="5"/>
      <c r="M1312" s="1"/>
      <c r="N1312" s="1"/>
      <c r="O1312" s="4"/>
    </row>
    <row r="1313" spans="12:15" x14ac:dyDescent="0.2">
      <c r="L1313" s="5"/>
      <c r="M1313" s="1"/>
      <c r="N1313" s="1"/>
      <c r="O1313" s="4"/>
    </row>
    <row r="1314" spans="12:15" x14ac:dyDescent="0.2">
      <c r="L1314" s="5"/>
      <c r="M1314" s="1"/>
      <c r="N1314" s="1"/>
      <c r="O1314" s="4"/>
    </row>
    <row r="1315" spans="12:15" x14ac:dyDescent="0.2">
      <c r="L1315" s="5"/>
      <c r="M1315" s="1"/>
      <c r="N1315" s="1"/>
      <c r="O1315" s="4"/>
    </row>
    <row r="1316" spans="12:15" x14ac:dyDescent="0.2">
      <c r="L1316" s="5"/>
      <c r="M1316" s="1"/>
      <c r="N1316" s="1"/>
      <c r="O1316" s="4"/>
    </row>
    <row r="1317" spans="12:15" x14ac:dyDescent="0.2">
      <c r="L1317" s="5"/>
      <c r="M1317" s="1"/>
      <c r="N1317" s="1"/>
      <c r="O1317" s="4"/>
    </row>
    <row r="1318" spans="12:15" x14ac:dyDescent="0.2">
      <c r="L1318" s="5"/>
      <c r="M1318" s="1"/>
      <c r="N1318" s="1"/>
      <c r="O1318" s="4"/>
    </row>
    <row r="1319" spans="12:15" x14ac:dyDescent="0.2">
      <c r="L1319" s="5"/>
      <c r="M1319" s="1"/>
      <c r="N1319" s="1"/>
      <c r="O1319" s="4"/>
    </row>
    <row r="1320" spans="12:15" x14ac:dyDescent="0.2">
      <c r="L1320" s="5"/>
      <c r="M1320" s="1"/>
      <c r="N1320" s="1"/>
      <c r="O1320" s="4"/>
    </row>
    <row r="1321" spans="12:15" x14ac:dyDescent="0.2">
      <c r="L1321" s="5"/>
      <c r="M1321" s="1"/>
      <c r="N1321" s="1"/>
      <c r="O1321" s="4"/>
    </row>
    <row r="1322" spans="12:15" x14ac:dyDescent="0.2">
      <c r="L1322" s="5"/>
      <c r="M1322" s="1"/>
      <c r="N1322" s="1"/>
      <c r="O1322" s="4"/>
    </row>
    <row r="1323" spans="12:15" x14ac:dyDescent="0.2">
      <c r="L1323" s="5"/>
      <c r="M1323" s="1"/>
      <c r="N1323" s="1"/>
      <c r="O1323" s="4"/>
    </row>
    <row r="1324" spans="12:15" x14ac:dyDescent="0.2">
      <c r="L1324" s="5"/>
      <c r="M1324" s="1"/>
      <c r="N1324" s="1"/>
      <c r="O1324" s="4"/>
    </row>
    <row r="1325" spans="12:15" x14ac:dyDescent="0.2">
      <c r="L1325" s="5"/>
      <c r="M1325" s="1"/>
      <c r="N1325" s="1"/>
      <c r="O1325" s="4"/>
    </row>
    <row r="1326" spans="12:15" x14ac:dyDescent="0.2">
      <c r="L1326" s="5"/>
      <c r="M1326" s="1"/>
      <c r="N1326" s="1"/>
      <c r="O1326" s="4"/>
    </row>
    <row r="1327" spans="12:15" x14ac:dyDescent="0.2">
      <c r="L1327" s="5"/>
      <c r="M1327" s="1"/>
      <c r="N1327" s="1"/>
      <c r="O1327" s="4"/>
    </row>
    <row r="1328" spans="12:15" x14ac:dyDescent="0.2">
      <c r="L1328" s="5"/>
      <c r="M1328" s="1"/>
      <c r="N1328" s="1"/>
      <c r="O1328" s="4"/>
    </row>
    <row r="1329" spans="12:15" x14ac:dyDescent="0.2">
      <c r="L1329" s="5"/>
      <c r="M1329" s="1"/>
      <c r="N1329" s="1"/>
      <c r="O1329" s="4"/>
    </row>
    <row r="1330" spans="12:15" x14ac:dyDescent="0.2">
      <c r="L1330" s="5"/>
      <c r="M1330" s="1"/>
      <c r="N1330" s="1"/>
      <c r="O1330" s="4"/>
    </row>
    <row r="1331" spans="12:15" x14ac:dyDescent="0.2">
      <c r="L1331" s="5"/>
      <c r="M1331" s="1"/>
      <c r="N1331" s="1"/>
      <c r="O1331" s="4"/>
    </row>
    <row r="1332" spans="12:15" x14ac:dyDescent="0.2">
      <c r="L1332" s="5"/>
      <c r="M1332" s="1"/>
      <c r="N1332" s="1"/>
      <c r="O1332" s="4"/>
    </row>
    <row r="1333" spans="12:15" x14ac:dyDescent="0.2">
      <c r="L1333" s="5"/>
      <c r="M1333" s="1"/>
      <c r="N1333" s="1"/>
      <c r="O1333" s="4"/>
    </row>
    <row r="1334" spans="12:15" x14ac:dyDescent="0.2">
      <c r="L1334" s="5"/>
      <c r="M1334" s="1"/>
      <c r="N1334" s="1"/>
      <c r="O1334" s="4"/>
    </row>
    <row r="1335" spans="12:15" x14ac:dyDescent="0.2">
      <c r="L1335" s="5"/>
      <c r="M1335" s="1"/>
      <c r="N1335" s="1"/>
      <c r="O1335" s="4"/>
    </row>
    <row r="1336" spans="12:15" x14ac:dyDescent="0.2">
      <c r="L1336" s="5"/>
      <c r="M1336" s="1"/>
      <c r="N1336" s="1"/>
      <c r="O1336" s="4"/>
    </row>
    <row r="1337" spans="12:15" x14ac:dyDescent="0.2">
      <c r="L1337" s="5"/>
      <c r="M1337" s="1"/>
      <c r="N1337" s="1"/>
      <c r="O1337" s="4"/>
    </row>
    <row r="1338" spans="12:15" x14ac:dyDescent="0.2">
      <c r="L1338" s="5"/>
      <c r="M1338" s="1"/>
      <c r="N1338" s="1"/>
      <c r="O1338" s="4"/>
    </row>
    <row r="1339" spans="12:15" x14ac:dyDescent="0.2">
      <c r="L1339" s="5"/>
      <c r="M1339" s="1"/>
      <c r="N1339" s="1"/>
      <c r="O1339" s="4"/>
    </row>
    <row r="1340" spans="12:15" x14ac:dyDescent="0.2">
      <c r="L1340" s="5"/>
      <c r="M1340" s="1"/>
      <c r="N1340" s="1"/>
      <c r="O1340" s="4"/>
    </row>
    <row r="1341" spans="12:15" x14ac:dyDescent="0.2">
      <c r="L1341" s="5"/>
      <c r="M1341" s="1"/>
      <c r="N1341" s="1"/>
      <c r="O1341" s="4"/>
    </row>
    <row r="1342" spans="12:15" x14ac:dyDescent="0.2">
      <c r="L1342" s="5"/>
      <c r="M1342" s="1"/>
      <c r="N1342" s="1"/>
      <c r="O1342" s="4"/>
    </row>
    <row r="1343" spans="12:15" x14ac:dyDescent="0.2">
      <c r="L1343" s="5"/>
      <c r="M1343" s="1"/>
      <c r="N1343" s="1"/>
      <c r="O1343" s="4"/>
    </row>
    <row r="1344" spans="12:15" x14ac:dyDescent="0.2">
      <c r="L1344" s="5"/>
      <c r="M1344" s="1"/>
      <c r="N1344" s="1"/>
      <c r="O1344" s="4"/>
    </row>
    <row r="1345" spans="12:15" x14ac:dyDescent="0.2">
      <c r="L1345" s="5"/>
      <c r="M1345" s="1"/>
      <c r="N1345" s="1"/>
      <c r="O1345" s="4"/>
    </row>
    <row r="1346" spans="12:15" x14ac:dyDescent="0.2">
      <c r="L1346" s="5"/>
      <c r="M1346" s="1"/>
      <c r="N1346" s="1"/>
      <c r="O1346" s="4"/>
    </row>
    <row r="1347" spans="12:15" x14ac:dyDescent="0.2">
      <c r="L1347" s="5"/>
      <c r="M1347" s="1"/>
      <c r="N1347" s="1"/>
      <c r="O1347" s="4"/>
    </row>
    <row r="1348" spans="12:15" x14ac:dyDescent="0.2">
      <c r="L1348" s="5"/>
      <c r="M1348" s="1"/>
      <c r="N1348" s="1"/>
      <c r="O1348" s="4"/>
    </row>
    <row r="1349" spans="12:15" x14ac:dyDescent="0.2">
      <c r="L1349" s="5"/>
      <c r="M1349" s="1"/>
      <c r="N1349" s="1"/>
      <c r="O1349" s="4"/>
    </row>
    <row r="1350" spans="12:15" x14ac:dyDescent="0.2">
      <c r="L1350" s="5"/>
      <c r="M1350" s="1"/>
      <c r="N1350" s="1"/>
      <c r="O1350" s="4"/>
    </row>
    <row r="1351" spans="12:15" x14ac:dyDescent="0.2">
      <c r="L1351" s="5"/>
      <c r="M1351" s="1"/>
      <c r="N1351" s="1"/>
      <c r="O1351" s="4"/>
    </row>
    <row r="1352" spans="12:15" x14ac:dyDescent="0.2">
      <c r="L1352" s="5"/>
      <c r="M1352" s="1"/>
      <c r="N1352" s="1"/>
      <c r="O1352" s="4"/>
    </row>
    <row r="1353" spans="12:15" x14ac:dyDescent="0.2">
      <c r="L1353" s="5"/>
      <c r="M1353" s="1"/>
      <c r="N1353" s="1"/>
      <c r="O1353" s="4"/>
    </row>
    <row r="1354" spans="12:15" x14ac:dyDescent="0.2">
      <c r="L1354" s="5"/>
      <c r="M1354" s="1"/>
      <c r="N1354" s="1"/>
      <c r="O1354" s="4"/>
    </row>
    <row r="1355" spans="12:15" x14ac:dyDescent="0.2">
      <c r="L1355" s="5"/>
      <c r="M1355" s="1"/>
      <c r="N1355" s="1"/>
      <c r="O1355" s="4"/>
    </row>
    <row r="1356" spans="12:15" x14ac:dyDescent="0.2">
      <c r="L1356" s="5"/>
      <c r="M1356" s="1"/>
      <c r="N1356" s="1"/>
      <c r="O1356" s="4"/>
    </row>
    <row r="1357" spans="12:15" x14ac:dyDescent="0.2">
      <c r="L1357" s="5"/>
      <c r="M1357" s="1"/>
      <c r="N1357" s="1"/>
      <c r="O1357" s="4"/>
    </row>
    <row r="1358" spans="12:15" x14ac:dyDescent="0.2">
      <c r="L1358" s="5"/>
      <c r="M1358" s="1"/>
      <c r="N1358" s="1"/>
      <c r="O1358" s="4"/>
    </row>
    <row r="1359" spans="12:15" x14ac:dyDescent="0.2">
      <c r="L1359" s="5"/>
      <c r="M1359" s="1"/>
      <c r="N1359" s="1"/>
      <c r="O1359" s="4"/>
    </row>
    <row r="1360" spans="12:15" x14ac:dyDescent="0.2">
      <c r="L1360" s="5"/>
      <c r="M1360" s="1"/>
      <c r="N1360" s="1"/>
      <c r="O1360" s="4"/>
    </row>
    <row r="1361" spans="12:15" x14ac:dyDescent="0.2">
      <c r="L1361" s="5"/>
      <c r="M1361" s="1"/>
      <c r="N1361" s="1"/>
      <c r="O1361" s="4"/>
    </row>
    <row r="1362" spans="12:15" x14ac:dyDescent="0.2">
      <c r="L1362" s="5"/>
      <c r="M1362" s="1"/>
      <c r="N1362" s="1"/>
      <c r="O1362" s="4"/>
    </row>
    <row r="1363" spans="12:15" x14ac:dyDescent="0.2">
      <c r="L1363" s="5"/>
      <c r="M1363" s="1"/>
      <c r="N1363" s="1"/>
      <c r="O1363" s="4"/>
    </row>
    <row r="1364" spans="12:15" x14ac:dyDescent="0.2">
      <c r="L1364" s="5"/>
      <c r="M1364" s="1"/>
      <c r="N1364" s="1"/>
      <c r="O1364" s="4"/>
    </row>
    <row r="1365" spans="12:15" x14ac:dyDescent="0.2">
      <c r="L1365" s="5"/>
      <c r="M1365" s="1"/>
      <c r="N1365" s="1"/>
      <c r="O1365" s="4"/>
    </row>
    <row r="1366" spans="12:15" x14ac:dyDescent="0.2">
      <c r="L1366" s="5"/>
      <c r="M1366" s="1"/>
      <c r="N1366" s="1"/>
      <c r="O1366" s="4"/>
    </row>
    <row r="1367" spans="12:15" x14ac:dyDescent="0.2">
      <c r="L1367" s="5"/>
      <c r="M1367" s="1"/>
      <c r="N1367" s="1"/>
      <c r="O1367" s="4"/>
    </row>
    <row r="1368" spans="12:15" x14ac:dyDescent="0.2">
      <c r="L1368" s="5"/>
      <c r="M1368" s="1"/>
      <c r="N1368" s="1"/>
      <c r="O1368" s="4"/>
    </row>
    <row r="1369" spans="12:15" x14ac:dyDescent="0.2">
      <c r="L1369" s="5"/>
      <c r="M1369" s="1"/>
      <c r="N1369" s="1"/>
      <c r="O1369" s="4"/>
    </row>
    <row r="1370" spans="12:15" x14ac:dyDescent="0.2">
      <c r="L1370" s="5"/>
      <c r="M1370" s="1"/>
      <c r="N1370" s="1"/>
      <c r="O1370" s="4"/>
    </row>
    <row r="1371" spans="12:15" x14ac:dyDescent="0.2">
      <c r="L1371" s="5"/>
      <c r="M1371" s="1"/>
      <c r="N1371" s="1"/>
      <c r="O1371" s="4"/>
    </row>
    <row r="1372" spans="12:15" x14ac:dyDescent="0.2">
      <c r="L1372" s="5"/>
      <c r="M1372" s="1"/>
      <c r="N1372" s="1"/>
      <c r="O1372" s="4"/>
    </row>
    <row r="1373" spans="12:15" x14ac:dyDescent="0.2">
      <c r="L1373" s="5"/>
      <c r="M1373" s="1"/>
      <c r="N1373" s="1"/>
      <c r="O1373" s="4"/>
    </row>
    <row r="1374" spans="12:15" x14ac:dyDescent="0.2">
      <c r="L1374" s="5"/>
      <c r="M1374" s="1"/>
      <c r="N1374" s="1"/>
      <c r="O1374" s="4"/>
    </row>
    <row r="1375" spans="12:15" x14ac:dyDescent="0.2">
      <c r="L1375" s="5"/>
      <c r="M1375" s="1"/>
      <c r="N1375" s="1"/>
      <c r="O1375" s="4"/>
    </row>
    <row r="1376" spans="12:15" x14ac:dyDescent="0.2">
      <c r="L1376" s="5"/>
      <c r="M1376" s="1"/>
      <c r="N1376" s="1"/>
      <c r="O1376" s="4"/>
    </row>
    <row r="1377" spans="12:15" x14ac:dyDescent="0.2">
      <c r="L1377" s="5"/>
      <c r="M1377" s="1"/>
      <c r="N1377" s="1"/>
      <c r="O1377" s="4"/>
    </row>
    <row r="1378" spans="12:15" x14ac:dyDescent="0.2">
      <c r="L1378" s="5"/>
      <c r="M1378" s="1"/>
      <c r="N1378" s="1"/>
      <c r="O1378" s="4"/>
    </row>
    <row r="1379" spans="12:15" x14ac:dyDescent="0.2">
      <c r="L1379" s="5"/>
      <c r="M1379" s="1"/>
      <c r="N1379" s="1"/>
      <c r="O1379" s="4"/>
    </row>
    <row r="1380" spans="12:15" x14ac:dyDescent="0.2">
      <c r="L1380" s="5"/>
      <c r="M1380" s="1"/>
      <c r="N1380" s="1"/>
      <c r="O1380" s="4"/>
    </row>
    <row r="1381" spans="12:15" x14ac:dyDescent="0.2">
      <c r="L1381" s="5"/>
      <c r="M1381" s="1"/>
      <c r="N1381" s="1"/>
      <c r="O1381" s="4"/>
    </row>
    <row r="1382" spans="12:15" x14ac:dyDescent="0.2">
      <c r="L1382" s="5"/>
      <c r="M1382" s="1"/>
      <c r="N1382" s="1"/>
      <c r="O1382" s="4"/>
    </row>
    <row r="1383" spans="12:15" x14ac:dyDescent="0.2">
      <c r="L1383" s="5"/>
      <c r="M1383" s="1"/>
      <c r="N1383" s="1"/>
      <c r="O1383" s="4"/>
    </row>
    <row r="1384" spans="12:15" x14ac:dyDescent="0.2">
      <c r="L1384" s="5"/>
      <c r="M1384" s="1"/>
      <c r="N1384" s="1"/>
      <c r="O1384" s="4"/>
    </row>
    <row r="1385" spans="12:15" x14ac:dyDescent="0.2">
      <c r="L1385" s="5"/>
      <c r="M1385" s="1"/>
      <c r="N1385" s="1"/>
      <c r="O1385" s="4"/>
    </row>
    <row r="1386" spans="12:15" x14ac:dyDescent="0.2">
      <c r="L1386" s="5"/>
      <c r="M1386" s="1"/>
      <c r="N1386" s="1"/>
      <c r="O1386" s="4"/>
    </row>
    <row r="1387" spans="12:15" x14ac:dyDescent="0.2">
      <c r="L1387" s="5"/>
      <c r="M1387" s="1"/>
      <c r="N1387" s="1"/>
      <c r="O1387" s="4"/>
    </row>
    <row r="1388" spans="12:15" x14ac:dyDescent="0.2">
      <c r="L1388" s="5"/>
      <c r="M1388" s="1"/>
      <c r="N1388" s="1"/>
      <c r="O1388" s="4"/>
    </row>
    <row r="1389" spans="12:15" x14ac:dyDescent="0.2">
      <c r="L1389" s="5"/>
      <c r="M1389" s="1"/>
      <c r="N1389" s="1"/>
      <c r="O1389" s="4"/>
    </row>
    <row r="1390" spans="12:15" x14ac:dyDescent="0.2">
      <c r="L1390" s="5"/>
      <c r="M1390" s="1"/>
      <c r="N1390" s="1"/>
      <c r="O1390" s="4"/>
    </row>
    <row r="1391" spans="12:15" x14ac:dyDescent="0.2">
      <c r="L1391" s="5"/>
      <c r="M1391" s="1"/>
      <c r="N1391" s="1"/>
      <c r="O1391" s="4"/>
    </row>
    <row r="1392" spans="12:15" x14ac:dyDescent="0.2">
      <c r="L1392" s="5"/>
      <c r="M1392" s="1"/>
      <c r="N1392" s="1"/>
      <c r="O1392" s="4"/>
    </row>
    <row r="1393" spans="12:15" x14ac:dyDescent="0.2">
      <c r="L1393" s="5"/>
      <c r="M1393" s="1"/>
      <c r="N1393" s="1"/>
      <c r="O1393" s="4"/>
    </row>
    <row r="1394" spans="12:15" x14ac:dyDescent="0.2">
      <c r="L1394" s="5"/>
      <c r="M1394" s="1"/>
      <c r="N1394" s="1"/>
      <c r="O1394" s="4"/>
    </row>
    <row r="1395" spans="12:15" x14ac:dyDescent="0.2">
      <c r="L1395" s="5"/>
      <c r="M1395" s="1"/>
      <c r="N1395" s="1"/>
      <c r="O1395" s="4"/>
    </row>
    <row r="1396" spans="12:15" x14ac:dyDescent="0.2">
      <c r="L1396" s="5"/>
      <c r="M1396" s="1"/>
      <c r="N1396" s="1"/>
      <c r="O1396" s="4"/>
    </row>
    <row r="1397" spans="12:15" x14ac:dyDescent="0.2">
      <c r="L1397" s="5"/>
      <c r="M1397" s="1"/>
      <c r="N1397" s="1"/>
      <c r="O1397" s="4"/>
    </row>
    <row r="1398" spans="12:15" x14ac:dyDescent="0.2">
      <c r="L1398" s="5"/>
      <c r="M1398" s="1"/>
      <c r="N1398" s="1"/>
      <c r="O1398" s="4"/>
    </row>
    <row r="1399" spans="12:15" x14ac:dyDescent="0.2">
      <c r="L1399" s="5"/>
      <c r="M1399" s="1"/>
      <c r="N1399" s="1"/>
      <c r="O1399" s="4"/>
    </row>
    <row r="1400" spans="12:15" x14ac:dyDescent="0.2">
      <c r="L1400" s="5"/>
      <c r="M1400" s="1"/>
      <c r="N1400" s="1"/>
      <c r="O1400" s="4"/>
    </row>
    <row r="1401" spans="12:15" x14ac:dyDescent="0.2">
      <c r="L1401" s="5"/>
      <c r="M1401" s="1"/>
      <c r="N1401" s="1"/>
      <c r="O1401" s="4"/>
    </row>
    <row r="1402" spans="12:15" x14ac:dyDescent="0.2">
      <c r="L1402" s="5"/>
      <c r="M1402" s="1"/>
      <c r="N1402" s="1"/>
      <c r="O1402" s="4"/>
    </row>
    <row r="1403" spans="12:15" x14ac:dyDescent="0.2">
      <c r="L1403" s="5"/>
      <c r="M1403" s="1"/>
      <c r="N1403" s="1"/>
      <c r="O1403" s="4"/>
    </row>
    <row r="1404" spans="12:15" x14ac:dyDescent="0.2">
      <c r="L1404" s="5"/>
      <c r="M1404" s="1"/>
      <c r="N1404" s="1"/>
      <c r="O1404" s="4"/>
    </row>
    <row r="1405" spans="12:15" x14ac:dyDescent="0.2">
      <c r="L1405" s="5"/>
      <c r="M1405" s="1"/>
      <c r="N1405" s="1"/>
      <c r="O1405" s="4"/>
    </row>
    <row r="1406" spans="12:15" x14ac:dyDescent="0.2">
      <c r="L1406" s="5"/>
      <c r="M1406" s="1"/>
      <c r="N1406" s="1"/>
      <c r="O1406" s="4"/>
    </row>
    <row r="1407" spans="12:15" x14ac:dyDescent="0.2">
      <c r="L1407" s="5"/>
      <c r="M1407" s="1"/>
      <c r="N1407" s="1"/>
      <c r="O1407" s="4"/>
    </row>
    <row r="1408" spans="12:15" x14ac:dyDescent="0.2">
      <c r="L1408" s="5"/>
      <c r="M1408" s="1"/>
      <c r="N1408" s="1"/>
      <c r="O1408" s="4"/>
    </row>
    <row r="1409" spans="12:15" x14ac:dyDescent="0.2">
      <c r="L1409" s="5"/>
      <c r="M1409" s="1"/>
      <c r="N1409" s="1"/>
      <c r="O1409" s="4"/>
    </row>
    <row r="1410" spans="12:15" x14ac:dyDescent="0.2">
      <c r="L1410" s="5"/>
      <c r="M1410" s="1"/>
      <c r="N1410" s="1"/>
      <c r="O1410" s="4"/>
    </row>
    <row r="1411" spans="12:15" x14ac:dyDescent="0.2">
      <c r="L1411" s="5"/>
      <c r="M1411" s="1"/>
      <c r="N1411" s="1"/>
      <c r="O1411" s="4"/>
    </row>
    <row r="1412" spans="12:15" x14ac:dyDescent="0.2">
      <c r="L1412" s="5"/>
      <c r="M1412" s="1"/>
      <c r="N1412" s="1"/>
      <c r="O1412" s="4"/>
    </row>
    <row r="1413" spans="12:15" x14ac:dyDescent="0.2">
      <c r="L1413" s="5"/>
      <c r="M1413" s="1"/>
      <c r="N1413" s="1"/>
      <c r="O1413" s="4"/>
    </row>
    <row r="1414" spans="12:15" x14ac:dyDescent="0.2">
      <c r="L1414" s="5"/>
      <c r="M1414" s="1"/>
      <c r="N1414" s="1"/>
      <c r="O1414" s="4"/>
    </row>
    <row r="1415" spans="12:15" x14ac:dyDescent="0.2">
      <c r="L1415" s="5"/>
      <c r="M1415" s="1"/>
      <c r="N1415" s="1"/>
      <c r="O1415" s="4"/>
    </row>
    <row r="1416" spans="12:15" x14ac:dyDescent="0.2">
      <c r="L1416" s="5"/>
      <c r="M1416" s="1"/>
      <c r="N1416" s="1"/>
      <c r="O1416" s="4"/>
    </row>
    <row r="1417" spans="12:15" x14ac:dyDescent="0.2">
      <c r="L1417" s="5"/>
      <c r="M1417" s="1"/>
      <c r="N1417" s="1"/>
      <c r="O1417" s="4"/>
    </row>
    <row r="1418" spans="12:15" x14ac:dyDescent="0.2">
      <c r="L1418" s="5"/>
      <c r="M1418" s="1"/>
      <c r="N1418" s="1"/>
      <c r="O1418" s="4"/>
    </row>
    <row r="1419" spans="12:15" x14ac:dyDescent="0.2">
      <c r="L1419" s="5"/>
      <c r="M1419" s="1"/>
      <c r="N1419" s="1"/>
      <c r="O1419" s="4"/>
    </row>
    <row r="1420" spans="12:15" x14ac:dyDescent="0.2">
      <c r="L1420" s="5"/>
      <c r="M1420" s="1"/>
      <c r="N1420" s="1"/>
      <c r="O1420" s="4"/>
    </row>
    <row r="1421" spans="12:15" x14ac:dyDescent="0.2">
      <c r="L1421" s="5"/>
      <c r="M1421" s="1"/>
      <c r="N1421" s="1"/>
      <c r="O1421" s="4"/>
    </row>
    <row r="1422" spans="12:15" x14ac:dyDescent="0.2">
      <c r="L1422" s="5"/>
      <c r="M1422" s="1"/>
      <c r="N1422" s="1"/>
      <c r="O1422" s="4"/>
    </row>
    <row r="1423" spans="12:15" x14ac:dyDescent="0.2">
      <c r="L1423" s="5"/>
      <c r="M1423" s="1"/>
      <c r="N1423" s="1"/>
      <c r="O1423" s="4"/>
    </row>
    <row r="1424" spans="12:15" x14ac:dyDescent="0.2">
      <c r="L1424" s="5"/>
      <c r="M1424" s="1"/>
      <c r="N1424" s="1"/>
      <c r="O1424" s="4"/>
    </row>
    <row r="1425" spans="12:15" x14ac:dyDescent="0.2">
      <c r="L1425" s="5"/>
      <c r="M1425" s="1"/>
      <c r="N1425" s="1"/>
      <c r="O1425" s="4"/>
    </row>
    <row r="1426" spans="12:15" x14ac:dyDescent="0.2">
      <c r="L1426" s="5"/>
      <c r="M1426" s="1"/>
      <c r="N1426" s="1"/>
      <c r="O1426" s="4"/>
    </row>
    <row r="1427" spans="12:15" x14ac:dyDescent="0.2">
      <c r="L1427" s="5"/>
      <c r="M1427" s="1"/>
      <c r="N1427" s="1"/>
      <c r="O1427" s="4"/>
    </row>
    <row r="1428" spans="12:15" x14ac:dyDescent="0.2">
      <c r="L1428" s="5"/>
      <c r="M1428" s="1"/>
      <c r="N1428" s="1"/>
      <c r="O1428" s="4"/>
    </row>
    <row r="1429" spans="12:15" x14ac:dyDescent="0.2">
      <c r="L1429" s="5"/>
      <c r="M1429" s="1"/>
      <c r="N1429" s="1"/>
      <c r="O1429" s="4"/>
    </row>
    <row r="1430" spans="12:15" x14ac:dyDescent="0.2">
      <c r="L1430" s="5"/>
      <c r="M1430" s="1"/>
      <c r="N1430" s="1"/>
      <c r="O1430" s="4"/>
    </row>
    <row r="1431" spans="12:15" x14ac:dyDescent="0.2">
      <c r="L1431" s="5"/>
      <c r="M1431" s="1"/>
      <c r="N1431" s="1"/>
      <c r="O1431" s="4"/>
    </row>
    <row r="1432" spans="12:15" x14ac:dyDescent="0.2">
      <c r="L1432" s="5"/>
      <c r="M1432" s="1"/>
      <c r="N1432" s="1"/>
      <c r="O1432" s="4"/>
    </row>
    <row r="1433" spans="12:15" x14ac:dyDescent="0.2">
      <c r="L1433" s="5"/>
      <c r="M1433" s="1"/>
      <c r="N1433" s="1"/>
      <c r="O1433" s="4"/>
    </row>
    <row r="1434" spans="12:15" x14ac:dyDescent="0.2">
      <c r="L1434" s="5"/>
      <c r="M1434" s="1"/>
      <c r="N1434" s="1"/>
      <c r="O1434" s="4"/>
    </row>
    <row r="1435" spans="12:15" x14ac:dyDescent="0.2">
      <c r="L1435" s="5"/>
      <c r="M1435" s="1"/>
      <c r="N1435" s="1"/>
      <c r="O1435" s="4"/>
    </row>
    <row r="1436" spans="12:15" x14ac:dyDescent="0.2">
      <c r="L1436" s="5"/>
      <c r="M1436" s="1"/>
      <c r="N1436" s="1"/>
      <c r="O1436" s="4"/>
    </row>
    <row r="1437" spans="12:15" x14ac:dyDescent="0.2">
      <c r="L1437" s="5"/>
      <c r="M1437" s="1"/>
      <c r="N1437" s="1"/>
      <c r="O1437" s="4"/>
    </row>
    <row r="1438" spans="12:15" x14ac:dyDescent="0.2">
      <c r="L1438" s="5"/>
      <c r="M1438" s="1"/>
      <c r="N1438" s="1"/>
      <c r="O1438" s="4"/>
    </row>
    <row r="1439" spans="12:15" x14ac:dyDescent="0.2">
      <c r="L1439" s="5"/>
      <c r="M1439" s="1"/>
      <c r="N1439" s="1"/>
      <c r="O1439" s="4"/>
    </row>
    <row r="1440" spans="12:15" x14ac:dyDescent="0.2">
      <c r="L1440" s="5"/>
      <c r="M1440" s="1"/>
      <c r="N1440" s="1"/>
      <c r="O1440" s="4"/>
    </row>
    <row r="1441" spans="12:15" x14ac:dyDescent="0.2">
      <c r="L1441" s="5"/>
      <c r="M1441" s="1"/>
      <c r="N1441" s="1"/>
      <c r="O1441" s="4"/>
    </row>
    <row r="1442" spans="12:15" x14ac:dyDescent="0.2">
      <c r="L1442" s="5"/>
      <c r="M1442" s="1"/>
      <c r="N1442" s="1"/>
      <c r="O1442" s="4"/>
    </row>
    <row r="1443" spans="12:15" x14ac:dyDescent="0.2">
      <c r="L1443" s="5"/>
      <c r="M1443" s="1"/>
      <c r="N1443" s="1"/>
      <c r="O1443" s="4"/>
    </row>
    <row r="1444" spans="12:15" x14ac:dyDescent="0.2">
      <c r="L1444" s="5"/>
      <c r="M1444" s="1"/>
      <c r="N1444" s="1"/>
      <c r="O1444" s="4"/>
    </row>
    <row r="1445" spans="12:15" x14ac:dyDescent="0.2">
      <c r="L1445" s="5"/>
      <c r="M1445" s="1"/>
      <c r="N1445" s="1"/>
      <c r="O1445" s="4"/>
    </row>
    <row r="1446" spans="12:15" x14ac:dyDescent="0.2">
      <c r="L1446" s="5"/>
      <c r="M1446" s="1"/>
      <c r="N1446" s="1"/>
      <c r="O1446" s="4"/>
    </row>
    <row r="1447" spans="12:15" x14ac:dyDescent="0.2">
      <c r="L1447" s="5"/>
      <c r="M1447" s="1"/>
      <c r="N1447" s="1"/>
      <c r="O1447" s="4"/>
    </row>
    <row r="1448" spans="12:15" x14ac:dyDescent="0.2">
      <c r="L1448" s="5"/>
      <c r="M1448" s="1"/>
      <c r="N1448" s="1"/>
      <c r="O1448" s="4"/>
    </row>
    <row r="1449" spans="12:15" x14ac:dyDescent="0.2">
      <c r="L1449" s="5"/>
      <c r="M1449" s="1"/>
      <c r="N1449" s="1"/>
      <c r="O1449" s="4"/>
    </row>
    <row r="1450" spans="12:15" x14ac:dyDescent="0.2">
      <c r="L1450" s="5"/>
      <c r="M1450" s="1"/>
      <c r="N1450" s="1"/>
      <c r="O1450" s="4"/>
    </row>
    <row r="1451" spans="12:15" x14ac:dyDescent="0.2">
      <c r="L1451" s="5"/>
      <c r="M1451" s="1"/>
      <c r="N1451" s="1"/>
      <c r="O1451" s="4"/>
    </row>
    <row r="1452" spans="12:15" x14ac:dyDescent="0.2">
      <c r="L1452" s="5"/>
      <c r="M1452" s="1"/>
      <c r="N1452" s="1"/>
      <c r="O1452" s="4"/>
    </row>
    <row r="1453" spans="12:15" x14ac:dyDescent="0.2">
      <c r="L1453" s="5"/>
      <c r="M1453" s="1"/>
      <c r="N1453" s="1"/>
      <c r="O1453" s="4"/>
    </row>
    <row r="1454" spans="12:15" x14ac:dyDescent="0.2">
      <c r="L1454" s="5"/>
      <c r="M1454" s="1"/>
      <c r="N1454" s="1"/>
      <c r="O1454" s="4"/>
    </row>
    <row r="1455" spans="12:15" x14ac:dyDescent="0.2">
      <c r="L1455" s="5"/>
      <c r="M1455" s="1"/>
      <c r="N1455" s="1"/>
      <c r="O1455" s="4"/>
    </row>
    <row r="1456" spans="12:15" x14ac:dyDescent="0.2">
      <c r="L1456" s="5"/>
      <c r="M1456" s="1"/>
      <c r="N1456" s="1"/>
      <c r="O1456" s="4"/>
    </row>
    <row r="1457" spans="12:15" x14ac:dyDescent="0.2">
      <c r="L1457" s="5"/>
      <c r="M1457" s="1"/>
      <c r="N1457" s="1"/>
      <c r="O1457" s="4"/>
    </row>
    <row r="1458" spans="12:15" x14ac:dyDescent="0.2">
      <c r="L1458" s="5"/>
      <c r="M1458" s="1"/>
      <c r="N1458" s="1"/>
      <c r="O1458" s="4"/>
    </row>
    <row r="1459" spans="12:15" x14ac:dyDescent="0.2">
      <c r="L1459" s="5"/>
      <c r="M1459" s="1"/>
      <c r="N1459" s="1"/>
      <c r="O1459" s="4"/>
    </row>
    <row r="1460" spans="12:15" x14ac:dyDescent="0.2">
      <c r="L1460" s="5"/>
      <c r="M1460" s="1"/>
      <c r="N1460" s="1"/>
      <c r="O1460" s="4"/>
    </row>
    <row r="1461" spans="12:15" x14ac:dyDescent="0.2">
      <c r="L1461" s="5"/>
      <c r="M1461" s="1"/>
      <c r="N1461" s="1"/>
      <c r="O1461" s="4"/>
    </row>
    <row r="1462" spans="12:15" x14ac:dyDescent="0.2">
      <c r="L1462" s="5"/>
      <c r="M1462" s="1"/>
      <c r="N1462" s="1"/>
      <c r="O1462" s="4"/>
    </row>
    <row r="1463" spans="12:15" x14ac:dyDescent="0.2">
      <c r="L1463" s="5"/>
      <c r="M1463" s="1"/>
      <c r="N1463" s="1"/>
      <c r="O1463" s="4"/>
    </row>
    <row r="1464" spans="12:15" x14ac:dyDescent="0.2">
      <c r="L1464" s="5"/>
      <c r="M1464" s="1"/>
      <c r="N1464" s="1"/>
      <c r="O1464" s="4"/>
    </row>
    <row r="1465" spans="12:15" x14ac:dyDescent="0.2">
      <c r="L1465" s="5"/>
      <c r="M1465" s="1"/>
      <c r="N1465" s="1"/>
      <c r="O1465" s="4"/>
    </row>
    <row r="1466" spans="12:15" x14ac:dyDescent="0.2">
      <c r="L1466" s="5"/>
      <c r="M1466" s="1"/>
      <c r="N1466" s="1"/>
      <c r="O1466" s="4"/>
    </row>
    <row r="1467" spans="12:15" x14ac:dyDescent="0.2">
      <c r="L1467" s="5"/>
      <c r="M1467" s="1"/>
      <c r="N1467" s="1"/>
      <c r="O1467" s="4"/>
    </row>
    <row r="1468" spans="12:15" x14ac:dyDescent="0.2">
      <c r="L1468" s="5"/>
      <c r="M1468" s="1"/>
      <c r="N1468" s="1"/>
      <c r="O1468" s="4"/>
    </row>
    <row r="1469" spans="12:15" x14ac:dyDescent="0.2">
      <c r="L1469" s="5"/>
      <c r="M1469" s="1"/>
      <c r="N1469" s="1"/>
      <c r="O1469" s="4"/>
    </row>
    <row r="1470" spans="12:15" x14ac:dyDescent="0.2">
      <c r="L1470" s="5"/>
      <c r="M1470" s="1"/>
      <c r="N1470" s="1"/>
      <c r="O1470" s="4"/>
    </row>
    <row r="1471" spans="12:15" x14ac:dyDescent="0.2">
      <c r="L1471" s="5"/>
      <c r="M1471" s="1"/>
      <c r="N1471" s="1"/>
      <c r="O1471" s="4"/>
    </row>
    <row r="1472" spans="12:15" x14ac:dyDescent="0.2">
      <c r="L1472" s="5"/>
      <c r="M1472" s="1"/>
      <c r="N1472" s="1"/>
      <c r="O1472" s="4"/>
    </row>
    <row r="1473" spans="12:15" x14ac:dyDescent="0.2">
      <c r="L1473" s="5"/>
      <c r="M1473" s="1"/>
      <c r="N1473" s="1"/>
      <c r="O1473" s="4"/>
    </row>
    <row r="1474" spans="12:15" x14ac:dyDescent="0.2">
      <c r="L1474" s="5"/>
      <c r="M1474" s="1"/>
      <c r="N1474" s="1"/>
      <c r="O1474" s="4"/>
    </row>
    <row r="1475" spans="12:15" x14ac:dyDescent="0.2">
      <c r="L1475" s="5"/>
      <c r="M1475" s="1"/>
      <c r="N1475" s="1"/>
      <c r="O1475" s="4"/>
    </row>
    <row r="1476" spans="12:15" x14ac:dyDescent="0.2">
      <c r="L1476" s="5"/>
      <c r="M1476" s="1"/>
      <c r="N1476" s="1"/>
      <c r="O1476" s="4"/>
    </row>
    <row r="1477" spans="12:15" x14ac:dyDescent="0.2">
      <c r="L1477" s="5"/>
      <c r="M1477" s="1"/>
      <c r="N1477" s="1"/>
      <c r="O1477" s="4"/>
    </row>
    <row r="1478" spans="12:15" x14ac:dyDescent="0.2">
      <c r="L1478" s="5"/>
      <c r="M1478" s="1"/>
      <c r="N1478" s="1"/>
      <c r="O1478" s="4"/>
    </row>
    <row r="1479" spans="12:15" x14ac:dyDescent="0.2">
      <c r="L1479" s="5"/>
      <c r="M1479" s="1"/>
      <c r="N1479" s="1"/>
      <c r="O1479" s="4"/>
    </row>
    <row r="1480" spans="12:15" x14ac:dyDescent="0.2">
      <c r="L1480" s="5"/>
      <c r="M1480" s="1"/>
      <c r="N1480" s="1"/>
      <c r="O1480" s="4"/>
    </row>
    <row r="1481" spans="12:15" x14ac:dyDescent="0.2">
      <c r="L1481" s="5"/>
      <c r="M1481" s="1"/>
      <c r="N1481" s="1"/>
      <c r="O1481" s="4"/>
    </row>
    <row r="1482" spans="12:15" x14ac:dyDescent="0.2">
      <c r="L1482" s="5"/>
      <c r="M1482" s="1"/>
      <c r="N1482" s="1"/>
      <c r="O1482" s="4"/>
    </row>
    <row r="1483" spans="12:15" x14ac:dyDescent="0.2">
      <c r="L1483" s="5"/>
      <c r="M1483" s="1"/>
      <c r="N1483" s="1"/>
      <c r="O1483" s="4"/>
    </row>
    <row r="1484" spans="12:15" x14ac:dyDescent="0.2">
      <c r="L1484" s="5"/>
      <c r="M1484" s="1"/>
      <c r="N1484" s="1"/>
      <c r="O1484" s="4"/>
    </row>
    <row r="1485" spans="12:15" x14ac:dyDescent="0.2">
      <c r="L1485" s="5"/>
      <c r="M1485" s="1"/>
      <c r="N1485" s="1"/>
      <c r="O1485" s="4"/>
    </row>
    <row r="1486" spans="12:15" x14ac:dyDescent="0.2">
      <c r="L1486" s="5"/>
      <c r="M1486" s="1"/>
      <c r="N1486" s="1"/>
      <c r="O1486" s="4"/>
    </row>
    <row r="1487" spans="12:15" x14ac:dyDescent="0.2">
      <c r="L1487" s="5"/>
      <c r="M1487" s="1"/>
      <c r="N1487" s="1"/>
      <c r="O1487" s="4"/>
    </row>
    <row r="1488" spans="12:15" x14ac:dyDescent="0.2">
      <c r="L1488" s="5"/>
      <c r="M1488" s="1"/>
      <c r="N1488" s="1"/>
      <c r="O1488" s="4"/>
    </row>
    <row r="1489" spans="12:15" x14ac:dyDescent="0.2">
      <c r="L1489" s="5"/>
      <c r="M1489" s="1"/>
      <c r="N1489" s="1"/>
      <c r="O1489" s="4"/>
    </row>
    <row r="1490" spans="12:15" x14ac:dyDescent="0.2">
      <c r="L1490" s="5"/>
      <c r="M1490" s="1"/>
      <c r="N1490" s="1"/>
      <c r="O1490" s="4"/>
    </row>
    <row r="1491" spans="12:15" x14ac:dyDescent="0.2">
      <c r="L1491" s="5"/>
      <c r="M1491" s="1"/>
      <c r="N1491" s="1"/>
      <c r="O1491" s="4"/>
    </row>
    <row r="1492" spans="12:15" x14ac:dyDescent="0.2">
      <c r="L1492" s="5"/>
      <c r="M1492" s="1"/>
      <c r="N1492" s="1"/>
      <c r="O1492" s="4"/>
    </row>
    <row r="1493" spans="12:15" x14ac:dyDescent="0.2">
      <c r="L1493" s="5"/>
      <c r="M1493" s="1"/>
      <c r="N1493" s="1"/>
      <c r="O1493" s="4"/>
    </row>
    <row r="1494" spans="12:15" x14ac:dyDescent="0.2">
      <c r="L1494" s="5"/>
      <c r="M1494" s="1"/>
      <c r="N1494" s="1"/>
      <c r="O1494" s="4"/>
    </row>
    <row r="1495" spans="12:15" x14ac:dyDescent="0.2">
      <c r="L1495" s="5"/>
      <c r="M1495" s="1"/>
      <c r="N1495" s="1"/>
      <c r="O1495" s="4"/>
    </row>
    <row r="1496" spans="12:15" x14ac:dyDescent="0.2">
      <c r="L1496" s="5"/>
      <c r="M1496" s="1"/>
      <c r="N1496" s="1"/>
      <c r="O1496" s="4"/>
    </row>
    <row r="1497" spans="12:15" x14ac:dyDescent="0.2">
      <c r="L1497" s="5"/>
      <c r="M1497" s="1"/>
      <c r="N1497" s="1"/>
      <c r="O1497" s="4"/>
    </row>
    <row r="1498" spans="12:15" x14ac:dyDescent="0.2">
      <c r="L1498" s="5"/>
      <c r="M1498" s="1"/>
      <c r="N1498" s="1"/>
      <c r="O1498" s="4"/>
    </row>
    <row r="1499" spans="12:15" x14ac:dyDescent="0.2">
      <c r="L1499" s="5"/>
      <c r="M1499" s="1"/>
      <c r="N1499" s="1"/>
      <c r="O1499" s="4"/>
    </row>
    <row r="1500" spans="12:15" x14ac:dyDescent="0.2">
      <c r="L1500" s="5"/>
      <c r="M1500" s="1"/>
      <c r="N1500" s="1"/>
      <c r="O1500" s="4"/>
    </row>
    <row r="1501" spans="12:15" x14ac:dyDescent="0.2">
      <c r="L1501" s="5"/>
      <c r="M1501" s="1"/>
      <c r="N1501" s="1"/>
      <c r="O1501" s="4"/>
    </row>
    <row r="1502" spans="12:15" x14ac:dyDescent="0.2">
      <c r="L1502" s="5"/>
      <c r="M1502" s="1"/>
      <c r="N1502" s="1"/>
      <c r="O1502" s="4"/>
    </row>
    <row r="1503" spans="12:15" x14ac:dyDescent="0.2">
      <c r="L1503" s="5"/>
      <c r="M1503" s="1"/>
      <c r="N1503" s="1"/>
      <c r="O1503" s="4"/>
    </row>
    <row r="1504" spans="12:15" x14ac:dyDescent="0.2">
      <c r="L1504" s="5"/>
      <c r="M1504" s="1"/>
      <c r="N1504" s="1"/>
      <c r="O1504" s="4"/>
    </row>
    <row r="1505" spans="12:15" x14ac:dyDescent="0.2">
      <c r="L1505" s="5"/>
      <c r="M1505" s="1"/>
      <c r="N1505" s="1"/>
      <c r="O1505" s="4"/>
    </row>
    <row r="1506" spans="12:15" x14ac:dyDescent="0.2">
      <c r="L1506" s="5"/>
      <c r="M1506" s="1"/>
      <c r="N1506" s="1"/>
      <c r="O1506" s="4"/>
    </row>
    <row r="1507" spans="12:15" x14ac:dyDescent="0.2">
      <c r="L1507" s="5"/>
      <c r="M1507" s="1"/>
      <c r="N1507" s="1"/>
      <c r="O1507" s="4"/>
    </row>
    <row r="1508" spans="12:15" x14ac:dyDescent="0.2">
      <c r="L1508" s="5"/>
      <c r="M1508" s="1"/>
      <c r="N1508" s="1"/>
      <c r="O1508" s="4"/>
    </row>
    <row r="1509" spans="12:15" x14ac:dyDescent="0.2">
      <c r="L1509" s="5"/>
      <c r="M1509" s="1"/>
      <c r="N1509" s="1"/>
      <c r="O1509" s="4"/>
    </row>
    <row r="1510" spans="12:15" x14ac:dyDescent="0.2">
      <c r="L1510" s="5"/>
      <c r="M1510" s="1"/>
      <c r="N1510" s="1"/>
      <c r="O1510" s="4"/>
    </row>
    <row r="1511" spans="12:15" x14ac:dyDescent="0.2">
      <c r="L1511" s="5"/>
      <c r="M1511" s="1"/>
      <c r="N1511" s="1"/>
      <c r="O1511" s="4"/>
    </row>
    <row r="1512" spans="12:15" x14ac:dyDescent="0.2">
      <c r="L1512" s="5"/>
      <c r="M1512" s="1"/>
      <c r="N1512" s="1"/>
      <c r="O1512" s="4"/>
    </row>
    <row r="1513" spans="12:15" x14ac:dyDescent="0.2">
      <c r="L1513" s="5"/>
      <c r="M1513" s="1"/>
      <c r="N1513" s="1"/>
      <c r="O1513" s="4"/>
    </row>
    <row r="1514" spans="12:15" x14ac:dyDescent="0.2">
      <c r="L1514" s="5"/>
      <c r="M1514" s="1"/>
      <c r="N1514" s="1"/>
      <c r="O1514" s="4"/>
    </row>
    <row r="1515" spans="12:15" x14ac:dyDescent="0.2">
      <c r="L1515" s="5"/>
      <c r="M1515" s="1"/>
      <c r="N1515" s="1"/>
      <c r="O1515" s="4"/>
    </row>
    <row r="1516" spans="12:15" x14ac:dyDescent="0.2">
      <c r="L1516" s="5"/>
      <c r="M1516" s="1"/>
      <c r="N1516" s="1"/>
      <c r="O1516" s="4"/>
    </row>
    <row r="1517" spans="12:15" x14ac:dyDescent="0.2">
      <c r="L1517" s="5"/>
      <c r="M1517" s="1"/>
      <c r="N1517" s="1"/>
      <c r="O1517" s="4"/>
    </row>
    <row r="1518" spans="12:15" x14ac:dyDescent="0.2">
      <c r="L1518" s="5"/>
      <c r="M1518" s="1"/>
      <c r="N1518" s="1"/>
      <c r="O1518" s="4"/>
    </row>
    <row r="1519" spans="12:15" x14ac:dyDescent="0.2">
      <c r="L1519" s="5"/>
      <c r="M1519" s="1"/>
      <c r="N1519" s="1"/>
      <c r="O1519" s="4"/>
    </row>
    <row r="1520" spans="12:15" x14ac:dyDescent="0.2">
      <c r="L1520" s="5"/>
      <c r="M1520" s="1"/>
      <c r="N1520" s="1"/>
      <c r="O1520" s="4"/>
    </row>
    <row r="1521" spans="12:15" x14ac:dyDescent="0.2">
      <c r="L1521" s="5"/>
      <c r="M1521" s="1"/>
      <c r="N1521" s="1"/>
      <c r="O1521" s="4"/>
    </row>
    <row r="1522" spans="12:15" x14ac:dyDescent="0.2">
      <c r="L1522" s="5"/>
      <c r="M1522" s="1"/>
      <c r="N1522" s="1"/>
      <c r="O1522" s="4"/>
    </row>
    <row r="1523" spans="12:15" x14ac:dyDescent="0.2">
      <c r="L1523" s="5"/>
      <c r="M1523" s="1"/>
      <c r="N1523" s="1"/>
      <c r="O1523" s="4"/>
    </row>
    <row r="1524" spans="12:15" x14ac:dyDescent="0.2">
      <c r="L1524" s="5"/>
      <c r="M1524" s="1"/>
      <c r="N1524" s="1"/>
      <c r="O1524" s="4"/>
    </row>
    <row r="1525" spans="12:15" x14ac:dyDescent="0.2">
      <c r="L1525" s="5"/>
      <c r="M1525" s="1"/>
      <c r="N1525" s="1"/>
      <c r="O1525" s="4"/>
    </row>
    <row r="1526" spans="12:15" x14ac:dyDescent="0.2">
      <c r="L1526" s="5"/>
      <c r="M1526" s="1"/>
      <c r="N1526" s="1"/>
      <c r="O1526" s="4"/>
    </row>
    <row r="1527" spans="12:15" x14ac:dyDescent="0.2">
      <c r="L1527" s="5"/>
      <c r="M1527" s="1"/>
      <c r="N1527" s="1"/>
      <c r="O1527" s="4"/>
    </row>
    <row r="1528" spans="12:15" x14ac:dyDescent="0.2">
      <c r="L1528" s="5"/>
      <c r="M1528" s="1"/>
      <c r="N1528" s="1"/>
      <c r="O1528" s="4"/>
    </row>
    <row r="1529" spans="12:15" x14ac:dyDescent="0.2">
      <c r="L1529" s="5"/>
      <c r="M1529" s="1"/>
      <c r="N1529" s="1"/>
      <c r="O1529" s="4"/>
    </row>
    <row r="1530" spans="12:15" x14ac:dyDescent="0.2">
      <c r="L1530" s="5"/>
      <c r="M1530" s="1"/>
      <c r="N1530" s="1"/>
      <c r="O1530" s="4"/>
    </row>
    <row r="1531" spans="12:15" x14ac:dyDescent="0.2">
      <c r="L1531" s="5"/>
      <c r="M1531" s="1"/>
      <c r="N1531" s="1"/>
      <c r="O1531" s="4"/>
    </row>
    <row r="1532" spans="12:15" x14ac:dyDescent="0.2">
      <c r="L1532" s="5"/>
      <c r="M1532" s="1"/>
      <c r="N1532" s="1"/>
      <c r="O1532" s="4"/>
    </row>
    <row r="1533" spans="12:15" x14ac:dyDescent="0.2">
      <c r="L1533" s="5"/>
      <c r="M1533" s="1"/>
      <c r="N1533" s="1"/>
      <c r="O1533" s="4"/>
    </row>
    <row r="1534" spans="12:15" x14ac:dyDescent="0.2">
      <c r="L1534" s="5"/>
      <c r="M1534" s="1"/>
      <c r="N1534" s="1"/>
      <c r="O1534" s="4"/>
    </row>
    <row r="1535" spans="12:15" x14ac:dyDescent="0.2">
      <c r="L1535" s="5"/>
      <c r="M1535" s="1"/>
      <c r="N1535" s="1"/>
      <c r="O1535" s="4"/>
    </row>
    <row r="1536" spans="12:15" x14ac:dyDescent="0.2">
      <c r="L1536" s="5"/>
      <c r="M1536" s="1"/>
      <c r="N1536" s="1"/>
      <c r="O1536" s="4"/>
    </row>
    <row r="1537" spans="12:15" x14ac:dyDescent="0.2">
      <c r="L1537" s="5"/>
      <c r="M1537" s="1"/>
      <c r="N1537" s="1"/>
      <c r="O1537" s="4"/>
    </row>
    <row r="1538" spans="12:15" x14ac:dyDescent="0.2">
      <c r="L1538" s="5"/>
      <c r="M1538" s="1"/>
      <c r="N1538" s="1"/>
      <c r="O1538" s="4"/>
    </row>
    <row r="1539" spans="12:15" x14ac:dyDescent="0.2">
      <c r="L1539" s="5"/>
      <c r="M1539" s="1"/>
      <c r="N1539" s="1"/>
      <c r="O1539" s="4"/>
    </row>
    <row r="1540" spans="12:15" x14ac:dyDescent="0.2">
      <c r="L1540" s="5"/>
      <c r="M1540" s="1"/>
      <c r="N1540" s="1"/>
      <c r="O1540" s="4"/>
    </row>
    <row r="1541" spans="12:15" x14ac:dyDescent="0.2">
      <c r="L1541" s="5"/>
      <c r="M1541" s="1"/>
      <c r="N1541" s="1"/>
      <c r="O1541" s="4"/>
    </row>
    <row r="1542" spans="12:15" x14ac:dyDescent="0.2">
      <c r="L1542" s="5"/>
      <c r="M1542" s="1"/>
      <c r="N1542" s="1"/>
      <c r="O1542" s="4"/>
    </row>
    <row r="1543" spans="12:15" x14ac:dyDescent="0.2">
      <c r="L1543" s="5"/>
      <c r="M1543" s="1"/>
      <c r="N1543" s="1"/>
      <c r="O1543" s="4"/>
    </row>
    <row r="1544" spans="12:15" x14ac:dyDescent="0.2">
      <c r="L1544" s="5"/>
      <c r="M1544" s="1"/>
      <c r="N1544" s="1"/>
      <c r="O1544" s="4"/>
    </row>
    <row r="1545" spans="12:15" x14ac:dyDescent="0.2">
      <c r="L1545" s="5"/>
      <c r="M1545" s="1"/>
      <c r="N1545" s="1"/>
      <c r="O1545" s="4"/>
    </row>
    <row r="1546" spans="12:15" x14ac:dyDescent="0.2">
      <c r="L1546" s="5"/>
      <c r="M1546" s="1"/>
      <c r="N1546" s="1"/>
      <c r="O1546" s="4"/>
    </row>
    <row r="1547" spans="12:15" x14ac:dyDescent="0.2">
      <c r="L1547" s="5"/>
      <c r="M1547" s="1"/>
      <c r="N1547" s="1"/>
      <c r="O1547" s="4"/>
    </row>
    <row r="1548" spans="12:15" x14ac:dyDescent="0.2">
      <c r="L1548" s="5"/>
      <c r="M1548" s="1"/>
      <c r="N1548" s="1"/>
      <c r="O1548" s="4"/>
    </row>
    <row r="1549" spans="12:15" x14ac:dyDescent="0.2">
      <c r="L1549" s="5"/>
      <c r="M1549" s="1"/>
      <c r="N1549" s="1"/>
      <c r="O1549" s="4"/>
    </row>
    <row r="1550" spans="12:15" x14ac:dyDescent="0.2">
      <c r="L1550" s="5"/>
      <c r="M1550" s="1"/>
      <c r="N1550" s="1"/>
      <c r="O1550" s="4"/>
    </row>
    <row r="1551" spans="12:15" x14ac:dyDescent="0.2">
      <c r="L1551" s="5"/>
      <c r="M1551" s="1"/>
      <c r="N1551" s="1"/>
      <c r="O1551" s="4"/>
    </row>
    <row r="1552" spans="12:15" x14ac:dyDescent="0.2">
      <c r="L1552" s="5"/>
      <c r="M1552" s="1"/>
      <c r="N1552" s="1"/>
      <c r="O1552" s="4"/>
    </row>
    <row r="1553" spans="12:15" x14ac:dyDescent="0.2">
      <c r="L1553" s="5"/>
      <c r="M1553" s="1"/>
      <c r="N1553" s="1"/>
      <c r="O1553" s="4"/>
    </row>
    <row r="1554" spans="12:15" x14ac:dyDescent="0.2">
      <c r="L1554" s="5"/>
      <c r="M1554" s="1"/>
      <c r="N1554" s="1"/>
      <c r="O1554" s="4"/>
    </row>
    <row r="1555" spans="12:15" x14ac:dyDescent="0.2">
      <c r="L1555" s="5"/>
      <c r="M1555" s="1"/>
      <c r="N1555" s="1"/>
      <c r="O1555" s="4"/>
    </row>
    <row r="1556" spans="12:15" x14ac:dyDescent="0.2">
      <c r="L1556" s="5"/>
      <c r="M1556" s="1"/>
      <c r="N1556" s="1"/>
      <c r="O1556" s="4"/>
    </row>
    <row r="1557" spans="12:15" x14ac:dyDescent="0.2">
      <c r="L1557" s="5"/>
      <c r="M1557" s="1"/>
      <c r="N1557" s="1"/>
      <c r="O1557" s="4"/>
    </row>
    <row r="1558" spans="12:15" x14ac:dyDescent="0.2">
      <c r="L1558" s="5"/>
      <c r="M1558" s="1"/>
      <c r="N1558" s="1"/>
      <c r="O1558" s="4"/>
    </row>
    <row r="1559" spans="12:15" x14ac:dyDescent="0.2">
      <c r="L1559" s="5"/>
      <c r="M1559" s="1"/>
      <c r="N1559" s="1"/>
      <c r="O1559" s="4"/>
    </row>
    <row r="1560" spans="12:15" x14ac:dyDescent="0.2">
      <c r="L1560" s="5"/>
      <c r="M1560" s="1"/>
      <c r="N1560" s="1"/>
      <c r="O1560" s="4"/>
    </row>
    <row r="1561" spans="12:15" x14ac:dyDescent="0.2">
      <c r="L1561" s="5"/>
      <c r="M1561" s="1"/>
      <c r="N1561" s="1"/>
      <c r="O1561" s="4"/>
    </row>
    <row r="1562" spans="12:15" x14ac:dyDescent="0.2">
      <c r="L1562" s="5"/>
      <c r="M1562" s="1"/>
      <c r="N1562" s="1"/>
      <c r="O1562" s="4"/>
    </row>
    <row r="1563" spans="12:15" x14ac:dyDescent="0.2">
      <c r="L1563" s="5"/>
      <c r="M1563" s="1"/>
      <c r="N1563" s="1"/>
      <c r="O1563" s="4"/>
    </row>
    <row r="1564" spans="12:15" x14ac:dyDescent="0.2">
      <c r="L1564" s="5"/>
      <c r="M1564" s="1"/>
      <c r="N1564" s="1"/>
      <c r="O1564" s="4"/>
    </row>
    <row r="1565" spans="12:15" x14ac:dyDescent="0.2">
      <c r="L1565" s="5"/>
      <c r="M1565" s="1"/>
      <c r="N1565" s="1"/>
      <c r="O1565" s="4"/>
    </row>
    <row r="1566" spans="12:15" x14ac:dyDescent="0.2">
      <c r="L1566" s="5"/>
      <c r="M1566" s="1"/>
      <c r="N1566" s="1"/>
      <c r="O1566" s="4"/>
    </row>
    <row r="1567" spans="12:15" x14ac:dyDescent="0.2">
      <c r="L1567" s="5"/>
      <c r="M1567" s="1"/>
      <c r="N1567" s="1"/>
      <c r="O1567" s="4"/>
    </row>
    <row r="1568" spans="12:15" x14ac:dyDescent="0.2">
      <c r="L1568" s="5"/>
      <c r="M1568" s="1"/>
      <c r="N1568" s="1"/>
      <c r="O1568" s="4"/>
    </row>
    <row r="1569" spans="12:15" x14ac:dyDescent="0.2">
      <c r="L1569" s="5"/>
      <c r="M1569" s="1"/>
      <c r="N1569" s="1"/>
      <c r="O1569" s="4"/>
    </row>
    <row r="1570" spans="12:15" x14ac:dyDescent="0.2">
      <c r="L1570" s="5"/>
      <c r="M1570" s="1"/>
      <c r="N1570" s="1"/>
      <c r="O1570" s="4"/>
    </row>
    <row r="1571" spans="12:15" x14ac:dyDescent="0.2">
      <c r="L1571" s="5"/>
      <c r="M1571" s="1"/>
      <c r="N1571" s="1"/>
      <c r="O1571" s="4"/>
    </row>
    <row r="1572" spans="12:15" x14ac:dyDescent="0.2">
      <c r="L1572" s="5"/>
      <c r="M1572" s="1"/>
      <c r="N1572" s="1"/>
      <c r="O1572" s="4"/>
    </row>
    <row r="1573" spans="12:15" x14ac:dyDescent="0.2">
      <c r="L1573" s="5"/>
      <c r="M1573" s="1"/>
      <c r="N1573" s="1"/>
      <c r="O1573" s="4"/>
    </row>
    <row r="1574" spans="12:15" x14ac:dyDescent="0.2">
      <c r="L1574" s="5"/>
      <c r="M1574" s="1"/>
      <c r="N1574" s="1"/>
      <c r="O1574" s="4"/>
    </row>
    <row r="1575" spans="12:15" x14ac:dyDescent="0.2">
      <c r="L1575" s="5"/>
      <c r="M1575" s="1"/>
      <c r="N1575" s="1"/>
      <c r="O1575" s="4"/>
    </row>
    <row r="1576" spans="12:15" x14ac:dyDescent="0.2">
      <c r="L1576" s="5"/>
      <c r="M1576" s="1"/>
      <c r="N1576" s="1"/>
      <c r="O1576" s="4"/>
    </row>
    <row r="1577" spans="12:15" x14ac:dyDescent="0.2">
      <c r="L1577" s="5"/>
      <c r="M1577" s="1"/>
      <c r="N1577" s="1"/>
      <c r="O1577" s="4"/>
    </row>
    <row r="1578" spans="12:15" x14ac:dyDescent="0.2">
      <c r="L1578" s="5"/>
      <c r="M1578" s="1"/>
      <c r="N1578" s="1"/>
      <c r="O1578" s="4"/>
    </row>
    <row r="1579" spans="12:15" x14ac:dyDescent="0.2">
      <c r="L1579" s="5"/>
      <c r="M1579" s="1"/>
      <c r="N1579" s="1"/>
      <c r="O1579" s="4"/>
    </row>
    <row r="1580" spans="12:15" x14ac:dyDescent="0.2">
      <c r="L1580" s="5"/>
      <c r="M1580" s="1"/>
      <c r="N1580" s="1"/>
      <c r="O1580" s="4"/>
    </row>
    <row r="1581" spans="12:15" x14ac:dyDescent="0.2">
      <c r="L1581" s="5"/>
      <c r="M1581" s="1"/>
      <c r="N1581" s="1"/>
      <c r="O1581" s="4"/>
    </row>
    <row r="1582" spans="12:15" x14ac:dyDescent="0.2">
      <c r="L1582" s="5"/>
      <c r="M1582" s="1"/>
      <c r="N1582" s="1"/>
      <c r="O1582" s="4"/>
    </row>
    <row r="1583" spans="12:15" x14ac:dyDescent="0.2">
      <c r="L1583" s="5"/>
      <c r="M1583" s="1"/>
      <c r="N1583" s="1"/>
      <c r="O1583" s="4"/>
    </row>
    <row r="1584" spans="12:15" x14ac:dyDescent="0.2">
      <c r="L1584" s="5"/>
      <c r="M1584" s="1"/>
      <c r="N1584" s="1"/>
      <c r="O1584" s="4"/>
    </row>
    <row r="1585" spans="12:15" x14ac:dyDescent="0.2">
      <c r="L1585" s="5"/>
      <c r="M1585" s="1"/>
      <c r="N1585" s="1"/>
      <c r="O1585" s="4"/>
    </row>
    <row r="1586" spans="12:15" x14ac:dyDescent="0.2">
      <c r="L1586" s="5"/>
      <c r="M1586" s="1"/>
      <c r="N1586" s="1"/>
      <c r="O1586" s="4"/>
    </row>
    <row r="1587" spans="12:15" x14ac:dyDescent="0.2">
      <c r="L1587" s="5"/>
      <c r="M1587" s="1"/>
      <c r="N1587" s="1"/>
      <c r="O1587" s="4"/>
    </row>
    <row r="1588" spans="12:15" x14ac:dyDescent="0.2">
      <c r="L1588" s="5"/>
      <c r="M1588" s="1"/>
      <c r="N1588" s="1"/>
      <c r="O1588" s="4"/>
    </row>
    <row r="1589" spans="12:15" x14ac:dyDescent="0.2">
      <c r="L1589" s="5"/>
      <c r="M1589" s="1"/>
      <c r="N1589" s="1"/>
      <c r="O1589" s="4"/>
    </row>
    <row r="1590" spans="12:15" x14ac:dyDescent="0.2">
      <c r="L1590" s="5"/>
      <c r="M1590" s="1"/>
      <c r="N1590" s="1"/>
      <c r="O1590" s="4"/>
    </row>
    <row r="1591" spans="12:15" x14ac:dyDescent="0.2">
      <c r="L1591" s="5"/>
      <c r="M1591" s="1"/>
      <c r="N1591" s="1"/>
      <c r="O1591" s="4"/>
    </row>
    <row r="1592" spans="12:15" x14ac:dyDescent="0.2">
      <c r="L1592" s="5"/>
      <c r="M1592" s="1"/>
      <c r="N1592" s="1"/>
      <c r="O1592" s="4"/>
    </row>
    <row r="1593" spans="12:15" x14ac:dyDescent="0.2">
      <c r="L1593" s="5"/>
      <c r="M1593" s="1"/>
      <c r="N1593" s="1"/>
      <c r="O1593" s="4"/>
    </row>
    <row r="1594" spans="12:15" x14ac:dyDescent="0.2">
      <c r="L1594" s="5"/>
      <c r="M1594" s="1"/>
      <c r="N1594" s="1"/>
      <c r="O1594" s="4"/>
    </row>
    <row r="1595" spans="12:15" x14ac:dyDescent="0.2">
      <c r="L1595" s="5"/>
      <c r="M1595" s="1"/>
      <c r="N1595" s="1"/>
      <c r="O1595" s="4"/>
    </row>
    <row r="1596" spans="12:15" x14ac:dyDescent="0.2">
      <c r="L1596" s="5"/>
      <c r="M1596" s="1"/>
      <c r="N1596" s="1"/>
      <c r="O1596" s="4"/>
    </row>
    <row r="1597" spans="12:15" x14ac:dyDescent="0.2">
      <c r="L1597" s="5"/>
      <c r="M1597" s="1"/>
      <c r="N1597" s="1"/>
      <c r="O1597" s="4"/>
    </row>
    <row r="1598" spans="12:15" x14ac:dyDescent="0.2">
      <c r="L1598" s="5"/>
      <c r="M1598" s="1"/>
      <c r="N1598" s="1"/>
      <c r="O1598" s="4"/>
    </row>
    <row r="1599" spans="12:15" x14ac:dyDescent="0.2">
      <c r="L1599" s="5"/>
      <c r="M1599" s="1"/>
      <c r="N1599" s="1"/>
      <c r="O1599" s="4"/>
    </row>
    <row r="1600" spans="12:15" x14ac:dyDescent="0.2">
      <c r="L1600" s="5"/>
      <c r="M1600" s="1"/>
      <c r="N1600" s="1"/>
      <c r="O1600" s="4"/>
    </row>
    <row r="1601" spans="12:15" x14ac:dyDescent="0.2">
      <c r="L1601" s="5"/>
      <c r="M1601" s="1"/>
      <c r="N1601" s="1"/>
      <c r="O1601" s="4"/>
    </row>
    <row r="1602" spans="12:15" x14ac:dyDescent="0.2">
      <c r="L1602" s="5"/>
      <c r="M1602" s="1"/>
      <c r="N1602" s="1"/>
      <c r="O1602" s="4"/>
    </row>
    <row r="1603" spans="12:15" x14ac:dyDescent="0.2">
      <c r="L1603" s="5"/>
      <c r="M1603" s="1"/>
      <c r="N1603" s="1"/>
      <c r="O1603" s="4"/>
    </row>
    <row r="1604" spans="12:15" x14ac:dyDescent="0.2">
      <c r="L1604" s="5"/>
      <c r="M1604" s="1"/>
      <c r="N1604" s="1"/>
      <c r="O1604" s="4"/>
    </row>
    <row r="1605" spans="12:15" x14ac:dyDescent="0.2">
      <c r="L1605" s="5"/>
      <c r="M1605" s="1"/>
      <c r="N1605" s="1"/>
      <c r="O1605" s="4"/>
    </row>
    <row r="1606" spans="12:15" x14ac:dyDescent="0.2">
      <c r="L1606" s="5"/>
      <c r="M1606" s="1"/>
      <c r="N1606" s="1"/>
      <c r="O1606" s="4"/>
    </row>
    <row r="1607" spans="12:15" x14ac:dyDescent="0.2">
      <c r="L1607" s="5"/>
      <c r="M1607" s="1"/>
      <c r="N1607" s="1"/>
      <c r="O1607" s="4"/>
    </row>
    <row r="1608" spans="12:15" x14ac:dyDescent="0.2">
      <c r="L1608" s="5"/>
      <c r="M1608" s="1"/>
      <c r="N1608" s="1"/>
      <c r="O1608" s="4"/>
    </row>
    <row r="1609" spans="12:15" x14ac:dyDescent="0.2">
      <c r="L1609" s="5"/>
      <c r="M1609" s="1"/>
      <c r="N1609" s="1"/>
      <c r="O1609" s="4"/>
    </row>
    <row r="1610" spans="12:15" x14ac:dyDescent="0.2">
      <c r="L1610" s="5"/>
      <c r="M1610" s="1"/>
      <c r="N1610" s="1"/>
      <c r="O1610" s="4"/>
    </row>
    <row r="1611" spans="12:15" x14ac:dyDescent="0.2">
      <c r="L1611" s="5"/>
      <c r="M1611" s="1"/>
      <c r="N1611" s="1"/>
      <c r="O1611" s="4"/>
    </row>
    <row r="1612" spans="12:15" x14ac:dyDescent="0.2">
      <c r="L1612" s="5"/>
      <c r="M1612" s="1"/>
      <c r="N1612" s="1"/>
      <c r="O1612" s="4"/>
    </row>
    <row r="1613" spans="12:15" x14ac:dyDescent="0.2">
      <c r="L1613" s="5"/>
      <c r="M1613" s="1"/>
      <c r="N1613" s="1"/>
      <c r="O1613" s="4"/>
    </row>
    <row r="1614" spans="12:15" x14ac:dyDescent="0.2">
      <c r="L1614" s="5"/>
      <c r="M1614" s="1"/>
      <c r="N1614" s="1"/>
      <c r="O1614" s="4"/>
    </row>
    <row r="1615" spans="12:15" x14ac:dyDescent="0.2">
      <c r="L1615" s="5"/>
      <c r="M1615" s="1"/>
      <c r="N1615" s="1"/>
      <c r="O1615" s="4"/>
    </row>
    <row r="1616" spans="12:15" x14ac:dyDescent="0.2">
      <c r="L1616" s="5"/>
      <c r="M1616" s="1"/>
      <c r="N1616" s="1"/>
      <c r="O1616" s="4"/>
    </row>
    <row r="1617" spans="1:15" x14ac:dyDescent="0.2">
      <c r="L1617" s="5"/>
      <c r="M1617" s="1"/>
      <c r="N1617" s="1"/>
      <c r="O1617" s="4"/>
    </row>
    <row r="1618" spans="1:15" x14ac:dyDescent="0.2">
      <c r="L1618" s="5"/>
      <c r="M1618" s="1"/>
      <c r="N1618" s="1"/>
      <c r="O1618" s="4"/>
    </row>
    <row r="1619" spans="1:15" x14ac:dyDescent="0.2">
      <c r="L1619" s="5"/>
      <c r="M1619" s="1"/>
      <c r="N1619" s="1"/>
      <c r="O1619" s="4"/>
    </row>
    <row r="1620" spans="1:15" x14ac:dyDescent="0.2">
      <c r="L1620" s="5"/>
      <c r="M1620" s="1"/>
      <c r="N1620" s="1"/>
      <c r="O1620" s="4"/>
    </row>
    <row r="1621" spans="1:15" x14ac:dyDescent="0.2">
      <c r="L1621" s="5"/>
      <c r="M1621" s="1"/>
      <c r="N1621" s="1"/>
      <c r="O1621" s="4"/>
    </row>
    <row r="1622" spans="1:15" x14ac:dyDescent="0.2">
      <c r="L1622" s="5"/>
      <c r="M1622" s="1"/>
      <c r="N1622" s="1"/>
      <c r="O1622" s="4"/>
    </row>
    <row r="1623" spans="1:15" x14ac:dyDescent="0.2">
      <c r="A1623" s="6"/>
      <c r="L1623" s="5"/>
      <c r="M1623" s="1"/>
      <c r="N1623" s="1"/>
      <c r="O1623" s="4"/>
    </row>
    <row r="1624" spans="1:15" x14ac:dyDescent="0.2">
      <c r="L1624" s="5"/>
      <c r="M1624" s="1"/>
      <c r="N1624" s="1"/>
      <c r="O1624" s="4"/>
    </row>
    <row r="1625" spans="1:15" x14ac:dyDescent="0.2">
      <c r="L1625" s="5"/>
      <c r="M1625" s="1"/>
      <c r="N1625" s="1"/>
      <c r="O1625" s="4"/>
    </row>
    <row r="1626" spans="1:15" x14ac:dyDescent="0.2">
      <c r="L1626" s="5"/>
      <c r="M1626" s="1"/>
      <c r="N1626" s="1"/>
      <c r="O1626" s="4"/>
    </row>
    <row r="1627" spans="1:15" x14ac:dyDescent="0.2">
      <c r="L1627" s="5"/>
      <c r="M1627" s="1"/>
      <c r="N1627" s="1"/>
      <c r="O1627" s="4"/>
    </row>
    <row r="1628" spans="1:15" x14ac:dyDescent="0.2">
      <c r="L1628" s="5"/>
      <c r="M1628" s="1"/>
      <c r="N1628" s="1"/>
      <c r="O1628" s="4"/>
    </row>
    <row r="1629" spans="1:15" x14ac:dyDescent="0.2">
      <c r="L1629" s="5"/>
      <c r="M1629" s="1"/>
      <c r="N1629" s="1"/>
      <c r="O1629" s="4"/>
    </row>
    <row r="1630" spans="1:15" x14ac:dyDescent="0.2">
      <c r="L1630" s="5"/>
      <c r="M1630" s="1"/>
      <c r="N1630" s="1"/>
      <c r="O1630" s="4"/>
    </row>
    <row r="1631" spans="1:15" x14ac:dyDescent="0.2">
      <c r="L1631" s="5"/>
      <c r="M1631" s="1"/>
      <c r="N1631" s="1"/>
      <c r="O1631" s="4"/>
    </row>
    <row r="1632" spans="1:15" x14ac:dyDescent="0.2">
      <c r="L1632" s="5"/>
      <c r="M1632" s="1"/>
      <c r="N1632" s="1"/>
      <c r="O1632" s="4"/>
    </row>
    <row r="1633" spans="12:15" x14ac:dyDescent="0.2">
      <c r="L1633" s="5"/>
      <c r="M1633" s="1"/>
      <c r="N1633" s="1"/>
      <c r="O1633" s="4"/>
    </row>
    <row r="1634" spans="12:15" x14ac:dyDescent="0.2">
      <c r="L1634" s="5"/>
      <c r="M1634" s="1"/>
      <c r="N1634" s="1"/>
      <c r="O1634" s="4"/>
    </row>
    <row r="1635" spans="12:15" x14ac:dyDescent="0.2">
      <c r="L1635" s="5"/>
      <c r="M1635" s="1"/>
      <c r="N1635" s="1"/>
      <c r="O1635" s="4"/>
    </row>
    <row r="1636" spans="12:15" x14ac:dyDescent="0.2">
      <c r="L1636" s="5"/>
      <c r="M1636" s="1"/>
      <c r="N1636" s="1"/>
      <c r="O1636" s="4"/>
    </row>
    <row r="1637" spans="12:15" x14ac:dyDescent="0.2">
      <c r="L1637" s="5"/>
      <c r="M1637" s="1"/>
      <c r="N1637" s="1"/>
      <c r="O1637" s="4"/>
    </row>
    <row r="1638" spans="12:15" x14ac:dyDescent="0.2">
      <c r="L1638" s="5"/>
      <c r="M1638" s="1"/>
      <c r="N1638" s="1"/>
      <c r="O1638" s="4"/>
    </row>
    <row r="1639" spans="12:15" x14ac:dyDescent="0.2">
      <c r="L1639" s="5"/>
      <c r="M1639" s="1"/>
      <c r="N1639" s="1"/>
      <c r="O1639" s="4"/>
    </row>
    <row r="1640" spans="12:15" x14ac:dyDescent="0.2">
      <c r="L1640" s="5"/>
      <c r="M1640" s="1"/>
      <c r="N1640" s="1"/>
      <c r="O1640" s="4"/>
    </row>
    <row r="1641" spans="12:15" x14ac:dyDescent="0.2">
      <c r="L1641" s="5"/>
      <c r="M1641" s="1"/>
      <c r="N1641" s="1"/>
      <c r="O1641" s="4"/>
    </row>
    <row r="1642" spans="12:15" x14ac:dyDescent="0.2">
      <c r="L1642" s="5"/>
      <c r="M1642" s="1"/>
      <c r="N1642" s="1"/>
      <c r="O1642" s="4"/>
    </row>
    <row r="1643" spans="12:15" x14ac:dyDescent="0.2">
      <c r="L1643" s="5"/>
      <c r="M1643" s="1"/>
      <c r="N1643" s="1"/>
      <c r="O1643" s="4"/>
    </row>
    <row r="1644" spans="12:15" x14ac:dyDescent="0.2">
      <c r="L1644" s="5"/>
      <c r="M1644" s="1"/>
      <c r="N1644" s="1"/>
      <c r="O1644" s="4"/>
    </row>
    <row r="1645" spans="12:15" x14ac:dyDescent="0.2">
      <c r="L1645" s="5"/>
      <c r="M1645" s="1"/>
      <c r="N1645" s="1"/>
      <c r="O1645" s="4"/>
    </row>
    <row r="1646" spans="12:15" x14ac:dyDescent="0.2">
      <c r="L1646" s="5"/>
      <c r="M1646" s="1"/>
      <c r="N1646" s="1"/>
      <c r="O1646" s="4"/>
    </row>
    <row r="1647" spans="12:15" x14ac:dyDescent="0.2">
      <c r="L1647" s="5"/>
      <c r="M1647" s="1"/>
      <c r="N1647" s="1"/>
      <c r="O1647" s="4"/>
    </row>
    <row r="1648" spans="12:15" x14ac:dyDescent="0.2">
      <c r="L1648" s="5"/>
      <c r="M1648" s="1"/>
      <c r="N1648" s="1"/>
      <c r="O1648" s="4"/>
    </row>
    <row r="1649" spans="12:15" x14ac:dyDescent="0.2">
      <c r="L1649" s="5"/>
      <c r="M1649" s="1"/>
      <c r="N1649" s="1"/>
      <c r="O1649" s="4"/>
    </row>
    <row r="1650" spans="12:15" x14ac:dyDescent="0.2">
      <c r="L1650" s="5"/>
      <c r="M1650" s="1"/>
      <c r="N1650" s="1"/>
      <c r="O1650" s="4"/>
    </row>
    <row r="1651" spans="12:15" x14ac:dyDescent="0.2">
      <c r="L1651" s="5"/>
      <c r="M1651" s="1"/>
      <c r="N1651" s="1"/>
      <c r="O1651" s="4"/>
    </row>
    <row r="1652" spans="12:15" x14ac:dyDescent="0.2">
      <c r="L1652" s="5"/>
      <c r="M1652" s="1"/>
      <c r="N1652" s="1"/>
      <c r="O1652" s="4"/>
    </row>
    <row r="1653" spans="12:15" x14ac:dyDescent="0.2">
      <c r="L1653" s="5"/>
      <c r="M1653" s="1"/>
      <c r="N1653" s="1"/>
      <c r="O1653" s="4"/>
    </row>
    <row r="1654" spans="12:15" x14ac:dyDescent="0.2">
      <c r="L1654" s="5"/>
      <c r="M1654" s="1"/>
      <c r="N1654" s="1"/>
      <c r="O1654" s="4"/>
    </row>
    <row r="1655" spans="12:15" x14ac:dyDescent="0.2">
      <c r="L1655" s="5"/>
      <c r="M1655" s="1"/>
      <c r="N1655" s="1"/>
      <c r="O1655" s="4"/>
    </row>
    <row r="1656" spans="12:15" x14ac:dyDescent="0.2">
      <c r="L1656" s="5"/>
      <c r="M1656" s="1"/>
      <c r="N1656" s="1"/>
      <c r="O1656" s="4"/>
    </row>
    <row r="1657" spans="12:15" x14ac:dyDescent="0.2">
      <c r="L1657" s="5"/>
      <c r="M1657" s="1"/>
      <c r="N1657" s="1"/>
      <c r="O1657" s="4"/>
    </row>
    <row r="1658" spans="12:15" x14ac:dyDescent="0.2">
      <c r="L1658" s="5"/>
      <c r="M1658" s="1"/>
      <c r="N1658" s="1"/>
      <c r="O1658" s="4"/>
    </row>
    <row r="1659" spans="12:15" x14ac:dyDescent="0.2">
      <c r="L1659" s="5"/>
      <c r="M1659" s="1"/>
      <c r="N1659" s="1"/>
      <c r="O1659" s="4"/>
    </row>
    <row r="1660" spans="12:15" x14ac:dyDescent="0.2">
      <c r="L1660" s="5"/>
      <c r="M1660" s="1"/>
      <c r="N1660" s="1"/>
      <c r="O1660" s="4"/>
    </row>
    <row r="1661" spans="12:15" x14ac:dyDescent="0.2">
      <c r="L1661" s="5"/>
      <c r="M1661" s="1"/>
      <c r="N1661" s="1"/>
      <c r="O1661" s="4"/>
    </row>
    <row r="1662" spans="12:15" x14ac:dyDescent="0.2">
      <c r="L1662" s="5"/>
      <c r="M1662" s="1"/>
      <c r="N1662" s="1"/>
      <c r="O1662" s="4"/>
    </row>
    <row r="1663" spans="12:15" x14ac:dyDescent="0.2">
      <c r="L1663" s="5"/>
      <c r="M1663" s="1"/>
      <c r="N1663" s="1"/>
      <c r="O1663" s="4"/>
    </row>
    <row r="1664" spans="12:15" x14ac:dyDescent="0.2">
      <c r="L1664" s="5"/>
      <c r="M1664" s="1"/>
      <c r="N1664" s="1"/>
      <c r="O1664" s="4"/>
    </row>
    <row r="1665" spans="12:15" x14ac:dyDescent="0.2">
      <c r="L1665" s="5"/>
      <c r="M1665" s="1"/>
      <c r="N1665" s="1"/>
      <c r="O1665" s="4"/>
    </row>
    <row r="1666" spans="12:15" x14ac:dyDescent="0.2">
      <c r="L1666" s="5"/>
      <c r="M1666" s="1"/>
      <c r="N1666" s="1"/>
      <c r="O1666" s="4"/>
    </row>
    <row r="1667" spans="12:15" x14ac:dyDescent="0.2">
      <c r="L1667" s="5"/>
      <c r="M1667" s="1"/>
      <c r="N1667" s="1"/>
      <c r="O1667" s="4"/>
    </row>
    <row r="1668" spans="12:15" x14ac:dyDescent="0.2">
      <c r="L1668" s="5"/>
      <c r="M1668" s="1"/>
      <c r="N1668" s="1"/>
      <c r="O1668" s="4"/>
    </row>
    <row r="1669" spans="12:15" x14ac:dyDescent="0.2">
      <c r="L1669" s="5"/>
      <c r="M1669" s="1"/>
      <c r="N1669" s="1"/>
      <c r="O1669" s="4"/>
    </row>
    <row r="1670" spans="12:15" x14ac:dyDescent="0.2">
      <c r="L1670" s="5"/>
      <c r="M1670" s="1"/>
      <c r="N1670" s="1"/>
      <c r="O1670" s="4"/>
    </row>
    <row r="1671" spans="12:15" x14ac:dyDescent="0.2">
      <c r="L1671" s="5"/>
      <c r="M1671" s="1"/>
      <c r="N1671" s="1"/>
      <c r="O1671" s="4"/>
    </row>
    <row r="1672" spans="12:15" x14ac:dyDescent="0.2">
      <c r="L1672" s="5"/>
      <c r="M1672" s="1"/>
      <c r="N1672" s="1"/>
      <c r="O1672" s="4"/>
    </row>
    <row r="1673" spans="12:15" x14ac:dyDescent="0.2">
      <c r="L1673" s="5"/>
      <c r="M1673" s="1"/>
      <c r="N1673" s="1"/>
      <c r="O1673" s="4"/>
    </row>
    <row r="1674" spans="12:15" x14ac:dyDescent="0.2">
      <c r="L1674" s="5"/>
      <c r="M1674" s="1"/>
      <c r="N1674" s="1"/>
      <c r="O1674" s="4"/>
    </row>
    <row r="1675" spans="12:15" x14ac:dyDescent="0.2">
      <c r="L1675" s="5"/>
      <c r="M1675" s="1"/>
      <c r="N1675" s="1"/>
      <c r="O1675" s="4"/>
    </row>
    <row r="1676" spans="12:15" x14ac:dyDescent="0.2">
      <c r="L1676" s="5"/>
      <c r="M1676" s="1"/>
      <c r="N1676" s="1"/>
      <c r="O1676" s="4"/>
    </row>
    <row r="1677" spans="12:15" x14ac:dyDescent="0.2">
      <c r="L1677" s="5"/>
      <c r="M1677" s="1"/>
      <c r="N1677" s="1"/>
      <c r="O1677" s="4"/>
    </row>
    <row r="1678" spans="12:15" x14ac:dyDescent="0.2">
      <c r="L1678" s="5"/>
      <c r="M1678" s="1"/>
      <c r="N1678" s="1"/>
      <c r="O1678" s="4"/>
    </row>
    <row r="1679" spans="12:15" x14ac:dyDescent="0.2">
      <c r="L1679" s="5"/>
      <c r="M1679" s="1"/>
      <c r="N1679" s="1"/>
      <c r="O1679" s="4"/>
    </row>
    <row r="1680" spans="12:15" x14ac:dyDescent="0.2">
      <c r="L1680" s="5"/>
      <c r="M1680" s="1"/>
      <c r="N1680" s="1"/>
      <c r="O1680" s="4"/>
    </row>
    <row r="1681" spans="12:15" x14ac:dyDescent="0.2">
      <c r="L1681" s="5"/>
      <c r="M1681" s="1"/>
      <c r="N1681" s="1"/>
      <c r="O1681" s="4"/>
    </row>
    <row r="1682" spans="12:15" x14ac:dyDescent="0.2">
      <c r="L1682" s="5"/>
      <c r="M1682" s="1"/>
      <c r="N1682" s="1"/>
      <c r="O1682" s="4"/>
    </row>
    <row r="1683" spans="12:15" x14ac:dyDescent="0.2">
      <c r="L1683" s="5"/>
      <c r="M1683" s="1"/>
      <c r="N1683" s="1"/>
      <c r="O1683" s="4"/>
    </row>
    <row r="1684" spans="12:15" x14ac:dyDescent="0.2">
      <c r="L1684" s="5"/>
      <c r="M1684" s="1"/>
      <c r="N1684" s="1"/>
      <c r="O1684" s="4"/>
    </row>
    <row r="1685" spans="12:15" x14ac:dyDescent="0.2">
      <c r="L1685" s="5"/>
      <c r="M1685" s="1"/>
      <c r="N1685" s="1"/>
      <c r="O1685" s="4"/>
    </row>
    <row r="1686" spans="12:15" x14ac:dyDescent="0.2">
      <c r="L1686" s="5"/>
      <c r="M1686" s="1"/>
      <c r="N1686" s="1"/>
      <c r="O1686" s="4"/>
    </row>
    <row r="1687" spans="12:15" x14ac:dyDescent="0.2">
      <c r="L1687" s="5"/>
      <c r="M1687" s="1"/>
      <c r="N1687" s="1"/>
      <c r="O1687" s="4"/>
    </row>
    <row r="1688" spans="12:15" x14ac:dyDescent="0.2">
      <c r="L1688" s="5"/>
      <c r="M1688" s="1"/>
      <c r="N1688" s="1"/>
      <c r="O1688" s="4"/>
    </row>
    <row r="1689" spans="12:15" x14ac:dyDescent="0.2">
      <c r="L1689" s="5"/>
      <c r="M1689" s="1"/>
      <c r="N1689" s="1"/>
      <c r="O1689" s="4"/>
    </row>
    <row r="1690" spans="12:15" x14ac:dyDescent="0.2">
      <c r="L1690" s="5"/>
      <c r="M1690" s="1"/>
      <c r="N1690" s="1"/>
      <c r="O1690" s="4"/>
    </row>
    <row r="1691" spans="12:15" x14ac:dyDescent="0.2">
      <c r="L1691" s="5"/>
      <c r="M1691" s="1"/>
      <c r="N1691" s="1"/>
      <c r="O1691" s="4"/>
    </row>
    <row r="1692" spans="12:15" x14ac:dyDescent="0.2">
      <c r="L1692" s="5"/>
      <c r="M1692" s="1"/>
      <c r="N1692" s="1"/>
      <c r="O1692" s="4"/>
    </row>
    <row r="1693" spans="12:15" x14ac:dyDescent="0.2">
      <c r="L1693" s="5"/>
      <c r="M1693" s="1"/>
      <c r="N1693" s="1"/>
      <c r="O1693" s="4"/>
    </row>
    <row r="1694" spans="12:15" x14ac:dyDescent="0.2">
      <c r="L1694" s="5"/>
      <c r="M1694" s="1"/>
      <c r="N1694" s="1"/>
      <c r="O1694" s="4"/>
    </row>
    <row r="1695" spans="12:15" x14ac:dyDescent="0.2">
      <c r="L1695" s="5"/>
      <c r="M1695" s="1"/>
      <c r="N1695" s="1"/>
      <c r="O1695" s="4"/>
    </row>
    <row r="1696" spans="12:15" x14ac:dyDescent="0.2">
      <c r="L1696" s="5"/>
      <c r="M1696" s="1"/>
      <c r="N1696" s="1"/>
      <c r="O1696" s="4"/>
    </row>
    <row r="1697" spans="12:15" x14ac:dyDescent="0.2">
      <c r="L1697" s="5"/>
      <c r="M1697" s="1"/>
      <c r="N1697" s="1"/>
      <c r="O1697" s="4"/>
    </row>
    <row r="1698" spans="12:15" x14ac:dyDescent="0.2">
      <c r="L1698" s="5"/>
      <c r="M1698" s="1"/>
      <c r="N1698" s="1"/>
      <c r="O1698" s="4"/>
    </row>
    <row r="1699" spans="12:15" x14ac:dyDescent="0.2">
      <c r="L1699" s="5"/>
      <c r="M1699" s="1"/>
      <c r="N1699" s="1"/>
      <c r="O1699" s="4"/>
    </row>
    <row r="1700" spans="12:15" x14ac:dyDescent="0.2">
      <c r="L1700" s="5"/>
      <c r="M1700" s="1"/>
      <c r="N1700" s="1"/>
      <c r="O1700" s="4"/>
    </row>
    <row r="1701" spans="12:15" x14ac:dyDescent="0.2">
      <c r="L1701" s="5"/>
      <c r="M1701" s="1"/>
      <c r="N1701" s="1"/>
      <c r="O1701" s="4"/>
    </row>
    <row r="1702" spans="12:15" x14ac:dyDescent="0.2">
      <c r="L1702" s="5"/>
      <c r="M1702" s="1"/>
      <c r="N1702" s="1"/>
      <c r="O1702" s="4"/>
    </row>
    <row r="1703" spans="12:15" x14ac:dyDescent="0.2">
      <c r="L1703" s="5"/>
      <c r="M1703" s="1"/>
      <c r="N1703" s="1"/>
      <c r="O1703" s="4"/>
    </row>
    <row r="1704" spans="12:15" x14ac:dyDescent="0.2">
      <c r="L1704" s="5"/>
      <c r="M1704" s="1"/>
      <c r="N1704" s="1"/>
      <c r="O1704" s="4"/>
    </row>
    <row r="1705" spans="12:15" x14ac:dyDescent="0.2">
      <c r="L1705" s="5"/>
      <c r="M1705" s="1"/>
      <c r="N1705" s="1"/>
      <c r="O1705" s="4"/>
    </row>
    <row r="1706" spans="12:15" x14ac:dyDescent="0.2">
      <c r="L1706" s="5"/>
      <c r="M1706" s="1"/>
      <c r="N1706" s="1"/>
      <c r="O1706" s="4"/>
    </row>
    <row r="1707" spans="12:15" x14ac:dyDescent="0.2">
      <c r="L1707" s="5"/>
      <c r="M1707" s="1"/>
      <c r="N1707" s="1"/>
      <c r="O1707" s="4"/>
    </row>
    <row r="1708" spans="12:15" x14ac:dyDescent="0.2">
      <c r="L1708" s="5"/>
      <c r="M1708" s="1"/>
      <c r="N1708" s="1"/>
      <c r="O1708" s="4"/>
    </row>
    <row r="1709" spans="12:15" x14ac:dyDescent="0.2">
      <c r="L1709" s="5"/>
      <c r="M1709" s="1"/>
      <c r="N1709" s="1"/>
      <c r="O1709" s="4"/>
    </row>
    <row r="1710" spans="12:15" x14ac:dyDescent="0.2">
      <c r="L1710" s="5"/>
      <c r="M1710" s="1"/>
      <c r="N1710" s="1"/>
      <c r="O1710" s="4"/>
    </row>
    <row r="1711" spans="12:15" x14ac:dyDescent="0.2">
      <c r="L1711" s="5"/>
      <c r="M1711" s="1"/>
      <c r="N1711" s="1"/>
      <c r="O1711" s="4"/>
    </row>
    <row r="1712" spans="12:15" x14ac:dyDescent="0.2">
      <c r="L1712" s="5"/>
      <c r="M1712" s="1"/>
      <c r="N1712" s="1"/>
      <c r="O1712" s="4"/>
    </row>
    <row r="1713" spans="12:15" x14ac:dyDescent="0.2">
      <c r="L1713" s="5"/>
      <c r="M1713" s="1"/>
      <c r="N1713" s="1"/>
      <c r="O1713" s="4"/>
    </row>
    <row r="1714" spans="12:15" x14ac:dyDescent="0.2">
      <c r="L1714" s="5"/>
      <c r="M1714" s="1"/>
      <c r="N1714" s="1"/>
      <c r="O1714" s="4"/>
    </row>
    <row r="1715" spans="12:15" x14ac:dyDescent="0.2">
      <c r="L1715" s="5"/>
      <c r="M1715" s="1"/>
      <c r="N1715" s="1"/>
      <c r="O1715" s="4"/>
    </row>
    <row r="1716" spans="12:15" x14ac:dyDescent="0.2">
      <c r="L1716" s="5"/>
      <c r="M1716" s="1"/>
      <c r="N1716" s="1"/>
      <c r="O1716" s="4"/>
    </row>
    <row r="1717" spans="12:15" x14ac:dyDescent="0.2">
      <c r="L1717" s="5"/>
      <c r="M1717" s="1"/>
      <c r="N1717" s="1"/>
      <c r="O1717" s="4"/>
    </row>
    <row r="1718" spans="12:15" x14ac:dyDescent="0.2">
      <c r="L1718" s="5"/>
      <c r="M1718" s="1"/>
      <c r="N1718" s="1"/>
      <c r="O1718" s="4"/>
    </row>
    <row r="1719" spans="12:15" x14ac:dyDescent="0.2">
      <c r="L1719" s="5"/>
      <c r="M1719" s="1"/>
      <c r="N1719" s="1"/>
      <c r="O1719" s="4"/>
    </row>
    <row r="1720" spans="12:15" x14ac:dyDescent="0.2">
      <c r="L1720" s="5"/>
      <c r="M1720" s="1"/>
      <c r="N1720" s="1"/>
      <c r="O1720" s="4"/>
    </row>
    <row r="1721" spans="12:15" x14ac:dyDescent="0.2">
      <c r="L1721" s="5"/>
      <c r="M1721" s="1"/>
      <c r="N1721" s="1"/>
      <c r="O1721" s="4"/>
    </row>
    <row r="1722" spans="12:15" x14ac:dyDescent="0.2">
      <c r="L1722" s="5"/>
      <c r="M1722" s="1"/>
      <c r="N1722" s="1"/>
      <c r="O1722" s="4"/>
    </row>
    <row r="1723" spans="12:15" x14ac:dyDescent="0.2">
      <c r="L1723" s="5"/>
      <c r="M1723" s="1"/>
      <c r="N1723" s="1"/>
      <c r="O1723" s="4"/>
    </row>
    <row r="1724" spans="12:15" x14ac:dyDescent="0.2">
      <c r="L1724" s="5"/>
      <c r="M1724" s="1"/>
      <c r="N1724" s="1"/>
      <c r="O1724" s="4"/>
    </row>
    <row r="1725" spans="12:15" x14ac:dyDescent="0.2">
      <c r="L1725" s="5"/>
      <c r="M1725" s="1"/>
      <c r="N1725" s="1"/>
      <c r="O1725" s="4"/>
    </row>
    <row r="1726" spans="12:15" x14ac:dyDescent="0.2">
      <c r="L1726" s="5"/>
      <c r="M1726" s="1"/>
      <c r="N1726" s="1"/>
      <c r="O1726" s="4"/>
    </row>
    <row r="1727" spans="12:15" x14ac:dyDescent="0.2">
      <c r="L1727" s="5"/>
      <c r="M1727" s="1"/>
      <c r="N1727" s="1"/>
      <c r="O1727" s="4"/>
    </row>
    <row r="1728" spans="12:15" x14ac:dyDescent="0.2">
      <c r="L1728" s="5"/>
      <c r="M1728" s="1"/>
      <c r="N1728" s="1"/>
      <c r="O1728" s="4"/>
    </row>
    <row r="1729" spans="12:15" x14ac:dyDescent="0.2">
      <c r="L1729" s="5"/>
      <c r="M1729" s="1"/>
      <c r="N1729" s="1"/>
      <c r="O1729" s="4"/>
    </row>
    <row r="1730" spans="12:15" x14ac:dyDescent="0.2">
      <c r="L1730" s="5"/>
      <c r="M1730" s="1"/>
      <c r="N1730" s="1"/>
      <c r="O1730" s="4"/>
    </row>
    <row r="1731" spans="12:15" x14ac:dyDescent="0.2">
      <c r="L1731" s="5"/>
      <c r="M1731" s="1"/>
      <c r="N1731" s="1"/>
      <c r="O1731" s="4"/>
    </row>
    <row r="1732" spans="12:15" x14ac:dyDescent="0.2">
      <c r="L1732" s="5"/>
      <c r="M1732" s="1"/>
      <c r="N1732" s="1"/>
      <c r="O1732" s="4"/>
    </row>
    <row r="1733" spans="12:15" x14ac:dyDescent="0.2">
      <c r="L1733" s="5"/>
      <c r="M1733" s="1"/>
      <c r="N1733" s="1"/>
      <c r="O1733" s="4"/>
    </row>
    <row r="1734" spans="12:15" x14ac:dyDescent="0.2">
      <c r="L1734" s="5"/>
      <c r="M1734" s="1"/>
      <c r="N1734" s="1"/>
      <c r="O1734" s="4"/>
    </row>
    <row r="1735" spans="12:15" x14ac:dyDescent="0.2">
      <c r="L1735" s="5"/>
      <c r="M1735" s="1"/>
      <c r="N1735" s="1"/>
      <c r="O1735" s="4"/>
    </row>
    <row r="1736" spans="12:15" x14ac:dyDescent="0.2">
      <c r="L1736" s="5"/>
      <c r="M1736" s="1"/>
      <c r="N1736" s="1"/>
      <c r="O1736" s="4"/>
    </row>
    <row r="1737" spans="12:15" x14ac:dyDescent="0.2">
      <c r="L1737" s="5"/>
      <c r="M1737" s="1"/>
      <c r="N1737" s="1"/>
      <c r="O1737" s="4"/>
    </row>
    <row r="1738" spans="12:15" x14ac:dyDescent="0.2">
      <c r="L1738" s="5"/>
      <c r="M1738" s="1"/>
      <c r="N1738" s="1"/>
      <c r="O1738" s="4"/>
    </row>
    <row r="1739" spans="12:15" x14ac:dyDescent="0.2">
      <c r="L1739" s="5"/>
      <c r="M1739" s="1"/>
      <c r="N1739" s="1"/>
      <c r="O1739" s="4"/>
    </row>
    <row r="1740" spans="12:15" x14ac:dyDescent="0.2">
      <c r="L1740" s="5"/>
      <c r="M1740" s="1"/>
      <c r="N1740" s="1"/>
      <c r="O1740" s="4"/>
    </row>
    <row r="1741" spans="12:15" x14ac:dyDescent="0.2">
      <c r="L1741" s="5"/>
      <c r="M1741" s="1"/>
      <c r="N1741" s="1"/>
      <c r="O1741" s="4"/>
    </row>
    <row r="1742" spans="12:15" x14ac:dyDescent="0.2">
      <c r="L1742" s="5"/>
      <c r="M1742" s="1"/>
      <c r="N1742" s="1"/>
      <c r="O1742" s="4"/>
    </row>
    <row r="1743" spans="12:15" x14ac:dyDescent="0.2">
      <c r="L1743" s="5"/>
      <c r="M1743" s="1"/>
      <c r="N1743" s="1"/>
      <c r="O1743" s="4"/>
    </row>
    <row r="1744" spans="12:15" x14ac:dyDescent="0.2">
      <c r="L1744" s="5"/>
      <c r="M1744" s="1"/>
      <c r="N1744" s="1"/>
      <c r="O1744" s="4"/>
    </row>
    <row r="1745" spans="12:15" x14ac:dyDescent="0.2">
      <c r="L1745" s="5"/>
      <c r="M1745" s="1"/>
      <c r="N1745" s="1"/>
      <c r="O1745" s="4"/>
    </row>
    <row r="1746" spans="12:15" x14ac:dyDescent="0.2">
      <c r="L1746" s="5"/>
      <c r="M1746" s="1"/>
      <c r="N1746" s="1"/>
      <c r="O1746" s="4"/>
    </row>
    <row r="1747" spans="12:15" x14ac:dyDescent="0.2">
      <c r="L1747" s="5"/>
      <c r="M1747" s="1"/>
      <c r="N1747" s="1"/>
      <c r="O1747" s="4"/>
    </row>
    <row r="1748" spans="12:15" x14ac:dyDescent="0.2">
      <c r="L1748" s="5"/>
      <c r="M1748" s="1"/>
      <c r="N1748" s="1"/>
      <c r="O1748" s="4"/>
    </row>
    <row r="1749" spans="12:15" x14ac:dyDescent="0.2">
      <c r="L1749" s="5"/>
      <c r="M1749" s="1"/>
      <c r="N1749" s="1"/>
      <c r="O1749" s="4"/>
    </row>
    <row r="1750" spans="12:15" x14ac:dyDescent="0.2">
      <c r="L1750" s="5"/>
      <c r="M1750" s="1"/>
      <c r="N1750" s="1"/>
      <c r="O1750" s="4"/>
    </row>
    <row r="1751" spans="12:15" x14ac:dyDescent="0.2">
      <c r="L1751" s="5"/>
      <c r="M1751" s="1"/>
      <c r="N1751" s="1"/>
      <c r="O1751" s="4"/>
    </row>
    <row r="1752" spans="12:15" x14ac:dyDescent="0.2">
      <c r="L1752" s="5"/>
      <c r="M1752" s="1"/>
      <c r="N1752" s="1"/>
      <c r="O1752" s="4"/>
    </row>
    <row r="1753" spans="12:15" x14ac:dyDescent="0.2">
      <c r="L1753" s="5"/>
      <c r="M1753" s="1"/>
      <c r="N1753" s="1"/>
      <c r="O1753" s="4"/>
    </row>
    <row r="1754" spans="12:15" x14ac:dyDescent="0.2">
      <c r="L1754" s="5"/>
      <c r="M1754" s="1"/>
      <c r="N1754" s="1"/>
      <c r="O1754" s="4"/>
    </row>
    <row r="1755" spans="12:15" x14ac:dyDescent="0.2">
      <c r="L1755" s="5"/>
      <c r="M1755" s="1"/>
      <c r="N1755" s="1"/>
      <c r="O1755" s="4"/>
    </row>
    <row r="1756" spans="12:15" x14ac:dyDescent="0.2">
      <c r="L1756" s="5"/>
      <c r="M1756" s="1"/>
      <c r="N1756" s="1"/>
      <c r="O1756" s="4"/>
    </row>
    <row r="1757" spans="12:15" x14ac:dyDescent="0.2">
      <c r="L1757" s="5"/>
      <c r="M1757" s="1"/>
      <c r="N1757" s="1"/>
      <c r="O1757" s="4"/>
    </row>
    <row r="1758" spans="12:15" x14ac:dyDescent="0.2">
      <c r="L1758" s="5"/>
      <c r="M1758" s="1"/>
      <c r="N1758" s="1"/>
      <c r="O1758" s="4"/>
    </row>
    <row r="1759" spans="12:15" x14ac:dyDescent="0.2">
      <c r="L1759" s="5"/>
      <c r="M1759" s="1"/>
      <c r="N1759" s="1"/>
      <c r="O1759" s="4"/>
    </row>
    <row r="1760" spans="12:15" x14ac:dyDescent="0.2">
      <c r="L1760" s="5"/>
      <c r="M1760" s="1"/>
      <c r="N1760" s="1"/>
      <c r="O1760" s="4"/>
    </row>
    <row r="1761" spans="12:15" x14ac:dyDescent="0.2">
      <c r="L1761" s="5"/>
      <c r="M1761" s="1"/>
      <c r="N1761" s="1"/>
      <c r="O1761" s="4"/>
    </row>
    <row r="1762" spans="12:15" x14ac:dyDescent="0.2">
      <c r="L1762" s="5"/>
      <c r="M1762" s="1"/>
      <c r="N1762" s="1"/>
      <c r="O1762" s="4"/>
    </row>
    <row r="1763" spans="12:15" x14ac:dyDescent="0.2">
      <c r="L1763" s="5"/>
      <c r="M1763" s="1"/>
      <c r="N1763" s="1"/>
      <c r="O1763" s="4"/>
    </row>
    <row r="1764" spans="12:15" x14ac:dyDescent="0.2">
      <c r="L1764" s="5"/>
      <c r="M1764" s="1"/>
      <c r="N1764" s="1"/>
      <c r="O1764" s="4"/>
    </row>
    <row r="1765" spans="12:15" x14ac:dyDescent="0.2">
      <c r="L1765" s="5"/>
      <c r="M1765" s="1"/>
      <c r="N1765" s="1"/>
      <c r="O1765" s="4"/>
    </row>
    <row r="1766" spans="12:15" x14ac:dyDescent="0.2">
      <c r="L1766" s="5"/>
      <c r="M1766" s="1"/>
      <c r="N1766" s="1"/>
      <c r="O1766" s="4"/>
    </row>
    <row r="1767" spans="12:15" x14ac:dyDescent="0.2">
      <c r="L1767" s="5"/>
      <c r="M1767" s="1"/>
      <c r="N1767" s="1"/>
      <c r="O1767" s="4"/>
    </row>
    <row r="1768" spans="12:15" x14ac:dyDescent="0.2">
      <c r="L1768" s="5"/>
      <c r="M1768" s="1"/>
      <c r="N1768" s="1"/>
      <c r="O1768" s="4"/>
    </row>
    <row r="1769" spans="12:15" x14ac:dyDescent="0.2">
      <c r="L1769" s="5"/>
      <c r="M1769" s="1"/>
      <c r="N1769" s="1"/>
      <c r="O1769" s="4"/>
    </row>
    <row r="1770" spans="12:15" x14ac:dyDescent="0.2">
      <c r="L1770" s="5"/>
      <c r="M1770" s="1"/>
      <c r="N1770" s="1"/>
      <c r="O1770" s="4"/>
    </row>
    <row r="1771" spans="12:15" x14ac:dyDescent="0.2">
      <c r="L1771" s="5"/>
      <c r="M1771" s="1"/>
      <c r="N1771" s="1"/>
      <c r="O1771" s="4"/>
    </row>
    <row r="1772" spans="12:15" x14ac:dyDescent="0.2">
      <c r="L1772" s="5"/>
      <c r="M1772" s="1"/>
      <c r="N1772" s="1"/>
      <c r="O1772" s="4"/>
    </row>
    <row r="1773" spans="12:15" x14ac:dyDescent="0.2">
      <c r="L1773" s="5"/>
      <c r="M1773" s="1"/>
      <c r="N1773" s="1"/>
      <c r="O1773" s="4"/>
    </row>
    <row r="1774" spans="12:15" x14ac:dyDescent="0.2">
      <c r="L1774" s="5"/>
      <c r="M1774" s="1"/>
      <c r="N1774" s="1"/>
      <c r="O1774" s="4"/>
    </row>
    <row r="1775" spans="12:15" x14ac:dyDescent="0.2">
      <c r="L1775" s="5"/>
      <c r="M1775" s="1"/>
      <c r="N1775" s="1"/>
      <c r="O1775" s="4"/>
    </row>
    <row r="1776" spans="12:15" x14ac:dyDescent="0.2">
      <c r="L1776" s="5"/>
      <c r="M1776" s="1"/>
      <c r="N1776" s="1"/>
      <c r="O1776" s="4"/>
    </row>
    <row r="1777" spans="12:15" x14ac:dyDescent="0.2">
      <c r="L1777" s="5"/>
      <c r="M1777" s="1"/>
      <c r="N1777" s="1"/>
      <c r="O1777" s="4"/>
    </row>
    <row r="1778" spans="12:15" x14ac:dyDescent="0.2">
      <c r="L1778" s="5"/>
      <c r="M1778" s="1"/>
      <c r="N1778" s="1"/>
      <c r="O1778" s="4"/>
    </row>
    <row r="1779" spans="12:15" x14ac:dyDescent="0.2">
      <c r="L1779" s="5"/>
      <c r="M1779" s="1"/>
      <c r="N1779" s="1"/>
      <c r="O1779" s="4"/>
    </row>
    <row r="1780" spans="12:15" x14ac:dyDescent="0.2">
      <c r="L1780" s="5"/>
      <c r="M1780" s="1"/>
      <c r="N1780" s="1"/>
      <c r="O1780" s="4"/>
    </row>
    <row r="1781" spans="12:15" x14ac:dyDescent="0.2">
      <c r="L1781" s="5"/>
      <c r="M1781" s="1"/>
      <c r="N1781" s="1"/>
      <c r="O1781" s="4"/>
    </row>
    <row r="1782" spans="12:15" x14ac:dyDescent="0.2">
      <c r="L1782" s="5"/>
      <c r="M1782" s="1"/>
      <c r="N1782" s="1"/>
      <c r="O1782" s="4"/>
    </row>
    <row r="1783" spans="12:15" x14ac:dyDescent="0.2">
      <c r="L1783" s="5"/>
      <c r="M1783" s="1"/>
      <c r="N1783" s="1"/>
      <c r="O1783" s="4"/>
    </row>
    <row r="1784" spans="12:15" x14ac:dyDescent="0.2">
      <c r="L1784" s="5"/>
      <c r="M1784" s="1"/>
      <c r="N1784" s="1"/>
      <c r="O1784" s="4"/>
    </row>
    <row r="1785" spans="12:15" x14ac:dyDescent="0.2">
      <c r="L1785" s="5"/>
      <c r="M1785" s="1"/>
      <c r="N1785" s="1"/>
      <c r="O1785" s="4"/>
    </row>
    <row r="1786" spans="12:15" x14ac:dyDescent="0.2">
      <c r="L1786" s="5"/>
      <c r="M1786" s="1"/>
      <c r="N1786" s="1"/>
      <c r="O1786" s="4"/>
    </row>
    <row r="1787" spans="12:15" x14ac:dyDescent="0.2">
      <c r="L1787" s="5"/>
      <c r="M1787" s="1"/>
      <c r="N1787" s="1"/>
      <c r="O1787" s="4"/>
    </row>
    <row r="1788" spans="12:15" x14ac:dyDescent="0.2">
      <c r="L1788" s="5"/>
      <c r="M1788" s="1"/>
      <c r="N1788" s="1"/>
      <c r="O1788" s="4"/>
    </row>
    <row r="1789" spans="12:15" x14ac:dyDescent="0.2">
      <c r="L1789" s="5"/>
      <c r="M1789" s="1"/>
      <c r="N1789" s="1"/>
      <c r="O1789" s="4"/>
    </row>
    <row r="1790" spans="12:15" x14ac:dyDescent="0.2">
      <c r="L1790" s="5"/>
      <c r="M1790" s="1"/>
      <c r="N1790" s="1"/>
      <c r="O1790" s="4"/>
    </row>
    <row r="1791" spans="12:15" x14ac:dyDescent="0.2">
      <c r="L1791" s="5"/>
      <c r="M1791" s="1"/>
      <c r="N1791" s="1"/>
      <c r="O1791" s="4"/>
    </row>
    <row r="1792" spans="12:15" x14ac:dyDescent="0.2">
      <c r="L1792" s="5"/>
      <c r="M1792" s="1"/>
      <c r="N1792" s="1"/>
      <c r="O1792" s="4"/>
    </row>
    <row r="1793" spans="12:15" x14ac:dyDescent="0.2">
      <c r="L1793" s="5"/>
      <c r="M1793" s="1"/>
      <c r="N1793" s="1"/>
      <c r="O1793" s="4"/>
    </row>
    <row r="1794" spans="12:15" x14ac:dyDescent="0.2">
      <c r="L1794" s="5"/>
      <c r="M1794" s="1"/>
      <c r="N1794" s="1"/>
      <c r="O1794" s="4"/>
    </row>
    <row r="1795" spans="12:15" x14ac:dyDescent="0.2">
      <c r="L1795" s="5"/>
      <c r="M1795" s="1"/>
      <c r="N1795" s="1"/>
      <c r="O1795" s="4"/>
    </row>
    <row r="1796" spans="12:15" x14ac:dyDescent="0.2">
      <c r="L1796" s="5"/>
      <c r="M1796" s="1"/>
      <c r="N1796" s="1"/>
      <c r="O1796" s="4"/>
    </row>
    <row r="1797" spans="12:15" x14ac:dyDescent="0.2">
      <c r="L1797" s="5"/>
      <c r="M1797" s="1"/>
      <c r="N1797" s="1"/>
      <c r="O1797" s="4"/>
    </row>
    <row r="1798" spans="12:15" x14ac:dyDescent="0.2">
      <c r="L1798" s="5"/>
      <c r="M1798" s="1"/>
      <c r="N1798" s="1"/>
      <c r="O1798" s="4"/>
    </row>
    <row r="1799" spans="12:15" x14ac:dyDescent="0.2">
      <c r="L1799" s="5"/>
      <c r="M1799" s="1"/>
      <c r="N1799" s="1"/>
      <c r="O1799" s="4"/>
    </row>
    <row r="1800" spans="12:15" x14ac:dyDescent="0.2">
      <c r="L1800" s="5"/>
      <c r="M1800" s="1"/>
      <c r="N1800" s="1"/>
      <c r="O1800" s="4"/>
    </row>
    <row r="1801" spans="12:15" x14ac:dyDescent="0.2">
      <c r="L1801" s="5"/>
      <c r="M1801" s="1"/>
      <c r="N1801" s="1"/>
      <c r="O1801" s="4"/>
    </row>
    <row r="1802" spans="12:15" x14ac:dyDescent="0.2">
      <c r="L1802" s="5"/>
      <c r="M1802" s="1"/>
      <c r="N1802" s="1"/>
      <c r="O1802" s="4"/>
    </row>
    <row r="1803" spans="12:15" x14ac:dyDescent="0.2">
      <c r="L1803" s="5"/>
      <c r="M1803" s="1"/>
      <c r="N1803" s="1"/>
      <c r="O1803" s="4"/>
    </row>
    <row r="1804" spans="12:15" x14ac:dyDescent="0.2">
      <c r="L1804" s="5"/>
      <c r="M1804" s="1"/>
      <c r="N1804" s="1"/>
      <c r="O1804" s="4"/>
    </row>
    <row r="1805" spans="12:15" x14ac:dyDescent="0.2">
      <c r="L1805" s="5"/>
      <c r="M1805" s="1"/>
      <c r="N1805" s="1"/>
      <c r="O1805" s="4"/>
    </row>
    <row r="1806" spans="12:15" x14ac:dyDescent="0.2">
      <c r="L1806" s="5"/>
      <c r="M1806" s="1"/>
      <c r="N1806" s="1"/>
      <c r="O1806" s="4"/>
    </row>
    <row r="1807" spans="12:15" x14ac:dyDescent="0.2">
      <c r="L1807" s="5"/>
      <c r="M1807" s="1"/>
      <c r="N1807" s="1"/>
      <c r="O1807" s="4"/>
    </row>
    <row r="1808" spans="12:15" x14ac:dyDescent="0.2">
      <c r="L1808" s="5"/>
      <c r="M1808" s="1"/>
      <c r="N1808" s="1"/>
      <c r="O1808" s="4"/>
    </row>
    <row r="1809" spans="12:15" x14ac:dyDescent="0.2">
      <c r="L1809" s="5"/>
      <c r="M1809" s="1"/>
      <c r="N1809" s="1"/>
      <c r="O1809" s="4"/>
    </row>
    <row r="1810" spans="12:15" x14ac:dyDescent="0.2">
      <c r="L1810" s="5"/>
      <c r="M1810" s="1"/>
      <c r="N1810" s="1"/>
      <c r="O1810" s="4"/>
    </row>
    <row r="1811" spans="12:15" x14ac:dyDescent="0.2">
      <c r="L1811" s="5"/>
      <c r="M1811" s="1"/>
      <c r="N1811" s="1"/>
      <c r="O1811" s="4"/>
    </row>
    <row r="1812" spans="12:15" x14ac:dyDescent="0.2">
      <c r="L1812" s="5"/>
      <c r="M1812" s="1"/>
      <c r="N1812" s="1"/>
      <c r="O1812" s="4"/>
    </row>
    <row r="1813" spans="12:15" x14ac:dyDescent="0.2">
      <c r="L1813" s="5"/>
      <c r="M1813" s="1"/>
      <c r="N1813" s="1"/>
      <c r="O1813" s="4"/>
    </row>
    <row r="1814" spans="12:15" x14ac:dyDescent="0.2">
      <c r="L1814" s="5"/>
      <c r="M1814" s="1"/>
      <c r="N1814" s="1"/>
      <c r="O1814" s="4"/>
    </row>
    <row r="1815" spans="12:15" x14ac:dyDescent="0.2">
      <c r="L1815" s="5"/>
      <c r="M1815" s="1"/>
      <c r="N1815" s="1"/>
      <c r="O1815" s="4"/>
    </row>
    <row r="1816" spans="12:15" x14ac:dyDescent="0.2">
      <c r="L1816" s="5"/>
      <c r="M1816" s="1"/>
      <c r="N1816" s="1"/>
      <c r="O1816" s="4"/>
    </row>
    <row r="1817" spans="12:15" x14ac:dyDescent="0.2">
      <c r="L1817" s="5"/>
      <c r="M1817" s="1"/>
      <c r="N1817" s="1"/>
      <c r="O1817" s="4"/>
    </row>
    <row r="1818" spans="12:15" x14ac:dyDescent="0.2">
      <c r="L1818" s="5"/>
      <c r="M1818" s="1"/>
      <c r="N1818" s="1"/>
      <c r="O1818" s="4"/>
    </row>
    <row r="1819" spans="12:15" x14ac:dyDescent="0.2">
      <c r="L1819" s="5"/>
      <c r="M1819" s="1"/>
      <c r="N1819" s="1"/>
      <c r="O1819" s="4"/>
    </row>
    <row r="1820" spans="12:15" x14ac:dyDescent="0.2">
      <c r="L1820" s="5"/>
      <c r="M1820" s="1"/>
      <c r="N1820" s="1"/>
      <c r="O1820" s="4"/>
    </row>
    <row r="1821" spans="12:15" x14ac:dyDescent="0.2">
      <c r="L1821" s="5"/>
      <c r="M1821" s="1"/>
      <c r="N1821" s="1"/>
      <c r="O1821" s="4"/>
    </row>
    <row r="1822" spans="12:15" x14ac:dyDescent="0.2">
      <c r="L1822" s="5"/>
      <c r="M1822" s="1"/>
      <c r="N1822" s="1"/>
      <c r="O1822" s="4"/>
    </row>
    <row r="1823" spans="12:15" x14ac:dyDescent="0.2">
      <c r="L1823" s="5"/>
      <c r="M1823" s="1"/>
      <c r="N1823" s="1"/>
      <c r="O1823" s="4"/>
    </row>
    <row r="1824" spans="12:15" x14ac:dyDescent="0.2">
      <c r="L1824" s="5"/>
      <c r="M1824" s="1"/>
      <c r="N1824" s="1"/>
      <c r="O1824" s="4"/>
    </row>
    <row r="1825" spans="12:15" x14ac:dyDescent="0.2">
      <c r="L1825" s="5"/>
      <c r="M1825" s="1"/>
      <c r="N1825" s="1"/>
      <c r="O1825" s="4"/>
    </row>
    <row r="1826" spans="12:15" x14ac:dyDescent="0.2">
      <c r="L1826" s="5"/>
      <c r="M1826" s="1"/>
      <c r="N1826" s="1"/>
      <c r="O1826" s="4"/>
    </row>
    <row r="1827" spans="12:15" x14ac:dyDescent="0.2">
      <c r="L1827" s="5"/>
      <c r="M1827" s="1"/>
      <c r="N1827" s="1"/>
      <c r="O1827" s="4"/>
    </row>
    <row r="1828" spans="12:15" x14ac:dyDescent="0.2">
      <c r="L1828" s="5"/>
      <c r="M1828" s="1"/>
      <c r="N1828" s="1"/>
      <c r="O1828" s="4"/>
    </row>
    <row r="1829" spans="12:15" x14ac:dyDescent="0.2">
      <c r="L1829" s="5"/>
      <c r="M1829" s="1"/>
      <c r="N1829" s="1"/>
      <c r="O1829" s="4"/>
    </row>
    <row r="1830" spans="12:15" x14ac:dyDescent="0.2">
      <c r="L1830" s="5"/>
      <c r="M1830" s="1"/>
      <c r="N1830" s="1"/>
      <c r="O1830" s="4"/>
    </row>
    <row r="1831" spans="12:15" x14ac:dyDescent="0.2">
      <c r="L1831" s="5"/>
      <c r="M1831" s="1"/>
      <c r="N1831" s="1"/>
      <c r="O1831" s="4"/>
    </row>
    <row r="1832" spans="12:15" x14ac:dyDescent="0.2">
      <c r="L1832" s="5"/>
      <c r="M1832" s="1"/>
      <c r="N1832" s="1"/>
      <c r="O1832" s="4"/>
    </row>
    <row r="1833" spans="12:15" x14ac:dyDescent="0.2">
      <c r="L1833" s="5"/>
      <c r="M1833" s="1"/>
      <c r="N1833" s="1"/>
      <c r="O1833" s="4"/>
    </row>
    <row r="1834" spans="12:15" x14ac:dyDescent="0.2">
      <c r="L1834" s="5"/>
      <c r="M1834" s="1"/>
      <c r="N1834" s="1"/>
      <c r="O1834" s="4"/>
    </row>
    <row r="1835" spans="12:15" x14ac:dyDescent="0.2">
      <c r="L1835" s="5"/>
      <c r="M1835" s="1"/>
      <c r="N1835" s="1"/>
      <c r="O1835" s="4"/>
    </row>
    <row r="1836" spans="12:15" x14ac:dyDescent="0.2">
      <c r="L1836" s="5"/>
      <c r="M1836" s="1"/>
      <c r="N1836" s="1"/>
      <c r="O1836" s="4"/>
    </row>
    <row r="1837" spans="12:15" x14ac:dyDescent="0.2">
      <c r="L1837" s="5"/>
      <c r="M1837" s="1"/>
      <c r="N1837" s="1"/>
      <c r="O1837" s="4"/>
    </row>
    <row r="1838" spans="12:15" x14ac:dyDescent="0.2">
      <c r="L1838" s="5"/>
      <c r="M1838" s="1"/>
      <c r="N1838" s="1"/>
      <c r="O1838" s="4"/>
    </row>
    <row r="1839" spans="12:15" x14ac:dyDescent="0.2">
      <c r="L1839" s="5"/>
      <c r="M1839" s="1"/>
      <c r="N1839" s="1"/>
      <c r="O1839" s="4"/>
    </row>
    <row r="1840" spans="12:15" x14ac:dyDescent="0.2">
      <c r="L1840" s="5"/>
      <c r="M1840" s="1"/>
      <c r="N1840" s="1"/>
      <c r="O1840" s="4"/>
    </row>
    <row r="1841" spans="12:15" x14ac:dyDescent="0.2">
      <c r="L1841" s="5"/>
      <c r="M1841" s="1"/>
      <c r="N1841" s="1"/>
      <c r="O1841" s="4"/>
    </row>
    <row r="1842" spans="12:15" x14ac:dyDescent="0.2">
      <c r="L1842" s="5"/>
      <c r="M1842" s="1"/>
      <c r="N1842" s="1"/>
      <c r="O1842" s="4"/>
    </row>
    <row r="1843" spans="12:15" x14ac:dyDescent="0.2">
      <c r="L1843" s="5"/>
      <c r="M1843" s="1"/>
      <c r="N1843" s="1"/>
      <c r="O1843" s="4"/>
    </row>
    <row r="1844" spans="12:15" x14ac:dyDescent="0.2">
      <c r="L1844" s="5"/>
      <c r="M1844" s="1"/>
      <c r="N1844" s="1"/>
      <c r="O1844" s="4"/>
    </row>
    <row r="1845" spans="12:15" x14ac:dyDescent="0.2">
      <c r="L1845" s="5"/>
      <c r="M1845" s="1"/>
      <c r="N1845" s="1"/>
      <c r="O1845" s="4"/>
    </row>
    <row r="1846" spans="12:15" x14ac:dyDescent="0.2">
      <c r="L1846" s="5"/>
      <c r="M1846" s="1"/>
      <c r="N1846" s="1"/>
      <c r="O1846" s="4"/>
    </row>
    <row r="1847" spans="12:15" x14ac:dyDescent="0.2">
      <c r="L1847" s="5"/>
      <c r="M1847" s="1"/>
      <c r="N1847" s="1"/>
      <c r="O1847" s="4"/>
    </row>
    <row r="1848" spans="12:15" x14ac:dyDescent="0.2">
      <c r="L1848" s="5"/>
      <c r="M1848" s="1"/>
      <c r="N1848" s="1"/>
      <c r="O1848" s="4"/>
    </row>
    <row r="1849" spans="12:15" x14ac:dyDescent="0.2">
      <c r="L1849" s="5"/>
      <c r="M1849" s="1"/>
      <c r="N1849" s="1"/>
      <c r="O1849" s="4"/>
    </row>
    <row r="1850" spans="12:15" x14ac:dyDescent="0.2">
      <c r="L1850" s="5"/>
      <c r="M1850" s="1"/>
      <c r="N1850" s="1"/>
      <c r="O1850" s="4"/>
    </row>
    <row r="1851" spans="12:15" x14ac:dyDescent="0.2">
      <c r="L1851" s="5"/>
      <c r="M1851" s="1"/>
      <c r="N1851" s="1"/>
      <c r="O1851" s="4"/>
    </row>
    <row r="1852" spans="12:15" x14ac:dyDescent="0.2">
      <c r="L1852" s="5"/>
      <c r="M1852" s="1"/>
      <c r="N1852" s="1"/>
      <c r="O1852" s="4"/>
    </row>
    <row r="1853" spans="12:15" x14ac:dyDescent="0.2">
      <c r="L1853" s="5"/>
      <c r="M1853" s="1"/>
      <c r="N1853" s="1"/>
      <c r="O1853" s="4"/>
    </row>
    <row r="1854" spans="12:15" x14ac:dyDescent="0.2">
      <c r="L1854" s="5"/>
      <c r="M1854" s="1"/>
      <c r="N1854" s="1"/>
      <c r="O1854" s="4"/>
    </row>
    <row r="1855" spans="12:15" x14ac:dyDescent="0.2">
      <c r="L1855" s="5"/>
      <c r="M1855" s="1"/>
      <c r="N1855" s="1"/>
      <c r="O1855" s="4"/>
    </row>
    <row r="1856" spans="12:15" x14ac:dyDescent="0.2">
      <c r="L1856" s="5"/>
      <c r="M1856" s="1"/>
      <c r="N1856" s="1"/>
      <c r="O1856" s="4"/>
    </row>
    <row r="1857" spans="12:15" x14ac:dyDescent="0.2">
      <c r="L1857" s="5"/>
      <c r="M1857" s="1"/>
      <c r="N1857" s="1"/>
      <c r="O1857" s="4"/>
    </row>
    <row r="1858" spans="12:15" x14ac:dyDescent="0.2">
      <c r="L1858" s="5"/>
      <c r="M1858" s="1"/>
      <c r="N1858" s="1"/>
      <c r="O1858" s="4"/>
    </row>
    <row r="1859" spans="12:15" x14ac:dyDescent="0.2">
      <c r="L1859" s="5"/>
      <c r="M1859" s="1"/>
      <c r="N1859" s="1"/>
      <c r="O1859" s="4"/>
    </row>
    <row r="1860" spans="12:15" x14ac:dyDescent="0.2">
      <c r="L1860" s="5"/>
      <c r="M1860" s="1"/>
      <c r="N1860" s="1"/>
      <c r="O1860" s="4"/>
    </row>
    <row r="1861" spans="12:15" x14ac:dyDescent="0.2">
      <c r="L1861" s="5"/>
      <c r="M1861" s="1"/>
      <c r="N1861" s="1"/>
      <c r="O1861" s="4"/>
    </row>
    <row r="1862" spans="12:15" x14ac:dyDescent="0.2">
      <c r="L1862" s="5"/>
      <c r="M1862" s="1"/>
      <c r="N1862" s="1"/>
      <c r="O1862" s="4"/>
    </row>
    <row r="1863" spans="12:15" x14ac:dyDescent="0.2">
      <c r="L1863" s="5"/>
      <c r="M1863" s="1"/>
      <c r="N1863" s="1"/>
      <c r="O1863" s="4"/>
    </row>
    <row r="1864" spans="12:15" x14ac:dyDescent="0.2">
      <c r="L1864" s="5"/>
      <c r="M1864" s="1"/>
      <c r="N1864" s="1"/>
      <c r="O1864" s="4"/>
    </row>
    <row r="1865" spans="12:15" x14ac:dyDescent="0.2">
      <c r="L1865" s="5"/>
      <c r="M1865" s="1"/>
      <c r="N1865" s="1"/>
      <c r="O1865" s="4"/>
    </row>
    <row r="1866" spans="12:15" x14ac:dyDescent="0.2">
      <c r="L1866" s="5"/>
      <c r="M1866" s="1"/>
      <c r="N1866" s="1"/>
      <c r="O1866" s="4"/>
    </row>
    <row r="1867" spans="12:15" x14ac:dyDescent="0.2">
      <c r="L1867" s="5"/>
      <c r="M1867" s="1"/>
      <c r="N1867" s="1"/>
      <c r="O1867" s="4"/>
    </row>
    <row r="1868" spans="12:15" x14ac:dyDescent="0.2">
      <c r="L1868" s="5"/>
      <c r="M1868" s="1"/>
      <c r="N1868" s="1"/>
      <c r="O1868" s="4"/>
    </row>
    <row r="1869" spans="12:15" x14ac:dyDescent="0.2">
      <c r="L1869" s="5"/>
      <c r="M1869" s="1"/>
      <c r="N1869" s="1"/>
      <c r="O1869" s="4"/>
    </row>
    <row r="1870" spans="12:15" x14ac:dyDescent="0.2">
      <c r="L1870" s="5"/>
      <c r="M1870" s="1"/>
      <c r="N1870" s="1"/>
      <c r="O1870" s="4"/>
    </row>
    <row r="1871" spans="12:15" x14ac:dyDescent="0.2">
      <c r="L1871" s="5"/>
      <c r="M1871" s="1"/>
      <c r="N1871" s="1"/>
      <c r="O1871" s="4"/>
    </row>
    <row r="1872" spans="12:15" x14ac:dyDescent="0.2">
      <c r="L1872" s="5"/>
      <c r="M1872" s="1"/>
      <c r="N1872" s="1"/>
      <c r="O1872" s="4"/>
    </row>
    <row r="1873" spans="12:15" x14ac:dyDescent="0.2">
      <c r="L1873" s="5"/>
      <c r="M1873" s="1"/>
      <c r="N1873" s="1"/>
      <c r="O1873" s="4"/>
    </row>
    <row r="1874" spans="12:15" x14ac:dyDescent="0.2">
      <c r="L1874" s="5"/>
      <c r="M1874" s="1"/>
      <c r="N1874" s="1"/>
      <c r="O1874" s="4"/>
    </row>
    <row r="1875" spans="12:15" x14ac:dyDescent="0.2">
      <c r="L1875" s="5"/>
      <c r="M1875" s="1"/>
      <c r="N1875" s="1"/>
      <c r="O1875" s="4"/>
    </row>
    <row r="1876" spans="12:15" x14ac:dyDescent="0.2">
      <c r="L1876" s="5"/>
      <c r="M1876" s="1"/>
      <c r="N1876" s="1"/>
      <c r="O1876" s="4"/>
    </row>
    <row r="1877" spans="12:15" x14ac:dyDescent="0.2">
      <c r="L1877" s="5"/>
      <c r="M1877" s="1"/>
      <c r="N1877" s="1"/>
      <c r="O1877" s="4"/>
    </row>
    <row r="1878" spans="12:15" x14ac:dyDescent="0.2">
      <c r="L1878" s="5"/>
      <c r="M1878" s="1"/>
      <c r="N1878" s="1"/>
      <c r="O1878" s="4"/>
    </row>
    <row r="1879" spans="12:15" x14ac:dyDescent="0.2">
      <c r="L1879" s="5"/>
      <c r="M1879" s="1"/>
      <c r="N1879" s="1"/>
      <c r="O1879" s="4"/>
    </row>
    <row r="1880" spans="12:15" x14ac:dyDescent="0.2">
      <c r="L1880" s="5"/>
      <c r="M1880" s="1"/>
      <c r="N1880" s="1"/>
      <c r="O1880" s="4"/>
    </row>
    <row r="1881" spans="12:15" x14ac:dyDescent="0.2">
      <c r="L1881" s="5"/>
      <c r="M1881" s="1"/>
      <c r="N1881" s="1"/>
      <c r="O1881" s="4"/>
    </row>
    <row r="1882" spans="12:15" x14ac:dyDescent="0.2">
      <c r="L1882" s="5"/>
      <c r="M1882" s="1"/>
      <c r="N1882" s="1"/>
      <c r="O1882" s="4"/>
    </row>
    <row r="1883" spans="12:15" x14ac:dyDescent="0.2">
      <c r="L1883" s="5"/>
      <c r="M1883" s="1"/>
      <c r="N1883" s="1"/>
      <c r="O1883" s="4"/>
    </row>
    <row r="1884" spans="12:15" x14ac:dyDescent="0.2">
      <c r="L1884" s="5"/>
      <c r="M1884" s="1"/>
      <c r="N1884" s="1"/>
      <c r="O1884" s="4"/>
    </row>
    <row r="1885" spans="12:15" x14ac:dyDescent="0.2">
      <c r="L1885" s="5"/>
      <c r="M1885" s="1"/>
      <c r="N1885" s="1"/>
      <c r="O1885" s="4"/>
    </row>
    <row r="1886" spans="12:15" x14ac:dyDescent="0.2">
      <c r="L1886" s="5"/>
      <c r="M1886" s="1"/>
      <c r="N1886" s="1"/>
      <c r="O1886" s="4"/>
    </row>
    <row r="1887" spans="12:15" x14ac:dyDescent="0.2">
      <c r="L1887" s="5"/>
      <c r="M1887" s="1"/>
      <c r="N1887" s="1"/>
      <c r="O1887" s="4"/>
    </row>
    <row r="1888" spans="12:15" x14ac:dyDescent="0.2">
      <c r="L1888" s="5"/>
      <c r="M1888" s="1"/>
      <c r="N1888" s="1"/>
      <c r="O1888" s="4"/>
    </row>
    <row r="1889" spans="12:15" x14ac:dyDescent="0.2">
      <c r="L1889" s="5"/>
      <c r="M1889" s="1"/>
      <c r="N1889" s="1"/>
      <c r="O1889" s="4"/>
    </row>
    <row r="1890" spans="12:15" x14ac:dyDescent="0.2">
      <c r="L1890" s="5"/>
      <c r="M1890" s="1"/>
      <c r="N1890" s="1"/>
      <c r="O1890" s="4"/>
    </row>
    <row r="1891" spans="12:15" x14ac:dyDescent="0.2">
      <c r="L1891" s="5"/>
      <c r="M1891" s="1"/>
      <c r="N1891" s="1"/>
      <c r="O1891" s="4"/>
    </row>
    <row r="1892" spans="12:15" x14ac:dyDescent="0.2">
      <c r="L1892" s="5"/>
      <c r="M1892" s="1"/>
      <c r="N1892" s="1"/>
      <c r="O1892" s="4"/>
    </row>
    <row r="1893" spans="12:15" x14ac:dyDescent="0.2">
      <c r="L1893" s="5"/>
      <c r="M1893" s="1"/>
      <c r="N1893" s="1"/>
      <c r="O1893" s="4"/>
    </row>
    <row r="1894" spans="12:15" x14ac:dyDescent="0.2">
      <c r="L1894" s="5"/>
      <c r="M1894" s="1"/>
      <c r="N1894" s="1"/>
      <c r="O1894" s="4"/>
    </row>
    <row r="1895" spans="12:15" x14ac:dyDescent="0.2">
      <c r="L1895" s="5"/>
      <c r="M1895" s="1"/>
      <c r="N1895" s="1"/>
      <c r="O1895" s="4"/>
    </row>
    <row r="1896" spans="12:15" x14ac:dyDescent="0.2">
      <c r="L1896" s="5"/>
      <c r="M1896" s="1"/>
      <c r="N1896" s="1"/>
      <c r="O1896" s="4"/>
    </row>
    <row r="1897" spans="12:15" x14ac:dyDescent="0.2">
      <c r="L1897" s="5"/>
      <c r="M1897" s="1"/>
      <c r="N1897" s="1"/>
      <c r="O1897" s="4"/>
    </row>
    <row r="1898" spans="12:15" x14ac:dyDescent="0.2">
      <c r="L1898" s="5"/>
      <c r="M1898" s="1"/>
      <c r="N1898" s="1"/>
      <c r="O1898" s="4"/>
    </row>
    <row r="1899" spans="12:15" x14ac:dyDescent="0.2">
      <c r="L1899" s="5"/>
      <c r="M1899" s="1"/>
      <c r="N1899" s="1"/>
      <c r="O1899" s="4"/>
    </row>
    <row r="1900" spans="12:15" x14ac:dyDescent="0.2">
      <c r="L1900" s="5"/>
      <c r="M1900" s="1"/>
      <c r="N1900" s="1"/>
      <c r="O1900" s="4"/>
    </row>
    <row r="1901" spans="12:15" x14ac:dyDescent="0.2">
      <c r="L1901" s="5"/>
      <c r="M1901" s="1"/>
      <c r="N1901" s="1"/>
      <c r="O1901" s="4"/>
    </row>
    <row r="1902" spans="12:15" x14ac:dyDescent="0.2">
      <c r="L1902" s="5"/>
      <c r="M1902" s="1"/>
      <c r="N1902" s="1"/>
      <c r="O1902" s="4"/>
    </row>
    <row r="1903" spans="12:15" x14ac:dyDescent="0.2">
      <c r="L1903" s="5"/>
      <c r="M1903" s="1"/>
      <c r="N1903" s="1"/>
      <c r="O1903" s="4"/>
    </row>
    <row r="1904" spans="12:15" x14ac:dyDescent="0.2">
      <c r="L1904" s="5"/>
      <c r="M1904" s="1"/>
      <c r="N1904" s="1"/>
      <c r="O1904" s="4"/>
    </row>
    <row r="1905" spans="1:15" x14ac:dyDescent="0.2">
      <c r="L1905" s="5"/>
      <c r="M1905" s="1"/>
      <c r="N1905" s="1"/>
      <c r="O1905" s="4"/>
    </row>
    <row r="1906" spans="1:15" x14ac:dyDescent="0.2">
      <c r="L1906" s="5"/>
      <c r="M1906" s="1"/>
      <c r="N1906" s="1"/>
      <c r="O1906" s="4"/>
    </row>
    <row r="1907" spans="1:15" x14ac:dyDescent="0.2">
      <c r="L1907" s="5"/>
      <c r="M1907" s="1"/>
      <c r="N1907" s="1"/>
      <c r="O1907" s="4"/>
    </row>
    <row r="1908" spans="1:15" x14ac:dyDescent="0.2">
      <c r="L1908" s="5"/>
      <c r="M1908" s="1"/>
      <c r="N1908" s="1"/>
      <c r="O1908" s="4"/>
    </row>
    <row r="1909" spans="1:15" x14ac:dyDescent="0.2">
      <c r="L1909" s="5"/>
      <c r="M1909" s="1"/>
      <c r="N1909" s="1"/>
      <c r="O1909" s="4"/>
    </row>
    <row r="1910" spans="1:15" x14ac:dyDescent="0.2">
      <c r="L1910" s="5"/>
      <c r="M1910" s="1"/>
      <c r="N1910" s="1"/>
      <c r="O1910" s="4"/>
    </row>
    <row r="1911" spans="1:15" x14ac:dyDescent="0.2">
      <c r="L1911" s="5"/>
      <c r="M1911" s="1"/>
      <c r="N1911" s="1"/>
      <c r="O1911" s="4"/>
    </row>
    <row r="1912" spans="1:15" x14ac:dyDescent="0.2">
      <c r="A1912" s="8"/>
      <c r="B1912" s="9"/>
      <c r="C1912" s="9"/>
      <c r="D1912" s="9"/>
      <c r="E1912" s="9"/>
      <c r="F1912" s="9"/>
      <c r="G1912" s="9"/>
      <c r="J1912" s="9"/>
      <c r="K1912" s="9"/>
      <c r="L1912" s="5"/>
      <c r="M1912" s="1"/>
      <c r="N1912" s="1"/>
      <c r="O1912" s="4"/>
    </row>
    <row r="1913" spans="1:15" x14ac:dyDescent="0.2">
      <c r="A1913" s="8"/>
      <c r="B1913" s="9"/>
      <c r="C1913" s="9"/>
      <c r="D1913" s="9"/>
      <c r="E1913" s="9"/>
      <c r="F1913" s="9"/>
      <c r="G1913" s="9"/>
      <c r="J1913" s="9"/>
      <c r="K1913" s="9"/>
      <c r="L1913" s="5"/>
      <c r="M1913" s="1"/>
      <c r="N1913" s="1"/>
      <c r="O1913" s="4"/>
    </row>
    <row r="1914" spans="1:15" x14ac:dyDescent="0.2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5"/>
      <c r="M1914" s="1"/>
      <c r="N1914" s="1"/>
      <c r="O1914" s="4"/>
    </row>
    <row r="1915" spans="1:15" x14ac:dyDescent="0.2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5"/>
      <c r="M1915" s="1"/>
      <c r="N1915" s="1"/>
      <c r="O1915" s="4"/>
    </row>
    <row r="1916" spans="1:15" x14ac:dyDescent="0.2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5"/>
      <c r="M1916" s="1"/>
      <c r="N1916" s="1"/>
      <c r="O1916" s="4"/>
    </row>
    <row r="1917" spans="1:15" x14ac:dyDescent="0.2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5"/>
      <c r="M1917" s="1"/>
      <c r="N1917" s="1"/>
      <c r="O1917" s="4"/>
    </row>
    <row r="1918" spans="1:15" x14ac:dyDescent="0.2">
      <c r="A1918" s="8"/>
      <c r="B1918" s="9"/>
      <c r="C1918" s="9"/>
      <c r="D1918" s="9"/>
      <c r="E1918" s="9"/>
      <c r="F1918" s="9"/>
      <c r="G1918" s="9"/>
      <c r="J1918" s="9"/>
      <c r="K1918" s="9"/>
      <c r="L1918" s="5"/>
      <c r="M1918" s="1"/>
      <c r="N1918" s="1"/>
      <c r="O1918" s="4"/>
    </row>
    <row r="1919" spans="1:15" x14ac:dyDescent="0.2">
      <c r="A1919" s="8"/>
      <c r="B1919" s="9"/>
      <c r="C1919" s="9"/>
      <c r="D1919" s="9"/>
      <c r="E1919" s="9"/>
      <c r="F1919" s="9"/>
      <c r="G1919" s="9"/>
      <c r="J1919" s="9"/>
      <c r="K1919" s="9"/>
      <c r="L1919" s="5"/>
      <c r="M1919" s="1"/>
      <c r="N1919" s="1"/>
      <c r="O1919" s="4"/>
    </row>
    <row r="1920" spans="1:15" x14ac:dyDescent="0.2">
      <c r="A1920" s="8"/>
      <c r="B1920" s="9"/>
      <c r="C1920" s="9"/>
      <c r="D1920" s="9"/>
      <c r="E1920" s="9"/>
      <c r="F1920" s="9"/>
      <c r="G1920" s="9"/>
      <c r="J1920" s="9"/>
      <c r="K1920" s="9"/>
      <c r="L1920" s="5"/>
      <c r="M1920" s="1"/>
      <c r="N1920" s="1"/>
      <c r="O1920" s="4"/>
    </row>
    <row r="1921" spans="1:15" x14ac:dyDescent="0.2">
      <c r="A1921" s="8"/>
      <c r="B1921" s="9"/>
      <c r="C1921" s="9"/>
      <c r="D1921" s="9"/>
      <c r="E1921" s="9"/>
      <c r="F1921" s="9"/>
      <c r="G1921" s="9"/>
      <c r="J1921" s="9"/>
      <c r="K1921" s="9"/>
      <c r="L1921" s="5"/>
      <c r="M1921" s="1"/>
      <c r="N1921" s="1"/>
      <c r="O1921" s="4"/>
    </row>
    <row r="1922" spans="1:15" x14ac:dyDescent="0.2">
      <c r="A1922" s="8"/>
      <c r="B1922" s="9"/>
      <c r="C1922" s="9"/>
      <c r="D1922" s="9"/>
      <c r="E1922" s="9"/>
      <c r="F1922" s="9"/>
      <c r="G1922" s="9"/>
      <c r="J1922" s="9"/>
      <c r="K1922" s="9"/>
      <c r="L1922" s="5"/>
      <c r="M1922" s="1"/>
      <c r="N1922" s="1"/>
      <c r="O1922" s="4"/>
    </row>
    <row r="1923" spans="1:15" x14ac:dyDescent="0.2">
      <c r="A1923" s="8"/>
      <c r="B1923" s="9"/>
      <c r="C1923" s="9"/>
      <c r="D1923" s="9"/>
      <c r="E1923" s="9"/>
      <c r="F1923" s="9"/>
      <c r="G1923" s="9"/>
      <c r="J1923" s="9"/>
      <c r="K1923" s="9"/>
      <c r="L1923" s="5"/>
      <c r="M1923" s="1"/>
      <c r="N1923" s="1"/>
      <c r="O1923" s="4"/>
    </row>
    <row r="1924" spans="1:15" x14ac:dyDescent="0.2">
      <c r="A1924" s="8"/>
      <c r="B1924" s="9"/>
      <c r="C1924" s="9"/>
      <c r="D1924" s="9"/>
      <c r="E1924" s="9"/>
      <c r="F1924" s="9"/>
      <c r="G1924" s="9"/>
      <c r="J1924" s="9"/>
      <c r="K1924" s="9"/>
      <c r="L1924" s="5"/>
      <c r="M1924" s="1"/>
      <c r="N1924" s="1"/>
      <c r="O1924" s="4"/>
    </row>
    <row r="1925" spans="1:15" x14ac:dyDescent="0.2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5"/>
      <c r="M1925" s="1"/>
      <c r="N1925" s="1"/>
      <c r="O1925" s="4"/>
    </row>
    <row r="1926" spans="1:15" x14ac:dyDescent="0.2">
      <c r="A1926" s="8"/>
      <c r="B1926" s="9"/>
      <c r="C1926" s="9"/>
      <c r="D1926" s="9"/>
      <c r="E1926" s="9"/>
      <c r="F1926" s="9"/>
      <c r="G1926" s="9"/>
      <c r="J1926" s="9"/>
      <c r="K1926" s="9"/>
      <c r="L1926" s="5"/>
      <c r="M1926" s="1"/>
      <c r="N1926" s="1"/>
      <c r="O1926" s="4"/>
    </row>
    <row r="1927" spans="1:15" x14ac:dyDescent="0.2">
      <c r="A1927" s="8"/>
      <c r="B1927" s="9"/>
      <c r="C1927" s="9"/>
      <c r="D1927" s="9"/>
      <c r="E1927" s="9"/>
      <c r="F1927" s="9"/>
      <c r="G1927" s="9"/>
      <c r="J1927" s="9"/>
      <c r="K1927" s="9"/>
      <c r="L1927" s="5"/>
      <c r="M1927" s="1"/>
      <c r="N1927" s="1"/>
      <c r="O1927" s="4"/>
    </row>
    <row r="1928" spans="1:15" x14ac:dyDescent="0.2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5"/>
      <c r="M1928" s="1"/>
      <c r="N1928" s="1"/>
      <c r="O1928" s="4"/>
    </row>
    <row r="1929" spans="1:15" x14ac:dyDescent="0.2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5"/>
      <c r="M1929" s="1"/>
      <c r="N1929" s="1"/>
      <c r="O1929" s="4"/>
    </row>
    <row r="1930" spans="1:15" x14ac:dyDescent="0.2">
      <c r="A1930" s="8"/>
      <c r="B1930" s="9"/>
      <c r="C1930" s="9"/>
      <c r="D1930" s="9"/>
      <c r="E1930" s="9"/>
      <c r="F1930" s="9"/>
      <c r="G1930" s="9"/>
      <c r="J1930" s="9"/>
      <c r="K1930" s="9"/>
      <c r="L1930" s="5"/>
      <c r="M1930" s="1"/>
      <c r="N1930" s="1"/>
      <c r="O1930" s="4"/>
    </row>
    <row r="1931" spans="1:15" x14ac:dyDescent="0.2">
      <c r="A1931" s="8"/>
      <c r="B1931" s="9"/>
      <c r="C1931" s="9"/>
      <c r="D1931" s="9"/>
      <c r="E1931" s="9"/>
      <c r="F1931" s="9"/>
      <c r="G1931" s="9"/>
      <c r="J1931" s="9"/>
      <c r="K1931" s="9"/>
      <c r="L1931" s="5"/>
      <c r="M1931" s="1"/>
      <c r="N1931" s="1"/>
      <c r="O1931" s="4"/>
    </row>
    <row r="1932" spans="1:15" x14ac:dyDescent="0.2">
      <c r="A1932" s="8"/>
      <c r="B1932" s="9"/>
      <c r="C1932" s="9"/>
      <c r="D1932" s="9"/>
      <c r="E1932" s="9"/>
      <c r="F1932" s="9"/>
      <c r="G1932" s="9"/>
      <c r="J1932" s="9"/>
      <c r="K1932" s="9"/>
      <c r="L1932" s="5"/>
      <c r="M1932" s="1"/>
      <c r="N1932" s="1"/>
      <c r="O1932" s="4"/>
    </row>
    <row r="1933" spans="1:15" x14ac:dyDescent="0.2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5"/>
      <c r="M1933" s="1"/>
      <c r="N1933" s="1"/>
      <c r="O1933" s="4"/>
    </row>
    <row r="1934" spans="1:15" x14ac:dyDescent="0.2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5"/>
      <c r="M1934" s="1"/>
      <c r="N1934" s="1"/>
      <c r="O1934" s="4"/>
    </row>
    <row r="1935" spans="1:15" x14ac:dyDescent="0.2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5"/>
      <c r="M1935" s="1"/>
      <c r="N1935" s="1"/>
      <c r="O1935" s="4"/>
    </row>
    <row r="1936" spans="1:15" x14ac:dyDescent="0.2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5"/>
      <c r="M1936" s="1"/>
      <c r="N1936" s="1"/>
      <c r="O1936" s="4"/>
    </row>
    <row r="1937" spans="1:15" x14ac:dyDescent="0.2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5"/>
      <c r="M1937" s="1"/>
      <c r="N1937" s="1"/>
      <c r="O1937" s="4"/>
    </row>
    <row r="1938" spans="1:15" x14ac:dyDescent="0.2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5"/>
      <c r="M1938" s="1"/>
      <c r="N1938" s="1"/>
      <c r="O1938" s="4"/>
    </row>
    <row r="1939" spans="1:15" x14ac:dyDescent="0.2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5"/>
      <c r="M1939" s="1"/>
      <c r="N1939" s="1"/>
      <c r="O1939" s="4"/>
    </row>
    <row r="1940" spans="1:15" x14ac:dyDescent="0.2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5"/>
      <c r="M1940" s="1"/>
      <c r="N1940" s="1"/>
      <c r="O1940" s="4"/>
    </row>
    <row r="1941" spans="1:15" x14ac:dyDescent="0.2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5"/>
      <c r="M1941" s="1"/>
      <c r="N1941" s="1"/>
      <c r="O1941" s="4"/>
    </row>
    <row r="1942" spans="1:15" x14ac:dyDescent="0.2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5"/>
      <c r="M1942" s="1"/>
      <c r="N1942" s="1"/>
      <c r="O1942" s="4"/>
    </row>
    <row r="1943" spans="1:15" x14ac:dyDescent="0.2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5"/>
      <c r="M1943" s="1"/>
      <c r="N1943" s="1"/>
      <c r="O1943" s="4"/>
    </row>
    <row r="1944" spans="1:15" x14ac:dyDescent="0.2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5"/>
      <c r="M1944" s="1"/>
      <c r="N1944" s="1"/>
      <c r="O1944" s="4"/>
    </row>
    <row r="1945" spans="1:15" x14ac:dyDescent="0.2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5"/>
      <c r="M1945" s="1"/>
      <c r="N1945" s="1"/>
      <c r="O1945" s="4"/>
    </row>
    <row r="1946" spans="1:15" x14ac:dyDescent="0.2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5"/>
      <c r="M1946" s="1"/>
      <c r="N1946" s="1"/>
      <c r="O1946" s="4"/>
    </row>
    <row r="1947" spans="1:15" x14ac:dyDescent="0.2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5"/>
      <c r="M1947" s="1"/>
      <c r="N1947" s="1"/>
      <c r="O1947" s="4"/>
    </row>
    <row r="1948" spans="1:15" x14ac:dyDescent="0.2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5"/>
      <c r="M1948" s="1"/>
      <c r="N1948" s="1"/>
      <c r="O1948" s="4"/>
    </row>
    <row r="1949" spans="1:15" x14ac:dyDescent="0.2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5"/>
      <c r="M1949" s="1"/>
      <c r="N1949" s="1"/>
      <c r="O1949" s="4"/>
    </row>
    <row r="1950" spans="1:15" x14ac:dyDescent="0.2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5"/>
      <c r="M1950" s="1"/>
      <c r="N1950" s="1"/>
      <c r="O1950" s="4"/>
    </row>
    <row r="1951" spans="1:15" x14ac:dyDescent="0.2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5"/>
      <c r="M1951" s="1"/>
      <c r="N1951" s="1"/>
      <c r="O1951" s="4"/>
    </row>
    <row r="1952" spans="1:15" x14ac:dyDescent="0.2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5"/>
      <c r="M1952" s="1"/>
      <c r="N1952" s="1"/>
      <c r="O1952" s="4"/>
    </row>
    <row r="1953" spans="1:15" x14ac:dyDescent="0.2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5"/>
      <c r="M1953" s="1"/>
      <c r="N1953" s="1"/>
      <c r="O1953" s="4"/>
    </row>
    <row r="1954" spans="1:15" x14ac:dyDescent="0.2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5"/>
      <c r="M1954" s="1"/>
      <c r="N1954" s="1"/>
      <c r="O1954" s="4"/>
    </row>
    <row r="1955" spans="1:15" x14ac:dyDescent="0.2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5"/>
      <c r="M1955" s="1"/>
      <c r="N1955" s="1"/>
      <c r="O1955" s="4"/>
    </row>
    <row r="1956" spans="1:15" x14ac:dyDescent="0.2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5"/>
      <c r="M1956" s="1"/>
      <c r="N1956" s="1"/>
      <c r="O1956" s="4"/>
    </row>
    <row r="1957" spans="1:15" x14ac:dyDescent="0.2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5"/>
      <c r="M1957" s="1"/>
      <c r="N1957" s="1"/>
      <c r="O1957" s="4"/>
    </row>
    <row r="1958" spans="1:15" x14ac:dyDescent="0.2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5"/>
      <c r="M1958" s="1"/>
      <c r="N1958" s="1"/>
      <c r="O1958" s="4"/>
    </row>
    <row r="1959" spans="1:15" x14ac:dyDescent="0.2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5"/>
      <c r="M1959" s="1"/>
      <c r="N1959" s="1"/>
      <c r="O1959" s="4"/>
    </row>
    <row r="1960" spans="1:15" x14ac:dyDescent="0.2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5"/>
      <c r="M1960" s="1"/>
      <c r="N1960" s="1"/>
      <c r="O1960" s="4"/>
    </row>
    <row r="1961" spans="1:15" x14ac:dyDescent="0.2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5"/>
      <c r="M1961" s="1"/>
      <c r="N1961" s="1"/>
      <c r="O1961" s="4"/>
    </row>
    <row r="1962" spans="1:15" x14ac:dyDescent="0.2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5"/>
      <c r="M1962" s="1"/>
      <c r="N1962" s="1"/>
      <c r="O1962" s="4"/>
    </row>
    <row r="1963" spans="1:15" x14ac:dyDescent="0.2">
      <c r="A1963" s="8"/>
      <c r="B1963" s="9"/>
      <c r="C1963" s="9"/>
      <c r="D1963" s="9"/>
      <c r="E1963" s="9"/>
      <c r="F1963" s="9"/>
      <c r="G1963" s="9"/>
      <c r="J1963" s="9"/>
      <c r="K1963" s="9"/>
      <c r="L1963" s="5"/>
      <c r="M1963" s="1"/>
      <c r="N1963" s="1"/>
      <c r="O1963" s="4"/>
    </row>
    <row r="1964" spans="1:15" x14ac:dyDescent="0.2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5"/>
      <c r="M1964" s="1"/>
      <c r="N1964" s="1"/>
      <c r="O1964" s="4"/>
    </row>
    <row r="1965" spans="1:15" x14ac:dyDescent="0.2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5"/>
      <c r="M1965" s="1"/>
      <c r="N1965" s="1"/>
      <c r="O1965" s="4"/>
    </row>
    <row r="1966" spans="1:15" x14ac:dyDescent="0.2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5"/>
      <c r="M1966" s="1"/>
      <c r="N1966" s="1"/>
      <c r="O1966" s="4"/>
    </row>
    <row r="1967" spans="1:15" x14ac:dyDescent="0.2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5"/>
      <c r="M1967" s="1"/>
      <c r="N1967" s="1"/>
      <c r="O1967" s="4"/>
    </row>
    <row r="1968" spans="1:15" x14ac:dyDescent="0.2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5"/>
      <c r="M1968" s="1"/>
      <c r="N1968" s="1"/>
      <c r="O1968" s="4"/>
    </row>
    <row r="1969" spans="1:15" x14ac:dyDescent="0.2">
      <c r="A1969" s="8"/>
      <c r="B1969" s="9"/>
      <c r="C1969" s="9"/>
      <c r="D1969" s="9"/>
      <c r="E1969" s="9"/>
      <c r="F1969" s="9"/>
      <c r="G1969" s="9"/>
      <c r="J1969" s="9"/>
      <c r="K1969" s="9"/>
      <c r="L1969" s="5"/>
      <c r="M1969" s="1"/>
      <c r="N1969" s="1"/>
      <c r="O1969" s="4"/>
    </row>
    <row r="1970" spans="1:15" x14ac:dyDescent="0.2">
      <c r="A1970" s="8"/>
      <c r="B1970" s="9"/>
      <c r="C1970" s="9"/>
      <c r="D1970" s="9"/>
      <c r="E1970" s="9"/>
      <c r="F1970" s="9"/>
      <c r="G1970" s="9"/>
      <c r="J1970" s="9"/>
      <c r="K1970" s="9"/>
      <c r="L1970" s="5"/>
      <c r="M1970" s="1"/>
      <c r="N1970" s="1"/>
      <c r="O1970" s="4"/>
    </row>
    <row r="1971" spans="1:15" x14ac:dyDescent="0.2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5"/>
      <c r="M1971" s="1"/>
      <c r="N1971" s="1"/>
      <c r="O1971" s="4"/>
    </row>
    <row r="1972" spans="1:15" x14ac:dyDescent="0.2">
      <c r="A1972" s="8"/>
      <c r="B1972" s="9"/>
      <c r="C1972" s="9"/>
      <c r="D1972" s="9"/>
      <c r="E1972" s="9"/>
      <c r="F1972" s="9"/>
      <c r="G1972" s="9"/>
      <c r="J1972" s="9"/>
      <c r="K1972" s="9"/>
      <c r="L1972" s="5"/>
      <c r="M1972" s="1"/>
      <c r="N1972" s="1"/>
      <c r="O1972" s="4"/>
    </row>
    <row r="1973" spans="1:15" x14ac:dyDescent="0.2">
      <c r="A1973" s="8"/>
      <c r="B1973" s="9"/>
      <c r="C1973" s="9"/>
      <c r="D1973" s="9"/>
      <c r="E1973" s="9"/>
      <c r="F1973" s="9"/>
      <c r="G1973" s="9"/>
      <c r="J1973" s="9"/>
      <c r="K1973" s="9"/>
      <c r="L1973" s="5"/>
      <c r="M1973" s="1"/>
      <c r="N1973" s="1"/>
      <c r="O1973" s="4"/>
    </row>
    <row r="1974" spans="1:15" x14ac:dyDescent="0.2">
      <c r="A1974" s="8"/>
      <c r="B1974" s="9"/>
      <c r="C1974" s="9"/>
      <c r="D1974" s="9"/>
      <c r="E1974" s="9"/>
      <c r="F1974" s="9"/>
      <c r="G1974" s="9"/>
      <c r="J1974" s="9"/>
      <c r="K1974" s="9"/>
      <c r="L1974" s="5"/>
      <c r="M1974" s="1"/>
      <c r="N1974" s="1"/>
      <c r="O1974" s="4"/>
    </row>
    <row r="1975" spans="1:15" x14ac:dyDescent="0.2">
      <c r="A1975" s="8"/>
      <c r="B1975" s="9"/>
      <c r="C1975" s="9"/>
      <c r="D1975" s="9"/>
      <c r="E1975" s="9"/>
      <c r="F1975" s="9"/>
      <c r="G1975" s="9"/>
      <c r="J1975" s="9"/>
      <c r="K1975" s="9"/>
      <c r="L1975" s="5"/>
      <c r="M1975" s="1"/>
      <c r="N1975" s="1"/>
      <c r="O1975" s="4"/>
    </row>
    <row r="1976" spans="1:15" x14ac:dyDescent="0.2">
      <c r="A1976" s="8"/>
      <c r="B1976" s="9"/>
      <c r="C1976" s="9"/>
      <c r="D1976" s="9"/>
      <c r="E1976" s="9"/>
      <c r="F1976" s="9"/>
      <c r="G1976" s="9"/>
      <c r="J1976" s="9"/>
      <c r="K1976" s="9"/>
      <c r="L1976" s="5"/>
      <c r="M1976" s="1"/>
      <c r="N1976" s="1"/>
      <c r="O1976" s="4"/>
    </row>
    <row r="1977" spans="1:15" x14ac:dyDescent="0.2">
      <c r="A1977" s="8"/>
      <c r="B1977" s="9"/>
      <c r="C1977" s="9"/>
      <c r="D1977" s="9"/>
      <c r="E1977" s="9"/>
      <c r="F1977" s="9"/>
      <c r="G1977" s="9"/>
      <c r="J1977" s="9"/>
      <c r="K1977" s="9"/>
      <c r="L1977" s="5"/>
      <c r="M1977" s="1"/>
      <c r="N1977" s="1"/>
      <c r="O1977" s="4"/>
    </row>
    <row r="1978" spans="1:15" x14ac:dyDescent="0.2">
      <c r="A1978" s="8"/>
      <c r="B1978" s="9"/>
      <c r="C1978" s="9"/>
      <c r="D1978" s="9"/>
      <c r="E1978" s="9"/>
      <c r="F1978" s="9"/>
      <c r="G1978" s="9"/>
      <c r="J1978" s="9"/>
      <c r="K1978" s="9"/>
      <c r="L1978" s="5"/>
      <c r="M1978" s="1"/>
      <c r="N1978" s="1"/>
      <c r="O1978" s="4"/>
    </row>
    <row r="1979" spans="1:15" x14ac:dyDescent="0.2">
      <c r="A1979" s="8"/>
      <c r="B1979" s="9"/>
      <c r="C1979" s="9"/>
      <c r="D1979" s="9"/>
      <c r="E1979" s="9"/>
      <c r="F1979" s="9"/>
      <c r="G1979" s="9"/>
      <c r="J1979" s="9"/>
      <c r="K1979" s="9"/>
      <c r="L1979" s="5"/>
      <c r="M1979" s="1"/>
      <c r="N1979" s="1"/>
      <c r="O1979" s="4"/>
    </row>
    <row r="1980" spans="1:15" x14ac:dyDescent="0.2">
      <c r="A1980" s="8"/>
      <c r="B1980" s="9"/>
      <c r="C1980" s="9"/>
      <c r="D1980" s="9"/>
      <c r="E1980" s="9"/>
      <c r="F1980" s="9"/>
      <c r="G1980" s="9"/>
      <c r="J1980" s="9"/>
      <c r="K1980" s="9"/>
      <c r="L1980" s="5"/>
      <c r="M1980" s="1"/>
      <c r="N1980" s="1"/>
      <c r="O1980" s="4"/>
    </row>
    <row r="1981" spans="1:15" x14ac:dyDescent="0.2">
      <c r="A1981" s="8"/>
      <c r="B1981" s="9"/>
      <c r="C1981" s="9"/>
      <c r="D1981" s="9"/>
      <c r="E1981" s="9"/>
      <c r="F1981" s="9"/>
      <c r="G1981" s="9"/>
      <c r="J1981" s="9"/>
      <c r="K1981" s="9"/>
      <c r="L1981" s="5"/>
      <c r="M1981" s="1"/>
      <c r="N1981" s="1"/>
      <c r="O1981" s="4"/>
    </row>
    <row r="1982" spans="1:15" x14ac:dyDescent="0.2">
      <c r="A1982" s="8"/>
      <c r="B1982" s="9"/>
      <c r="C1982" s="9"/>
      <c r="D1982" s="9"/>
      <c r="E1982" s="9"/>
      <c r="F1982" s="9"/>
      <c r="G1982" s="9"/>
      <c r="J1982" s="9"/>
      <c r="K1982" s="9"/>
      <c r="L1982" s="5"/>
      <c r="M1982" s="1"/>
      <c r="N1982" s="1"/>
      <c r="O1982" s="4"/>
    </row>
    <row r="1983" spans="1:15" x14ac:dyDescent="0.2">
      <c r="A1983" s="8"/>
      <c r="B1983" s="9"/>
      <c r="C1983" s="9"/>
      <c r="D1983" s="9"/>
      <c r="E1983" s="9"/>
      <c r="F1983" s="9"/>
      <c r="G1983" s="9"/>
      <c r="J1983" s="9"/>
      <c r="K1983" s="9"/>
      <c r="L1983" s="5"/>
      <c r="M1983" s="1"/>
      <c r="N1983" s="1"/>
      <c r="O1983" s="4"/>
    </row>
    <row r="1984" spans="1:15" x14ac:dyDescent="0.2">
      <c r="A1984" s="8"/>
      <c r="B1984" s="9"/>
      <c r="C1984" s="9"/>
      <c r="D1984" s="9"/>
      <c r="E1984" s="9"/>
      <c r="F1984" s="9"/>
      <c r="G1984" s="9"/>
      <c r="J1984" s="9"/>
      <c r="K1984" s="9"/>
      <c r="L1984" s="5"/>
      <c r="M1984" s="1"/>
      <c r="N1984" s="1"/>
      <c r="O1984" s="4"/>
    </row>
    <row r="1985" spans="1:15" x14ac:dyDescent="0.2">
      <c r="A1985" s="8"/>
      <c r="B1985" s="9"/>
      <c r="C1985" s="9"/>
      <c r="D1985" s="9"/>
      <c r="E1985" s="9"/>
      <c r="F1985" s="9"/>
      <c r="G1985" s="9"/>
      <c r="J1985" s="9"/>
      <c r="K1985" s="9"/>
      <c r="L1985" s="5"/>
      <c r="M1985" s="1"/>
      <c r="N1985" s="1"/>
      <c r="O1985" s="4"/>
    </row>
    <row r="1986" spans="1:15" x14ac:dyDescent="0.2">
      <c r="A1986" s="8"/>
      <c r="B1986" s="9"/>
      <c r="C1986" s="9"/>
      <c r="D1986" s="9"/>
      <c r="E1986" s="9"/>
      <c r="F1986" s="9"/>
      <c r="G1986" s="9"/>
      <c r="J1986" s="9"/>
      <c r="K1986" s="9"/>
      <c r="L1986" s="5"/>
      <c r="M1986" s="1"/>
      <c r="N1986" s="1"/>
      <c r="O1986" s="4"/>
    </row>
    <row r="1987" spans="1:15" x14ac:dyDescent="0.2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5"/>
      <c r="M1987" s="1"/>
      <c r="N1987" s="1"/>
      <c r="O1987" s="4"/>
    </row>
    <row r="1988" spans="1:15" x14ac:dyDescent="0.2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5"/>
      <c r="M1988" s="1"/>
      <c r="N1988" s="1"/>
      <c r="O1988" s="4"/>
    </row>
    <row r="1989" spans="1:15" x14ac:dyDescent="0.2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5"/>
      <c r="M1989" s="1"/>
      <c r="N1989" s="1"/>
      <c r="O1989" s="4"/>
    </row>
    <row r="1990" spans="1:15" x14ac:dyDescent="0.2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5"/>
      <c r="M1990" s="1"/>
      <c r="N1990" s="1"/>
      <c r="O1990" s="4"/>
    </row>
    <row r="1991" spans="1:15" x14ac:dyDescent="0.2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5"/>
      <c r="M1991" s="1"/>
      <c r="N1991" s="1"/>
      <c r="O1991" s="4"/>
    </row>
    <row r="1992" spans="1:15" x14ac:dyDescent="0.2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5"/>
      <c r="M1992" s="1"/>
      <c r="N1992" s="1"/>
      <c r="O1992" s="4"/>
    </row>
    <row r="1993" spans="1:15" x14ac:dyDescent="0.2">
      <c r="A1993" s="8"/>
      <c r="B1993" s="9"/>
      <c r="C1993" s="9"/>
      <c r="D1993" s="9"/>
      <c r="E1993" s="9"/>
      <c r="F1993" s="9"/>
      <c r="G1993" s="9"/>
      <c r="J1993" s="9"/>
      <c r="K1993" s="9"/>
      <c r="L1993" s="5"/>
      <c r="M1993" s="1"/>
      <c r="N1993" s="1"/>
      <c r="O1993" s="4"/>
    </row>
    <row r="1994" spans="1:15" x14ac:dyDescent="0.2">
      <c r="A1994" s="8"/>
      <c r="B1994" s="9"/>
      <c r="C1994" s="9"/>
      <c r="D1994" s="9"/>
      <c r="E1994" s="9"/>
      <c r="F1994" s="9"/>
      <c r="G1994" s="9"/>
      <c r="J1994" s="9"/>
      <c r="K1994" s="9"/>
      <c r="L1994" s="5"/>
      <c r="M1994" s="1"/>
      <c r="N1994" s="1"/>
      <c r="O1994" s="4"/>
    </row>
    <row r="1995" spans="1:15" x14ac:dyDescent="0.2">
      <c r="A1995" s="8"/>
      <c r="B1995" s="9"/>
      <c r="C1995" s="9"/>
      <c r="D1995" s="9"/>
      <c r="E1995" s="9"/>
      <c r="F1995" s="9"/>
      <c r="G1995" s="9"/>
      <c r="J1995" s="9"/>
      <c r="K1995" s="9"/>
      <c r="L1995" s="5"/>
      <c r="M1995" s="1"/>
      <c r="N1995" s="1"/>
      <c r="O1995" s="4"/>
    </row>
    <row r="1996" spans="1:15" x14ac:dyDescent="0.2">
      <c r="A1996" s="8"/>
      <c r="B1996" s="9"/>
      <c r="C1996" s="9"/>
      <c r="D1996" s="9"/>
      <c r="E1996" s="9"/>
      <c r="F1996" s="9"/>
      <c r="G1996" s="9"/>
      <c r="J1996" s="9"/>
      <c r="K1996" s="9"/>
      <c r="L1996" s="5"/>
      <c r="M1996" s="1"/>
      <c r="N1996" s="1"/>
      <c r="O1996" s="4"/>
    </row>
    <row r="1997" spans="1:15" x14ac:dyDescent="0.2">
      <c r="A1997" s="8"/>
      <c r="B1997" s="9"/>
      <c r="C1997" s="9"/>
      <c r="D1997" s="9"/>
      <c r="E1997" s="9"/>
      <c r="F1997" s="9"/>
      <c r="G1997" s="9"/>
      <c r="J1997" s="9"/>
      <c r="K1997" s="9"/>
      <c r="L1997" s="5"/>
      <c r="M1997" s="1"/>
      <c r="N1997" s="1"/>
      <c r="O1997" s="4"/>
    </row>
    <row r="1998" spans="1:15" x14ac:dyDescent="0.2">
      <c r="A1998" s="8"/>
      <c r="B1998" s="9"/>
      <c r="C1998" s="9"/>
      <c r="D1998" s="9"/>
      <c r="E1998" s="9"/>
      <c r="F1998" s="9"/>
      <c r="G1998" s="9"/>
      <c r="J1998" s="9"/>
      <c r="K1998" s="9"/>
      <c r="L1998" s="5"/>
      <c r="M1998" s="1"/>
      <c r="N1998" s="1"/>
      <c r="O1998" s="4"/>
    </row>
    <row r="1999" spans="1:15" x14ac:dyDescent="0.2">
      <c r="A1999" s="8"/>
      <c r="B1999" s="9"/>
      <c r="C1999" s="9"/>
      <c r="D1999" s="9"/>
      <c r="E1999" s="9"/>
      <c r="F1999" s="9"/>
      <c r="G1999" s="9"/>
      <c r="J1999" s="9"/>
      <c r="K1999" s="9"/>
      <c r="L1999" s="5"/>
      <c r="M1999" s="1"/>
      <c r="N1999" s="1"/>
      <c r="O1999" s="4"/>
    </row>
    <row r="2000" spans="1:15" x14ac:dyDescent="0.2">
      <c r="A2000" s="8"/>
      <c r="B2000" s="9"/>
      <c r="C2000" s="9"/>
      <c r="D2000" s="9"/>
      <c r="E2000" s="9"/>
      <c r="F2000" s="9"/>
      <c r="G2000" s="9"/>
      <c r="J2000" s="9"/>
      <c r="K2000" s="9"/>
      <c r="L2000" s="5"/>
      <c r="M2000" s="1"/>
      <c r="N2000" s="1"/>
      <c r="O2000" s="4"/>
    </row>
    <row r="2001" spans="1:15" x14ac:dyDescent="0.2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5"/>
      <c r="M2001" s="1"/>
      <c r="N2001" s="1"/>
      <c r="O2001" s="4"/>
    </row>
    <row r="2002" spans="1:15" x14ac:dyDescent="0.2">
      <c r="A2002" s="8"/>
      <c r="B2002" s="9"/>
      <c r="C2002" s="9"/>
      <c r="D2002" s="9"/>
      <c r="E2002" s="9"/>
      <c r="F2002" s="9"/>
      <c r="G2002" s="9"/>
      <c r="J2002" s="9"/>
      <c r="K2002" s="9"/>
      <c r="L2002" s="5"/>
      <c r="M2002" s="1"/>
      <c r="N2002" s="1"/>
      <c r="O2002" s="4"/>
    </row>
    <row r="2003" spans="1:15" x14ac:dyDescent="0.2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5"/>
      <c r="M2003" s="1"/>
      <c r="N2003" s="1"/>
      <c r="O2003" s="4"/>
    </row>
    <row r="2004" spans="1:15" x14ac:dyDescent="0.2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5"/>
      <c r="M2004" s="1"/>
      <c r="N2004" s="1"/>
      <c r="O2004" s="4"/>
    </row>
    <row r="2005" spans="1:15" x14ac:dyDescent="0.2">
      <c r="A2005" s="8"/>
      <c r="B2005" s="9"/>
      <c r="C2005" s="9"/>
      <c r="D2005" s="9"/>
      <c r="E2005" s="9"/>
      <c r="F2005" s="9"/>
      <c r="G2005" s="9"/>
      <c r="J2005" s="9"/>
      <c r="K2005" s="9"/>
      <c r="L2005" s="5"/>
      <c r="M2005" s="1"/>
      <c r="N2005" s="1"/>
      <c r="O2005" s="4"/>
    </row>
    <row r="2006" spans="1:15" x14ac:dyDescent="0.2">
      <c r="A2006" s="8"/>
      <c r="B2006" s="9"/>
      <c r="C2006" s="9"/>
      <c r="D2006" s="9"/>
      <c r="E2006" s="9"/>
      <c r="F2006" s="9"/>
      <c r="G2006" s="9"/>
      <c r="J2006" s="9"/>
      <c r="K2006" s="9"/>
      <c r="L2006" s="5"/>
      <c r="M2006" s="1"/>
      <c r="N2006" s="1"/>
      <c r="O2006" s="4"/>
    </row>
    <row r="2007" spans="1:15" x14ac:dyDescent="0.2">
      <c r="A2007" s="8"/>
      <c r="B2007" s="9"/>
      <c r="C2007" s="9"/>
      <c r="D2007" s="9"/>
      <c r="E2007" s="9"/>
      <c r="F2007" s="9"/>
      <c r="G2007" s="9"/>
      <c r="J2007" s="9"/>
      <c r="K2007" s="9"/>
      <c r="L2007" s="5"/>
      <c r="M2007" s="1"/>
      <c r="N2007" s="1"/>
      <c r="O2007" s="4"/>
    </row>
    <row r="2008" spans="1:15" x14ac:dyDescent="0.2">
      <c r="A2008" s="8"/>
      <c r="B2008" s="9"/>
      <c r="C2008" s="9"/>
      <c r="D2008" s="9"/>
      <c r="E2008" s="9"/>
      <c r="F2008" s="9"/>
      <c r="G2008" s="9"/>
      <c r="J2008" s="9"/>
      <c r="K2008" s="9"/>
      <c r="L2008" s="5"/>
      <c r="M2008" s="1"/>
      <c r="N2008" s="1"/>
      <c r="O2008" s="4"/>
    </row>
    <row r="2009" spans="1:15" x14ac:dyDescent="0.2">
      <c r="A2009" s="8"/>
      <c r="B2009" s="9"/>
      <c r="C2009" s="9"/>
      <c r="D2009" s="9"/>
      <c r="E2009" s="9"/>
      <c r="F2009" s="9"/>
      <c r="G2009" s="9"/>
      <c r="J2009" s="9"/>
      <c r="K2009" s="9"/>
      <c r="L2009" s="5"/>
      <c r="M2009" s="1"/>
      <c r="N2009" s="1"/>
      <c r="O2009" s="4"/>
    </row>
    <row r="2010" spans="1:15" x14ac:dyDescent="0.2">
      <c r="A2010" s="8"/>
      <c r="B2010" s="9"/>
      <c r="C2010" s="9"/>
      <c r="D2010" s="9"/>
      <c r="E2010" s="9"/>
      <c r="F2010" s="9"/>
      <c r="G2010" s="9"/>
      <c r="J2010" s="9"/>
      <c r="K2010" s="9"/>
      <c r="L2010" s="5"/>
      <c r="M2010" s="1"/>
      <c r="N2010" s="1"/>
      <c r="O2010" s="4"/>
    </row>
    <row r="2011" spans="1:15" x14ac:dyDescent="0.2">
      <c r="A2011" s="10"/>
      <c r="B2011" s="11"/>
      <c r="C2011" s="11"/>
      <c r="D2011" s="11"/>
      <c r="E2011" s="11"/>
      <c r="F2011" s="11"/>
      <c r="G2011" s="11"/>
      <c r="H2011" s="7"/>
      <c r="I2011" s="7"/>
      <c r="J2011" s="11"/>
      <c r="K2011" s="11"/>
      <c r="L2011" s="5"/>
      <c r="M2011" s="1"/>
      <c r="N2011" s="1"/>
      <c r="O2011" s="4"/>
    </row>
    <row r="2012" spans="1:15" x14ac:dyDescent="0.2">
      <c r="A2012" s="10"/>
      <c r="B2012" s="11"/>
      <c r="C2012" s="11"/>
      <c r="D2012" s="11"/>
      <c r="E2012" s="11"/>
      <c r="F2012" s="11"/>
      <c r="G2012" s="11"/>
      <c r="H2012" s="7"/>
      <c r="I2012" s="7"/>
      <c r="J2012" s="11"/>
      <c r="K2012" s="11"/>
      <c r="L2012" s="5"/>
      <c r="M2012" s="1"/>
      <c r="N2012" s="1"/>
      <c r="O2012" s="4"/>
    </row>
    <row r="2013" spans="1:15" x14ac:dyDescent="0.2">
      <c r="A2013" s="8"/>
      <c r="B2013" s="9"/>
      <c r="C2013" s="9"/>
      <c r="D2013" s="9"/>
      <c r="E2013" s="9"/>
      <c r="F2013" s="9"/>
      <c r="G2013" s="9"/>
      <c r="J2013" s="9"/>
      <c r="K2013" s="9"/>
      <c r="L2013" s="5"/>
      <c r="M2013" s="1"/>
      <c r="N2013" s="1"/>
      <c r="O2013" s="4"/>
    </row>
    <row r="2014" spans="1:15" x14ac:dyDescent="0.2">
      <c r="A2014" s="8"/>
      <c r="B2014" s="9"/>
      <c r="C2014" s="9"/>
      <c r="D2014" s="9"/>
      <c r="E2014" s="9"/>
      <c r="F2014" s="9"/>
      <c r="G2014" s="9"/>
      <c r="J2014" s="9"/>
      <c r="K2014" s="9"/>
      <c r="L2014" s="5"/>
      <c r="M2014" s="1"/>
      <c r="N2014" s="1"/>
      <c r="O2014" s="4"/>
    </row>
    <row r="2015" spans="1:15" x14ac:dyDescent="0.2">
      <c r="A2015" s="8"/>
      <c r="B2015" s="9"/>
      <c r="C2015" s="9"/>
      <c r="D2015" s="9"/>
      <c r="E2015" s="9"/>
      <c r="F2015" s="9"/>
      <c r="G2015" s="9"/>
      <c r="J2015" s="9"/>
      <c r="K2015" s="9"/>
      <c r="L2015" s="5"/>
      <c r="M2015" s="1"/>
      <c r="N2015" s="1"/>
      <c r="O2015" s="4"/>
    </row>
    <row r="2016" spans="1:15" x14ac:dyDescent="0.2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5"/>
      <c r="M2016" s="1"/>
      <c r="N2016" s="1"/>
      <c r="O2016" s="4"/>
    </row>
    <row r="2017" spans="1:15" x14ac:dyDescent="0.2">
      <c r="A2017" s="8"/>
      <c r="B2017" s="9"/>
      <c r="C2017" s="9"/>
      <c r="D2017" s="9"/>
      <c r="E2017" s="9"/>
      <c r="F2017" s="9"/>
      <c r="G2017" s="9"/>
      <c r="J2017" s="9"/>
      <c r="K2017" s="9"/>
      <c r="L2017" s="5"/>
      <c r="M2017" s="1"/>
      <c r="N2017" s="1"/>
      <c r="O2017" s="4"/>
    </row>
    <row r="2018" spans="1:15" x14ac:dyDescent="0.2">
      <c r="A2018" s="8"/>
      <c r="B2018" s="9"/>
      <c r="C2018" s="9"/>
      <c r="D2018" s="9"/>
      <c r="E2018" s="9"/>
      <c r="F2018" s="9"/>
      <c r="G2018" s="9"/>
      <c r="J2018" s="9"/>
      <c r="K2018" s="9"/>
      <c r="L2018" s="5"/>
      <c r="M2018" s="1"/>
      <c r="N2018" s="1"/>
      <c r="O2018" s="4"/>
    </row>
    <row r="2019" spans="1:15" x14ac:dyDescent="0.2">
      <c r="A2019" s="8"/>
      <c r="B2019" s="9"/>
      <c r="C2019" s="9"/>
      <c r="D2019" s="9"/>
      <c r="E2019" s="9"/>
      <c r="F2019" s="9"/>
      <c r="G2019" s="9"/>
      <c r="J2019" s="9"/>
      <c r="K2019" s="9"/>
      <c r="L2019" s="5"/>
      <c r="M2019" s="1"/>
      <c r="N2019" s="1"/>
      <c r="O2019" s="4"/>
    </row>
    <row r="2020" spans="1:15" x14ac:dyDescent="0.2">
      <c r="A2020" s="8"/>
      <c r="B2020" s="9"/>
      <c r="C2020" s="9"/>
      <c r="D2020" s="9"/>
      <c r="E2020" s="9"/>
      <c r="F2020" s="9"/>
      <c r="G2020" s="9"/>
      <c r="J2020" s="9"/>
      <c r="K2020" s="9"/>
      <c r="L2020" s="5"/>
      <c r="M2020" s="1"/>
      <c r="N2020" s="1"/>
      <c r="O2020" s="4"/>
    </row>
    <row r="2021" spans="1:15" x14ac:dyDescent="0.2">
      <c r="A2021" s="8"/>
      <c r="B2021" s="9"/>
      <c r="C2021" s="9"/>
      <c r="D2021" s="9"/>
      <c r="E2021" s="9"/>
      <c r="F2021" s="9"/>
      <c r="G2021" s="9"/>
      <c r="J2021" s="9"/>
      <c r="K2021" s="9"/>
      <c r="L2021" s="5"/>
      <c r="M2021" s="1"/>
      <c r="N2021" s="1"/>
      <c r="O2021" s="4"/>
    </row>
    <row r="2022" spans="1:15" x14ac:dyDescent="0.2">
      <c r="A2022" s="8"/>
      <c r="B2022" s="9"/>
      <c r="C2022" s="9"/>
      <c r="D2022" s="9"/>
      <c r="E2022" s="9"/>
      <c r="F2022" s="9"/>
      <c r="G2022" s="9"/>
      <c r="J2022" s="9"/>
      <c r="K2022" s="9"/>
      <c r="L2022" s="5"/>
      <c r="M2022" s="1"/>
      <c r="N2022" s="1"/>
      <c r="O2022" s="4"/>
    </row>
    <row r="2023" spans="1:15" x14ac:dyDescent="0.2">
      <c r="A2023" s="8"/>
      <c r="B2023" s="9"/>
      <c r="C2023" s="9"/>
      <c r="D2023" s="9"/>
      <c r="E2023" s="9"/>
      <c r="F2023" s="9"/>
      <c r="G2023" s="9"/>
      <c r="J2023" s="9"/>
      <c r="K2023" s="9"/>
      <c r="L2023" s="5"/>
      <c r="M2023" s="1"/>
      <c r="N2023" s="1"/>
      <c r="O2023" s="4"/>
    </row>
    <row r="2024" spans="1:15" x14ac:dyDescent="0.2">
      <c r="A2024" s="8"/>
      <c r="B2024" s="9"/>
      <c r="C2024" s="9"/>
      <c r="D2024" s="9"/>
      <c r="E2024" s="9"/>
      <c r="F2024" s="9"/>
      <c r="G2024" s="9"/>
      <c r="J2024" s="9"/>
      <c r="K2024" s="9"/>
      <c r="L2024" s="5"/>
      <c r="M2024" s="1"/>
      <c r="N2024" s="1"/>
      <c r="O2024" s="4"/>
    </row>
    <row r="2025" spans="1:15" x14ac:dyDescent="0.2">
      <c r="A2025" s="8"/>
      <c r="B2025" s="9"/>
      <c r="C2025" s="9"/>
      <c r="D2025" s="9"/>
      <c r="E2025" s="9"/>
      <c r="F2025" s="9"/>
      <c r="G2025" s="9"/>
      <c r="J2025" s="9"/>
      <c r="K2025" s="9"/>
      <c r="L2025" s="5"/>
      <c r="M2025" s="1"/>
      <c r="N2025" s="1"/>
      <c r="O2025" s="4"/>
    </row>
    <row r="2026" spans="1:15" x14ac:dyDescent="0.2">
      <c r="A2026" s="8"/>
      <c r="B2026" s="9"/>
      <c r="C2026" s="9"/>
      <c r="D2026" s="9"/>
      <c r="E2026" s="9"/>
      <c r="F2026" s="9"/>
      <c r="G2026" s="9"/>
      <c r="J2026" s="9"/>
      <c r="K2026" s="9"/>
      <c r="L2026" s="5"/>
      <c r="M2026" s="1"/>
      <c r="N2026" s="1"/>
      <c r="O2026" s="4"/>
    </row>
    <row r="2027" spans="1:15" x14ac:dyDescent="0.2">
      <c r="A2027" s="8"/>
      <c r="B2027" s="9"/>
      <c r="C2027" s="9"/>
      <c r="D2027" s="9"/>
      <c r="E2027" s="9"/>
      <c r="F2027" s="9"/>
      <c r="G2027" s="9"/>
      <c r="J2027" s="9"/>
      <c r="K2027" s="9"/>
      <c r="L2027" s="5"/>
      <c r="M2027" s="1"/>
      <c r="N2027" s="1"/>
      <c r="O2027" s="4"/>
    </row>
    <row r="2028" spans="1:15" x14ac:dyDescent="0.2">
      <c r="A2028" s="8"/>
      <c r="B2028" s="9"/>
      <c r="C2028" s="9"/>
      <c r="D2028" s="9"/>
      <c r="E2028" s="9"/>
      <c r="F2028" s="9"/>
      <c r="G2028" s="9"/>
      <c r="J2028" s="9"/>
      <c r="K2028" s="9"/>
      <c r="L2028" s="5"/>
      <c r="M2028" s="1"/>
      <c r="N2028" s="1"/>
      <c r="O2028" s="4"/>
    </row>
    <row r="2029" spans="1:15" x14ac:dyDescent="0.2">
      <c r="A2029" s="8"/>
      <c r="B2029" s="9"/>
      <c r="C2029" s="9"/>
      <c r="D2029" s="9"/>
      <c r="E2029" s="9"/>
      <c r="F2029" s="9"/>
      <c r="G2029" s="9"/>
      <c r="J2029" s="9"/>
      <c r="K2029" s="9"/>
      <c r="L2029" s="5"/>
      <c r="M2029" s="1"/>
      <c r="N2029" s="1"/>
      <c r="O2029" s="4"/>
    </row>
    <row r="2030" spans="1:15" x14ac:dyDescent="0.2">
      <c r="A2030" s="8"/>
      <c r="B2030" s="9"/>
      <c r="C2030" s="9"/>
      <c r="D2030" s="9"/>
      <c r="E2030" s="9"/>
      <c r="F2030" s="9"/>
      <c r="G2030" s="9"/>
      <c r="J2030" s="9"/>
      <c r="K2030" s="9"/>
      <c r="L2030" s="5"/>
      <c r="M2030" s="1"/>
      <c r="N2030" s="1"/>
      <c r="O2030" s="4"/>
    </row>
    <row r="2031" spans="1:15" x14ac:dyDescent="0.2">
      <c r="A2031" s="8"/>
      <c r="B2031" s="9"/>
      <c r="C2031" s="9"/>
      <c r="D2031" s="9"/>
      <c r="E2031" s="9"/>
      <c r="F2031" s="9"/>
      <c r="G2031" s="9"/>
      <c r="J2031" s="9"/>
      <c r="K2031" s="9"/>
      <c r="L2031" s="5"/>
      <c r="M2031" s="1"/>
      <c r="N2031" s="1"/>
      <c r="O2031" s="4"/>
    </row>
    <row r="2032" spans="1:15" x14ac:dyDescent="0.2">
      <c r="A2032" s="8"/>
      <c r="B2032" s="9"/>
      <c r="C2032" s="9"/>
      <c r="D2032" s="9"/>
      <c r="E2032" s="9"/>
      <c r="F2032" s="9"/>
      <c r="G2032" s="9"/>
      <c r="J2032" s="9"/>
      <c r="K2032" s="9"/>
      <c r="L2032" s="5"/>
      <c r="M2032" s="1"/>
      <c r="N2032" s="1"/>
      <c r="O2032" s="4"/>
    </row>
    <row r="2033" spans="1:15" x14ac:dyDescent="0.2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5"/>
      <c r="M2033" s="1"/>
      <c r="N2033" s="1"/>
      <c r="O2033" s="4"/>
    </row>
    <row r="2034" spans="1:15" x14ac:dyDescent="0.2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5"/>
      <c r="M2034" s="1"/>
      <c r="N2034" s="1"/>
      <c r="O2034" s="4"/>
    </row>
    <row r="2035" spans="1:15" x14ac:dyDescent="0.2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5"/>
      <c r="M2035" s="1"/>
      <c r="N2035" s="1"/>
      <c r="O2035" s="4"/>
    </row>
    <row r="2036" spans="1:15" x14ac:dyDescent="0.2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5"/>
      <c r="M2036" s="1"/>
      <c r="N2036" s="1"/>
      <c r="O2036" s="4"/>
    </row>
    <row r="2037" spans="1:15" x14ac:dyDescent="0.2">
      <c r="A2037" s="8"/>
      <c r="B2037" s="9"/>
      <c r="C2037" s="9"/>
      <c r="D2037" s="9"/>
      <c r="E2037" s="9"/>
      <c r="F2037" s="9"/>
      <c r="G2037" s="9"/>
      <c r="J2037" s="9"/>
      <c r="K2037" s="9"/>
      <c r="L2037" s="5"/>
      <c r="M2037" s="1"/>
      <c r="N2037" s="1"/>
      <c r="O2037" s="4"/>
    </row>
    <row r="2038" spans="1:15" x14ac:dyDescent="0.2">
      <c r="A2038" s="8"/>
      <c r="B2038" s="9"/>
      <c r="C2038" s="9"/>
      <c r="D2038" s="9"/>
      <c r="E2038" s="9"/>
      <c r="F2038" s="9"/>
      <c r="G2038" s="9"/>
      <c r="J2038" s="9"/>
      <c r="K2038" s="9"/>
      <c r="L2038" s="5"/>
      <c r="M2038" s="1"/>
      <c r="N2038" s="1"/>
      <c r="O2038" s="4"/>
    </row>
    <row r="2039" spans="1:15" x14ac:dyDescent="0.2">
      <c r="A2039" s="8"/>
      <c r="B2039" s="9"/>
      <c r="C2039" s="9"/>
      <c r="D2039" s="9"/>
      <c r="E2039" s="9"/>
      <c r="F2039" s="9"/>
      <c r="G2039" s="9"/>
      <c r="J2039" s="9"/>
      <c r="K2039" s="9"/>
      <c r="L2039" s="5"/>
      <c r="M2039" s="1"/>
      <c r="N2039" s="1"/>
      <c r="O2039" s="4"/>
    </row>
    <row r="2040" spans="1:15" x14ac:dyDescent="0.2">
      <c r="A2040" s="8"/>
      <c r="B2040" s="9"/>
      <c r="C2040" s="9"/>
      <c r="D2040" s="9"/>
      <c r="E2040" s="9"/>
      <c r="F2040" s="9"/>
      <c r="G2040" s="9"/>
      <c r="J2040" s="9"/>
      <c r="K2040" s="9"/>
      <c r="L2040" s="5"/>
      <c r="M2040" s="1"/>
      <c r="N2040" s="1"/>
      <c r="O2040" s="4"/>
    </row>
    <row r="2041" spans="1:15" x14ac:dyDescent="0.2">
      <c r="A2041" s="8"/>
      <c r="B2041" s="9"/>
      <c r="C2041" s="9"/>
      <c r="D2041" s="9"/>
      <c r="E2041" s="9"/>
      <c r="F2041" s="9"/>
      <c r="G2041" s="9"/>
      <c r="J2041" s="9"/>
      <c r="K2041" s="9"/>
      <c r="L2041" s="5"/>
      <c r="M2041" s="1"/>
      <c r="N2041" s="1"/>
      <c r="O2041" s="4"/>
    </row>
    <row r="2042" spans="1:15" x14ac:dyDescent="0.2">
      <c r="A2042" s="8"/>
      <c r="B2042" s="9"/>
      <c r="C2042" s="9"/>
      <c r="D2042" s="9"/>
      <c r="E2042" s="9"/>
      <c r="F2042" s="9"/>
      <c r="G2042" s="9"/>
      <c r="J2042" s="9"/>
      <c r="K2042" s="9"/>
      <c r="L2042" s="5"/>
      <c r="M2042" s="1"/>
      <c r="N2042" s="1"/>
      <c r="O2042" s="4"/>
    </row>
    <row r="2043" spans="1:15" x14ac:dyDescent="0.2">
      <c r="A2043" s="8"/>
      <c r="B2043" s="9"/>
      <c r="C2043" s="9"/>
      <c r="D2043" s="9"/>
      <c r="E2043" s="9"/>
      <c r="F2043" s="9"/>
      <c r="G2043" s="9"/>
      <c r="J2043" s="9"/>
      <c r="K2043" s="9"/>
      <c r="L2043" s="5"/>
      <c r="M2043" s="1"/>
      <c r="N2043" s="1"/>
      <c r="O2043" s="4"/>
    </row>
    <row r="2044" spans="1:15" x14ac:dyDescent="0.2">
      <c r="A2044" s="8"/>
      <c r="B2044" s="9"/>
      <c r="C2044" s="9"/>
      <c r="D2044" s="9"/>
      <c r="E2044" s="9"/>
      <c r="F2044" s="9"/>
      <c r="G2044" s="9"/>
      <c r="J2044" s="9"/>
      <c r="K2044" s="9"/>
      <c r="L2044" s="5"/>
      <c r="M2044" s="1"/>
      <c r="N2044" s="1"/>
      <c r="O2044" s="4"/>
    </row>
    <row r="2045" spans="1:15" x14ac:dyDescent="0.2">
      <c r="A2045" s="8"/>
      <c r="B2045" s="9"/>
      <c r="C2045" s="9"/>
      <c r="D2045" s="9"/>
      <c r="E2045" s="9"/>
      <c r="F2045" s="9"/>
      <c r="G2045" s="9"/>
      <c r="J2045" s="9"/>
      <c r="K2045" s="9"/>
      <c r="L2045" s="5"/>
      <c r="M2045" s="1"/>
      <c r="N2045" s="1"/>
      <c r="O2045" s="4"/>
    </row>
    <row r="2046" spans="1:15" x14ac:dyDescent="0.2">
      <c r="A2046" s="8"/>
      <c r="B2046" s="9"/>
      <c r="C2046" s="9"/>
      <c r="D2046" s="9"/>
      <c r="E2046" s="9"/>
      <c r="F2046" s="9"/>
      <c r="G2046" s="9"/>
      <c r="J2046" s="9"/>
      <c r="K2046" s="9"/>
      <c r="L2046" s="5"/>
      <c r="M2046" s="1"/>
      <c r="N2046" s="1"/>
      <c r="O2046" s="4"/>
    </row>
    <row r="2047" spans="1:15" x14ac:dyDescent="0.2">
      <c r="A2047" s="8"/>
      <c r="B2047" s="9"/>
      <c r="C2047" s="9"/>
      <c r="D2047" s="9"/>
      <c r="E2047" s="9"/>
      <c r="F2047" s="9"/>
      <c r="G2047" s="9"/>
      <c r="J2047" s="9"/>
      <c r="K2047" s="9"/>
      <c r="L2047" s="5"/>
      <c r="M2047" s="1"/>
      <c r="N2047" s="1"/>
      <c r="O2047" s="4"/>
    </row>
    <row r="2048" spans="1:15" x14ac:dyDescent="0.2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5"/>
      <c r="M2048" s="1"/>
      <c r="N2048" s="1"/>
      <c r="O2048" s="4"/>
    </row>
    <row r="2049" spans="1:15" x14ac:dyDescent="0.2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5"/>
      <c r="M2049" s="1"/>
      <c r="N2049" s="1"/>
      <c r="O2049" s="4"/>
    </row>
    <row r="2050" spans="1:15" x14ac:dyDescent="0.2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5"/>
      <c r="M2050" s="1"/>
      <c r="N2050" s="1"/>
      <c r="O2050" s="4"/>
    </row>
    <row r="2051" spans="1:15" x14ac:dyDescent="0.2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5"/>
      <c r="M2051" s="1"/>
      <c r="N2051" s="1"/>
      <c r="O2051" s="4"/>
    </row>
    <row r="2052" spans="1:15" x14ac:dyDescent="0.2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5"/>
      <c r="M2052" s="1"/>
      <c r="N2052" s="1"/>
      <c r="O2052" s="4"/>
    </row>
    <row r="2053" spans="1:15" x14ac:dyDescent="0.2">
      <c r="A2053" s="8"/>
      <c r="B2053" s="9"/>
      <c r="C2053" s="9"/>
      <c r="D2053" s="9"/>
      <c r="E2053" s="9"/>
      <c r="F2053" s="9"/>
      <c r="G2053" s="9"/>
      <c r="J2053" s="9"/>
      <c r="K2053" s="9"/>
      <c r="L2053" s="5"/>
      <c r="M2053" s="1"/>
      <c r="N2053" s="1"/>
      <c r="O2053" s="4"/>
    </row>
    <row r="2054" spans="1:15" x14ac:dyDescent="0.2">
      <c r="A2054" s="8"/>
      <c r="B2054" s="9"/>
      <c r="C2054" s="9"/>
      <c r="D2054" s="9"/>
      <c r="E2054" s="9"/>
      <c r="F2054" s="9"/>
      <c r="G2054" s="9"/>
      <c r="J2054" s="9"/>
      <c r="K2054" s="9"/>
      <c r="L2054" s="5"/>
      <c r="M2054" s="1"/>
      <c r="N2054" s="1"/>
      <c r="O2054" s="4"/>
    </row>
    <row r="2055" spans="1:15" x14ac:dyDescent="0.2">
      <c r="A2055" s="8"/>
      <c r="B2055" s="9"/>
      <c r="C2055" s="9"/>
      <c r="D2055" s="9"/>
      <c r="E2055" s="9"/>
      <c r="F2055" s="9"/>
      <c r="G2055" s="9"/>
      <c r="J2055" s="9"/>
      <c r="K2055" s="9"/>
      <c r="L2055" s="5"/>
      <c r="M2055" s="1"/>
      <c r="N2055" s="1"/>
      <c r="O2055" s="4"/>
    </row>
    <row r="2056" spans="1:15" x14ac:dyDescent="0.2">
      <c r="A2056" s="8"/>
      <c r="B2056" s="9"/>
      <c r="C2056" s="9"/>
      <c r="D2056" s="9"/>
      <c r="E2056" s="9"/>
      <c r="F2056" s="9"/>
      <c r="G2056" s="9"/>
      <c r="J2056" s="9"/>
      <c r="K2056" s="9"/>
      <c r="L2056" s="5"/>
      <c r="M2056" s="1"/>
      <c r="N2056" s="1"/>
      <c r="O2056" s="4"/>
    </row>
    <row r="2057" spans="1:15" x14ac:dyDescent="0.2">
      <c r="A2057" s="8"/>
      <c r="B2057" s="9"/>
      <c r="C2057" s="9"/>
      <c r="D2057" s="9"/>
      <c r="E2057" s="9"/>
      <c r="F2057" s="9"/>
      <c r="G2057" s="9"/>
      <c r="J2057" s="9"/>
      <c r="K2057" s="9"/>
      <c r="L2057" s="5"/>
      <c r="M2057" s="1"/>
      <c r="N2057" s="1"/>
      <c r="O2057" s="4"/>
    </row>
    <row r="2058" spans="1:15" x14ac:dyDescent="0.2">
      <c r="A2058" s="8"/>
      <c r="B2058" s="9"/>
      <c r="C2058" s="9"/>
      <c r="D2058" s="9"/>
      <c r="E2058" s="9"/>
      <c r="F2058" s="9"/>
      <c r="G2058" s="9"/>
      <c r="J2058" s="9"/>
      <c r="K2058" s="9"/>
      <c r="L2058" s="5"/>
      <c r="M2058" s="1"/>
      <c r="N2058" s="1"/>
      <c r="O2058" s="4"/>
    </row>
    <row r="2059" spans="1:15" x14ac:dyDescent="0.2">
      <c r="A2059" s="8"/>
      <c r="B2059" s="9"/>
      <c r="C2059" s="9"/>
      <c r="D2059" s="9"/>
      <c r="E2059" s="9"/>
      <c r="F2059" s="9"/>
      <c r="G2059" s="9"/>
      <c r="J2059" s="9"/>
      <c r="K2059" s="9"/>
      <c r="L2059" s="5"/>
      <c r="M2059" s="1"/>
      <c r="N2059" s="1"/>
      <c r="O2059" s="4"/>
    </row>
    <row r="2060" spans="1:15" x14ac:dyDescent="0.2">
      <c r="A2060" s="8"/>
      <c r="B2060" s="9"/>
      <c r="C2060" s="9"/>
      <c r="D2060" s="9"/>
      <c r="E2060" s="9"/>
      <c r="F2060" s="9"/>
      <c r="G2060" s="9"/>
      <c r="J2060" s="9"/>
      <c r="K2060" s="9"/>
      <c r="L2060" s="5"/>
      <c r="M2060" s="1"/>
      <c r="N2060" s="1"/>
      <c r="O2060" s="4"/>
    </row>
    <row r="2061" spans="1:15" x14ac:dyDescent="0.2">
      <c r="D2061" s="9"/>
      <c r="G2061" s="9"/>
      <c r="H2061" s="9"/>
      <c r="I2061" s="9"/>
      <c r="J2061" s="9"/>
      <c r="K2061" s="9"/>
      <c r="L2061" s="5"/>
      <c r="M2061" s="1"/>
      <c r="N2061" s="1"/>
      <c r="O2061" s="4"/>
    </row>
    <row r="2062" spans="1:15" x14ac:dyDescent="0.2">
      <c r="D2062" s="9"/>
      <c r="G2062" s="9"/>
      <c r="H2062" s="9"/>
      <c r="I2062" s="9"/>
      <c r="J2062" s="9"/>
      <c r="K2062" s="9"/>
      <c r="L2062" s="5"/>
      <c r="M2062" s="1"/>
      <c r="N2062" s="1"/>
      <c r="O2062" s="4"/>
    </row>
    <row r="2063" spans="1:15" x14ac:dyDescent="0.2">
      <c r="D2063" s="9"/>
      <c r="G2063" s="9"/>
      <c r="H2063" s="9"/>
      <c r="I2063" s="9"/>
      <c r="J2063" s="9"/>
      <c r="K2063" s="9"/>
      <c r="L2063" s="5"/>
      <c r="M2063" s="1"/>
      <c r="N2063" s="1"/>
      <c r="O2063" s="4"/>
    </row>
    <row r="2064" spans="1:15" x14ac:dyDescent="0.2">
      <c r="D2064" s="9"/>
      <c r="G2064" s="9"/>
      <c r="H2064" s="9"/>
      <c r="I2064" s="9"/>
      <c r="J2064" s="9"/>
      <c r="K2064" s="9"/>
      <c r="L2064" s="5"/>
      <c r="M2064" s="1"/>
      <c r="N2064" s="1"/>
      <c r="O2064" s="4"/>
    </row>
    <row r="2065" spans="4:15" x14ac:dyDescent="0.2">
      <c r="D2065" s="9"/>
      <c r="G2065" s="9"/>
      <c r="H2065" s="9"/>
      <c r="I2065" s="9"/>
      <c r="J2065" s="9"/>
      <c r="K2065" s="9"/>
      <c r="L2065" s="5"/>
      <c r="M2065" s="1"/>
      <c r="N2065" s="1"/>
      <c r="O2065" s="4"/>
    </row>
    <row r="2066" spans="4:15" x14ac:dyDescent="0.2">
      <c r="D2066" s="9"/>
      <c r="G2066" s="9"/>
      <c r="H2066" s="9"/>
      <c r="I2066" s="9"/>
      <c r="J2066" s="9"/>
      <c r="K2066" s="9"/>
      <c r="L2066" s="5"/>
      <c r="M2066" s="1"/>
      <c r="N2066" s="1"/>
      <c r="O2066" s="4"/>
    </row>
    <row r="2067" spans="4:15" x14ac:dyDescent="0.2">
      <c r="D2067" s="9"/>
      <c r="G2067" s="9"/>
      <c r="H2067" s="9"/>
      <c r="I2067" s="9"/>
      <c r="J2067" s="9"/>
      <c r="K2067" s="9"/>
      <c r="L2067" s="5"/>
      <c r="M2067" s="1"/>
      <c r="N2067" s="1"/>
      <c r="O2067" s="4"/>
    </row>
    <row r="2068" spans="4:15" x14ac:dyDescent="0.2">
      <c r="D2068" s="9"/>
      <c r="G2068" s="9"/>
      <c r="H2068" s="9"/>
      <c r="I2068" s="9"/>
      <c r="J2068" s="9"/>
      <c r="K2068" s="9"/>
      <c r="L2068" s="5"/>
      <c r="M2068" s="1"/>
      <c r="N2068" s="1"/>
      <c r="O2068" s="4"/>
    </row>
    <row r="2069" spans="4:15" x14ac:dyDescent="0.2">
      <c r="D2069" s="9"/>
      <c r="G2069" s="9"/>
      <c r="H2069" s="9"/>
      <c r="I2069" s="9"/>
      <c r="J2069" s="9"/>
      <c r="K2069" s="9"/>
      <c r="L2069" s="5"/>
      <c r="M2069" s="1"/>
      <c r="N2069" s="1"/>
      <c r="O2069" s="4"/>
    </row>
    <row r="2070" spans="4:15" x14ac:dyDescent="0.2">
      <c r="D2070" s="9"/>
      <c r="G2070" s="9"/>
      <c r="H2070" s="9"/>
      <c r="I2070" s="9"/>
      <c r="J2070" s="9"/>
      <c r="K2070" s="9"/>
      <c r="L2070" s="5"/>
      <c r="M2070" s="1"/>
      <c r="N2070" s="1"/>
      <c r="O2070" s="4"/>
    </row>
    <row r="2071" spans="4:15" x14ac:dyDescent="0.2">
      <c r="D2071" s="9"/>
      <c r="G2071" s="9"/>
      <c r="H2071" s="9"/>
      <c r="I2071" s="9"/>
      <c r="J2071" s="9"/>
      <c r="K2071" s="9"/>
      <c r="L2071" s="5"/>
      <c r="M2071" s="1"/>
      <c r="N2071" s="1"/>
      <c r="O2071" s="4"/>
    </row>
    <row r="2072" spans="4:15" x14ac:dyDescent="0.2">
      <c r="D2072" s="9"/>
      <c r="G2072" s="9"/>
      <c r="H2072" s="9"/>
      <c r="I2072" s="9"/>
      <c r="J2072" s="9"/>
      <c r="K2072" s="9"/>
      <c r="L2072" s="5"/>
      <c r="M2072" s="1"/>
      <c r="N2072" s="1"/>
      <c r="O2072" s="4"/>
    </row>
    <row r="2073" spans="4:15" x14ac:dyDescent="0.2">
      <c r="D2073" s="9"/>
      <c r="G2073" s="9"/>
      <c r="H2073" s="9"/>
      <c r="I2073" s="9"/>
      <c r="J2073" s="9"/>
      <c r="K2073" s="9"/>
      <c r="L2073" s="5"/>
      <c r="M2073" s="1"/>
      <c r="N2073" s="1"/>
      <c r="O2073" s="4"/>
    </row>
    <row r="2074" spans="4:15" x14ac:dyDescent="0.2">
      <c r="D2074" s="9"/>
      <c r="G2074" s="9"/>
      <c r="H2074" s="9"/>
      <c r="I2074" s="9"/>
      <c r="J2074" s="9"/>
      <c r="K2074" s="9"/>
      <c r="L2074" s="5"/>
      <c r="M2074" s="1"/>
      <c r="N2074" s="1"/>
      <c r="O2074" s="4"/>
    </row>
    <row r="2075" spans="4:15" x14ac:dyDescent="0.2">
      <c r="D2075" s="9"/>
      <c r="G2075" s="9"/>
      <c r="H2075" s="9"/>
      <c r="I2075" s="9"/>
      <c r="J2075" s="9"/>
      <c r="K2075" s="9"/>
      <c r="L2075" s="5"/>
      <c r="M2075" s="1"/>
      <c r="N2075" s="1"/>
      <c r="O2075" s="4"/>
    </row>
    <row r="2076" spans="4:15" x14ac:dyDescent="0.2">
      <c r="D2076" s="9"/>
      <c r="G2076" s="9"/>
      <c r="H2076" s="9"/>
      <c r="I2076" s="9"/>
      <c r="J2076" s="9"/>
      <c r="K2076" s="9"/>
      <c r="L2076" s="5"/>
      <c r="M2076" s="1"/>
      <c r="N2076" s="1"/>
      <c r="O2076" s="4"/>
    </row>
    <row r="2077" spans="4:15" x14ac:dyDescent="0.2">
      <c r="D2077" s="9"/>
      <c r="G2077" s="9"/>
      <c r="H2077" s="9"/>
      <c r="I2077" s="9"/>
      <c r="J2077" s="9"/>
      <c r="K2077" s="9"/>
      <c r="L2077" s="5"/>
      <c r="M2077" s="1"/>
      <c r="N2077" s="1"/>
      <c r="O2077" s="4"/>
    </row>
    <row r="2078" spans="4:15" x14ac:dyDescent="0.2">
      <c r="D2078" s="9"/>
      <c r="G2078" s="9"/>
      <c r="H2078" s="9"/>
      <c r="I2078" s="9"/>
      <c r="J2078" s="9"/>
      <c r="K2078" s="9"/>
      <c r="L2078" s="5"/>
      <c r="M2078" s="1"/>
      <c r="N2078" s="1"/>
      <c r="O2078" s="4"/>
    </row>
    <row r="2079" spans="4:15" x14ac:dyDescent="0.2">
      <c r="D2079" s="9"/>
      <c r="G2079" s="9"/>
      <c r="H2079" s="9"/>
      <c r="I2079" s="9"/>
      <c r="J2079" s="9"/>
      <c r="K2079" s="9"/>
      <c r="L2079" s="5"/>
      <c r="M2079" s="1"/>
      <c r="N2079" s="1"/>
      <c r="O2079" s="4"/>
    </row>
    <row r="2080" spans="4:15" x14ac:dyDescent="0.2">
      <c r="D2080" s="9"/>
      <c r="G2080" s="9"/>
      <c r="H2080" s="9"/>
      <c r="I2080" s="9"/>
      <c r="J2080" s="9"/>
      <c r="K2080" s="9"/>
      <c r="L2080" s="5"/>
      <c r="M2080" s="1"/>
      <c r="N2080" s="1"/>
      <c r="O2080" s="4"/>
    </row>
    <row r="2081" spans="4:15" x14ac:dyDescent="0.2">
      <c r="D2081" s="9"/>
      <c r="G2081" s="9"/>
      <c r="H2081" s="9"/>
      <c r="I2081" s="9"/>
      <c r="J2081" s="9"/>
      <c r="K2081" s="9"/>
      <c r="L2081" s="5"/>
      <c r="M2081" s="1"/>
      <c r="N2081" s="1"/>
      <c r="O2081" s="4"/>
    </row>
    <row r="2082" spans="4:15" x14ac:dyDescent="0.2">
      <c r="D2082" s="9"/>
      <c r="G2082" s="9"/>
      <c r="H2082" s="9"/>
      <c r="I2082" s="9"/>
      <c r="J2082" s="9"/>
      <c r="K2082" s="9"/>
      <c r="L2082" s="5"/>
      <c r="M2082" s="1"/>
      <c r="N2082" s="1"/>
      <c r="O2082" s="4"/>
    </row>
    <row r="2083" spans="4:15" x14ac:dyDescent="0.2">
      <c r="D2083" s="9"/>
      <c r="G2083" s="9"/>
      <c r="H2083" s="9"/>
      <c r="I2083" s="9"/>
      <c r="J2083" s="9"/>
      <c r="K2083" s="9"/>
      <c r="L2083" s="5"/>
      <c r="M2083" s="1"/>
      <c r="N2083" s="1"/>
      <c r="O2083" s="4"/>
    </row>
    <row r="2084" spans="4:15" x14ac:dyDescent="0.2">
      <c r="D2084" s="9"/>
      <c r="G2084" s="9"/>
      <c r="H2084" s="9"/>
      <c r="I2084" s="9"/>
      <c r="J2084" s="9"/>
      <c r="K2084" s="9"/>
      <c r="L2084" s="5"/>
      <c r="M2084" s="1"/>
      <c r="N2084" s="1"/>
      <c r="O2084" s="4"/>
    </row>
    <row r="2085" spans="4:15" x14ac:dyDescent="0.2">
      <c r="D2085" s="9"/>
      <c r="G2085" s="9"/>
      <c r="H2085" s="9"/>
      <c r="I2085" s="9"/>
      <c r="J2085" s="9"/>
      <c r="K2085" s="9"/>
      <c r="L2085" s="5"/>
      <c r="M2085" s="1"/>
      <c r="N2085" s="1"/>
      <c r="O2085" s="4"/>
    </row>
    <row r="2086" spans="4:15" x14ac:dyDescent="0.2">
      <c r="D2086" s="9"/>
      <c r="G2086" s="9"/>
      <c r="H2086" s="9"/>
      <c r="I2086" s="9"/>
      <c r="J2086" s="9"/>
      <c r="K2086" s="9"/>
      <c r="L2086" s="5"/>
      <c r="M2086" s="1"/>
      <c r="N2086" s="1"/>
      <c r="O2086" s="4"/>
    </row>
    <row r="2087" spans="4:15" x14ac:dyDescent="0.2">
      <c r="D2087" s="9"/>
      <c r="G2087" s="9"/>
      <c r="H2087" s="9"/>
      <c r="I2087" s="9"/>
      <c r="J2087" s="9"/>
      <c r="K2087" s="9"/>
      <c r="L2087" s="5"/>
      <c r="M2087" s="1"/>
      <c r="N2087" s="1"/>
      <c r="O2087" s="4"/>
    </row>
    <row r="2088" spans="4:15" x14ac:dyDescent="0.2">
      <c r="D2088" s="9"/>
      <c r="G2088" s="9"/>
      <c r="H2088" s="9"/>
      <c r="I2088" s="9"/>
      <c r="J2088" s="9"/>
      <c r="K2088" s="9"/>
      <c r="L2088" s="5"/>
      <c r="M2088" s="1"/>
      <c r="N2088" s="1"/>
      <c r="O2088" s="4"/>
    </row>
    <row r="2089" spans="4:15" x14ac:dyDescent="0.2">
      <c r="D2089" s="9"/>
      <c r="G2089" s="9"/>
      <c r="H2089" s="9"/>
      <c r="I2089" s="9"/>
      <c r="J2089" s="9"/>
      <c r="K2089" s="9"/>
      <c r="L2089" s="5"/>
      <c r="M2089" s="1"/>
      <c r="N2089" s="1"/>
      <c r="O2089" s="4"/>
    </row>
    <row r="2090" spans="4:15" x14ac:dyDescent="0.2">
      <c r="D2090" s="9"/>
      <c r="G2090" s="9"/>
      <c r="H2090" s="9"/>
      <c r="I2090" s="9"/>
      <c r="J2090" s="9"/>
      <c r="K2090" s="9"/>
      <c r="L2090" s="5"/>
      <c r="M2090" s="1"/>
      <c r="N2090" s="1"/>
      <c r="O2090" s="4"/>
    </row>
    <row r="2091" spans="4:15" x14ac:dyDescent="0.2">
      <c r="D2091" s="9"/>
      <c r="G2091" s="9"/>
      <c r="H2091" s="9"/>
      <c r="I2091" s="9"/>
      <c r="J2091" s="9"/>
      <c r="K2091" s="9"/>
      <c r="L2091" s="5"/>
      <c r="M2091" s="1"/>
      <c r="N2091" s="1"/>
      <c r="O2091" s="4"/>
    </row>
    <row r="2092" spans="4:15" x14ac:dyDescent="0.2">
      <c r="D2092" s="9"/>
      <c r="G2092" s="9"/>
      <c r="H2092" s="9"/>
      <c r="I2092" s="9"/>
      <c r="J2092" s="9"/>
      <c r="K2092" s="9"/>
      <c r="L2092" s="5"/>
      <c r="M2092" s="1"/>
      <c r="N2092" s="1"/>
      <c r="O2092" s="4"/>
    </row>
    <row r="2093" spans="4:15" x14ac:dyDescent="0.2">
      <c r="D2093" s="9"/>
      <c r="G2093" s="9"/>
      <c r="H2093" s="9"/>
      <c r="I2093" s="9"/>
      <c r="J2093" s="9"/>
      <c r="K2093" s="9"/>
      <c r="L2093" s="5"/>
      <c r="M2093" s="1"/>
      <c r="N2093" s="1"/>
      <c r="O2093" s="4"/>
    </row>
    <row r="2094" spans="4:15" x14ac:dyDescent="0.2">
      <c r="D2094" s="9"/>
      <c r="G2094" s="9"/>
      <c r="H2094" s="9"/>
      <c r="I2094" s="9"/>
      <c r="J2094" s="9"/>
      <c r="K2094" s="9"/>
      <c r="L2094" s="5"/>
      <c r="M2094" s="1"/>
      <c r="N2094" s="1"/>
      <c r="O2094" s="4"/>
    </row>
    <row r="2095" spans="4:15" x14ac:dyDescent="0.2">
      <c r="D2095" s="9"/>
      <c r="G2095" s="9"/>
      <c r="H2095" s="9"/>
      <c r="I2095" s="9"/>
      <c r="J2095" s="9"/>
      <c r="K2095" s="9"/>
      <c r="L2095" s="5"/>
      <c r="M2095" s="1"/>
      <c r="N2095" s="1"/>
      <c r="O2095" s="4"/>
    </row>
    <row r="2096" spans="4:15" x14ac:dyDescent="0.2">
      <c r="D2096" s="9"/>
      <c r="G2096" s="9"/>
      <c r="H2096" s="9"/>
      <c r="I2096" s="9"/>
      <c r="J2096" s="9"/>
      <c r="K2096" s="9"/>
      <c r="L2096" s="5"/>
      <c r="M2096" s="1"/>
      <c r="N2096" s="1"/>
      <c r="O2096" s="4"/>
    </row>
    <row r="2097" spans="4:15" x14ac:dyDescent="0.2">
      <c r="D2097" s="9"/>
      <c r="G2097" s="9"/>
      <c r="H2097" s="9"/>
      <c r="I2097" s="9"/>
      <c r="J2097" s="9"/>
      <c r="K2097" s="9"/>
      <c r="L2097" s="5"/>
      <c r="M2097" s="1"/>
      <c r="N2097" s="1"/>
      <c r="O2097" s="4"/>
    </row>
    <row r="2098" spans="4:15" x14ac:dyDescent="0.2">
      <c r="D2098" s="9"/>
      <c r="G2098" s="9"/>
      <c r="H2098" s="9"/>
      <c r="I2098" s="9"/>
      <c r="J2098" s="9"/>
      <c r="K2098" s="9"/>
      <c r="L2098" s="5"/>
      <c r="M2098" s="1"/>
      <c r="N2098" s="1"/>
      <c r="O2098" s="4"/>
    </row>
    <row r="2099" spans="4:15" x14ac:dyDescent="0.2">
      <c r="D2099" s="9"/>
      <c r="G2099" s="9"/>
      <c r="H2099" s="9"/>
      <c r="I2099" s="9"/>
      <c r="J2099" s="9"/>
      <c r="K2099" s="9"/>
      <c r="L2099" s="5"/>
      <c r="M2099" s="1"/>
      <c r="N2099" s="1"/>
      <c r="O2099" s="4"/>
    </row>
    <row r="2100" spans="4:15" x14ac:dyDescent="0.2">
      <c r="D2100" s="9"/>
      <c r="G2100" s="9"/>
      <c r="H2100" s="9"/>
      <c r="I2100" s="9"/>
      <c r="J2100" s="9"/>
      <c r="K2100" s="9"/>
      <c r="L2100" s="5"/>
      <c r="M2100" s="1"/>
      <c r="N2100" s="1"/>
      <c r="O2100" s="4"/>
    </row>
    <row r="2101" spans="4:15" x14ac:dyDescent="0.2">
      <c r="D2101" s="9"/>
      <c r="G2101" s="9"/>
      <c r="H2101" s="9"/>
      <c r="I2101" s="9"/>
      <c r="J2101" s="9"/>
      <c r="K2101" s="9"/>
      <c r="L2101" s="5"/>
      <c r="M2101" s="1"/>
      <c r="N2101" s="1"/>
      <c r="O2101" s="4"/>
    </row>
    <row r="2102" spans="4:15" x14ac:dyDescent="0.2">
      <c r="D2102" s="9"/>
      <c r="G2102" s="9"/>
      <c r="H2102" s="9"/>
      <c r="I2102" s="9"/>
      <c r="J2102" s="9"/>
      <c r="K2102" s="9"/>
      <c r="L2102" s="5"/>
      <c r="M2102" s="1"/>
      <c r="N2102" s="1"/>
      <c r="O2102" s="4"/>
    </row>
    <row r="2103" spans="4:15" x14ac:dyDescent="0.2">
      <c r="D2103" s="9"/>
      <c r="G2103" s="9"/>
      <c r="H2103" s="9"/>
      <c r="I2103" s="9"/>
      <c r="J2103" s="9"/>
      <c r="K2103" s="9"/>
      <c r="L2103" s="5"/>
      <c r="M2103" s="1"/>
      <c r="N2103" s="1"/>
      <c r="O2103" s="4"/>
    </row>
    <row r="2104" spans="4:15" x14ac:dyDescent="0.2">
      <c r="D2104" s="9"/>
      <c r="G2104" s="9"/>
      <c r="H2104" s="9"/>
      <c r="I2104" s="9"/>
      <c r="J2104" s="9"/>
      <c r="K2104" s="9"/>
      <c r="L2104" s="5"/>
      <c r="M2104" s="1"/>
      <c r="N2104" s="1"/>
      <c r="O2104" s="4"/>
    </row>
    <row r="2105" spans="4:15" x14ac:dyDescent="0.2">
      <c r="D2105" s="9"/>
      <c r="G2105" s="9"/>
      <c r="H2105" s="9"/>
      <c r="I2105" s="9"/>
      <c r="J2105" s="9"/>
      <c r="K2105" s="9"/>
      <c r="L2105" s="5"/>
      <c r="M2105" s="1"/>
      <c r="N2105" s="1"/>
      <c r="O2105" s="4"/>
    </row>
    <row r="2106" spans="4:15" x14ac:dyDescent="0.2">
      <c r="D2106" s="9"/>
      <c r="G2106" s="9"/>
      <c r="H2106" s="9"/>
      <c r="I2106" s="9"/>
      <c r="J2106" s="9"/>
      <c r="K2106" s="9"/>
      <c r="L2106" s="5"/>
      <c r="M2106" s="1"/>
      <c r="N2106" s="1"/>
      <c r="O2106" s="4"/>
    </row>
    <row r="2107" spans="4:15" x14ac:dyDescent="0.2">
      <c r="D2107" s="9"/>
      <c r="G2107" s="9"/>
      <c r="H2107" s="9"/>
      <c r="I2107" s="9"/>
      <c r="J2107" s="9"/>
      <c r="K2107" s="9"/>
      <c r="L2107" s="5"/>
      <c r="M2107" s="1"/>
      <c r="N2107" s="1"/>
      <c r="O2107" s="4"/>
    </row>
    <row r="2108" spans="4:15" x14ac:dyDescent="0.2">
      <c r="D2108" s="9"/>
      <c r="G2108" s="9"/>
      <c r="H2108" s="9"/>
      <c r="I2108" s="9"/>
      <c r="J2108" s="9"/>
      <c r="K2108" s="9"/>
      <c r="L2108" s="5"/>
      <c r="M2108" s="1"/>
      <c r="N2108" s="1"/>
      <c r="O2108" s="4"/>
    </row>
    <row r="2109" spans="4:15" x14ac:dyDescent="0.2">
      <c r="D2109" s="9"/>
      <c r="G2109" s="9"/>
      <c r="H2109" s="9"/>
      <c r="I2109" s="9"/>
      <c r="J2109" s="9"/>
      <c r="K2109" s="9"/>
      <c r="L2109" s="5"/>
      <c r="M2109" s="1"/>
      <c r="N2109" s="1"/>
      <c r="O2109" s="4"/>
    </row>
    <row r="2110" spans="4:15" x14ac:dyDescent="0.2">
      <c r="D2110" s="9"/>
      <c r="G2110" s="9"/>
      <c r="H2110" s="9"/>
      <c r="I2110" s="9"/>
      <c r="J2110" s="9"/>
      <c r="K2110" s="9"/>
      <c r="L2110" s="5"/>
      <c r="M2110" s="1"/>
      <c r="N2110" s="1"/>
      <c r="O2110" s="4"/>
    </row>
    <row r="2111" spans="4:15" x14ac:dyDescent="0.2">
      <c r="D2111" s="9"/>
      <c r="G2111" s="9"/>
      <c r="H2111" s="9"/>
      <c r="I2111" s="9"/>
      <c r="J2111" s="9"/>
      <c r="K2111" s="9"/>
      <c r="L2111" s="5"/>
      <c r="M2111" s="1"/>
      <c r="N2111" s="1"/>
      <c r="O2111" s="4"/>
    </row>
    <row r="2112" spans="4:15" x14ac:dyDescent="0.2">
      <c r="D2112" s="9"/>
      <c r="G2112" s="9"/>
      <c r="H2112" s="9"/>
      <c r="I2112" s="9"/>
      <c r="J2112" s="9"/>
      <c r="K2112" s="9"/>
      <c r="L2112" s="5"/>
      <c r="M2112" s="1"/>
      <c r="N2112" s="1"/>
      <c r="O2112" s="4"/>
    </row>
    <row r="2113" spans="4:15" x14ac:dyDescent="0.2">
      <c r="D2113" s="9"/>
      <c r="G2113" s="9"/>
      <c r="H2113" s="9"/>
      <c r="I2113" s="9"/>
      <c r="J2113" s="9"/>
      <c r="K2113" s="9"/>
      <c r="L2113" s="5"/>
      <c r="M2113" s="1"/>
      <c r="N2113" s="1"/>
      <c r="O2113" s="4"/>
    </row>
    <row r="2114" spans="4:15" x14ac:dyDescent="0.2">
      <c r="D2114" s="9"/>
      <c r="G2114" s="9"/>
      <c r="H2114" s="9"/>
      <c r="I2114" s="9"/>
      <c r="J2114" s="9"/>
      <c r="K2114" s="9"/>
      <c r="L2114" s="5"/>
      <c r="M2114" s="1"/>
      <c r="N2114" s="1"/>
      <c r="O2114" s="4"/>
    </row>
    <row r="2115" spans="4:15" x14ac:dyDescent="0.2">
      <c r="D2115" s="9"/>
      <c r="G2115" s="9"/>
      <c r="H2115" s="9"/>
      <c r="I2115" s="9"/>
      <c r="J2115" s="9"/>
      <c r="K2115" s="9"/>
      <c r="L2115" s="5"/>
      <c r="M2115" s="1"/>
      <c r="N2115" s="1"/>
      <c r="O2115" s="4"/>
    </row>
    <row r="2116" spans="4:15" x14ac:dyDescent="0.2">
      <c r="D2116" s="9"/>
      <c r="G2116" s="9"/>
      <c r="H2116" s="9"/>
      <c r="I2116" s="9"/>
      <c r="J2116" s="9"/>
      <c r="K2116" s="9"/>
      <c r="L2116" s="5"/>
      <c r="M2116" s="1"/>
      <c r="N2116" s="1"/>
      <c r="O2116" s="4"/>
    </row>
    <row r="2117" spans="4:15" x14ac:dyDescent="0.2">
      <c r="D2117" s="9"/>
      <c r="G2117" s="9"/>
      <c r="H2117" s="9"/>
      <c r="I2117" s="9"/>
      <c r="J2117" s="9"/>
      <c r="K2117" s="9"/>
      <c r="L2117" s="5"/>
      <c r="M2117" s="1"/>
      <c r="N2117" s="1"/>
      <c r="O2117" s="4"/>
    </row>
    <row r="2118" spans="4:15" x14ac:dyDescent="0.2">
      <c r="D2118" s="9"/>
      <c r="G2118" s="9"/>
      <c r="H2118" s="9"/>
      <c r="I2118" s="9"/>
      <c r="J2118" s="9"/>
      <c r="K2118" s="9"/>
      <c r="L2118" s="5"/>
      <c r="M2118" s="1"/>
      <c r="N2118" s="1"/>
      <c r="O2118" s="4"/>
    </row>
    <row r="2119" spans="4:15" x14ac:dyDescent="0.2">
      <c r="D2119" s="9"/>
      <c r="G2119" s="9"/>
      <c r="H2119" s="9"/>
      <c r="I2119" s="9"/>
      <c r="J2119" s="9"/>
      <c r="K2119" s="9"/>
      <c r="L2119" s="5"/>
      <c r="M2119" s="1"/>
      <c r="N2119" s="1"/>
      <c r="O2119" s="4"/>
    </row>
    <row r="2120" spans="4:15" x14ac:dyDescent="0.2">
      <c r="D2120" s="9"/>
      <c r="G2120" s="9"/>
      <c r="H2120" s="9"/>
      <c r="I2120" s="9"/>
      <c r="J2120" s="9"/>
      <c r="K2120" s="9"/>
      <c r="L2120" s="5"/>
      <c r="M2120" s="1"/>
      <c r="N2120" s="1"/>
      <c r="O2120" s="4"/>
    </row>
    <row r="2121" spans="4:15" x14ac:dyDescent="0.2">
      <c r="D2121" s="9"/>
      <c r="G2121" s="9"/>
      <c r="H2121" s="9"/>
      <c r="I2121" s="9"/>
      <c r="J2121" s="9"/>
      <c r="K2121" s="9"/>
      <c r="L2121" s="5"/>
      <c r="M2121" s="1"/>
      <c r="N2121" s="1"/>
      <c r="O2121" s="4"/>
    </row>
    <row r="2122" spans="4:15" x14ac:dyDescent="0.2">
      <c r="D2122" s="9"/>
      <c r="G2122" s="9"/>
      <c r="H2122" s="9"/>
      <c r="I2122" s="9"/>
      <c r="J2122" s="9"/>
      <c r="K2122" s="9"/>
      <c r="L2122" s="5"/>
      <c r="M2122" s="1"/>
      <c r="N2122" s="1"/>
      <c r="O2122" s="4"/>
    </row>
    <row r="2123" spans="4:15" x14ac:dyDescent="0.2">
      <c r="D2123" s="9"/>
      <c r="G2123" s="9"/>
      <c r="H2123" s="9"/>
      <c r="I2123" s="9"/>
      <c r="J2123" s="9"/>
      <c r="K2123" s="9"/>
      <c r="L2123" s="5"/>
      <c r="M2123" s="1"/>
      <c r="N2123" s="1"/>
      <c r="O2123" s="4"/>
    </row>
    <row r="2124" spans="4:15" x14ac:dyDescent="0.2">
      <c r="D2124" s="9"/>
      <c r="G2124" s="9"/>
      <c r="H2124" s="9"/>
      <c r="I2124" s="9"/>
      <c r="J2124" s="9"/>
      <c r="K2124" s="9"/>
      <c r="L2124" s="5"/>
      <c r="M2124" s="1"/>
      <c r="N2124" s="1"/>
      <c r="O2124" s="4"/>
    </row>
    <row r="2125" spans="4:15" x14ac:dyDescent="0.2">
      <c r="D2125" s="9"/>
      <c r="G2125" s="9"/>
      <c r="H2125" s="9"/>
      <c r="I2125" s="9"/>
      <c r="J2125" s="9"/>
      <c r="K2125" s="9"/>
      <c r="L2125" s="5"/>
      <c r="M2125" s="1"/>
      <c r="N2125" s="1"/>
      <c r="O2125" s="4"/>
    </row>
    <row r="2126" spans="4:15" x14ac:dyDescent="0.2">
      <c r="D2126" s="9"/>
      <c r="G2126" s="9"/>
      <c r="H2126" s="9"/>
      <c r="I2126" s="9"/>
      <c r="J2126" s="9"/>
      <c r="K2126" s="9"/>
      <c r="L2126" s="5"/>
      <c r="M2126" s="1"/>
      <c r="N2126" s="1"/>
      <c r="O2126" s="4"/>
    </row>
    <row r="2127" spans="4:15" x14ac:dyDescent="0.2">
      <c r="D2127" s="9"/>
      <c r="G2127" s="9"/>
      <c r="H2127" s="9"/>
      <c r="I2127" s="9"/>
      <c r="J2127" s="9"/>
      <c r="K2127" s="9"/>
      <c r="L2127" s="5"/>
      <c r="M2127" s="1"/>
      <c r="N2127" s="1"/>
      <c r="O2127" s="4"/>
    </row>
    <row r="2128" spans="4:15" x14ac:dyDescent="0.2">
      <c r="D2128" s="9"/>
      <c r="G2128" s="9"/>
      <c r="H2128" s="9"/>
      <c r="I2128" s="9"/>
      <c r="J2128" s="9"/>
      <c r="K2128" s="9"/>
      <c r="L2128" s="5"/>
      <c r="M2128" s="1"/>
      <c r="N2128" s="1"/>
      <c r="O2128" s="4"/>
    </row>
    <row r="2129" spans="4:15" x14ac:dyDescent="0.2">
      <c r="D2129" s="9"/>
      <c r="G2129" s="9"/>
      <c r="H2129" s="9"/>
      <c r="I2129" s="9"/>
      <c r="J2129" s="9"/>
      <c r="K2129" s="9"/>
      <c r="L2129" s="5"/>
      <c r="M2129" s="1"/>
      <c r="N2129" s="1"/>
      <c r="O2129" s="4"/>
    </row>
    <row r="2130" spans="4:15" x14ac:dyDescent="0.2">
      <c r="D2130" s="9"/>
      <c r="G2130" s="9"/>
      <c r="H2130" s="9"/>
      <c r="I2130" s="9"/>
      <c r="J2130" s="9"/>
      <c r="K2130" s="9"/>
      <c r="L2130" s="5"/>
      <c r="M2130" s="1"/>
      <c r="N2130" s="1"/>
      <c r="O2130" s="4"/>
    </row>
    <row r="2131" spans="4:15" x14ac:dyDescent="0.2">
      <c r="D2131" s="9"/>
      <c r="G2131" s="9"/>
      <c r="H2131" s="9"/>
      <c r="I2131" s="9"/>
      <c r="J2131" s="9"/>
      <c r="K2131" s="9"/>
      <c r="L2131" s="5"/>
      <c r="M2131" s="1"/>
      <c r="N2131" s="1"/>
      <c r="O2131" s="4"/>
    </row>
    <row r="2132" spans="4:15" x14ac:dyDescent="0.2">
      <c r="D2132" s="9"/>
      <c r="G2132" s="9"/>
      <c r="H2132" s="9"/>
      <c r="I2132" s="9"/>
      <c r="J2132" s="9"/>
      <c r="K2132" s="9"/>
      <c r="L2132" s="5"/>
      <c r="M2132" s="1"/>
      <c r="N2132" s="1"/>
      <c r="O2132" s="4"/>
    </row>
    <row r="2133" spans="4:15" x14ac:dyDescent="0.2">
      <c r="D2133" s="9"/>
      <c r="G2133" s="9"/>
      <c r="H2133" s="9"/>
      <c r="I2133" s="9"/>
      <c r="J2133" s="9"/>
      <c r="K2133" s="9"/>
      <c r="L2133" s="5"/>
      <c r="M2133" s="1"/>
      <c r="N2133" s="1"/>
      <c r="O2133" s="4"/>
    </row>
    <row r="2134" spans="4:15" x14ac:dyDescent="0.2">
      <c r="D2134" s="9"/>
      <c r="G2134" s="9"/>
      <c r="H2134" s="9"/>
      <c r="I2134" s="9"/>
      <c r="J2134" s="9"/>
      <c r="K2134" s="9"/>
      <c r="L2134" s="5"/>
      <c r="M2134" s="1"/>
      <c r="N2134" s="1"/>
      <c r="O2134" s="4"/>
    </row>
    <row r="2135" spans="4:15" x14ac:dyDescent="0.2">
      <c r="D2135" s="9"/>
      <c r="G2135" s="9"/>
      <c r="H2135" s="9"/>
      <c r="I2135" s="9"/>
      <c r="J2135" s="9"/>
      <c r="K2135" s="9"/>
      <c r="L2135" s="5"/>
      <c r="M2135" s="1"/>
      <c r="N2135" s="1"/>
      <c r="O2135" s="4"/>
    </row>
    <row r="2136" spans="4:15" x14ac:dyDescent="0.2">
      <c r="D2136" s="9"/>
      <c r="G2136" s="9"/>
      <c r="H2136" s="9"/>
      <c r="I2136" s="9"/>
      <c r="J2136" s="9"/>
      <c r="K2136" s="9"/>
      <c r="L2136" s="5"/>
      <c r="M2136" s="1"/>
      <c r="N2136" s="1"/>
      <c r="O2136" s="4"/>
    </row>
    <row r="2137" spans="4:15" x14ac:dyDescent="0.2">
      <c r="D2137" s="9"/>
      <c r="G2137" s="9"/>
      <c r="H2137" s="9"/>
      <c r="I2137" s="9"/>
      <c r="J2137" s="9"/>
      <c r="K2137" s="9"/>
      <c r="L2137" s="5"/>
      <c r="M2137" s="1"/>
      <c r="N2137" s="1"/>
      <c r="O2137" s="4"/>
    </row>
    <row r="2138" spans="4:15" x14ac:dyDescent="0.2">
      <c r="D2138" s="9"/>
      <c r="G2138" s="9"/>
      <c r="H2138" s="9"/>
      <c r="I2138" s="9"/>
      <c r="J2138" s="9"/>
      <c r="K2138" s="9"/>
      <c r="L2138" s="5"/>
      <c r="M2138" s="1"/>
      <c r="N2138" s="1"/>
      <c r="O2138" s="4"/>
    </row>
    <row r="2139" spans="4:15" x14ac:dyDescent="0.2">
      <c r="D2139" s="9"/>
      <c r="G2139" s="9"/>
      <c r="H2139" s="9"/>
      <c r="I2139" s="9"/>
      <c r="J2139" s="9"/>
      <c r="K2139" s="9"/>
      <c r="L2139" s="5"/>
      <c r="M2139" s="1"/>
      <c r="N2139" s="1"/>
      <c r="O2139" s="4"/>
    </row>
    <row r="2140" spans="4:15" x14ac:dyDescent="0.2">
      <c r="D2140" s="9"/>
      <c r="G2140" s="9"/>
      <c r="H2140" s="9"/>
      <c r="I2140" s="9"/>
      <c r="J2140" s="9"/>
      <c r="K2140" s="9"/>
      <c r="L2140" s="5"/>
      <c r="M2140" s="1"/>
      <c r="N2140" s="1"/>
      <c r="O2140" s="4"/>
    </row>
    <row r="2141" spans="4:15" x14ac:dyDescent="0.2">
      <c r="D2141" s="9"/>
      <c r="G2141" s="9"/>
      <c r="H2141" s="9"/>
      <c r="I2141" s="9"/>
      <c r="J2141" s="9"/>
      <c r="K2141" s="9"/>
      <c r="L2141" s="5"/>
      <c r="M2141" s="1"/>
      <c r="N2141" s="1"/>
      <c r="O2141" s="4"/>
    </row>
    <row r="2142" spans="4:15" x14ac:dyDescent="0.2">
      <c r="D2142" s="9"/>
      <c r="G2142" s="9"/>
      <c r="H2142" s="9"/>
      <c r="I2142" s="9"/>
      <c r="J2142" s="9"/>
      <c r="K2142" s="9"/>
      <c r="L2142" s="5"/>
      <c r="M2142" s="1"/>
      <c r="N2142" s="1"/>
      <c r="O2142" s="4"/>
    </row>
    <row r="2143" spans="4:15" x14ac:dyDescent="0.2">
      <c r="D2143" s="9"/>
      <c r="G2143" s="9"/>
      <c r="H2143" s="9"/>
      <c r="I2143" s="9"/>
      <c r="J2143" s="9"/>
      <c r="K2143" s="9"/>
      <c r="L2143" s="5"/>
      <c r="M2143" s="1"/>
      <c r="N2143" s="1"/>
      <c r="O2143" s="4"/>
    </row>
    <row r="2144" spans="4:15" x14ac:dyDescent="0.2">
      <c r="D2144" s="9"/>
      <c r="G2144" s="9"/>
      <c r="H2144" s="9"/>
      <c r="I2144" s="9"/>
      <c r="J2144" s="9"/>
      <c r="K2144" s="9"/>
      <c r="L2144" s="5"/>
      <c r="M2144" s="1"/>
      <c r="N2144" s="1"/>
      <c r="O2144" s="4"/>
    </row>
    <row r="2145" spans="4:15" x14ac:dyDescent="0.2">
      <c r="D2145" s="9"/>
      <c r="G2145" s="9"/>
      <c r="H2145" s="9"/>
      <c r="I2145" s="9"/>
      <c r="J2145" s="9"/>
      <c r="K2145" s="9"/>
      <c r="L2145" s="5"/>
      <c r="M2145" s="1"/>
      <c r="N2145" s="1"/>
      <c r="O2145" s="4"/>
    </row>
    <row r="2146" spans="4:15" x14ac:dyDescent="0.2">
      <c r="D2146" s="9"/>
      <c r="G2146" s="9"/>
      <c r="H2146" s="9"/>
      <c r="I2146" s="9"/>
      <c r="J2146" s="9"/>
      <c r="K2146" s="9"/>
      <c r="L2146" s="5"/>
      <c r="M2146" s="1"/>
      <c r="N2146" s="1"/>
      <c r="O2146" s="4"/>
    </row>
    <row r="2147" spans="4:15" x14ac:dyDescent="0.2">
      <c r="D2147" s="9"/>
      <c r="G2147" s="9"/>
      <c r="H2147" s="9"/>
      <c r="I2147" s="9"/>
      <c r="J2147" s="9"/>
      <c r="K2147" s="9"/>
      <c r="L2147" s="5"/>
      <c r="M2147" s="1"/>
      <c r="N2147" s="1"/>
      <c r="O2147" s="4"/>
    </row>
    <row r="2148" spans="4:15" x14ac:dyDescent="0.2">
      <c r="D2148" s="9"/>
      <c r="G2148" s="9"/>
      <c r="H2148" s="9"/>
      <c r="I2148" s="9"/>
      <c r="J2148" s="9"/>
      <c r="K2148" s="9"/>
      <c r="L2148" s="5"/>
      <c r="M2148" s="1"/>
      <c r="N2148" s="1"/>
      <c r="O2148" s="4"/>
    </row>
    <row r="2149" spans="4:15" x14ac:dyDescent="0.2">
      <c r="D2149" s="9"/>
      <c r="G2149" s="9"/>
      <c r="H2149" s="9"/>
      <c r="I2149" s="9"/>
      <c r="J2149" s="9"/>
      <c r="K2149" s="9"/>
      <c r="L2149" s="5"/>
      <c r="M2149" s="1"/>
      <c r="N2149" s="1"/>
      <c r="O2149" s="4"/>
    </row>
    <row r="2150" spans="4:15" x14ac:dyDescent="0.2">
      <c r="D2150" s="9"/>
      <c r="G2150" s="9"/>
      <c r="H2150" s="9"/>
      <c r="I2150" s="9"/>
      <c r="J2150" s="9"/>
      <c r="K2150" s="9"/>
      <c r="L2150" s="5"/>
      <c r="M2150" s="1"/>
      <c r="N2150" s="1"/>
      <c r="O2150" s="4"/>
    </row>
    <row r="2151" spans="4:15" x14ac:dyDescent="0.2">
      <c r="D2151" s="9"/>
      <c r="G2151" s="9"/>
      <c r="H2151" s="9"/>
      <c r="I2151" s="9"/>
      <c r="J2151" s="9"/>
      <c r="K2151" s="9"/>
      <c r="L2151" s="5"/>
      <c r="M2151" s="1"/>
      <c r="N2151" s="1"/>
      <c r="O2151" s="4"/>
    </row>
    <row r="2152" spans="4:15" x14ac:dyDescent="0.2">
      <c r="D2152" s="9"/>
      <c r="G2152" s="9"/>
      <c r="H2152" s="9"/>
      <c r="I2152" s="9"/>
      <c r="J2152" s="9"/>
      <c r="K2152" s="9"/>
      <c r="L2152" s="5"/>
      <c r="M2152" s="1"/>
      <c r="N2152" s="1"/>
      <c r="O2152" s="4"/>
    </row>
    <row r="2153" spans="4:15" x14ac:dyDescent="0.2">
      <c r="D2153" s="9"/>
      <c r="G2153" s="9"/>
      <c r="H2153" s="9"/>
      <c r="I2153" s="9"/>
      <c r="J2153" s="9"/>
      <c r="K2153" s="9"/>
      <c r="L2153" s="5"/>
      <c r="M2153" s="1"/>
      <c r="N2153" s="1"/>
      <c r="O2153" s="4"/>
    </row>
    <row r="2154" spans="4:15" x14ac:dyDescent="0.2">
      <c r="D2154" s="9"/>
      <c r="G2154" s="9"/>
      <c r="H2154" s="9"/>
      <c r="I2154" s="9"/>
      <c r="J2154" s="9"/>
      <c r="K2154" s="9"/>
      <c r="L2154" s="5"/>
      <c r="M2154" s="1"/>
      <c r="N2154" s="1"/>
      <c r="O2154" s="4"/>
    </row>
    <row r="2155" spans="4:15" x14ac:dyDescent="0.2">
      <c r="D2155" s="9"/>
      <c r="G2155" s="9"/>
      <c r="H2155" s="9"/>
      <c r="I2155" s="9"/>
      <c r="J2155" s="9"/>
      <c r="K2155" s="9"/>
      <c r="L2155" s="5"/>
      <c r="M2155" s="1"/>
      <c r="N2155" s="1"/>
      <c r="O2155" s="4"/>
    </row>
    <row r="2156" spans="4:15" x14ac:dyDescent="0.2">
      <c r="D2156" s="9"/>
      <c r="G2156" s="9"/>
      <c r="H2156" s="9"/>
      <c r="I2156" s="9"/>
      <c r="J2156" s="9"/>
      <c r="K2156" s="9"/>
      <c r="L2156" s="5"/>
      <c r="M2156" s="1"/>
      <c r="N2156" s="1"/>
      <c r="O2156" s="4"/>
    </row>
    <row r="2157" spans="4:15" x14ac:dyDescent="0.2">
      <c r="D2157" s="9"/>
      <c r="G2157" s="9"/>
      <c r="H2157" s="9"/>
      <c r="I2157" s="9"/>
      <c r="J2157" s="9"/>
      <c r="K2157" s="9"/>
      <c r="L2157" s="5"/>
      <c r="M2157" s="1"/>
      <c r="N2157" s="1"/>
      <c r="O2157" s="4"/>
    </row>
    <row r="2158" spans="4:15" x14ac:dyDescent="0.2">
      <c r="D2158" s="9"/>
      <c r="G2158" s="9"/>
      <c r="H2158" s="9"/>
      <c r="I2158" s="9"/>
      <c r="J2158" s="9"/>
      <c r="K2158" s="9"/>
      <c r="L2158" s="5"/>
      <c r="M2158" s="1"/>
      <c r="N2158" s="1"/>
      <c r="O2158" s="4"/>
    </row>
    <row r="2159" spans="4:15" x14ac:dyDescent="0.2">
      <c r="D2159" s="9"/>
      <c r="G2159" s="9"/>
      <c r="H2159" s="9"/>
      <c r="I2159" s="9"/>
      <c r="J2159" s="9"/>
      <c r="K2159" s="9"/>
      <c r="L2159" s="5"/>
      <c r="M2159" s="1"/>
      <c r="N2159" s="1"/>
      <c r="O2159" s="4"/>
    </row>
    <row r="2160" spans="4:15" x14ac:dyDescent="0.2">
      <c r="D2160" s="9"/>
      <c r="G2160" s="9"/>
      <c r="H2160" s="9"/>
      <c r="I2160" s="9"/>
      <c r="J2160" s="9"/>
      <c r="K2160" s="9"/>
      <c r="L2160" s="5"/>
      <c r="M2160" s="1"/>
      <c r="N2160" s="1"/>
      <c r="O2160" s="4"/>
    </row>
    <row r="2161" spans="4:15" x14ac:dyDescent="0.2">
      <c r="D2161" s="9"/>
      <c r="G2161" s="9"/>
      <c r="H2161" s="9"/>
      <c r="I2161" s="9"/>
      <c r="J2161" s="9"/>
      <c r="K2161" s="9"/>
      <c r="L2161" s="5"/>
      <c r="M2161" s="1"/>
      <c r="N2161" s="1"/>
      <c r="O2161" s="4"/>
    </row>
    <row r="2162" spans="4:15" x14ac:dyDescent="0.2">
      <c r="D2162" s="9"/>
      <c r="G2162" s="9"/>
      <c r="H2162" s="9"/>
      <c r="I2162" s="9"/>
      <c r="J2162" s="9"/>
      <c r="K2162" s="9"/>
      <c r="L2162" s="5"/>
      <c r="M2162" s="1"/>
      <c r="N2162" s="1"/>
      <c r="O2162" s="4"/>
    </row>
    <row r="2163" spans="4:15" x14ac:dyDescent="0.2">
      <c r="D2163" s="9"/>
      <c r="G2163" s="9"/>
      <c r="H2163" s="9"/>
      <c r="I2163" s="9"/>
      <c r="J2163" s="9"/>
      <c r="K2163" s="9"/>
      <c r="L2163" s="5"/>
      <c r="M2163" s="1"/>
      <c r="N2163" s="1"/>
      <c r="O2163" s="4"/>
    </row>
    <row r="2164" spans="4:15" x14ac:dyDescent="0.2">
      <c r="D2164" s="9"/>
      <c r="G2164" s="9"/>
      <c r="H2164" s="9"/>
      <c r="I2164" s="9"/>
      <c r="J2164" s="9"/>
      <c r="K2164" s="9"/>
      <c r="L2164" s="5"/>
      <c r="M2164" s="1"/>
      <c r="N2164" s="1"/>
      <c r="O2164" s="4"/>
    </row>
    <row r="2165" spans="4:15" x14ac:dyDescent="0.2">
      <c r="D2165" s="9"/>
      <c r="G2165" s="9"/>
      <c r="H2165" s="9"/>
      <c r="I2165" s="9"/>
      <c r="J2165" s="9"/>
      <c r="K2165" s="9"/>
      <c r="L2165" s="5"/>
      <c r="M2165" s="1"/>
      <c r="N2165" s="1"/>
      <c r="O2165" s="4"/>
    </row>
    <row r="2166" spans="4:15" x14ac:dyDescent="0.2">
      <c r="D2166" s="9"/>
      <c r="G2166" s="9"/>
      <c r="H2166" s="9"/>
      <c r="I2166" s="9"/>
      <c r="J2166" s="9"/>
      <c r="K2166" s="9"/>
      <c r="L2166" s="5"/>
      <c r="M2166" s="1"/>
      <c r="N2166" s="1"/>
      <c r="O2166" s="4"/>
    </row>
    <row r="2167" spans="4:15" x14ac:dyDescent="0.2">
      <c r="D2167" s="9"/>
      <c r="G2167" s="9"/>
      <c r="H2167" s="9"/>
      <c r="I2167" s="9"/>
      <c r="J2167" s="9"/>
      <c r="K2167" s="9"/>
      <c r="L2167" s="5"/>
      <c r="M2167" s="1"/>
      <c r="N2167" s="1"/>
      <c r="O2167" s="4"/>
    </row>
    <row r="2168" spans="4:15" x14ac:dyDescent="0.2">
      <c r="D2168" s="9"/>
      <c r="G2168" s="9"/>
      <c r="H2168" s="9"/>
      <c r="I2168" s="9"/>
      <c r="J2168" s="9"/>
      <c r="K2168" s="9"/>
      <c r="L2168" s="5"/>
      <c r="M2168" s="1"/>
      <c r="N2168" s="1"/>
      <c r="O2168" s="4"/>
    </row>
    <row r="2169" spans="4:15" x14ac:dyDescent="0.2">
      <c r="D2169" s="9"/>
      <c r="G2169" s="9"/>
      <c r="H2169" s="9"/>
      <c r="I2169" s="9"/>
      <c r="J2169" s="9"/>
      <c r="K2169" s="9"/>
      <c r="L2169" s="5"/>
      <c r="M2169" s="1"/>
      <c r="N2169" s="1"/>
      <c r="O2169" s="4"/>
    </row>
    <row r="2170" spans="4:15" x14ac:dyDescent="0.2">
      <c r="D2170" s="9"/>
      <c r="G2170" s="9"/>
      <c r="H2170" s="9"/>
      <c r="I2170" s="9"/>
      <c r="J2170" s="9"/>
      <c r="K2170" s="9"/>
      <c r="L2170" s="5"/>
      <c r="M2170" s="1"/>
      <c r="N2170" s="1"/>
      <c r="O2170" s="4"/>
    </row>
    <row r="2171" spans="4:15" x14ac:dyDescent="0.2">
      <c r="D2171" s="9"/>
      <c r="G2171" s="9"/>
      <c r="H2171" s="9"/>
      <c r="I2171" s="9"/>
      <c r="J2171" s="9"/>
      <c r="K2171" s="9"/>
      <c r="L2171" s="5"/>
      <c r="M2171" s="1"/>
      <c r="N2171" s="1"/>
      <c r="O2171" s="4"/>
    </row>
    <row r="2172" spans="4:15" x14ac:dyDescent="0.2">
      <c r="D2172" s="9"/>
      <c r="G2172" s="9"/>
      <c r="H2172" s="9"/>
      <c r="I2172" s="9"/>
      <c r="J2172" s="9"/>
      <c r="K2172" s="9"/>
      <c r="L2172" s="5"/>
      <c r="M2172" s="1"/>
      <c r="N2172" s="1"/>
      <c r="O2172" s="4"/>
    </row>
    <row r="2173" spans="4:15" x14ac:dyDescent="0.2">
      <c r="D2173" s="9"/>
      <c r="G2173" s="9"/>
      <c r="H2173" s="9"/>
      <c r="I2173" s="9"/>
      <c r="J2173" s="9"/>
      <c r="K2173" s="9"/>
      <c r="L2173" s="5"/>
      <c r="M2173" s="1"/>
      <c r="N2173" s="1"/>
      <c r="O2173" s="4"/>
    </row>
    <row r="2174" spans="4:15" x14ac:dyDescent="0.2">
      <c r="D2174" s="9"/>
      <c r="G2174" s="9"/>
      <c r="H2174" s="9"/>
      <c r="I2174" s="9"/>
      <c r="J2174" s="9"/>
      <c r="K2174" s="9"/>
      <c r="L2174" s="5"/>
      <c r="M2174" s="1"/>
      <c r="N2174" s="1"/>
      <c r="O2174" s="4"/>
    </row>
    <row r="2175" spans="4:15" x14ac:dyDescent="0.2">
      <c r="D2175" s="9"/>
      <c r="G2175" s="9"/>
      <c r="H2175" s="9"/>
      <c r="I2175" s="9"/>
      <c r="J2175" s="9"/>
      <c r="K2175" s="9"/>
      <c r="L2175" s="5"/>
      <c r="M2175" s="1"/>
      <c r="N2175" s="1"/>
      <c r="O2175" s="4"/>
    </row>
    <row r="2176" spans="4:15" x14ac:dyDescent="0.2">
      <c r="D2176" s="9"/>
      <c r="G2176" s="9"/>
      <c r="H2176" s="9"/>
      <c r="I2176" s="9"/>
      <c r="J2176" s="9"/>
      <c r="K2176" s="9"/>
      <c r="L2176" s="5"/>
      <c r="M2176" s="1"/>
      <c r="N2176" s="1"/>
      <c r="O2176" s="4"/>
    </row>
    <row r="2177" spans="4:15" x14ac:dyDescent="0.2">
      <c r="D2177" s="9"/>
      <c r="G2177" s="9"/>
      <c r="H2177" s="9"/>
      <c r="I2177" s="9"/>
      <c r="J2177" s="9"/>
      <c r="K2177" s="9"/>
      <c r="L2177" s="5"/>
      <c r="M2177" s="1"/>
      <c r="N2177" s="1"/>
      <c r="O2177" s="4"/>
    </row>
    <row r="2178" spans="4:15" x14ac:dyDescent="0.2">
      <c r="D2178" s="9"/>
      <c r="G2178" s="9"/>
      <c r="H2178" s="9"/>
      <c r="I2178" s="9"/>
      <c r="J2178" s="9"/>
      <c r="K2178" s="9"/>
      <c r="L2178" s="5"/>
      <c r="M2178" s="1"/>
      <c r="N2178" s="1"/>
      <c r="O2178" s="4"/>
    </row>
    <row r="2179" spans="4:15" x14ac:dyDescent="0.2">
      <c r="D2179" s="9"/>
      <c r="G2179" s="9"/>
      <c r="H2179" s="9"/>
      <c r="I2179" s="9"/>
      <c r="J2179" s="9"/>
      <c r="K2179" s="9"/>
      <c r="L2179" s="5"/>
      <c r="M2179" s="1"/>
      <c r="N2179" s="1"/>
      <c r="O2179" s="4"/>
    </row>
    <row r="2180" spans="4:15" x14ac:dyDescent="0.2">
      <c r="D2180" s="9"/>
      <c r="G2180" s="9"/>
      <c r="H2180" s="9"/>
      <c r="I2180" s="9"/>
      <c r="J2180" s="9"/>
      <c r="K2180" s="9"/>
      <c r="L2180" s="5"/>
      <c r="M2180" s="1"/>
      <c r="N2180" s="1"/>
      <c r="O2180" s="4"/>
    </row>
    <row r="2181" spans="4:15" x14ac:dyDescent="0.2">
      <c r="D2181" s="9"/>
      <c r="G2181" s="9"/>
      <c r="H2181" s="9"/>
      <c r="I2181" s="9"/>
      <c r="J2181" s="9"/>
      <c r="K2181" s="9"/>
      <c r="L2181" s="5"/>
      <c r="M2181" s="1"/>
      <c r="N2181" s="1"/>
      <c r="O2181" s="4"/>
    </row>
    <row r="2182" spans="4:15" x14ac:dyDescent="0.2">
      <c r="D2182" s="9"/>
      <c r="G2182" s="9"/>
      <c r="H2182" s="9"/>
      <c r="I2182" s="9"/>
      <c r="J2182" s="9"/>
      <c r="K2182" s="9"/>
      <c r="L2182" s="5"/>
      <c r="M2182" s="1"/>
      <c r="N2182" s="1"/>
      <c r="O2182" s="4"/>
    </row>
    <row r="2183" spans="4:15" x14ac:dyDescent="0.2">
      <c r="D2183" s="9"/>
      <c r="G2183" s="9"/>
      <c r="H2183" s="9"/>
      <c r="I2183" s="9"/>
      <c r="J2183" s="9"/>
      <c r="K2183" s="9"/>
      <c r="L2183" s="5"/>
      <c r="M2183" s="1"/>
      <c r="N2183" s="1"/>
      <c r="O2183" s="4"/>
    </row>
    <row r="2184" spans="4:15" x14ac:dyDescent="0.2">
      <c r="D2184" s="9"/>
      <c r="G2184" s="9"/>
      <c r="H2184" s="9"/>
      <c r="I2184" s="9"/>
      <c r="J2184" s="9"/>
      <c r="K2184" s="9"/>
      <c r="L2184" s="5"/>
      <c r="M2184" s="1"/>
      <c r="N2184" s="1"/>
      <c r="O2184" s="4"/>
    </row>
    <row r="2185" spans="4:15" x14ac:dyDescent="0.2">
      <c r="D2185" s="9"/>
      <c r="G2185" s="9"/>
      <c r="H2185" s="9"/>
      <c r="I2185" s="9"/>
      <c r="J2185" s="9"/>
      <c r="K2185" s="9"/>
      <c r="L2185" s="5"/>
      <c r="M2185" s="1"/>
      <c r="N2185" s="1"/>
      <c r="O2185" s="4"/>
    </row>
    <row r="2186" spans="4:15" x14ac:dyDescent="0.2">
      <c r="D2186" s="9"/>
      <c r="G2186" s="9"/>
      <c r="H2186" s="9"/>
      <c r="I2186" s="9"/>
      <c r="J2186" s="9"/>
      <c r="K2186" s="9"/>
      <c r="L2186" s="5"/>
      <c r="M2186" s="1"/>
      <c r="N2186" s="1"/>
      <c r="O2186" s="4"/>
    </row>
    <row r="2187" spans="4:15" x14ac:dyDescent="0.2">
      <c r="D2187" s="9"/>
      <c r="G2187" s="9"/>
      <c r="H2187" s="9"/>
      <c r="I2187" s="9"/>
      <c r="J2187" s="9"/>
      <c r="K2187" s="9"/>
      <c r="L2187" s="5"/>
      <c r="M2187" s="1"/>
      <c r="N2187" s="1"/>
      <c r="O2187" s="4"/>
    </row>
    <row r="2188" spans="4:15" x14ac:dyDescent="0.2">
      <c r="D2188" s="9"/>
      <c r="G2188" s="9"/>
      <c r="H2188" s="9"/>
      <c r="I2188" s="9"/>
      <c r="J2188" s="9"/>
      <c r="K2188" s="9"/>
      <c r="L2188" s="5"/>
      <c r="M2188" s="1"/>
      <c r="N2188" s="1"/>
      <c r="O2188" s="4"/>
    </row>
    <row r="2189" spans="4:15" x14ac:dyDescent="0.2">
      <c r="D2189" s="9"/>
      <c r="G2189" s="9"/>
      <c r="H2189" s="9"/>
      <c r="I2189" s="9"/>
      <c r="J2189" s="9"/>
      <c r="K2189" s="9"/>
      <c r="L2189" s="5"/>
      <c r="M2189" s="1"/>
      <c r="N2189" s="1"/>
      <c r="O2189" s="4"/>
    </row>
    <row r="2190" spans="4:15" x14ac:dyDescent="0.2">
      <c r="D2190" s="9"/>
      <c r="G2190" s="9"/>
      <c r="H2190" s="9"/>
      <c r="I2190" s="9"/>
      <c r="J2190" s="9"/>
      <c r="K2190" s="9"/>
      <c r="L2190" s="5"/>
      <c r="M2190" s="1"/>
      <c r="N2190" s="1"/>
      <c r="O2190" s="4"/>
    </row>
    <row r="2191" spans="4:15" x14ac:dyDescent="0.2">
      <c r="D2191" s="9"/>
      <c r="G2191" s="9"/>
      <c r="H2191" s="9"/>
      <c r="I2191" s="9"/>
      <c r="J2191" s="9"/>
      <c r="K2191" s="9"/>
      <c r="L2191" s="5"/>
      <c r="M2191" s="1"/>
      <c r="N2191" s="1"/>
      <c r="O2191" s="4"/>
    </row>
    <row r="2192" spans="4:15" x14ac:dyDescent="0.2">
      <c r="D2192" s="9"/>
      <c r="G2192" s="9"/>
      <c r="H2192" s="9"/>
      <c r="I2192" s="9"/>
      <c r="J2192" s="9"/>
      <c r="K2192" s="9"/>
      <c r="L2192" s="5"/>
      <c r="M2192" s="1"/>
      <c r="N2192" s="1"/>
      <c r="O2192" s="4"/>
    </row>
    <row r="2193" spans="4:15" x14ac:dyDescent="0.2">
      <c r="D2193" s="9"/>
      <c r="G2193" s="9"/>
      <c r="H2193" s="9"/>
      <c r="I2193" s="9"/>
      <c r="J2193" s="9"/>
      <c r="K2193" s="9"/>
      <c r="L2193" s="5"/>
      <c r="M2193" s="1"/>
      <c r="N2193" s="1"/>
      <c r="O2193" s="4"/>
    </row>
    <row r="2194" spans="4:15" x14ac:dyDescent="0.2">
      <c r="D2194" s="9"/>
      <c r="G2194" s="9"/>
      <c r="H2194" s="9"/>
      <c r="I2194" s="9"/>
      <c r="J2194" s="9"/>
      <c r="K2194" s="9"/>
      <c r="L2194" s="5"/>
      <c r="M2194" s="1"/>
      <c r="N2194" s="1"/>
      <c r="O2194" s="4"/>
    </row>
    <row r="2195" spans="4:15" x14ac:dyDescent="0.2">
      <c r="D2195" s="9"/>
      <c r="G2195" s="9"/>
      <c r="H2195" s="9"/>
      <c r="I2195" s="9"/>
      <c r="J2195" s="9"/>
      <c r="K2195" s="9"/>
      <c r="L2195" s="5"/>
      <c r="M2195" s="1"/>
      <c r="N2195" s="1"/>
      <c r="O2195" s="4"/>
    </row>
    <row r="2196" spans="4:15" x14ac:dyDescent="0.2">
      <c r="D2196" s="9"/>
      <c r="G2196" s="9"/>
      <c r="H2196" s="9"/>
      <c r="I2196" s="9"/>
      <c r="J2196" s="9"/>
      <c r="K2196" s="9"/>
      <c r="L2196" s="5"/>
      <c r="M2196" s="1"/>
      <c r="N2196" s="1"/>
      <c r="O2196" s="4"/>
    </row>
    <row r="2197" spans="4:15" x14ac:dyDescent="0.2">
      <c r="D2197" s="9"/>
      <c r="G2197" s="9"/>
      <c r="H2197" s="9"/>
      <c r="I2197" s="9"/>
      <c r="J2197" s="9"/>
      <c r="K2197" s="9"/>
      <c r="L2197" s="5"/>
      <c r="M2197" s="1"/>
      <c r="N2197" s="1"/>
      <c r="O2197" s="4"/>
    </row>
    <row r="2198" spans="4:15" x14ac:dyDescent="0.2">
      <c r="D2198" s="9"/>
      <c r="G2198" s="9"/>
      <c r="H2198" s="9"/>
      <c r="I2198" s="9"/>
      <c r="J2198" s="9"/>
      <c r="K2198" s="9"/>
      <c r="L2198" s="5"/>
      <c r="M2198" s="1"/>
      <c r="N2198" s="1"/>
      <c r="O2198" s="4"/>
    </row>
    <row r="2199" spans="4:15" x14ac:dyDescent="0.2">
      <c r="D2199" s="9"/>
      <c r="G2199" s="9"/>
      <c r="H2199" s="9"/>
      <c r="I2199" s="9"/>
      <c r="J2199" s="9"/>
      <c r="K2199" s="9"/>
      <c r="L2199" s="5"/>
      <c r="M2199" s="1"/>
      <c r="N2199" s="1"/>
      <c r="O2199" s="4"/>
    </row>
    <row r="2200" spans="4:15" x14ac:dyDescent="0.2">
      <c r="D2200" s="9"/>
      <c r="G2200" s="9"/>
      <c r="H2200" s="9"/>
      <c r="I2200" s="9"/>
      <c r="J2200" s="9"/>
      <c r="K2200" s="9"/>
      <c r="L2200" s="5"/>
      <c r="M2200" s="1"/>
      <c r="N2200" s="1"/>
      <c r="O2200" s="4"/>
    </row>
    <row r="2201" spans="4:15" x14ac:dyDescent="0.2">
      <c r="D2201" s="9"/>
      <c r="G2201" s="9"/>
      <c r="H2201" s="9"/>
      <c r="I2201" s="9"/>
      <c r="J2201" s="9"/>
      <c r="K2201" s="9"/>
      <c r="L2201" s="5"/>
      <c r="M2201" s="1"/>
      <c r="N2201" s="1"/>
      <c r="O2201" s="4"/>
    </row>
    <row r="2202" spans="4:15" x14ac:dyDescent="0.2">
      <c r="D2202" s="9"/>
      <c r="G2202" s="9"/>
      <c r="H2202" s="9"/>
      <c r="I2202" s="9"/>
      <c r="J2202" s="9"/>
      <c r="K2202" s="9"/>
      <c r="L2202" s="5"/>
      <c r="M2202" s="1"/>
      <c r="N2202" s="1"/>
      <c r="O2202" s="4"/>
    </row>
    <row r="2203" spans="4:15" x14ac:dyDescent="0.2">
      <c r="D2203" s="9"/>
      <c r="G2203" s="9"/>
      <c r="H2203" s="9"/>
      <c r="I2203" s="9"/>
      <c r="J2203" s="9"/>
      <c r="K2203" s="9"/>
      <c r="L2203" s="5"/>
      <c r="M2203" s="1"/>
      <c r="N2203" s="1"/>
      <c r="O2203" s="4"/>
    </row>
    <row r="2204" spans="4:15" x14ac:dyDescent="0.2">
      <c r="D2204" s="9"/>
      <c r="G2204" s="9"/>
      <c r="H2204" s="9"/>
      <c r="I2204" s="9"/>
      <c r="J2204" s="9"/>
      <c r="K2204" s="9"/>
      <c r="L2204" s="5"/>
      <c r="M2204" s="1"/>
      <c r="N2204" s="1"/>
      <c r="O2204" s="4"/>
    </row>
    <row r="2205" spans="4:15" x14ac:dyDescent="0.2">
      <c r="D2205" s="9"/>
      <c r="G2205" s="9"/>
      <c r="H2205" s="9"/>
      <c r="I2205" s="9"/>
      <c r="J2205" s="9"/>
      <c r="K2205" s="9"/>
      <c r="L2205" s="5"/>
      <c r="M2205" s="1"/>
      <c r="N2205" s="1"/>
      <c r="O2205" s="4"/>
    </row>
    <row r="2206" spans="4:15" x14ac:dyDescent="0.2">
      <c r="D2206" s="9"/>
      <c r="G2206" s="9"/>
      <c r="H2206" s="9"/>
      <c r="I2206" s="9"/>
      <c r="J2206" s="9"/>
      <c r="K2206" s="9"/>
      <c r="L2206" s="5"/>
      <c r="M2206" s="1"/>
      <c r="N2206" s="1"/>
      <c r="O2206" s="4"/>
    </row>
    <row r="2207" spans="4:15" x14ac:dyDescent="0.2">
      <c r="D2207" s="9"/>
      <c r="G2207" s="9"/>
      <c r="H2207" s="9"/>
      <c r="I2207" s="9"/>
      <c r="J2207" s="9"/>
      <c r="K2207" s="9"/>
      <c r="L2207" s="5"/>
      <c r="M2207" s="1"/>
      <c r="N2207" s="1"/>
      <c r="O2207" s="4"/>
    </row>
    <row r="2208" spans="4:15" x14ac:dyDescent="0.2">
      <c r="D2208" s="9"/>
      <c r="G2208" s="9"/>
      <c r="H2208" s="9"/>
      <c r="I2208" s="9"/>
      <c r="J2208" s="9"/>
      <c r="K2208" s="9"/>
      <c r="L2208" s="5"/>
      <c r="M2208" s="1"/>
      <c r="N2208" s="1"/>
      <c r="O2208" s="4"/>
    </row>
    <row r="2209" spans="4:15" x14ac:dyDescent="0.2">
      <c r="D2209" s="9"/>
      <c r="G2209" s="9"/>
      <c r="H2209" s="9"/>
      <c r="I2209" s="9"/>
      <c r="J2209" s="9"/>
      <c r="K2209" s="9"/>
      <c r="L2209" s="5"/>
      <c r="M2209" s="1"/>
      <c r="N2209" s="1"/>
      <c r="O2209" s="4"/>
    </row>
    <row r="2210" spans="4:15" x14ac:dyDescent="0.2">
      <c r="D2210" s="9"/>
      <c r="G2210" s="9"/>
      <c r="H2210" s="9"/>
      <c r="I2210" s="9"/>
      <c r="J2210" s="9"/>
      <c r="K2210" s="9"/>
      <c r="L2210" s="5"/>
      <c r="M2210" s="1"/>
      <c r="N2210" s="1"/>
      <c r="O2210" s="4"/>
    </row>
    <row r="2211" spans="4:15" x14ac:dyDescent="0.2">
      <c r="D2211" s="9"/>
      <c r="G2211" s="9"/>
      <c r="H2211" s="9"/>
      <c r="I2211" s="9"/>
      <c r="J2211" s="9"/>
      <c r="K2211" s="9"/>
      <c r="L2211" s="5"/>
      <c r="M2211" s="1"/>
      <c r="N2211" s="1"/>
      <c r="O2211" s="4"/>
    </row>
    <row r="2212" spans="4:15" x14ac:dyDescent="0.2">
      <c r="D2212" s="9"/>
      <c r="G2212" s="9"/>
      <c r="H2212" s="9"/>
      <c r="I2212" s="9"/>
      <c r="J2212" s="9"/>
      <c r="K2212" s="9"/>
      <c r="L2212" s="5"/>
      <c r="M2212" s="1"/>
      <c r="N2212" s="1"/>
      <c r="O2212" s="4"/>
    </row>
    <row r="2213" spans="4:15" x14ac:dyDescent="0.2">
      <c r="D2213" s="9"/>
      <c r="G2213" s="9"/>
      <c r="H2213" s="9"/>
      <c r="I2213" s="9"/>
      <c r="J2213" s="9"/>
      <c r="K2213" s="9"/>
      <c r="L2213" s="5"/>
      <c r="M2213" s="1"/>
      <c r="N2213" s="1"/>
      <c r="O2213" s="4"/>
    </row>
    <row r="2214" spans="4:15" x14ac:dyDescent="0.2">
      <c r="D2214" s="9"/>
      <c r="G2214" s="9"/>
      <c r="H2214" s="9"/>
      <c r="I2214" s="9"/>
      <c r="J2214" s="9"/>
      <c r="K2214" s="9"/>
      <c r="L2214" s="5"/>
      <c r="M2214" s="1"/>
      <c r="N2214" s="1"/>
      <c r="O2214" s="4"/>
    </row>
    <row r="2215" spans="4:15" x14ac:dyDescent="0.2">
      <c r="D2215" s="9"/>
      <c r="G2215" s="9"/>
      <c r="H2215" s="9"/>
      <c r="I2215" s="9"/>
      <c r="J2215" s="9"/>
      <c r="K2215" s="9"/>
      <c r="L2215" s="5"/>
      <c r="M2215" s="1"/>
      <c r="N2215" s="1"/>
      <c r="O2215" s="4"/>
    </row>
    <row r="2216" spans="4:15" x14ac:dyDescent="0.2">
      <c r="D2216" s="9"/>
      <c r="G2216" s="9"/>
      <c r="H2216" s="9"/>
      <c r="I2216" s="9"/>
      <c r="J2216" s="9"/>
      <c r="K2216" s="9"/>
      <c r="L2216" s="5"/>
      <c r="M2216" s="1"/>
      <c r="N2216" s="1"/>
      <c r="O2216" s="4"/>
    </row>
    <row r="2217" spans="4:15" x14ac:dyDescent="0.2">
      <c r="D2217" s="9"/>
      <c r="G2217" s="9"/>
      <c r="H2217" s="9"/>
      <c r="I2217" s="9"/>
      <c r="J2217" s="9"/>
      <c r="K2217" s="9"/>
      <c r="L2217" s="5"/>
      <c r="M2217" s="1"/>
      <c r="N2217" s="1"/>
      <c r="O2217" s="4"/>
    </row>
    <row r="2218" spans="4:15" x14ac:dyDescent="0.2">
      <c r="D2218" s="9"/>
      <c r="G2218" s="9"/>
      <c r="H2218" s="9"/>
      <c r="I2218" s="9"/>
      <c r="J2218" s="9"/>
      <c r="K2218" s="9"/>
      <c r="L2218" s="5"/>
      <c r="M2218" s="1"/>
      <c r="N2218" s="1"/>
      <c r="O2218" s="4"/>
    </row>
    <row r="2219" spans="4:15" x14ac:dyDescent="0.2">
      <c r="D2219" s="9"/>
      <c r="G2219" s="9"/>
      <c r="H2219" s="9"/>
      <c r="I2219" s="9"/>
      <c r="J2219" s="9"/>
      <c r="K2219" s="9"/>
      <c r="L2219" s="5"/>
      <c r="M2219" s="1"/>
      <c r="N2219" s="1"/>
      <c r="O2219" s="4"/>
    </row>
    <row r="2220" spans="4:15" x14ac:dyDescent="0.2">
      <c r="D2220" s="9"/>
      <c r="G2220" s="9"/>
      <c r="H2220" s="9"/>
      <c r="I2220" s="9"/>
      <c r="J2220" s="9"/>
      <c r="K2220" s="9"/>
      <c r="L2220" s="5"/>
      <c r="M2220" s="1"/>
      <c r="N2220" s="1"/>
      <c r="O2220" s="4"/>
    </row>
    <row r="2221" spans="4:15" x14ac:dyDescent="0.2">
      <c r="D2221" s="9"/>
      <c r="G2221" s="9"/>
      <c r="H2221" s="9"/>
      <c r="I2221" s="9"/>
      <c r="J2221" s="9"/>
      <c r="K2221" s="9"/>
      <c r="L2221" s="5"/>
      <c r="M2221" s="1"/>
      <c r="N2221" s="1"/>
      <c r="O2221" s="4"/>
    </row>
    <row r="2222" spans="4:15" x14ac:dyDescent="0.2">
      <c r="D2222" s="9"/>
      <c r="G2222" s="9"/>
      <c r="H2222" s="9"/>
      <c r="I2222" s="9"/>
      <c r="J2222" s="9"/>
      <c r="K2222" s="9"/>
      <c r="L2222" s="5"/>
      <c r="M2222" s="1"/>
      <c r="N2222" s="1"/>
      <c r="O2222" s="4"/>
    </row>
    <row r="2223" spans="4:15" x14ac:dyDescent="0.2">
      <c r="D2223" s="9"/>
      <c r="G2223" s="9"/>
      <c r="H2223" s="9"/>
      <c r="I2223" s="9"/>
      <c r="J2223" s="9"/>
      <c r="K2223" s="9"/>
      <c r="L2223" s="5"/>
      <c r="M2223" s="1"/>
      <c r="N2223" s="1"/>
      <c r="O2223" s="4"/>
    </row>
    <row r="2224" spans="4:15" x14ac:dyDescent="0.2">
      <c r="D2224" s="9"/>
      <c r="G2224" s="9"/>
      <c r="H2224" s="9"/>
      <c r="I2224" s="9"/>
      <c r="J2224" s="9"/>
      <c r="K2224" s="9"/>
      <c r="L2224" s="5"/>
      <c r="M2224" s="1"/>
      <c r="N2224" s="1"/>
      <c r="O2224" s="4"/>
    </row>
    <row r="2225" spans="4:15" x14ac:dyDescent="0.2">
      <c r="D2225" s="9"/>
      <c r="G2225" s="9"/>
      <c r="H2225" s="9"/>
      <c r="I2225" s="9"/>
      <c r="J2225" s="9"/>
      <c r="K2225" s="9"/>
      <c r="L2225" s="5"/>
      <c r="M2225" s="1"/>
      <c r="N2225" s="1"/>
      <c r="O2225" s="4"/>
    </row>
    <row r="2226" spans="4:15" x14ac:dyDescent="0.2">
      <c r="D2226" s="9"/>
      <c r="G2226" s="9"/>
      <c r="H2226" s="9"/>
      <c r="I2226" s="9"/>
      <c r="J2226" s="9"/>
      <c r="K2226" s="9"/>
      <c r="L2226" s="5"/>
      <c r="M2226" s="1"/>
      <c r="N2226" s="1"/>
      <c r="O2226" s="4"/>
    </row>
    <row r="2227" spans="4:15" x14ac:dyDescent="0.2">
      <c r="D2227" s="9"/>
      <c r="G2227" s="9"/>
      <c r="H2227" s="9"/>
      <c r="I2227" s="9"/>
      <c r="J2227" s="9"/>
      <c r="K2227" s="9"/>
      <c r="L2227" s="5"/>
      <c r="M2227" s="1"/>
      <c r="N2227" s="1"/>
      <c r="O2227" s="4"/>
    </row>
    <row r="2228" spans="4:15" x14ac:dyDescent="0.2">
      <c r="D2228" s="9"/>
      <c r="G2228" s="9"/>
      <c r="H2228" s="9"/>
      <c r="I2228" s="9"/>
      <c r="J2228" s="9"/>
      <c r="K2228" s="9"/>
      <c r="L2228" s="5"/>
      <c r="M2228" s="1"/>
      <c r="N2228" s="1"/>
      <c r="O2228" s="4"/>
    </row>
    <row r="2229" spans="4:15" x14ac:dyDescent="0.2">
      <c r="D2229" s="9"/>
      <c r="G2229" s="9"/>
      <c r="H2229" s="9"/>
      <c r="I2229" s="9"/>
      <c r="J2229" s="9"/>
      <c r="K2229" s="9"/>
      <c r="L2229" s="5"/>
      <c r="M2229" s="1"/>
      <c r="N2229" s="1"/>
      <c r="O2229" s="4"/>
    </row>
    <row r="2230" spans="4:15" x14ac:dyDescent="0.2">
      <c r="D2230" s="9"/>
      <c r="G2230" s="9"/>
      <c r="H2230" s="9"/>
      <c r="I2230" s="9"/>
      <c r="J2230" s="9"/>
      <c r="K2230" s="9"/>
      <c r="L2230" s="5"/>
      <c r="M2230" s="1"/>
      <c r="N2230" s="1"/>
      <c r="O2230" s="4"/>
    </row>
    <row r="2231" spans="4:15" x14ac:dyDescent="0.2">
      <c r="D2231" s="9"/>
      <c r="G2231" s="9"/>
      <c r="H2231" s="9"/>
      <c r="I2231" s="9"/>
      <c r="J2231" s="9"/>
      <c r="K2231" s="9"/>
      <c r="L2231" s="5"/>
      <c r="M2231" s="1"/>
      <c r="N2231" s="1"/>
      <c r="O2231" s="4"/>
    </row>
    <row r="2232" spans="4:15" x14ac:dyDescent="0.2">
      <c r="D2232" s="9"/>
      <c r="G2232" s="9"/>
      <c r="H2232" s="9"/>
      <c r="I2232" s="9"/>
      <c r="J2232" s="9"/>
      <c r="K2232" s="9"/>
      <c r="L2232" s="5"/>
      <c r="M2232" s="1"/>
      <c r="N2232" s="1"/>
      <c r="O2232" s="4"/>
    </row>
    <row r="2233" spans="4:15" x14ac:dyDescent="0.2">
      <c r="D2233" s="9"/>
      <c r="G2233" s="9"/>
      <c r="H2233" s="9"/>
      <c r="I2233" s="9"/>
      <c r="J2233" s="9"/>
      <c r="K2233" s="9"/>
      <c r="L2233" s="5"/>
      <c r="M2233" s="1"/>
      <c r="N2233" s="1"/>
      <c r="O2233" s="4"/>
    </row>
    <row r="2234" spans="4:15" x14ac:dyDescent="0.2">
      <c r="D2234" s="9"/>
      <c r="G2234" s="9"/>
      <c r="H2234" s="9"/>
      <c r="I2234" s="9"/>
      <c r="J2234" s="9"/>
      <c r="K2234" s="9"/>
      <c r="L2234" s="5"/>
      <c r="M2234" s="1"/>
      <c r="N2234" s="1"/>
      <c r="O2234" s="4"/>
    </row>
    <row r="2235" spans="4:15" x14ac:dyDescent="0.2">
      <c r="D2235" s="9"/>
      <c r="G2235" s="9"/>
      <c r="H2235" s="9"/>
      <c r="I2235" s="9"/>
      <c r="J2235" s="9"/>
      <c r="K2235" s="9"/>
      <c r="L2235" s="5"/>
      <c r="M2235" s="1"/>
      <c r="N2235" s="1"/>
      <c r="O2235" s="4"/>
    </row>
    <row r="2236" spans="4:15" x14ac:dyDescent="0.2">
      <c r="D2236" s="9"/>
      <c r="G2236" s="9"/>
      <c r="H2236" s="9"/>
      <c r="I2236" s="9"/>
      <c r="J2236" s="9"/>
      <c r="K2236" s="9"/>
      <c r="L2236" s="5"/>
      <c r="M2236" s="1"/>
      <c r="N2236" s="1"/>
      <c r="O2236" s="4"/>
    </row>
    <row r="2237" spans="4:15" x14ac:dyDescent="0.2">
      <c r="D2237" s="9"/>
      <c r="G2237" s="9"/>
      <c r="H2237" s="9"/>
      <c r="I2237" s="9"/>
      <c r="J2237" s="9"/>
      <c r="K2237" s="9"/>
      <c r="L2237" s="5"/>
      <c r="M2237" s="1"/>
      <c r="N2237" s="1"/>
      <c r="O2237" s="4"/>
    </row>
    <row r="2238" spans="4:15" x14ac:dyDescent="0.2">
      <c r="D2238" s="9"/>
      <c r="G2238" s="9"/>
      <c r="H2238" s="9"/>
      <c r="I2238" s="9"/>
      <c r="J2238" s="9"/>
      <c r="K2238" s="9"/>
      <c r="L2238" s="5"/>
      <c r="M2238" s="1"/>
      <c r="N2238" s="1"/>
      <c r="O2238" s="4"/>
    </row>
    <row r="2239" spans="4:15" x14ac:dyDescent="0.2">
      <c r="D2239" s="9"/>
      <c r="G2239" s="9"/>
      <c r="H2239" s="9"/>
      <c r="I2239" s="9"/>
      <c r="J2239" s="9"/>
      <c r="K2239" s="9"/>
      <c r="L2239" s="5"/>
      <c r="M2239" s="1"/>
      <c r="N2239" s="1"/>
      <c r="O2239" s="4"/>
    </row>
    <row r="2240" spans="4:15" x14ac:dyDescent="0.2">
      <c r="D2240" s="9"/>
      <c r="G2240" s="9"/>
      <c r="H2240" s="9"/>
      <c r="I2240" s="9"/>
      <c r="J2240" s="9"/>
      <c r="K2240" s="9"/>
      <c r="L2240" s="5"/>
      <c r="M2240" s="1"/>
      <c r="N2240" s="1"/>
      <c r="O2240" s="4"/>
    </row>
    <row r="2241" spans="4:15" x14ac:dyDescent="0.2">
      <c r="D2241" s="9"/>
      <c r="G2241" s="9"/>
      <c r="H2241" s="9"/>
      <c r="I2241" s="9"/>
      <c r="J2241" s="9"/>
      <c r="K2241" s="9"/>
      <c r="L2241" s="5"/>
      <c r="M2241" s="1"/>
      <c r="N2241" s="1"/>
      <c r="O2241" s="4"/>
    </row>
    <row r="2242" spans="4:15" x14ac:dyDescent="0.2">
      <c r="D2242" s="9"/>
      <c r="G2242" s="9"/>
      <c r="H2242" s="9"/>
      <c r="I2242" s="9"/>
      <c r="J2242" s="9"/>
      <c r="K2242" s="9"/>
      <c r="L2242" s="5"/>
      <c r="M2242" s="1"/>
      <c r="N2242" s="1"/>
      <c r="O2242" s="4"/>
    </row>
    <row r="2243" spans="4:15" x14ac:dyDescent="0.2">
      <c r="D2243" s="9"/>
      <c r="G2243" s="9"/>
      <c r="H2243" s="9"/>
      <c r="I2243" s="9"/>
      <c r="J2243" s="9"/>
      <c r="K2243" s="9"/>
      <c r="L2243" s="5"/>
      <c r="M2243" s="1"/>
      <c r="N2243" s="1"/>
      <c r="O2243" s="4"/>
    </row>
    <row r="2244" spans="4:15" x14ac:dyDescent="0.2">
      <c r="D2244" s="9"/>
      <c r="G2244" s="9"/>
      <c r="H2244" s="9"/>
      <c r="I2244" s="9"/>
      <c r="J2244" s="9"/>
      <c r="K2244" s="9"/>
      <c r="L2244" s="5"/>
      <c r="M2244" s="1"/>
      <c r="N2244" s="1"/>
      <c r="O2244" s="4"/>
    </row>
    <row r="2245" spans="4:15" x14ac:dyDescent="0.2">
      <c r="D2245" s="9"/>
      <c r="G2245" s="9"/>
      <c r="H2245" s="9"/>
      <c r="I2245" s="9"/>
      <c r="J2245" s="9"/>
      <c r="K2245" s="9"/>
      <c r="L2245" s="5"/>
      <c r="M2245" s="1"/>
      <c r="N2245" s="1"/>
      <c r="O2245" s="4"/>
    </row>
    <row r="2246" spans="4:15" x14ac:dyDescent="0.2">
      <c r="D2246" s="9"/>
      <c r="G2246" s="9"/>
      <c r="H2246" s="9"/>
      <c r="I2246" s="9"/>
      <c r="J2246" s="9"/>
      <c r="K2246" s="9"/>
      <c r="L2246" s="5"/>
      <c r="M2246" s="1"/>
      <c r="N2246" s="1"/>
      <c r="O2246" s="4"/>
    </row>
    <row r="2247" spans="4:15" x14ac:dyDescent="0.2">
      <c r="D2247" s="9"/>
      <c r="G2247" s="9"/>
      <c r="H2247" s="9"/>
      <c r="I2247" s="9"/>
      <c r="J2247" s="9"/>
      <c r="K2247" s="9"/>
      <c r="L2247" s="5"/>
      <c r="M2247" s="1"/>
      <c r="N2247" s="1"/>
      <c r="O2247" s="4"/>
    </row>
    <row r="2248" spans="4:15" x14ac:dyDescent="0.2">
      <c r="D2248" s="9"/>
      <c r="G2248" s="9"/>
      <c r="H2248" s="9"/>
      <c r="I2248" s="9"/>
      <c r="J2248" s="9"/>
      <c r="K2248" s="9"/>
      <c r="L2248" s="5"/>
      <c r="M2248" s="1"/>
      <c r="N2248" s="1"/>
      <c r="O2248" s="4"/>
    </row>
    <row r="2249" spans="4:15" x14ac:dyDescent="0.2">
      <c r="D2249" s="9"/>
      <c r="G2249" s="9"/>
      <c r="H2249" s="9"/>
      <c r="I2249" s="9"/>
      <c r="J2249" s="9"/>
      <c r="K2249" s="9"/>
      <c r="L2249" s="5"/>
      <c r="M2249" s="1"/>
      <c r="N2249" s="1"/>
      <c r="O2249" s="4"/>
    </row>
    <row r="2250" spans="4:15" x14ac:dyDescent="0.2">
      <c r="D2250" s="9"/>
      <c r="G2250" s="9"/>
      <c r="H2250" s="9"/>
      <c r="I2250" s="9"/>
      <c r="J2250" s="9"/>
      <c r="K2250" s="9"/>
      <c r="L2250" s="5"/>
      <c r="M2250" s="1"/>
      <c r="N2250" s="1"/>
      <c r="O2250" s="4"/>
    </row>
    <row r="2251" spans="4:15" x14ac:dyDescent="0.2">
      <c r="D2251" s="9"/>
      <c r="G2251" s="9"/>
      <c r="H2251" s="9"/>
      <c r="I2251" s="9"/>
      <c r="J2251" s="9"/>
      <c r="K2251" s="9"/>
      <c r="L2251" s="5"/>
      <c r="M2251" s="1"/>
      <c r="N2251" s="1"/>
      <c r="O2251" s="4"/>
    </row>
    <row r="2252" spans="4:15" x14ac:dyDescent="0.2">
      <c r="D2252" s="9"/>
      <c r="G2252" s="9"/>
      <c r="H2252" s="9"/>
      <c r="I2252" s="9"/>
      <c r="J2252" s="9"/>
      <c r="K2252" s="9"/>
      <c r="L2252" s="5"/>
      <c r="M2252" s="1"/>
      <c r="N2252" s="1"/>
      <c r="O2252" s="4"/>
    </row>
    <row r="2253" spans="4:15" x14ac:dyDescent="0.2">
      <c r="D2253" s="9"/>
      <c r="G2253" s="9"/>
      <c r="H2253" s="9"/>
      <c r="I2253" s="9"/>
      <c r="J2253" s="9"/>
      <c r="K2253" s="9"/>
      <c r="L2253" s="5"/>
      <c r="M2253" s="1"/>
      <c r="N2253" s="1"/>
      <c r="O2253" s="4"/>
    </row>
    <row r="2254" spans="4:15" x14ac:dyDescent="0.2">
      <c r="D2254" s="9"/>
      <c r="G2254" s="9"/>
      <c r="H2254" s="9"/>
      <c r="I2254" s="9"/>
      <c r="J2254" s="9"/>
      <c r="K2254" s="9"/>
      <c r="L2254" s="5"/>
      <c r="M2254" s="1"/>
      <c r="N2254" s="1"/>
      <c r="O2254" s="4"/>
    </row>
    <row r="2255" spans="4:15" x14ac:dyDescent="0.2">
      <c r="D2255" s="9"/>
      <c r="G2255" s="9"/>
      <c r="H2255" s="9"/>
      <c r="I2255" s="9"/>
      <c r="J2255" s="9"/>
      <c r="K2255" s="9"/>
      <c r="L2255" s="5"/>
      <c r="M2255" s="1"/>
      <c r="N2255" s="1"/>
      <c r="O2255" s="4"/>
    </row>
    <row r="2256" spans="4:15" x14ac:dyDescent="0.2">
      <c r="D2256" s="9"/>
      <c r="G2256" s="9"/>
      <c r="H2256" s="9"/>
      <c r="I2256" s="9"/>
      <c r="J2256" s="9"/>
      <c r="K2256" s="9"/>
      <c r="L2256" s="5"/>
      <c r="M2256" s="1"/>
      <c r="N2256" s="1"/>
      <c r="O2256" s="4"/>
    </row>
    <row r="2257" spans="4:15" x14ac:dyDescent="0.2">
      <c r="D2257" s="9"/>
      <c r="G2257" s="9"/>
      <c r="H2257" s="9"/>
      <c r="I2257" s="9"/>
      <c r="J2257" s="9"/>
      <c r="K2257" s="9"/>
      <c r="L2257" s="5"/>
      <c r="M2257" s="1"/>
      <c r="N2257" s="1"/>
      <c r="O2257" s="4"/>
    </row>
    <row r="2258" spans="4:15" x14ac:dyDescent="0.2">
      <c r="D2258" s="9"/>
      <c r="G2258" s="9"/>
      <c r="H2258" s="9"/>
      <c r="I2258" s="9"/>
      <c r="J2258" s="9"/>
      <c r="K2258" s="9"/>
      <c r="L2258" s="5"/>
      <c r="M2258" s="1"/>
      <c r="N2258" s="1"/>
      <c r="O2258" s="4"/>
    </row>
    <row r="2259" spans="4:15" x14ac:dyDescent="0.2">
      <c r="D2259" s="9"/>
      <c r="G2259" s="9"/>
      <c r="H2259" s="9"/>
      <c r="I2259" s="9"/>
      <c r="J2259" s="9"/>
      <c r="K2259" s="9"/>
      <c r="L2259" s="5"/>
      <c r="M2259" s="1"/>
      <c r="N2259" s="1"/>
      <c r="O2259" s="4"/>
    </row>
    <row r="2260" spans="4:15" x14ac:dyDescent="0.2">
      <c r="D2260" s="9"/>
      <c r="G2260" s="9"/>
      <c r="H2260" s="9"/>
      <c r="I2260" s="9"/>
      <c r="J2260" s="9"/>
      <c r="K2260" s="9"/>
      <c r="L2260" s="5"/>
      <c r="M2260" s="1"/>
      <c r="N2260" s="1"/>
      <c r="O2260" s="4"/>
    </row>
    <row r="2261" spans="4:15" x14ac:dyDescent="0.2">
      <c r="D2261" s="9"/>
      <c r="G2261" s="9"/>
      <c r="H2261" s="9"/>
      <c r="I2261" s="9"/>
      <c r="J2261" s="9"/>
      <c r="K2261" s="9"/>
      <c r="L2261" s="5"/>
      <c r="M2261" s="1"/>
      <c r="N2261" s="1"/>
      <c r="O2261" s="4"/>
    </row>
    <row r="2262" spans="4:15" x14ac:dyDescent="0.2">
      <c r="D2262" s="9"/>
      <c r="G2262" s="9"/>
      <c r="H2262" s="9"/>
      <c r="I2262" s="9"/>
      <c r="J2262" s="9"/>
      <c r="K2262" s="9"/>
      <c r="L2262" s="5"/>
      <c r="M2262" s="1"/>
      <c r="N2262" s="1"/>
      <c r="O2262" s="4"/>
    </row>
    <row r="2263" spans="4:15" x14ac:dyDescent="0.2">
      <c r="D2263" s="9"/>
      <c r="G2263" s="9"/>
      <c r="H2263" s="9"/>
      <c r="I2263" s="9"/>
      <c r="J2263" s="9"/>
      <c r="K2263" s="9"/>
      <c r="L2263" s="5"/>
      <c r="M2263" s="1"/>
      <c r="N2263" s="1"/>
      <c r="O2263" s="4"/>
    </row>
    <row r="2264" spans="4:15" x14ac:dyDescent="0.2">
      <c r="D2264" s="9"/>
      <c r="G2264" s="9"/>
      <c r="H2264" s="9"/>
      <c r="I2264" s="9"/>
      <c r="J2264" s="9"/>
      <c r="K2264" s="9"/>
      <c r="L2264" s="5"/>
      <c r="M2264" s="1"/>
      <c r="N2264" s="1"/>
      <c r="O2264" s="4"/>
    </row>
    <row r="2265" spans="4:15" x14ac:dyDescent="0.2">
      <c r="D2265" s="9"/>
      <c r="G2265" s="9"/>
      <c r="H2265" s="9"/>
      <c r="I2265" s="9"/>
      <c r="J2265" s="9"/>
      <c r="K2265" s="9"/>
      <c r="L2265" s="5"/>
      <c r="M2265" s="1"/>
      <c r="N2265" s="1"/>
      <c r="O2265" s="4"/>
    </row>
    <row r="2266" spans="4:15" x14ac:dyDescent="0.2">
      <c r="D2266" s="9"/>
      <c r="G2266" s="9"/>
      <c r="H2266" s="9"/>
      <c r="I2266" s="9"/>
      <c r="J2266" s="9"/>
      <c r="K2266" s="9"/>
      <c r="L2266" s="5"/>
      <c r="M2266" s="1"/>
      <c r="N2266" s="1"/>
      <c r="O2266" s="4"/>
    </row>
    <row r="2267" spans="4:15" x14ac:dyDescent="0.2">
      <c r="D2267" s="9"/>
      <c r="G2267" s="9"/>
      <c r="H2267" s="9"/>
      <c r="I2267" s="9"/>
      <c r="J2267" s="9"/>
      <c r="K2267" s="9"/>
      <c r="L2267" s="5"/>
      <c r="M2267" s="1"/>
      <c r="N2267" s="1"/>
      <c r="O2267" s="4"/>
    </row>
    <row r="2268" spans="4:15" x14ac:dyDescent="0.2">
      <c r="D2268" s="9"/>
      <c r="G2268" s="9"/>
      <c r="H2268" s="9"/>
      <c r="I2268" s="9"/>
      <c r="J2268" s="9"/>
      <c r="K2268" s="9"/>
      <c r="L2268" s="5"/>
      <c r="M2268" s="1"/>
      <c r="N2268" s="1"/>
      <c r="O2268" s="4"/>
    </row>
    <row r="2269" spans="4:15" x14ac:dyDescent="0.2">
      <c r="D2269" s="9"/>
      <c r="G2269" s="9"/>
      <c r="H2269" s="9"/>
      <c r="I2269" s="9"/>
      <c r="J2269" s="9"/>
      <c r="K2269" s="9"/>
      <c r="L2269" s="5"/>
      <c r="M2269" s="1"/>
      <c r="N2269" s="1"/>
      <c r="O2269" s="4"/>
    </row>
    <row r="2270" spans="4:15" x14ac:dyDescent="0.2">
      <c r="D2270" s="9"/>
      <c r="G2270" s="9"/>
      <c r="H2270" s="9"/>
      <c r="I2270" s="9"/>
      <c r="J2270" s="9"/>
      <c r="K2270" s="9"/>
      <c r="L2270" s="5"/>
      <c r="M2270" s="1"/>
      <c r="N2270" s="1"/>
      <c r="O2270" s="4"/>
    </row>
    <row r="2271" spans="4:15" x14ac:dyDescent="0.2">
      <c r="D2271" s="9"/>
      <c r="G2271" s="9"/>
      <c r="H2271" s="9"/>
      <c r="I2271" s="9"/>
      <c r="J2271" s="9"/>
      <c r="K2271" s="9"/>
      <c r="L2271" s="5"/>
      <c r="M2271" s="1"/>
      <c r="N2271" s="1"/>
      <c r="O2271" s="4"/>
    </row>
    <row r="2272" spans="4:15" x14ac:dyDescent="0.2">
      <c r="D2272" s="9"/>
      <c r="G2272" s="9"/>
      <c r="H2272" s="9"/>
      <c r="I2272" s="9"/>
      <c r="J2272" s="9"/>
      <c r="K2272" s="9"/>
      <c r="L2272" s="5"/>
      <c r="M2272" s="1"/>
      <c r="N2272" s="1"/>
      <c r="O2272" s="4"/>
    </row>
    <row r="2273" spans="4:15" x14ac:dyDescent="0.2">
      <c r="D2273" s="9"/>
      <c r="G2273" s="9"/>
      <c r="H2273" s="9"/>
      <c r="I2273" s="9"/>
      <c r="J2273" s="9"/>
      <c r="K2273" s="9"/>
      <c r="L2273" s="5"/>
      <c r="M2273" s="1"/>
      <c r="N2273" s="1"/>
      <c r="O2273" s="4"/>
    </row>
    <row r="2274" spans="4:15" x14ac:dyDescent="0.2">
      <c r="D2274" s="9"/>
      <c r="G2274" s="9"/>
      <c r="H2274" s="9"/>
      <c r="I2274" s="9"/>
      <c r="J2274" s="9"/>
      <c r="K2274" s="9"/>
      <c r="L2274" s="5"/>
      <c r="M2274" s="1"/>
      <c r="N2274" s="1"/>
      <c r="O2274" s="4"/>
    </row>
    <row r="2275" spans="4:15" x14ac:dyDescent="0.2">
      <c r="D2275" s="9"/>
      <c r="G2275" s="9"/>
      <c r="H2275" s="9"/>
      <c r="I2275" s="9"/>
      <c r="J2275" s="9"/>
      <c r="K2275" s="9"/>
      <c r="L2275" s="5"/>
      <c r="M2275" s="1"/>
      <c r="N2275" s="1"/>
      <c r="O2275" s="4"/>
    </row>
    <row r="2276" spans="4:15" x14ac:dyDescent="0.2">
      <c r="D2276" s="9"/>
      <c r="G2276" s="9"/>
      <c r="H2276" s="9"/>
      <c r="I2276" s="9"/>
      <c r="J2276" s="9"/>
      <c r="K2276" s="9"/>
      <c r="L2276" s="5"/>
      <c r="M2276" s="1"/>
      <c r="N2276" s="1"/>
      <c r="O2276" s="4"/>
    </row>
    <row r="2277" spans="4:15" x14ac:dyDescent="0.2">
      <c r="D2277" s="9"/>
      <c r="G2277" s="9"/>
      <c r="H2277" s="9"/>
      <c r="I2277" s="9"/>
      <c r="J2277" s="9"/>
      <c r="K2277" s="9"/>
      <c r="L2277" s="5"/>
      <c r="M2277" s="1"/>
      <c r="N2277" s="1"/>
      <c r="O2277" s="4"/>
    </row>
    <row r="2278" spans="4:15" x14ac:dyDescent="0.2">
      <c r="D2278" s="9"/>
      <c r="G2278" s="9"/>
      <c r="H2278" s="9"/>
      <c r="I2278" s="9"/>
      <c r="J2278" s="9"/>
      <c r="K2278" s="9"/>
      <c r="L2278" s="5"/>
      <c r="M2278" s="1"/>
      <c r="N2278" s="1"/>
      <c r="O2278" s="4"/>
    </row>
    <row r="2279" spans="4:15" x14ac:dyDescent="0.2">
      <c r="D2279" s="9"/>
      <c r="G2279" s="9"/>
      <c r="H2279" s="9"/>
      <c r="I2279" s="9"/>
      <c r="J2279" s="9"/>
      <c r="K2279" s="9"/>
      <c r="L2279" s="5"/>
      <c r="M2279" s="1"/>
      <c r="N2279" s="1"/>
      <c r="O2279" s="4"/>
    </row>
    <row r="2280" spans="4:15" x14ac:dyDescent="0.2">
      <c r="D2280" s="9"/>
      <c r="G2280" s="9"/>
      <c r="H2280" s="9"/>
      <c r="I2280" s="9"/>
      <c r="J2280" s="9"/>
      <c r="K2280" s="9"/>
      <c r="L2280" s="5"/>
      <c r="M2280" s="1"/>
      <c r="N2280" s="1"/>
      <c r="O2280" s="4"/>
    </row>
    <row r="2281" spans="4:15" x14ac:dyDescent="0.2">
      <c r="D2281" s="9"/>
      <c r="G2281" s="9"/>
      <c r="H2281" s="9"/>
      <c r="I2281" s="9"/>
      <c r="J2281" s="9"/>
      <c r="K2281" s="9"/>
      <c r="L2281" s="5"/>
      <c r="M2281" s="1"/>
      <c r="N2281" s="1"/>
      <c r="O2281" s="4"/>
    </row>
    <row r="2282" spans="4:15" x14ac:dyDescent="0.2">
      <c r="D2282" s="9"/>
      <c r="G2282" s="9"/>
      <c r="H2282" s="9"/>
      <c r="I2282" s="9"/>
      <c r="J2282" s="9"/>
      <c r="K2282" s="9"/>
      <c r="L2282" s="5"/>
      <c r="M2282" s="1"/>
      <c r="N2282" s="1"/>
      <c r="O2282" s="4"/>
    </row>
    <row r="2283" spans="4:15" x14ac:dyDescent="0.2">
      <c r="D2283" s="9"/>
      <c r="G2283" s="9"/>
      <c r="H2283" s="9"/>
      <c r="I2283" s="9"/>
      <c r="J2283" s="9"/>
      <c r="K2283" s="9"/>
      <c r="L2283" s="5"/>
      <c r="M2283" s="1"/>
      <c r="N2283" s="1"/>
      <c r="O2283" s="4"/>
    </row>
    <row r="2284" spans="4:15" x14ac:dyDescent="0.2">
      <c r="D2284" s="9"/>
      <c r="G2284" s="9"/>
      <c r="H2284" s="9"/>
      <c r="I2284" s="9"/>
      <c r="J2284" s="9"/>
      <c r="K2284" s="9"/>
      <c r="L2284" s="5"/>
      <c r="M2284" s="1"/>
      <c r="N2284" s="1"/>
      <c r="O2284" s="4"/>
    </row>
    <row r="2285" spans="4:15" x14ac:dyDescent="0.2">
      <c r="D2285" s="9"/>
      <c r="G2285" s="9"/>
      <c r="H2285" s="9"/>
      <c r="I2285" s="9"/>
      <c r="J2285" s="9"/>
      <c r="K2285" s="9"/>
      <c r="L2285" s="5"/>
      <c r="M2285" s="1"/>
      <c r="N2285" s="1"/>
      <c r="O2285" s="4"/>
    </row>
    <row r="2286" spans="4:15" x14ac:dyDescent="0.2">
      <c r="D2286" s="9"/>
      <c r="G2286" s="9"/>
      <c r="H2286" s="9"/>
      <c r="I2286" s="9"/>
      <c r="J2286" s="9"/>
      <c r="K2286" s="9"/>
      <c r="L2286" s="5"/>
      <c r="M2286" s="1"/>
      <c r="N2286" s="1"/>
      <c r="O2286" s="4"/>
    </row>
    <row r="2287" spans="4:15" x14ac:dyDescent="0.2">
      <c r="D2287" s="9"/>
      <c r="G2287" s="9"/>
      <c r="H2287" s="9"/>
      <c r="I2287" s="9"/>
      <c r="J2287" s="9"/>
      <c r="K2287" s="9"/>
      <c r="L2287" s="5"/>
      <c r="M2287" s="1"/>
      <c r="N2287" s="1"/>
      <c r="O2287" s="4"/>
    </row>
    <row r="2288" spans="4:15" x14ac:dyDescent="0.2">
      <c r="D2288" s="9"/>
      <c r="G2288" s="9"/>
      <c r="H2288" s="9"/>
      <c r="I2288" s="9"/>
      <c r="J2288" s="9"/>
      <c r="K2288" s="9"/>
      <c r="L2288" s="5"/>
      <c r="M2288" s="1"/>
      <c r="N2288" s="1"/>
      <c r="O2288" s="4"/>
    </row>
    <row r="2289" spans="4:15" x14ac:dyDescent="0.2">
      <c r="D2289" s="9"/>
      <c r="G2289" s="9"/>
      <c r="H2289" s="9"/>
      <c r="I2289" s="9"/>
      <c r="J2289" s="9"/>
      <c r="K2289" s="9"/>
      <c r="L2289" s="5"/>
      <c r="M2289" s="1"/>
      <c r="N2289" s="1"/>
      <c r="O2289" s="4"/>
    </row>
    <row r="2290" spans="4:15" x14ac:dyDescent="0.2">
      <c r="D2290" s="9"/>
      <c r="G2290" s="9"/>
      <c r="H2290" s="9"/>
      <c r="I2290" s="9"/>
      <c r="J2290" s="9"/>
      <c r="K2290" s="9"/>
      <c r="L2290" s="5"/>
      <c r="M2290" s="1"/>
      <c r="N2290" s="1"/>
      <c r="O2290" s="4"/>
    </row>
    <row r="2291" spans="4:15" x14ac:dyDescent="0.2">
      <c r="D2291" s="9"/>
      <c r="G2291" s="9"/>
      <c r="H2291" s="9"/>
      <c r="I2291" s="9"/>
      <c r="J2291" s="9"/>
      <c r="K2291" s="9"/>
      <c r="L2291" s="5"/>
      <c r="M2291" s="1"/>
      <c r="N2291" s="1"/>
      <c r="O2291" s="4"/>
    </row>
    <row r="2292" spans="4:15" x14ac:dyDescent="0.2">
      <c r="D2292" s="9"/>
      <c r="G2292" s="9"/>
      <c r="H2292" s="9"/>
      <c r="I2292" s="9"/>
      <c r="J2292" s="9"/>
      <c r="K2292" s="9"/>
      <c r="L2292" s="5"/>
      <c r="M2292" s="1"/>
      <c r="N2292" s="1"/>
      <c r="O2292" s="4"/>
    </row>
    <row r="2293" spans="4:15" x14ac:dyDescent="0.2">
      <c r="D2293" s="9"/>
      <c r="G2293" s="9"/>
      <c r="H2293" s="9"/>
      <c r="I2293" s="9"/>
      <c r="J2293" s="9"/>
      <c r="K2293" s="9"/>
      <c r="L2293" s="5"/>
      <c r="M2293" s="1"/>
      <c r="N2293" s="1"/>
      <c r="O2293" s="4"/>
    </row>
    <row r="2294" spans="4:15" x14ac:dyDescent="0.2">
      <c r="D2294" s="9"/>
      <c r="G2294" s="9"/>
      <c r="H2294" s="9"/>
      <c r="I2294" s="9"/>
      <c r="J2294" s="9"/>
      <c r="K2294" s="9"/>
      <c r="L2294" s="5"/>
      <c r="M2294" s="1"/>
      <c r="N2294" s="1"/>
      <c r="O2294" s="4"/>
    </row>
    <row r="2295" spans="4:15" x14ac:dyDescent="0.2">
      <c r="D2295" s="9"/>
      <c r="G2295" s="9"/>
      <c r="H2295" s="9"/>
      <c r="I2295" s="9"/>
      <c r="J2295" s="9"/>
      <c r="K2295" s="9"/>
      <c r="L2295" s="5"/>
      <c r="M2295" s="1"/>
      <c r="N2295" s="1"/>
      <c r="O2295" s="4"/>
    </row>
    <row r="2296" spans="4:15" x14ac:dyDescent="0.2">
      <c r="D2296" s="9"/>
      <c r="G2296" s="9"/>
      <c r="H2296" s="9"/>
      <c r="I2296" s="9"/>
      <c r="J2296" s="9"/>
      <c r="K2296" s="9"/>
      <c r="L2296" s="5"/>
      <c r="M2296" s="1"/>
      <c r="N2296" s="1"/>
      <c r="O2296" s="4"/>
    </row>
    <row r="2297" spans="4:15" x14ac:dyDescent="0.2">
      <c r="D2297" s="9"/>
      <c r="G2297" s="9"/>
      <c r="H2297" s="9"/>
      <c r="I2297" s="9"/>
      <c r="J2297" s="9"/>
      <c r="K2297" s="9"/>
      <c r="L2297" s="5"/>
      <c r="M2297" s="1"/>
      <c r="N2297" s="1"/>
      <c r="O2297" s="4"/>
    </row>
    <row r="2298" spans="4:15" x14ac:dyDescent="0.2">
      <c r="D2298" s="9"/>
      <c r="G2298" s="9"/>
      <c r="H2298" s="9"/>
      <c r="I2298" s="9"/>
      <c r="J2298" s="9"/>
      <c r="K2298" s="9"/>
      <c r="L2298" s="5"/>
      <c r="M2298" s="1"/>
      <c r="N2298" s="1"/>
      <c r="O2298" s="4"/>
    </row>
    <row r="2299" spans="4:15" x14ac:dyDescent="0.2">
      <c r="D2299" s="9"/>
      <c r="G2299" s="9"/>
      <c r="H2299" s="9"/>
      <c r="I2299" s="9"/>
      <c r="J2299" s="9"/>
      <c r="K2299" s="9"/>
      <c r="L2299" s="5"/>
      <c r="M2299" s="1"/>
      <c r="N2299" s="1"/>
      <c r="O2299" s="4"/>
    </row>
    <row r="2300" spans="4:15" x14ac:dyDescent="0.2">
      <c r="D2300" s="9"/>
      <c r="G2300" s="9"/>
      <c r="H2300" s="9"/>
      <c r="I2300" s="9"/>
      <c r="J2300" s="9"/>
      <c r="K2300" s="9"/>
      <c r="L2300" s="5"/>
      <c r="M2300" s="1"/>
      <c r="N2300" s="1"/>
      <c r="O2300" s="4"/>
    </row>
    <row r="2301" spans="4:15" x14ac:dyDescent="0.2">
      <c r="D2301" s="9"/>
      <c r="G2301" s="9"/>
      <c r="H2301" s="9"/>
      <c r="I2301" s="9"/>
      <c r="J2301" s="9"/>
      <c r="K2301" s="9"/>
      <c r="L2301" s="5"/>
      <c r="M2301" s="1"/>
      <c r="N2301" s="1"/>
      <c r="O2301" s="4"/>
    </row>
    <row r="2302" spans="4:15" x14ac:dyDescent="0.2">
      <c r="D2302" s="9"/>
      <c r="G2302" s="9"/>
      <c r="H2302" s="9"/>
      <c r="I2302" s="9"/>
      <c r="J2302" s="9"/>
      <c r="K2302" s="9"/>
      <c r="L2302" s="5"/>
      <c r="M2302" s="1"/>
      <c r="N2302" s="1"/>
      <c r="O2302" s="4"/>
    </row>
    <row r="2303" spans="4:15" x14ac:dyDescent="0.2">
      <c r="D2303" s="9"/>
      <c r="G2303" s="9"/>
      <c r="H2303" s="9"/>
      <c r="I2303" s="9"/>
      <c r="J2303" s="9"/>
      <c r="K2303" s="9"/>
      <c r="L2303" s="5"/>
      <c r="M2303" s="1"/>
      <c r="N2303" s="1"/>
      <c r="O2303" s="4"/>
    </row>
    <row r="2304" spans="4:15" x14ac:dyDescent="0.2">
      <c r="D2304" s="9"/>
      <c r="G2304" s="9"/>
      <c r="H2304" s="9"/>
      <c r="I2304" s="9"/>
      <c r="J2304" s="9"/>
      <c r="K2304" s="9"/>
      <c r="L2304" s="5"/>
      <c r="M2304" s="1"/>
      <c r="N2304" s="1"/>
      <c r="O2304" s="4"/>
    </row>
    <row r="2305" spans="4:15" x14ac:dyDescent="0.2">
      <c r="D2305" s="9"/>
      <c r="G2305" s="9"/>
      <c r="H2305" s="9"/>
      <c r="I2305" s="9"/>
      <c r="J2305" s="9"/>
      <c r="K2305" s="9"/>
      <c r="L2305" s="5"/>
      <c r="M2305" s="1"/>
      <c r="N2305" s="1"/>
      <c r="O2305" s="4"/>
    </row>
    <row r="2306" spans="4:15" x14ac:dyDescent="0.2">
      <c r="D2306" s="9"/>
      <c r="G2306" s="9"/>
      <c r="H2306" s="9"/>
      <c r="I2306" s="9"/>
      <c r="J2306" s="9"/>
      <c r="K2306" s="9"/>
      <c r="L2306" s="5"/>
      <c r="M2306" s="1"/>
      <c r="N2306" s="1"/>
      <c r="O2306" s="4"/>
    </row>
    <row r="2307" spans="4:15" x14ac:dyDescent="0.2">
      <c r="D2307" s="9"/>
      <c r="G2307" s="9"/>
      <c r="H2307" s="9"/>
      <c r="I2307" s="9"/>
      <c r="J2307" s="9"/>
      <c r="K2307" s="9"/>
      <c r="L2307" s="5"/>
      <c r="M2307" s="1"/>
      <c r="N2307" s="1"/>
      <c r="O2307" s="4"/>
    </row>
    <row r="2308" spans="4:15" x14ac:dyDescent="0.2">
      <c r="D2308" s="9"/>
      <c r="G2308" s="9"/>
      <c r="H2308" s="9"/>
      <c r="I2308" s="9"/>
      <c r="J2308" s="9"/>
      <c r="K2308" s="9"/>
      <c r="L2308" s="5"/>
      <c r="M2308" s="1"/>
      <c r="N2308" s="1"/>
      <c r="O2308" s="4"/>
    </row>
    <row r="2309" spans="4:15" x14ac:dyDescent="0.2">
      <c r="D2309" s="9"/>
      <c r="G2309" s="9"/>
      <c r="H2309" s="9"/>
      <c r="I2309" s="9"/>
      <c r="J2309" s="9"/>
      <c r="K2309" s="9"/>
      <c r="L2309" s="5"/>
      <c r="M2309" s="1"/>
      <c r="N2309" s="1"/>
      <c r="O2309" s="4"/>
    </row>
    <row r="2310" spans="4:15" x14ac:dyDescent="0.2">
      <c r="D2310" s="9"/>
      <c r="G2310" s="9"/>
      <c r="H2310" s="9"/>
      <c r="I2310" s="9"/>
      <c r="J2310" s="9"/>
      <c r="K2310" s="9"/>
      <c r="L2310" s="5"/>
      <c r="M2310" s="1"/>
      <c r="N2310" s="1"/>
      <c r="O2310" s="4"/>
    </row>
    <row r="2311" spans="4:15" x14ac:dyDescent="0.2">
      <c r="D2311" s="9"/>
      <c r="G2311" s="9"/>
      <c r="H2311" s="9"/>
      <c r="I2311" s="9"/>
      <c r="J2311" s="9"/>
      <c r="K2311" s="9"/>
      <c r="L2311" s="5"/>
      <c r="M2311" s="1"/>
      <c r="N2311" s="1"/>
      <c r="O2311" s="4"/>
    </row>
    <row r="2312" spans="4:15" x14ac:dyDescent="0.2">
      <c r="D2312" s="9"/>
      <c r="G2312" s="9"/>
      <c r="H2312" s="9"/>
      <c r="I2312" s="9"/>
      <c r="J2312" s="9"/>
      <c r="K2312" s="9"/>
      <c r="L2312" s="5"/>
      <c r="M2312" s="1"/>
      <c r="N2312" s="1"/>
      <c r="O2312" s="4"/>
    </row>
    <row r="2313" spans="4:15" x14ac:dyDescent="0.2">
      <c r="D2313" s="9"/>
      <c r="G2313" s="9"/>
      <c r="H2313" s="9"/>
      <c r="I2313" s="9"/>
      <c r="J2313" s="9"/>
      <c r="K2313" s="9"/>
      <c r="L2313" s="5"/>
      <c r="M2313" s="1"/>
      <c r="N2313" s="1"/>
      <c r="O2313" s="4"/>
    </row>
    <row r="2314" spans="4:15" x14ac:dyDescent="0.2">
      <c r="D2314" s="9"/>
      <c r="G2314" s="9"/>
      <c r="H2314" s="9"/>
      <c r="I2314" s="9"/>
      <c r="J2314" s="9"/>
      <c r="K2314" s="9"/>
      <c r="L2314" s="5"/>
      <c r="M2314" s="1"/>
      <c r="N2314" s="1"/>
      <c r="O2314" s="4"/>
    </row>
    <row r="2315" spans="4:15" x14ac:dyDescent="0.2">
      <c r="D2315" s="9"/>
      <c r="G2315" s="9"/>
      <c r="H2315" s="9"/>
      <c r="I2315" s="9"/>
      <c r="J2315" s="9"/>
      <c r="K2315" s="9"/>
      <c r="L2315" s="5"/>
      <c r="M2315" s="1"/>
      <c r="N2315" s="1"/>
      <c r="O2315" s="4"/>
    </row>
    <row r="2316" spans="4:15" x14ac:dyDescent="0.2">
      <c r="D2316" s="9"/>
      <c r="G2316" s="9"/>
      <c r="H2316" s="9"/>
      <c r="I2316" s="9"/>
      <c r="J2316" s="9"/>
      <c r="K2316" s="9"/>
      <c r="L2316" s="5"/>
      <c r="M2316" s="1"/>
      <c r="N2316" s="1"/>
      <c r="O2316" s="4"/>
    </row>
    <row r="2317" spans="4:15" x14ac:dyDescent="0.2">
      <c r="D2317" s="9"/>
      <c r="G2317" s="9"/>
      <c r="H2317" s="9"/>
      <c r="I2317" s="9"/>
      <c r="J2317" s="9"/>
      <c r="K2317" s="9"/>
      <c r="L2317" s="5"/>
      <c r="M2317" s="1"/>
      <c r="N2317" s="1"/>
      <c r="O2317" s="4"/>
    </row>
    <row r="2318" spans="4:15" x14ac:dyDescent="0.2">
      <c r="D2318" s="9"/>
      <c r="G2318" s="9"/>
      <c r="H2318" s="9"/>
      <c r="I2318" s="9"/>
      <c r="J2318" s="9"/>
      <c r="K2318" s="9"/>
      <c r="L2318" s="5"/>
      <c r="M2318" s="1"/>
      <c r="N2318" s="1"/>
      <c r="O2318" s="4"/>
    </row>
    <row r="2319" spans="4:15" x14ac:dyDescent="0.2">
      <c r="D2319" s="9"/>
      <c r="G2319" s="9"/>
      <c r="H2319" s="9"/>
      <c r="I2319" s="9"/>
      <c r="J2319" s="9"/>
      <c r="K2319" s="9"/>
      <c r="L2319" s="5"/>
      <c r="M2319" s="1"/>
      <c r="N2319" s="1"/>
      <c r="O2319" s="4"/>
    </row>
    <row r="2320" spans="4:15" x14ac:dyDescent="0.2">
      <c r="D2320" s="9"/>
      <c r="G2320" s="9"/>
      <c r="H2320" s="9"/>
      <c r="I2320" s="9"/>
      <c r="J2320" s="9"/>
      <c r="K2320" s="9"/>
      <c r="L2320" s="5"/>
      <c r="M2320" s="1"/>
      <c r="N2320" s="1"/>
      <c r="O2320" s="4"/>
    </row>
    <row r="2321" spans="1:15" x14ac:dyDescent="0.2">
      <c r="D2321" s="9"/>
      <c r="G2321" s="9"/>
      <c r="H2321" s="9"/>
      <c r="I2321" s="9"/>
      <c r="J2321" s="9"/>
      <c r="K2321" s="9"/>
      <c r="L2321" s="5"/>
      <c r="M2321" s="1"/>
      <c r="N2321" s="1"/>
      <c r="O2321" s="4"/>
    </row>
    <row r="2322" spans="1:15" x14ac:dyDescent="0.2">
      <c r="D2322" s="9"/>
      <c r="G2322" s="9"/>
      <c r="H2322" s="9"/>
      <c r="I2322" s="9"/>
      <c r="J2322" s="9"/>
      <c r="K2322" s="9"/>
      <c r="L2322" s="5"/>
      <c r="M2322" s="1"/>
      <c r="N2322" s="1"/>
      <c r="O2322" s="4"/>
    </row>
    <row r="2323" spans="1:15" x14ac:dyDescent="0.2">
      <c r="D2323" s="9"/>
      <c r="G2323" s="9"/>
      <c r="H2323" s="9"/>
      <c r="I2323" s="9"/>
      <c r="J2323" s="9"/>
      <c r="K2323" s="9"/>
      <c r="L2323" s="5"/>
      <c r="M2323" s="1"/>
      <c r="N2323" s="1"/>
      <c r="O2323" s="4"/>
    </row>
    <row r="2324" spans="1:15" x14ac:dyDescent="0.2">
      <c r="D2324" s="9"/>
      <c r="G2324" s="9"/>
      <c r="H2324" s="9"/>
      <c r="I2324" s="9"/>
      <c r="J2324" s="9"/>
      <c r="K2324" s="9"/>
      <c r="L2324" s="5"/>
      <c r="M2324" s="1"/>
      <c r="N2324" s="1"/>
      <c r="O2324" s="4"/>
    </row>
    <row r="2325" spans="1:15" x14ac:dyDescent="0.2">
      <c r="D2325" s="9"/>
      <c r="G2325" s="9"/>
      <c r="H2325" s="9"/>
      <c r="I2325" s="9"/>
      <c r="J2325" s="9"/>
      <c r="K2325" s="9"/>
      <c r="L2325" s="5"/>
      <c r="M2325" s="1"/>
      <c r="N2325" s="1"/>
      <c r="O2325" s="4"/>
    </row>
    <row r="2326" spans="1:15" x14ac:dyDescent="0.2">
      <c r="D2326" s="9"/>
      <c r="G2326" s="9"/>
      <c r="H2326" s="9"/>
      <c r="I2326" s="9"/>
      <c r="J2326" s="9"/>
      <c r="K2326" s="9"/>
      <c r="L2326" s="5"/>
      <c r="M2326" s="1"/>
      <c r="N2326" s="1"/>
      <c r="O2326" s="4"/>
    </row>
    <row r="2327" spans="1:15" x14ac:dyDescent="0.2">
      <c r="D2327" s="9"/>
      <c r="G2327" s="9"/>
      <c r="H2327" s="9"/>
      <c r="I2327" s="9"/>
      <c r="J2327" s="9"/>
      <c r="K2327" s="9"/>
      <c r="L2327" s="5"/>
      <c r="M2327" s="1"/>
      <c r="N2327" s="1"/>
      <c r="O2327" s="4"/>
    </row>
    <row r="2328" spans="1:15" x14ac:dyDescent="0.2">
      <c r="D2328" s="9"/>
      <c r="G2328" s="9"/>
      <c r="H2328" s="9"/>
      <c r="I2328" s="9"/>
      <c r="J2328" s="9"/>
      <c r="K2328" s="9"/>
      <c r="L2328" s="5"/>
      <c r="M2328" s="1"/>
      <c r="N2328" s="1"/>
      <c r="O2328" s="4"/>
    </row>
    <row r="2329" spans="1:15" x14ac:dyDescent="0.2">
      <c r="D2329" s="9"/>
      <c r="G2329" s="9"/>
      <c r="H2329" s="9"/>
      <c r="I2329" s="9"/>
      <c r="J2329" s="9"/>
      <c r="K2329" s="9"/>
      <c r="L2329" s="5"/>
      <c r="M2329" s="1"/>
      <c r="N2329" s="1"/>
      <c r="O2329" s="4"/>
    </row>
    <row r="2330" spans="1:15" x14ac:dyDescent="0.2">
      <c r="D2330" s="9"/>
      <c r="G2330" s="9"/>
      <c r="H2330" s="9"/>
      <c r="I2330" s="9"/>
      <c r="J2330" s="9"/>
      <c r="K2330" s="9"/>
      <c r="L2330" s="5"/>
      <c r="M2330" s="1"/>
      <c r="N2330" s="1"/>
      <c r="O2330" s="4"/>
    </row>
    <row r="2331" spans="1:15" x14ac:dyDescent="0.2">
      <c r="D2331" s="9"/>
      <c r="G2331" s="9"/>
      <c r="H2331" s="9"/>
      <c r="I2331" s="9"/>
      <c r="J2331" s="9"/>
      <c r="K2331" s="9"/>
      <c r="L2331" s="5"/>
      <c r="M2331" s="1"/>
      <c r="N2331" s="1"/>
      <c r="O2331" s="4"/>
    </row>
    <row r="2332" spans="1:15" x14ac:dyDescent="0.2">
      <c r="A2332" s="12"/>
      <c r="B2332" s="13"/>
      <c r="C2332" s="13"/>
      <c r="D2332" s="14"/>
      <c r="E2332" s="13"/>
      <c r="F2332" s="13"/>
      <c r="G2332" s="14"/>
      <c r="H2332" s="14"/>
      <c r="I2332" s="14"/>
      <c r="J2332" s="14"/>
      <c r="K2332" s="14"/>
      <c r="L2332" s="5"/>
      <c r="M2332" s="1"/>
      <c r="N2332" s="1"/>
      <c r="O2332" s="4"/>
    </row>
    <row r="2333" spans="1:15" x14ac:dyDescent="0.2">
      <c r="A2333" s="12"/>
      <c r="B2333" s="13"/>
      <c r="C2333" s="13"/>
      <c r="D2333" s="14"/>
      <c r="E2333" s="13"/>
      <c r="F2333" s="13"/>
      <c r="G2333" s="14"/>
      <c r="H2333" s="14"/>
      <c r="I2333" s="14"/>
      <c r="J2333" s="14"/>
      <c r="K2333" s="14"/>
      <c r="L2333" s="5"/>
      <c r="M2333" s="1"/>
      <c r="N2333" s="1"/>
      <c r="O2333" s="4"/>
    </row>
    <row r="2334" spans="1:15" x14ac:dyDescent="0.2">
      <c r="A2334" s="12"/>
      <c r="B2334" s="13"/>
      <c r="C2334" s="13"/>
      <c r="D2334" s="14"/>
      <c r="E2334" s="13"/>
      <c r="F2334" s="13"/>
      <c r="G2334" s="14"/>
      <c r="H2334" s="14"/>
      <c r="I2334" s="14"/>
      <c r="J2334" s="14"/>
      <c r="K2334" s="14"/>
      <c r="L2334" s="5"/>
      <c r="M2334" s="1"/>
      <c r="N2334" s="1"/>
      <c r="O2334" s="4"/>
    </row>
    <row r="2335" spans="1:15" x14ac:dyDescent="0.2">
      <c r="A2335" s="12"/>
      <c r="B2335" s="13"/>
      <c r="C2335" s="13"/>
      <c r="D2335" s="14"/>
      <c r="E2335" s="13"/>
      <c r="F2335" s="13"/>
      <c r="G2335" s="14"/>
      <c r="H2335" s="14"/>
      <c r="I2335" s="14"/>
      <c r="J2335" s="14"/>
      <c r="K2335" s="14"/>
      <c r="L2335" s="5"/>
      <c r="M2335" s="1"/>
      <c r="N2335" s="1"/>
      <c r="O2335" s="4"/>
    </row>
    <row r="2336" spans="1:15" x14ac:dyDescent="0.2">
      <c r="A2336" s="12"/>
      <c r="B2336" s="13"/>
      <c r="C2336" s="13"/>
      <c r="D2336" s="14"/>
      <c r="E2336" s="13"/>
      <c r="F2336" s="13"/>
      <c r="G2336" s="14"/>
      <c r="H2336" s="14"/>
      <c r="I2336" s="14"/>
      <c r="J2336" s="14"/>
      <c r="K2336" s="14"/>
      <c r="L2336" s="5"/>
      <c r="M2336" s="1"/>
      <c r="N2336" s="1"/>
      <c r="O2336" s="4"/>
    </row>
    <row r="2337" spans="1:15" x14ac:dyDescent="0.2">
      <c r="A2337" s="12"/>
      <c r="B2337" s="13"/>
      <c r="C2337" s="13"/>
      <c r="D2337" s="14"/>
      <c r="E2337" s="13"/>
      <c r="F2337" s="13"/>
      <c r="G2337" s="14"/>
      <c r="H2337" s="14"/>
      <c r="I2337" s="14"/>
      <c r="J2337" s="14"/>
      <c r="K2337" s="14"/>
      <c r="L2337" s="5"/>
      <c r="M2337" s="1"/>
      <c r="N2337" s="1"/>
      <c r="O2337" s="4"/>
    </row>
    <row r="2338" spans="1:15" x14ac:dyDescent="0.2">
      <c r="A2338" s="12"/>
      <c r="B2338" s="13"/>
      <c r="C2338" s="13"/>
      <c r="D2338" s="14"/>
      <c r="E2338" s="13"/>
      <c r="F2338" s="13"/>
      <c r="G2338" s="14"/>
      <c r="H2338" s="14"/>
      <c r="I2338" s="14"/>
      <c r="J2338" s="14"/>
      <c r="K2338" s="14"/>
      <c r="L2338" s="5"/>
      <c r="M2338" s="1"/>
      <c r="N2338" s="1"/>
      <c r="O2338" s="4"/>
    </row>
    <row r="2339" spans="1:15" x14ac:dyDescent="0.2">
      <c r="A2339" s="15"/>
      <c r="B2339" s="16"/>
      <c r="C2339" s="16"/>
      <c r="D2339" s="17"/>
      <c r="E2339" s="16"/>
      <c r="F2339" s="16"/>
      <c r="G2339" s="17"/>
      <c r="H2339" s="17"/>
      <c r="I2339" s="17"/>
      <c r="J2339" s="17"/>
      <c r="K2339" s="17"/>
      <c r="L2339" s="5"/>
      <c r="M2339" s="1"/>
      <c r="N2339" s="1"/>
      <c r="O2339" s="4"/>
    </row>
    <row r="2340" spans="1:15" x14ac:dyDescent="0.2">
      <c r="D2340" s="9"/>
      <c r="G2340" s="9"/>
      <c r="H2340" s="9"/>
      <c r="I2340" s="9"/>
      <c r="J2340" s="9"/>
      <c r="K2340" s="9"/>
      <c r="L2340" s="5"/>
      <c r="M2340" s="1"/>
      <c r="N2340" s="1"/>
      <c r="O2340" s="4"/>
    </row>
    <row r="2341" spans="1:15" x14ac:dyDescent="0.2">
      <c r="D2341" s="9"/>
      <c r="G2341" s="9"/>
      <c r="H2341" s="9"/>
      <c r="I2341" s="9"/>
      <c r="J2341" s="9"/>
      <c r="K2341" s="9"/>
      <c r="L2341" s="5"/>
      <c r="M2341" s="1"/>
      <c r="N2341" s="1"/>
      <c r="O2341" s="4"/>
    </row>
    <row r="2342" spans="1:15" x14ac:dyDescent="0.2">
      <c r="D2342" s="9"/>
      <c r="G2342" s="9"/>
      <c r="H2342" s="9"/>
      <c r="I2342" s="9"/>
      <c r="J2342" s="9"/>
      <c r="K2342" s="9"/>
      <c r="L2342" s="5"/>
      <c r="M2342" s="1"/>
      <c r="N2342" s="1"/>
      <c r="O2342" s="4"/>
    </row>
    <row r="2343" spans="1:15" x14ac:dyDescent="0.2">
      <c r="D2343" s="9"/>
      <c r="G2343" s="9"/>
      <c r="H2343" s="9"/>
      <c r="I2343" s="9"/>
      <c r="J2343" s="9"/>
      <c r="K2343" s="9"/>
      <c r="L2343" s="5"/>
      <c r="M2343" s="1"/>
      <c r="N2343" s="1"/>
      <c r="O2343" s="4"/>
    </row>
    <row r="2344" spans="1:15" x14ac:dyDescent="0.2">
      <c r="D2344" s="9"/>
      <c r="G2344" s="9"/>
      <c r="H2344" s="9"/>
      <c r="I2344" s="9"/>
      <c r="J2344" s="9"/>
      <c r="K2344" s="9"/>
      <c r="L2344" s="5"/>
      <c r="M2344" s="1"/>
      <c r="N2344" s="1"/>
      <c r="O2344" s="4"/>
    </row>
    <row r="2345" spans="1:15" x14ac:dyDescent="0.2">
      <c r="D2345" s="9"/>
      <c r="G2345" s="9"/>
      <c r="H2345" s="9"/>
      <c r="I2345" s="9"/>
      <c r="J2345" s="9"/>
      <c r="K2345" s="9"/>
      <c r="L2345" s="5"/>
      <c r="M2345" s="1"/>
      <c r="N2345" s="1"/>
      <c r="O2345" s="4"/>
    </row>
    <row r="2346" spans="1:15" x14ac:dyDescent="0.2">
      <c r="D2346" s="9"/>
      <c r="G2346" s="9"/>
      <c r="H2346" s="9"/>
      <c r="I2346" s="9"/>
      <c r="J2346" s="9"/>
      <c r="K2346" s="9"/>
      <c r="L2346" s="5"/>
      <c r="M2346" s="1"/>
      <c r="N2346" s="1"/>
      <c r="O2346" s="4"/>
    </row>
    <row r="2347" spans="1:15" x14ac:dyDescent="0.2">
      <c r="D2347" s="9"/>
      <c r="G2347" s="9"/>
      <c r="H2347" s="9"/>
      <c r="I2347" s="9"/>
      <c r="J2347" s="9"/>
      <c r="K2347" s="9"/>
      <c r="L2347" s="5"/>
      <c r="M2347" s="1"/>
      <c r="N2347" s="1"/>
      <c r="O2347" s="4"/>
    </row>
    <row r="2348" spans="1:15" x14ac:dyDescent="0.2">
      <c r="D2348" s="9"/>
      <c r="G2348" s="9"/>
      <c r="H2348" s="9"/>
      <c r="I2348" s="9"/>
      <c r="J2348" s="9"/>
      <c r="K2348" s="9"/>
      <c r="L2348" s="5"/>
      <c r="M2348" s="1"/>
      <c r="N2348" s="1"/>
      <c r="O2348" s="4"/>
    </row>
    <row r="2349" spans="1:15" x14ac:dyDescent="0.2">
      <c r="D2349" s="9"/>
      <c r="G2349" s="9"/>
      <c r="H2349" s="9"/>
      <c r="I2349" s="9"/>
      <c r="J2349" s="9"/>
      <c r="K2349" s="9"/>
      <c r="L2349" s="5"/>
      <c r="M2349" s="1"/>
      <c r="N2349" s="1"/>
      <c r="O2349" s="4"/>
    </row>
    <row r="2350" spans="1:15" x14ac:dyDescent="0.2">
      <c r="D2350" s="9"/>
      <c r="G2350" s="9"/>
      <c r="H2350" s="9"/>
      <c r="I2350" s="9"/>
      <c r="J2350" s="9"/>
      <c r="K2350" s="9"/>
      <c r="L2350" s="5"/>
      <c r="M2350" s="1"/>
      <c r="N2350" s="1"/>
      <c r="O2350" s="4"/>
    </row>
    <row r="2351" spans="1:15" x14ac:dyDescent="0.2">
      <c r="D2351" s="9"/>
      <c r="G2351" s="9"/>
      <c r="H2351" s="9"/>
      <c r="I2351" s="9"/>
      <c r="J2351" s="9"/>
      <c r="K2351" s="9"/>
      <c r="L2351" s="5"/>
      <c r="M2351" s="1"/>
      <c r="N2351" s="1"/>
      <c r="O2351" s="4"/>
    </row>
    <row r="2352" spans="1:15" x14ac:dyDescent="0.2">
      <c r="D2352" s="9"/>
      <c r="G2352" s="9"/>
      <c r="H2352" s="9"/>
      <c r="I2352" s="9"/>
      <c r="J2352" s="9"/>
      <c r="K2352" s="9"/>
      <c r="L2352" s="5"/>
      <c r="M2352" s="1"/>
      <c r="N2352" s="1"/>
      <c r="O2352" s="4"/>
    </row>
    <row r="2353" spans="4:15" x14ac:dyDescent="0.2">
      <c r="D2353" s="9"/>
      <c r="G2353" s="9"/>
      <c r="H2353" s="9"/>
      <c r="I2353" s="9"/>
      <c r="J2353" s="9"/>
      <c r="K2353" s="9"/>
      <c r="L2353" s="5"/>
      <c r="M2353" s="1"/>
      <c r="N2353" s="1"/>
      <c r="O2353" s="4"/>
    </row>
    <row r="2354" spans="4:15" x14ac:dyDescent="0.2">
      <c r="D2354" s="9"/>
      <c r="G2354" s="9"/>
      <c r="H2354" s="9"/>
      <c r="I2354" s="9"/>
      <c r="J2354" s="9"/>
      <c r="K2354" s="9"/>
      <c r="L2354" s="5"/>
      <c r="M2354" s="1"/>
      <c r="N2354" s="1"/>
      <c r="O2354" s="4"/>
    </row>
    <row r="2355" spans="4:15" x14ac:dyDescent="0.2">
      <c r="D2355" s="9"/>
      <c r="G2355" s="9"/>
      <c r="H2355" s="9"/>
      <c r="I2355" s="9"/>
      <c r="J2355" s="9"/>
      <c r="K2355" s="9"/>
      <c r="L2355" s="5"/>
      <c r="M2355" s="1"/>
      <c r="N2355" s="1"/>
      <c r="O2355" s="4"/>
    </row>
    <row r="2356" spans="4:15" x14ac:dyDescent="0.2">
      <c r="D2356" s="9"/>
      <c r="G2356" s="9"/>
      <c r="H2356" s="9"/>
      <c r="I2356" s="9"/>
      <c r="J2356" s="9"/>
      <c r="K2356" s="9"/>
      <c r="L2356" s="5"/>
      <c r="M2356" s="1"/>
      <c r="N2356" s="1"/>
      <c r="O2356" s="4"/>
    </row>
    <row r="2357" spans="4:15" x14ac:dyDescent="0.2">
      <c r="D2357" s="9"/>
      <c r="G2357" s="9"/>
      <c r="H2357" s="9"/>
      <c r="I2357" s="9"/>
      <c r="J2357" s="9"/>
      <c r="K2357" s="9"/>
      <c r="L2357" s="5"/>
      <c r="M2357" s="1"/>
      <c r="N2357" s="1"/>
      <c r="O2357" s="4"/>
    </row>
    <row r="2358" spans="4:15" x14ac:dyDescent="0.2">
      <c r="D2358" s="9"/>
      <c r="G2358" s="9"/>
      <c r="H2358" s="9"/>
      <c r="I2358" s="9"/>
      <c r="J2358" s="9"/>
      <c r="K2358" s="9"/>
      <c r="L2358" s="5"/>
      <c r="M2358" s="1"/>
      <c r="N2358" s="1"/>
      <c r="O2358" s="4"/>
    </row>
    <row r="2359" spans="4:15" x14ac:dyDescent="0.2">
      <c r="D2359" s="9"/>
      <c r="G2359" s="9"/>
      <c r="H2359" s="9"/>
      <c r="I2359" s="9"/>
      <c r="J2359" s="9"/>
      <c r="K2359" s="9"/>
      <c r="L2359" s="5"/>
      <c r="M2359" s="1"/>
      <c r="N2359" s="1"/>
      <c r="O2359" s="4"/>
    </row>
    <row r="2360" spans="4:15" x14ac:dyDescent="0.2">
      <c r="D2360" s="9"/>
      <c r="G2360" s="9"/>
      <c r="H2360" s="9"/>
      <c r="I2360" s="9"/>
      <c r="J2360" s="9"/>
      <c r="K2360" s="9"/>
      <c r="L2360" s="5"/>
      <c r="M2360" s="1"/>
      <c r="N2360" s="1"/>
      <c r="O2360" s="4"/>
    </row>
    <row r="2361" spans="4:15" x14ac:dyDescent="0.2">
      <c r="D2361" s="9"/>
      <c r="G2361" s="9"/>
      <c r="H2361" s="9"/>
      <c r="I2361" s="9"/>
      <c r="J2361" s="9"/>
      <c r="K2361" s="9"/>
      <c r="L2361" s="5"/>
      <c r="M2361" s="1"/>
      <c r="N2361" s="1"/>
      <c r="O2361" s="4"/>
    </row>
    <row r="2362" spans="4:15" x14ac:dyDescent="0.2">
      <c r="D2362" s="9"/>
      <c r="G2362" s="9"/>
      <c r="H2362" s="9"/>
      <c r="I2362" s="9"/>
      <c r="J2362" s="9"/>
      <c r="K2362" s="9"/>
      <c r="L2362" s="5"/>
      <c r="M2362" s="1"/>
      <c r="N2362" s="1"/>
      <c r="O2362" s="4"/>
    </row>
    <row r="2363" spans="4:15" x14ac:dyDescent="0.2">
      <c r="D2363" s="9"/>
      <c r="G2363" s="9"/>
      <c r="H2363" s="9"/>
      <c r="I2363" s="9"/>
      <c r="J2363" s="9"/>
      <c r="K2363" s="9"/>
      <c r="L2363" s="5"/>
      <c r="M2363" s="1"/>
      <c r="N2363" s="1"/>
      <c r="O2363" s="4"/>
    </row>
    <row r="2364" spans="4:15" x14ac:dyDescent="0.2">
      <c r="D2364" s="9"/>
      <c r="G2364" s="9"/>
      <c r="H2364" s="9"/>
      <c r="I2364" s="9"/>
      <c r="J2364" s="9"/>
      <c r="K2364" s="9"/>
      <c r="L2364" s="5"/>
      <c r="M2364" s="1"/>
      <c r="N2364" s="1"/>
      <c r="O2364" s="4"/>
    </row>
    <row r="2365" spans="4:15" x14ac:dyDescent="0.2">
      <c r="D2365" s="9"/>
      <c r="G2365" s="9"/>
      <c r="H2365" s="9"/>
      <c r="I2365" s="9"/>
      <c r="J2365" s="9"/>
      <c r="K2365" s="9"/>
      <c r="L2365" s="5"/>
      <c r="M2365" s="1"/>
      <c r="N2365" s="1"/>
      <c r="O2365" s="4"/>
    </row>
    <row r="2366" spans="4:15" x14ac:dyDescent="0.2">
      <c r="D2366" s="9"/>
      <c r="G2366" s="9"/>
      <c r="H2366" s="9"/>
      <c r="I2366" s="9"/>
      <c r="J2366" s="9"/>
      <c r="K2366" s="9"/>
      <c r="L2366" s="5"/>
      <c r="M2366" s="1"/>
      <c r="N2366" s="1"/>
      <c r="O2366" s="4"/>
    </row>
    <row r="2367" spans="4:15" x14ac:dyDescent="0.2">
      <c r="D2367" s="9"/>
      <c r="G2367" s="9"/>
      <c r="H2367" s="9"/>
      <c r="I2367" s="9"/>
      <c r="J2367" s="9"/>
      <c r="K2367" s="9"/>
      <c r="L2367" s="5"/>
      <c r="M2367" s="1"/>
      <c r="N2367" s="1"/>
      <c r="O2367" s="4"/>
    </row>
    <row r="2368" spans="4:15" x14ac:dyDescent="0.2">
      <c r="D2368" s="9"/>
      <c r="G2368" s="9"/>
      <c r="H2368" s="9"/>
      <c r="I2368" s="9"/>
      <c r="J2368" s="9"/>
      <c r="K2368" s="9"/>
      <c r="L2368" s="5"/>
      <c r="M2368" s="1"/>
      <c r="N2368" s="1"/>
      <c r="O2368" s="4"/>
    </row>
    <row r="2369" spans="4:15" x14ac:dyDescent="0.2">
      <c r="D2369" s="9"/>
      <c r="G2369" s="9"/>
      <c r="H2369" s="9"/>
      <c r="I2369" s="9"/>
      <c r="J2369" s="9"/>
      <c r="K2369" s="9"/>
      <c r="L2369" s="5"/>
      <c r="M2369" s="1"/>
      <c r="N2369" s="1"/>
      <c r="O2369" s="4"/>
    </row>
    <row r="2370" spans="4:15" x14ac:dyDescent="0.2">
      <c r="D2370" s="9"/>
      <c r="G2370" s="9"/>
      <c r="H2370" s="9"/>
      <c r="I2370" s="9"/>
      <c r="J2370" s="9"/>
      <c r="K2370" s="9"/>
      <c r="L2370" s="5"/>
      <c r="M2370" s="1"/>
      <c r="N2370" s="1"/>
      <c r="O2370" s="4"/>
    </row>
    <row r="2371" spans="4:15" x14ac:dyDescent="0.2">
      <c r="D2371" s="9"/>
      <c r="G2371" s="9"/>
      <c r="H2371" s="9"/>
      <c r="I2371" s="9"/>
      <c r="J2371" s="9"/>
      <c r="K2371" s="9"/>
      <c r="L2371" s="5"/>
      <c r="M2371" s="1"/>
      <c r="N2371" s="1"/>
      <c r="O2371" s="4"/>
    </row>
    <row r="2372" spans="4:15" x14ac:dyDescent="0.2">
      <c r="D2372" s="9"/>
      <c r="G2372" s="9"/>
      <c r="H2372" s="9"/>
      <c r="I2372" s="9"/>
      <c r="J2372" s="9"/>
      <c r="K2372" s="9"/>
      <c r="L2372" s="5"/>
      <c r="M2372" s="1"/>
      <c r="N2372" s="1"/>
      <c r="O2372" s="4"/>
    </row>
    <row r="2373" spans="4:15" x14ac:dyDescent="0.2">
      <c r="D2373" s="9"/>
      <c r="G2373" s="9"/>
      <c r="H2373" s="9"/>
      <c r="I2373" s="9"/>
      <c r="J2373" s="9"/>
      <c r="K2373" s="9"/>
      <c r="L2373" s="5"/>
      <c r="M2373" s="1"/>
      <c r="N2373" s="1"/>
      <c r="O2373" s="4"/>
    </row>
    <row r="2374" spans="4:15" x14ac:dyDescent="0.2">
      <c r="D2374" s="9"/>
      <c r="G2374" s="9"/>
      <c r="H2374" s="9"/>
      <c r="I2374" s="9"/>
      <c r="J2374" s="9"/>
      <c r="K2374" s="9"/>
      <c r="L2374" s="5"/>
      <c r="M2374" s="1"/>
      <c r="N2374" s="1"/>
      <c r="O2374" s="4"/>
    </row>
    <row r="2375" spans="4:15" x14ac:dyDescent="0.2">
      <c r="D2375" s="9"/>
      <c r="G2375" s="9"/>
      <c r="H2375" s="9"/>
      <c r="I2375" s="9"/>
      <c r="J2375" s="9"/>
      <c r="K2375" s="9"/>
      <c r="L2375" s="5"/>
      <c r="M2375" s="1"/>
      <c r="N2375" s="1"/>
      <c r="O2375" s="4"/>
    </row>
    <row r="2376" spans="4:15" x14ac:dyDescent="0.2">
      <c r="D2376" s="9"/>
      <c r="G2376" s="9"/>
      <c r="H2376" s="9"/>
      <c r="I2376" s="9"/>
      <c r="J2376" s="9"/>
      <c r="K2376" s="9"/>
      <c r="L2376" s="5"/>
      <c r="M2376" s="1"/>
      <c r="N2376" s="1"/>
      <c r="O2376" s="4"/>
    </row>
    <row r="2377" spans="4:15" x14ac:dyDescent="0.2">
      <c r="D2377" s="9"/>
      <c r="G2377" s="9"/>
      <c r="H2377" s="9"/>
      <c r="I2377" s="9"/>
      <c r="J2377" s="9"/>
      <c r="K2377" s="9"/>
      <c r="L2377" s="5"/>
      <c r="M2377" s="1"/>
      <c r="N2377" s="1"/>
      <c r="O2377" s="4"/>
    </row>
    <row r="2378" spans="4:15" x14ac:dyDescent="0.2">
      <c r="D2378" s="9"/>
      <c r="G2378" s="9"/>
      <c r="H2378" s="9"/>
      <c r="I2378" s="9"/>
      <c r="J2378" s="9"/>
      <c r="K2378" s="9"/>
      <c r="L2378" s="5"/>
      <c r="M2378" s="1"/>
      <c r="N2378" s="1"/>
      <c r="O2378" s="4"/>
    </row>
    <row r="2379" spans="4:15" x14ac:dyDescent="0.2">
      <c r="D2379" s="9"/>
      <c r="G2379" s="9"/>
      <c r="H2379" s="9"/>
      <c r="I2379" s="9"/>
      <c r="J2379" s="9"/>
      <c r="K2379" s="9"/>
      <c r="L2379" s="5"/>
      <c r="M2379" s="1"/>
      <c r="N2379" s="1"/>
      <c r="O2379" s="4"/>
    </row>
    <row r="2380" spans="4:15" x14ac:dyDescent="0.2">
      <c r="D2380" s="9"/>
      <c r="G2380" s="9"/>
      <c r="H2380" s="9"/>
      <c r="I2380" s="9"/>
      <c r="J2380" s="9"/>
      <c r="K2380" s="9"/>
      <c r="L2380" s="5"/>
      <c r="M2380" s="1"/>
      <c r="N2380" s="1"/>
      <c r="O2380" s="4"/>
    </row>
    <row r="2381" spans="4:15" x14ac:dyDescent="0.2">
      <c r="D2381" s="9"/>
      <c r="G2381" s="9"/>
      <c r="H2381" s="9"/>
      <c r="I2381" s="9"/>
      <c r="J2381" s="9"/>
      <c r="K2381" s="9"/>
      <c r="L2381" s="5"/>
      <c r="M2381" s="1"/>
      <c r="N2381" s="1"/>
      <c r="O2381" s="4"/>
    </row>
    <row r="2382" spans="4:15" x14ac:dyDescent="0.2">
      <c r="D2382" s="9"/>
      <c r="G2382" s="9"/>
      <c r="H2382" s="9"/>
      <c r="I2382" s="9"/>
      <c r="J2382" s="9"/>
      <c r="K2382" s="9"/>
      <c r="L2382" s="5"/>
      <c r="M2382" s="1"/>
      <c r="N2382" s="1"/>
      <c r="O2382" s="4"/>
    </row>
    <row r="2383" spans="4:15" x14ac:dyDescent="0.2">
      <c r="D2383" s="9"/>
      <c r="G2383" s="9"/>
      <c r="H2383" s="9"/>
      <c r="I2383" s="9"/>
      <c r="J2383" s="9"/>
      <c r="K2383" s="9"/>
      <c r="L2383" s="5"/>
      <c r="M2383" s="1"/>
      <c r="N2383" s="1"/>
      <c r="O2383" s="4"/>
    </row>
    <row r="2384" spans="4:15" x14ac:dyDescent="0.2">
      <c r="D2384" s="9"/>
      <c r="G2384" s="9"/>
      <c r="H2384" s="9"/>
      <c r="I2384" s="9"/>
      <c r="J2384" s="9"/>
      <c r="K2384" s="9"/>
      <c r="L2384" s="5"/>
      <c r="M2384" s="1"/>
      <c r="N2384" s="1"/>
      <c r="O2384" s="4"/>
    </row>
    <row r="2385" spans="4:15" x14ac:dyDescent="0.2">
      <c r="D2385" s="9"/>
      <c r="G2385" s="9"/>
      <c r="H2385" s="9"/>
      <c r="I2385" s="9"/>
      <c r="J2385" s="9"/>
      <c r="K2385" s="9"/>
      <c r="L2385" s="5"/>
      <c r="M2385" s="1"/>
      <c r="N2385" s="1"/>
      <c r="O2385" s="4"/>
    </row>
    <row r="2386" spans="4:15" x14ac:dyDescent="0.2">
      <c r="D2386" s="9"/>
      <c r="G2386" s="9"/>
      <c r="H2386" s="9"/>
      <c r="I2386" s="9"/>
      <c r="J2386" s="9"/>
      <c r="K2386" s="9"/>
      <c r="L2386" s="5"/>
      <c r="M2386" s="1"/>
      <c r="N2386" s="1"/>
      <c r="O2386" s="4"/>
    </row>
    <row r="2387" spans="4:15" x14ac:dyDescent="0.2">
      <c r="D2387" s="9"/>
      <c r="G2387" s="9"/>
      <c r="H2387" s="9"/>
      <c r="I2387" s="9"/>
      <c r="J2387" s="9"/>
      <c r="K2387" s="9"/>
      <c r="L2387" s="5"/>
      <c r="M2387" s="1"/>
      <c r="N2387" s="1"/>
      <c r="O2387" s="4"/>
    </row>
    <row r="2388" spans="4:15" x14ac:dyDescent="0.2">
      <c r="D2388" s="9"/>
      <c r="G2388" s="9"/>
      <c r="H2388" s="9"/>
      <c r="I2388" s="9"/>
      <c r="J2388" s="9"/>
      <c r="K2388" s="9"/>
      <c r="L2388" s="5"/>
      <c r="M2388" s="1"/>
      <c r="N2388" s="1"/>
      <c r="O2388" s="4"/>
    </row>
    <row r="2389" spans="4:15" x14ac:dyDescent="0.2">
      <c r="D2389" s="9"/>
      <c r="G2389" s="9"/>
      <c r="H2389" s="9"/>
      <c r="I2389" s="9"/>
      <c r="J2389" s="9"/>
      <c r="K2389" s="9"/>
      <c r="L2389" s="5"/>
      <c r="M2389" s="1"/>
      <c r="N2389" s="1"/>
      <c r="O2389" s="4"/>
    </row>
    <row r="2390" spans="4:15" x14ac:dyDescent="0.2">
      <c r="D2390" s="9"/>
      <c r="G2390" s="9"/>
      <c r="H2390" s="9"/>
      <c r="I2390" s="9"/>
      <c r="J2390" s="9"/>
      <c r="K2390" s="9"/>
      <c r="L2390" s="5"/>
      <c r="M2390" s="1"/>
      <c r="N2390" s="1"/>
      <c r="O2390" s="4"/>
    </row>
    <row r="2391" spans="4:15" x14ac:dyDescent="0.2">
      <c r="D2391" s="9"/>
      <c r="G2391" s="9"/>
      <c r="H2391" s="9"/>
      <c r="I2391" s="9"/>
      <c r="J2391" s="9"/>
      <c r="K2391" s="9"/>
      <c r="L2391" s="5"/>
      <c r="M2391" s="1"/>
      <c r="N2391" s="1"/>
      <c r="O2391" s="4"/>
    </row>
    <row r="2392" spans="4:15" x14ac:dyDescent="0.2">
      <c r="D2392" s="9"/>
      <c r="G2392" s="9"/>
      <c r="H2392" s="9"/>
      <c r="I2392" s="9"/>
      <c r="J2392" s="9"/>
      <c r="K2392" s="9"/>
      <c r="L2392" s="5"/>
      <c r="M2392" s="1"/>
      <c r="N2392" s="1"/>
      <c r="O2392" s="4"/>
    </row>
    <row r="2393" spans="4:15" x14ac:dyDescent="0.2">
      <c r="D2393" s="9"/>
      <c r="G2393" s="9"/>
      <c r="H2393" s="9"/>
      <c r="I2393" s="9"/>
      <c r="J2393" s="9"/>
      <c r="K2393" s="9"/>
      <c r="L2393" s="5"/>
      <c r="M2393" s="1"/>
      <c r="N2393" s="1"/>
      <c r="O2393" s="4"/>
    </row>
    <row r="2394" spans="4:15" x14ac:dyDescent="0.2">
      <c r="D2394" s="9"/>
      <c r="G2394" s="9"/>
      <c r="H2394" s="9"/>
      <c r="I2394" s="9"/>
      <c r="J2394" s="9"/>
      <c r="K2394" s="9"/>
      <c r="L2394" s="5"/>
      <c r="M2394" s="1"/>
      <c r="N2394" s="1"/>
      <c r="O2394" s="4"/>
    </row>
    <row r="2395" spans="4:15" x14ac:dyDescent="0.2">
      <c r="D2395" s="9"/>
      <c r="G2395" s="9"/>
      <c r="H2395" s="9"/>
      <c r="I2395" s="9"/>
      <c r="J2395" s="9"/>
      <c r="K2395" s="9"/>
      <c r="L2395" s="5"/>
      <c r="M2395" s="1"/>
      <c r="N2395" s="1"/>
      <c r="O2395" s="4"/>
    </row>
    <row r="2396" spans="4:15" x14ac:dyDescent="0.2">
      <c r="D2396" s="9"/>
      <c r="G2396" s="9"/>
      <c r="H2396" s="9"/>
      <c r="I2396" s="9"/>
      <c r="J2396" s="9"/>
      <c r="K2396" s="9"/>
      <c r="L2396" s="5"/>
      <c r="M2396" s="1"/>
      <c r="N2396" s="1"/>
      <c r="O2396" s="4"/>
    </row>
    <row r="2397" spans="4:15" x14ac:dyDescent="0.2">
      <c r="D2397" s="9"/>
      <c r="G2397" s="9"/>
      <c r="H2397" s="9"/>
      <c r="I2397" s="9"/>
      <c r="J2397" s="9"/>
      <c r="K2397" s="9"/>
      <c r="L2397" s="5"/>
      <c r="M2397" s="1"/>
      <c r="N2397" s="1"/>
      <c r="O2397" s="4"/>
    </row>
    <row r="2398" spans="4:15" x14ac:dyDescent="0.2">
      <c r="D2398" s="9"/>
      <c r="G2398" s="9"/>
      <c r="H2398" s="9"/>
      <c r="I2398" s="9"/>
      <c r="J2398" s="9"/>
      <c r="K2398" s="9"/>
      <c r="L2398" s="5"/>
      <c r="M2398" s="1"/>
      <c r="N2398" s="1"/>
      <c r="O2398" s="4"/>
    </row>
    <row r="2399" spans="4:15" x14ac:dyDescent="0.2">
      <c r="D2399" s="9"/>
      <c r="G2399" s="9"/>
      <c r="H2399" s="9"/>
      <c r="I2399" s="9"/>
      <c r="J2399" s="9"/>
      <c r="K2399" s="9"/>
      <c r="L2399" s="5"/>
      <c r="M2399" s="1"/>
      <c r="N2399" s="1"/>
      <c r="O2399" s="4"/>
    </row>
    <row r="2400" spans="4:15" x14ac:dyDescent="0.2">
      <c r="D2400" s="9"/>
      <c r="G2400" s="9"/>
      <c r="H2400" s="9"/>
      <c r="I2400" s="9"/>
      <c r="J2400" s="9"/>
      <c r="K2400" s="9"/>
      <c r="L2400" s="5"/>
      <c r="M2400" s="1"/>
      <c r="N2400" s="1"/>
      <c r="O2400" s="4"/>
    </row>
    <row r="2401" spans="4:15" x14ac:dyDescent="0.2">
      <c r="D2401" s="9"/>
      <c r="G2401" s="9"/>
      <c r="H2401" s="9"/>
      <c r="I2401" s="9"/>
      <c r="J2401" s="9"/>
      <c r="K2401" s="9"/>
      <c r="L2401" s="5"/>
      <c r="M2401" s="1"/>
      <c r="N2401" s="1"/>
      <c r="O2401" s="4"/>
    </row>
    <row r="2402" spans="4:15" x14ac:dyDescent="0.2">
      <c r="D2402" s="9"/>
      <c r="G2402" s="9"/>
      <c r="H2402" s="9"/>
      <c r="I2402" s="9"/>
      <c r="J2402" s="9"/>
      <c r="K2402" s="9"/>
      <c r="L2402" s="5"/>
      <c r="M2402" s="1"/>
      <c r="N2402" s="1"/>
      <c r="O2402" s="4"/>
    </row>
    <row r="2403" spans="4:15" x14ac:dyDescent="0.2">
      <c r="D2403" s="9"/>
      <c r="G2403" s="9"/>
      <c r="H2403" s="9"/>
      <c r="I2403" s="9"/>
      <c r="J2403" s="9"/>
      <c r="K2403" s="9"/>
      <c r="L2403" s="5"/>
      <c r="M2403" s="1"/>
      <c r="N2403" s="1"/>
      <c r="O2403" s="4"/>
    </row>
    <row r="2404" spans="4:15" x14ac:dyDescent="0.2">
      <c r="D2404" s="9"/>
      <c r="G2404" s="9"/>
      <c r="H2404" s="9"/>
      <c r="I2404" s="9"/>
      <c r="J2404" s="9"/>
      <c r="K2404" s="9"/>
      <c r="L2404" s="5"/>
      <c r="M2404" s="1"/>
      <c r="N2404" s="1"/>
      <c r="O2404" s="4"/>
    </row>
    <row r="2405" spans="4:15" x14ac:dyDescent="0.2">
      <c r="D2405" s="9"/>
      <c r="G2405" s="9"/>
      <c r="H2405" s="9"/>
      <c r="I2405" s="9"/>
      <c r="J2405" s="9"/>
      <c r="K2405" s="9"/>
      <c r="L2405" s="5"/>
      <c r="M2405" s="1"/>
      <c r="N2405" s="1"/>
      <c r="O2405" s="4"/>
    </row>
    <row r="2406" spans="4:15" x14ac:dyDescent="0.2">
      <c r="D2406" s="9"/>
      <c r="G2406" s="9"/>
      <c r="H2406" s="9"/>
      <c r="I2406" s="9"/>
      <c r="J2406" s="9"/>
      <c r="K2406" s="9"/>
      <c r="L2406" s="5"/>
      <c r="M2406" s="1"/>
      <c r="N2406" s="1"/>
      <c r="O2406" s="4"/>
    </row>
    <row r="2407" spans="4:15" x14ac:dyDescent="0.2">
      <c r="D2407" s="9"/>
      <c r="G2407" s="9"/>
      <c r="H2407" s="9"/>
      <c r="I2407" s="9"/>
      <c r="J2407" s="9"/>
      <c r="K2407" s="9"/>
      <c r="L2407" s="5"/>
      <c r="M2407" s="1"/>
      <c r="N2407" s="1"/>
      <c r="O2407" s="4"/>
    </row>
    <row r="2408" spans="4:15" x14ac:dyDescent="0.2">
      <c r="D2408" s="9"/>
      <c r="G2408" s="9"/>
      <c r="H2408" s="9"/>
      <c r="I2408" s="9"/>
      <c r="J2408" s="9"/>
      <c r="K2408" s="9"/>
      <c r="L2408" s="5"/>
      <c r="M2408" s="1"/>
      <c r="N2408" s="1"/>
      <c r="O2408" s="4"/>
    </row>
    <row r="2409" spans="4:15" x14ac:dyDescent="0.2">
      <c r="D2409" s="9"/>
      <c r="G2409" s="9"/>
      <c r="H2409" s="9"/>
      <c r="I2409" s="9"/>
      <c r="J2409" s="9"/>
      <c r="K2409" s="9"/>
      <c r="L2409" s="5"/>
      <c r="M2409" s="1"/>
      <c r="N2409" s="1"/>
      <c r="O2409" s="4"/>
    </row>
    <row r="2410" spans="4:15" x14ac:dyDescent="0.2">
      <c r="D2410" s="9"/>
      <c r="G2410" s="9"/>
      <c r="H2410" s="9"/>
      <c r="I2410" s="9"/>
      <c r="J2410" s="9"/>
      <c r="K2410" s="9"/>
      <c r="L2410" s="5"/>
      <c r="M2410" s="1"/>
      <c r="N2410" s="1"/>
      <c r="O2410" s="4"/>
    </row>
    <row r="2411" spans="4:15" x14ac:dyDescent="0.2">
      <c r="D2411" s="9"/>
      <c r="G2411" s="9"/>
      <c r="H2411" s="9"/>
      <c r="I2411" s="9"/>
      <c r="J2411" s="9"/>
      <c r="K2411" s="9"/>
      <c r="L2411" s="5"/>
      <c r="M2411" s="1"/>
      <c r="N2411" s="1"/>
      <c r="O2411" s="4"/>
    </row>
    <row r="2412" spans="4:15" x14ac:dyDescent="0.2">
      <c r="D2412" s="9"/>
      <c r="G2412" s="9"/>
      <c r="H2412" s="9"/>
      <c r="I2412" s="9"/>
      <c r="J2412" s="9"/>
      <c r="K2412" s="9"/>
      <c r="L2412" s="5"/>
      <c r="M2412" s="1"/>
      <c r="N2412" s="1"/>
      <c r="O2412" s="4"/>
    </row>
    <row r="2413" spans="4:15" x14ac:dyDescent="0.2">
      <c r="D2413" s="9"/>
      <c r="G2413" s="9"/>
      <c r="H2413" s="9"/>
      <c r="I2413" s="9"/>
      <c r="J2413" s="9"/>
      <c r="K2413" s="9"/>
      <c r="L2413" s="5"/>
      <c r="M2413" s="1"/>
      <c r="N2413" s="1"/>
      <c r="O2413" s="4"/>
    </row>
    <row r="2414" spans="4:15" x14ac:dyDescent="0.2">
      <c r="D2414" s="9"/>
      <c r="G2414" s="9"/>
      <c r="H2414" s="9"/>
      <c r="I2414" s="9"/>
      <c r="J2414" s="9"/>
      <c r="K2414" s="9"/>
      <c r="L2414" s="5"/>
      <c r="M2414" s="1"/>
      <c r="N2414" s="1"/>
      <c r="O2414" s="4"/>
    </row>
    <row r="2415" spans="4:15" x14ac:dyDescent="0.2">
      <c r="D2415" s="9"/>
      <c r="G2415" s="9"/>
      <c r="H2415" s="9"/>
      <c r="I2415" s="9"/>
      <c r="J2415" s="9"/>
      <c r="K2415" s="9"/>
      <c r="L2415" s="5"/>
      <c r="M2415" s="1"/>
      <c r="N2415" s="1"/>
      <c r="O2415" s="4"/>
    </row>
    <row r="2416" spans="4:15" x14ac:dyDescent="0.2">
      <c r="D2416" s="9"/>
      <c r="G2416" s="9"/>
      <c r="H2416" s="9"/>
      <c r="I2416" s="9"/>
      <c r="J2416" s="9"/>
      <c r="K2416" s="9"/>
      <c r="L2416" s="5"/>
      <c r="M2416" s="1"/>
      <c r="N2416" s="1"/>
      <c r="O2416" s="4"/>
    </row>
    <row r="2417" spans="4:15" x14ac:dyDescent="0.2">
      <c r="D2417" s="9"/>
      <c r="G2417" s="9"/>
      <c r="H2417" s="9"/>
      <c r="I2417" s="9"/>
      <c r="J2417" s="9"/>
      <c r="K2417" s="9"/>
      <c r="L2417" s="5"/>
      <c r="M2417" s="1"/>
      <c r="N2417" s="1"/>
      <c r="O2417" s="4"/>
    </row>
    <row r="2418" spans="4:15" x14ac:dyDescent="0.2">
      <c r="D2418" s="9"/>
      <c r="G2418" s="9"/>
      <c r="H2418" s="9"/>
      <c r="I2418" s="9"/>
      <c r="J2418" s="9"/>
      <c r="K2418" s="9"/>
      <c r="L2418" s="5"/>
      <c r="M2418" s="1"/>
      <c r="N2418" s="1"/>
      <c r="O2418" s="4"/>
    </row>
    <row r="2419" spans="4:15" x14ac:dyDescent="0.2">
      <c r="D2419" s="9"/>
      <c r="G2419" s="9"/>
      <c r="H2419" s="9"/>
      <c r="I2419" s="9"/>
      <c r="J2419" s="9"/>
      <c r="K2419" s="9"/>
      <c r="L2419" s="5"/>
      <c r="M2419" s="1"/>
      <c r="N2419" s="1"/>
      <c r="O2419" s="4"/>
    </row>
    <row r="2420" spans="4:15" x14ac:dyDescent="0.2">
      <c r="D2420" s="9"/>
      <c r="G2420" s="9"/>
      <c r="H2420" s="9"/>
      <c r="I2420" s="9"/>
      <c r="J2420" s="9"/>
      <c r="K2420" s="9"/>
      <c r="L2420" s="5"/>
      <c r="M2420" s="1"/>
      <c r="N2420" s="1"/>
      <c r="O2420" s="4"/>
    </row>
    <row r="2421" spans="4:15" x14ac:dyDescent="0.2">
      <c r="D2421" s="9"/>
      <c r="G2421" s="9"/>
      <c r="H2421" s="9"/>
      <c r="I2421" s="9"/>
      <c r="J2421" s="9"/>
      <c r="K2421" s="9"/>
      <c r="L2421" s="5"/>
      <c r="M2421" s="1"/>
      <c r="N2421" s="1"/>
      <c r="O2421" s="4"/>
    </row>
    <row r="2422" spans="4:15" x14ac:dyDescent="0.2">
      <c r="D2422" s="9"/>
      <c r="G2422" s="9"/>
      <c r="H2422" s="9"/>
      <c r="I2422" s="9"/>
      <c r="J2422" s="9"/>
      <c r="K2422" s="9"/>
      <c r="L2422" s="5"/>
      <c r="M2422" s="1"/>
      <c r="N2422" s="1"/>
      <c r="O2422" s="4"/>
    </row>
    <row r="2423" spans="4:15" x14ac:dyDescent="0.2">
      <c r="D2423" s="9"/>
      <c r="G2423" s="9"/>
      <c r="H2423" s="9"/>
      <c r="I2423" s="9"/>
      <c r="J2423" s="9"/>
      <c r="K2423" s="9"/>
      <c r="L2423" s="5"/>
      <c r="M2423" s="1"/>
      <c r="N2423" s="1"/>
      <c r="O2423" s="4"/>
    </row>
    <row r="2424" spans="4:15" x14ac:dyDescent="0.2">
      <c r="D2424" s="9"/>
      <c r="G2424" s="9"/>
      <c r="H2424" s="9"/>
      <c r="I2424" s="9"/>
      <c r="J2424" s="9"/>
      <c r="K2424" s="9"/>
      <c r="L2424" s="5"/>
      <c r="M2424" s="1"/>
      <c r="N2424" s="1"/>
      <c r="O2424" s="4"/>
    </row>
    <row r="2425" spans="4:15" x14ac:dyDescent="0.2">
      <c r="D2425" s="9"/>
      <c r="G2425" s="9"/>
      <c r="H2425" s="9"/>
      <c r="I2425" s="9"/>
      <c r="J2425" s="9"/>
      <c r="K2425" s="9"/>
      <c r="L2425" s="5"/>
      <c r="M2425" s="1"/>
      <c r="N2425" s="1"/>
      <c r="O2425" s="4"/>
    </row>
    <row r="2426" spans="4:15" x14ac:dyDescent="0.2">
      <c r="D2426" s="9"/>
      <c r="G2426" s="9"/>
      <c r="H2426" s="9"/>
      <c r="I2426" s="9"/>
      <c r="J2426" s="9"/>
      <c r="K2426" s="9"/>
      <c r="L2426" s="5"/>
      <c r="M2426" s="1"/>
      <c r="N2426" s="1"/>
      <c r="O2426" s="4"/>
    </row>
    <row r="2427" spans="4:15" x14ac:dyDescent="0.2">
      <c r="D2427" s="9"/>
      <c r="G2427" s="9"/>
      <c r="H2427" s="9"/>
      <c r="I2427" s="9"/>
      <c r="J2427" s="9"/>
      <c r="K2427" s="9"/>
      <c r="L2427" s="5"/>
      <c r="M2427" s="1"/>
      <c r="N2427" s="1"/>
      <c r="O2427" s="4"/>
    </row>
    <row r="2428" spans="4:15" x14ac:dyDescent="0.2">
      <c r="D2428" s="9"/>
      <c r="G2428" s="9"/>
      <c r="H2428" s="9"/>
      <c r="I2428" s="9"/>
      <c r="J2428" s="9"/>
      <c r="K2428" s="9"/>
      <c r="L2428" s="5"/>
      <c r="M2428" s="1"/>
      <c r="N2428" s="1"/>
      <c r="O2428" s="4"/>
    </row>
    <row r="2429" spans="4:15" x14ac:dyDescent="0.2">
      <c r="D2429" s="9"/>
      <c r="G2429" s="9"/>
      <c r="H2429" s="9"/>
      <c r="I2429" s="9"/>
      <c r="J2429" s="9"/>
      <c r="K2429" s="9"/>
      <c r="L2429" s="5"/>
      <c r="M2429" s="1"/>
      <c r="N2429" s="1"/>
      <c r="O2429" s="4"/>
    </row>
    <row r="2430" spans="4:15" x14ac:dyDescent="0.2">
      <c r="D2430" s="9"/>
      <c r="G2430" s="9"/>
      <c r="H2430" s="9"/>
      <c r="I2430" s="9"/>
      <c r="J2430" s="9"/>
      <c r="K2430" s="9"/>
      <c r="L2430" s="5"/>
      <c r="M2430" s="1"/>
      <c r="N2430" s="1"/>
      <c r="O2430" s="4"/>
    </row>
    <row r="2431" spans="4:15" x14ac:dyDescent="0.2">
      <c r="D2431" s="9"/>
      <c r="G2431" s="9"/>
      <c r="H2431" s="9"/>
      <c r="I2431" s="9"/>
      <c r="J2431" s="9"/>
      <c r="K2431" s="9"/>
      <c r="L2431" s="5"/>
      <c r="M2431" s="1"/>
      <c r="N2431" s="1"/>
      <c r="O2431" s="4"/>
    </row>
    <row r="2432" spans="4:15" x14ac:dyDescent="0.2">
      <c r="D2432" s="9"/>
      <c r="G2432" s="9"/>
      <c r="H2432" s="9"/>
      <c r="I2432" s="9"/>
      <c r="J2432" s="9"/>
      <c r="K2432" s="9"/>
      <c r="L2432" s="5"/>
      <c r="M2432" s="1"/>
      <c r="N2432" s="1"/>
      <c r="O2432" s="4"/>
    </row>
    <row r="2433" spans="4:15" x14ac:dyDescent="0.2">
      <c r="D2433" s="9"/>
      <c r="G2433" s="9"/>
      <c r="H2433" s="9"/>
      <c r="I2433" s="9"/>
      <c r="J2433" s="9"/>
      <c r="K2433" s="9"/>
      <c r="L2433" s="5"/>
      <c r="M2433" s="1"/>
      <c r="N2433" s="1"/>
      <c r="O2433" s="4"/>
    </row>
    <row r="2434" spans="4:15" x14ac:dyDescent="0.2">
      <c r="D2434" s="9"/>
      <c r="G2434" s="9"/>
      <c r="H2434" s="9"/>
      <c r="I2434" s="9"/>
      <c r="J2434" s="9"/>
      <c r="K2434" s="9"/>
      <c r="L2434" s="5"/>
      <c r="M2434" s="1"/>
      <c r="N2434" s="1"/>
      <c r="O2434" s="4"/>
    </row>
    <row r="2435" spans="4:15" x14ac:dyDescent="0.2">
      <c r="D2435" s="9"/>
      <c r="G2435" s="9"/>
      <c r="H2435" s="9"/>
      <c r="I2435" s="9"/>
      <c r="J2435" s="9"/>
      <c r="K2435" s="9"/>
      <c r="L2435" s="5"/>
      <c r="M2435" s="1"/>
      <c r="N2435" s="1"/>
      <c r="O2435" s="4"/>
    </row>
    <row r="2436" spans="4:15" x14ac:dyDescent="0.2">
      <c r="D2436" s="9"/>
      <c r="G2436" s="9"/>
      <c r="H2436" s="9"/>
      <c r="I2436" s="9"/>
      <c r="J2436" s="9"/>
      <c r="K2436" s="9"/>
      <c r="L2436" s="5"/>
      <c r="M2436" s="1"/>
      <c r="N2436" s="1"/>
      <c r="O2436" s="4"/>
    </row>
    <row r="2437" spans="4:15" x14ac:dyDescent="0.2">
      <c r="D2437" s="9"/>
      <c r="G2437" s="9"/>
      <c r="H2437" s="9"/>
      <c r="I2437" s="9"/>
      <c r="J2437" s="9"/>
      <c r="K2437" s="9"/>
      <c r="L2437" s="5"/>
      <c r="M2437" s="1"/>
      <c r="N2437" s="1"/>
      <c r="O2437" s="4"/>
    </row>
    <row r="2438" spans="4:15" x14ac:dyDescent="0.2">
      <c r="D2438" s="9"/>
      <c r="G2438" s="9"/>
      <c r="H2438" s="9"/>
      <c r="I2438" s="9"/>
      <c r="J2438" s="9"/>
      <c r="K2438" s="9"/>
      <c r="L2438" s="5"/>
      <c r="M2438" s="1"/>
      <c r="N2438" s="1"/>
      <c r="O2438" s="4"/>
    </row>
    <row r="2439" spans="4:15" x14ac:dyDescent="0.2">
      <c r="D2439" s="9"/>
      <c r="G2439" s="9"/>
      <c r="H2439" s="9"/>
      <c r="I2439" s="9"/>
      <c r="J2439" s="9"/>
      <c r="K2439" s="9"/>
      <c r="L2439" s="5"/>
      <c r="M2439" s="1"/>
      <c r="N2439" s="1"/>
      <c r="O2439" s="4"/>
    </row>
    <row r="2440" spans="4:15" x14ac:dyDescent="0.2">
      <c r="D2440" s="9"/>
      <c r="G2440" s="9"/>
      <c r="H2440" s="9"/>
      <c r="I2440" s="9"/>
      <c r="J2440" s="9"/>
      <c r="K2440" s="9"/>
      <c r="L2440" s="5"/>
      <c r="M2440" s="1"/>
      <c r="N2440" s="1"/>
      <c r="O2440" s="4"/>
    </row>
    <row r="2441" spans="4:15" x14ac:dyDescent="0.2">
      <c r="D2441" s="9"/>
      <c r="G2441" s="9"/>
      <c r="H2441" s="9"/>
      <c r="I2441" s="9"/>
      <c r="J2441" s="9"/>
      <c r="K2441" s="9"/>
      <c r="L2441" s="5"/>
      <c r="M2441" s="1"/>
      <c r="N2441" s="1"/>
      <c r="O2441" s="4"/>
    </row>
    <row r="2442" spans="4:15" x14ac:dyDescent="0.2">
      <c r="D2442" s="9"/>
      <c r="G2442" s="9"/>
      <c r="H2442" s="9"/>
      <c r="I2442" s="9"/>
      <c r="J2442" s="9"/>
      <c r="K2442" s="9"/>
      <c r="L2442" s="5"/>
      <c r="M2442" s="1"/>
      <c r="N2442" s="1"/>
      <c r="O2442" s="4"/>
    </row>
    <row r="2443" spans="4:15" x14ac:dyDescent="0.2">
      <c r="D2443" s="9"/>
      <c r="G2443" s="9"/>
      <c r="H2443" s="9"/>
      <c r="I2443" s="9"/>
      <c r="J2443" s="9"/>
      <c r="K2443" s="9"/>
      <c r="L2443" s="5"/>
      <c r="M2443" s="1"/>
      <c r="N2443" s="1"/>
      <c r="O2443" s="4"/>
    </row>
    <row r="2444" spans="4:15" x14ac:dyDescent="0.2">
      <c r="D2444" s="9"/>
      <c r="G2444" s="9"/>
      <c r="H2444" s="9"/>
      <c r="I2444" s="9"/>
      <c r="J2444" s="9"/>
      <c r="K2444" s="9"/>
      <c r="L2444" s="5"/>
      <c r="M2444" s="1"/>
      <c r="N2444" s="1"/>
      <c r="O2444" s="4"/>
    </row>
    <row r="2445" spans="4:15" x14ac:dyDescent="0.2">
      <c r="D2445" s="9"/>
      <c r="G2445" s="9"/>
      <c r="H2445" s="9"/>
      <c r="I2445" s="9"/>
      <c r="J2445" s="9"/>
      <c r="K2445" s="9"/>
      <c r="L2445" s="5"/>
      <c r="M2445" s="1"/>
      <c r="N2445" s="1"/>
      <c r="O2445" s="4"/>
    </row>
    <row r="2446" spans="4:15" x14ac:dyDescent="0.2">
      <c r="D2446" s="9"/>
      <c r="G2446" s="9"/>
      <c r="H2446" s="9"/>
      <c r="I2446" s="9"/>
      <c r="J2446" s="9"/>
      <c r="K2446" s="9"/>
      <c r="L2446" s="5"/>
      <c r="M2446" s="1"/>
      <c r="N2446" s="1"/>
      <c r="O2446" s="4"/>
    </row>
    <row r="2447" spans="4:15" x14ac:dyDescent="0.2">
      <c r="D2447" s="9"/>
      <c r="G2447" s="9"/>
      <c r="H2447" s="9"/>
      <c r="I2447" s="9"/>
      <c r="J2447" s="9"/>
      <c r="K2447" s="9"/>
      <c r="L2447" s="5"/>
      <c r="M2447" s="1"/>
      <c r="N2447" s="1"/>
      <c r="O2447" s="4"/>
    </row>
    <row r="2448" spans="4:15" x14ac:dyDescent="0.2">
      <c r="D2448" s="9"/>
      <c r="G2448" s="9"/>
      <c r="H2448" s="9"/>
      <c r="I2448" s="9"/>
      <c r="J2448" s="9"/>
      <c r="K2448" s="9"/>
      <c r="L2448" s="5"/>
      <c r="M2448" s="1"/>
      <c r="N2448" s="1"/>
      <c r="O2448" s="4"/>
    </row>
    <row r="2449" spans="4:15" x14ac:dyDescent="0.2">
      <c r="D2449" s="9"/>
      <c r="G2449" s="9"/>
      <c r="H2449" s="9"/>
      <c r="I2449" s="9"/>
      <c r="J2449" s="9"/>
      <c r="K2449" s="9"/>
      <c r="L2449" s="5"/>
      <c r="M2449" s="1"/>
      <c r="N2449" s="1"/>
      <c r="O2449" s="4"/>
    </row>
    <row r="2450" spans="4:15" x14ac:dyDescent="0.2">
      <c r="D2450" s="9"/>
      <c r="G2450" s="9"/>
      <c r="H2450" s="9"/>
      <c r="I2450" s="9"/>
      <c r="J2450" s="9"/>
      <c r="K2450" s="9"/>
      <c r="L2450" s="5"/>
      <c r="M2450" s="1"/>
      <c r="N2450" s="1"/>
      <c r="O2450" s="4"/>
    </row>
    <row r="2451" spans="4:15" x14ac:dyDescent="0.2">
      <c r="D2451" s="9"/>
      <c r="G2451" s="9"/>
      <c r="H2451" s="9"/>
      <c r="I2451" s="9"/>
      <c r="J2451" s="9"/>
      <c r="K2451" s="9"/>
      <c r="L2451" s="5"/>
      <c r="M2451" s="1"/>
      <c r="N2451" s="1"/>
      <c r="O2451" s="4"/>
    </row>
    <row r="2452" spans="4:15" x14ac:dyDescent="0.2">
      <c r="D2452" s="9"/>
      <c r="G2452" s="9"/>
      <c r="H2452" s="9"/>
      <c r="I2452" s="9"/>
      <c r="J2452" s="9"/>
      <c r="K2452" s="9"/>
      <c r="L2452" s="5"/>
      <c r="M2452" s="1"/>
      <c r="N2452" s="1"/>
      <c r="O2452" s="4"/>
    </row>
    <row r="2453" spans="4:15" x14ac:dyDescent="0.2">
      <c r="D2453" s="9"/>
      <c r="G2453" s="9"/>
      <c r="H2453" s="9"/>
      <c r="I2453" s="9"/>
      <c r="J2453" s="9"/>
      <c r="K2453" s="9"/>
      <c r="L2453" s="5"/>
      <c r="M2453" s="1"/>
      <c r="N2453" s="1"/>
      <c r="O2453" s="4"/>
    </row>
    <row r="2454" spans="4:15" x14ac:dyDescent="0.2">
      <c r="D2454" s="9"/>
      <c r="G2454" s="9"/>
      <c r="H2454" s="9"/>
      <c r="I2454" s="9"/>
      <c r="J2454" s="9"/>
      <c r="K2454" s="9"/>
      <c r="L2454" s="5"/>
      <c r="M2454" s="1"/>
      <c r="N2454" s="1"/>
      <c r="O2454" s="4"/>
    </row>
    <row r="2455" spans="4:15" x14ac:dyDescent="0.2">
      <c r="D2455" s="9"/>
      <c r="G2455" s="9"/>
      <c r="H2455" s="9"/>
      <c r="I2455" s="9"/>
      <c r="J2455" s="9"/>
      <c r="K2455" s="9"/>
      <c r="L2455" s="5"/>
      <c r="M2455" s="1"/>
      <c r="N2455" s="1"/>
      <c r="O2455" s="4"/>
    </row>
    <row r="2456" spans="4:15" x14ac:dyDescent="0.2">
      <c r="D2456" s="9"/>
      <c r="G2456" s="9"/>
      <c r="H2456" s="9"/>
      <c r="I2456" s="9"/>
      <c r="J2456" s="9"/>
      <c r="K2456" s="9"/>
      <c r="L2456" s="5"/>
      <c r="M2456" s="1"/>
      <c r="N2456" s="1"/>
      <c r="O2456" s="4"/>
    </row>
    <row r="2457" spans="4:15" x14ac:dyDescent="0.2">
      <c r="D2457" s="9"/>
      <c r="G2457" s="9"/>
      <c r="H2457" s="9"/>
      <c r="I2457" s="9"/>
      <c r="J2457" s="9"/>
      <c r="K2457" s="9"/>
      <c r="L2457" s="5"/>
      <c r="M2457" s="1"/>
      <c r="N2457" s="1"/>
      <c r="O2457" s="4"/>
    </row>
    <row r="2458" spans="4:15" x14ac:dyDescent="0.2">
      <c r="D2458" s="9"/>
      <c r="G2458" s="9"/>
      <c r="H2458" s="9"/>
      <c r="I2458" s="9"/>
      <c r="J2458" s="9"/>
      <c r="K2458" s="9"/>
      <c r="L2458" s="5"/>
      <c r="M2458" s="1"/>
      <c r="N2458" s="1"/>
      <c r="O2458" s="4"/>
    </row>
    <row r="2459" spans="4:15" x14ac:dyDescent="0.2">
      <c r="D2459" s="9"/>
      <c r="G2459" s="9"/>
      <c r="H2459" s="9"/>
      <c r="I2459" s="9"/>
      <c r="J2459" s="9"/>
      <c r="K2459" s="9"/>
      <c r="L2459" s="5"/>
      <c r="M2459" s="1"/>
      <c r="N2459" s="1"/>
      <c r="O2459" s="4"/>
    </row>
    <row r="2460" spans="4:15" x14ac:dyDescent="0.2">
      <c r="D2460" s="9"/>
      <c r="G2460" s="9"/>
      <c r="H2460" s="9"/>
      <c r="I2460" s="9"/>
      <c r="J2460" s="9"/>
      <c r="K2460" s="9"/>
      <c r="L2460" s="5"/>
      <c r="M2460" s="1"/>
      <c r="N2460" s="1"/>
      <c r="O2460" s="4"/>
    </row>
    <row r="2461" spans="4:15" x14ac:dyDescent="0.2">
      <c r="D2461" s="9"/>
      <c r="G2461" s="9"/>
      <c r="H2461" s="9"/>
      <c r="I2461" s="9"/>
      <c r="J2461" s="9"/>
      <c r="K2461" s="9"/>
      <c r="L2461" s="5"/>
      <c r="M2461" s="1"/>
      <c r="N2461" s="1"/>
      <c r="O2461" s="4"/>
    </row>
    <row r="2462" spans="4:15" x14ac:dyDescent="0.2">
      <c r="D2462" s="9"/>
      <c r="G2462" s="9"/>
      <c r="H2462" s="9"/>
      <c r="I2462" s="9"/>
      <c r="J2462" s="9"/>
      <c r="K2462" s="9"/>
      <c r="L2462" s="5"/>
      <c r="M2462" s="1"/>
      <c r="N2462" s="1"/>
      <c r="O2462" s="4"/>
    </row>
    <row r="2463" spans="4:15" x14ac:dyDescent="0.2">
      <c r="D2463" s="9"/>
      <c r="G2463" s="9"/>
      <c r="H2463" s="9"/>
      <c r="I2463" s="9"/>
      <c r="J2463" s="9"/>
      <c r="K2463" s="9"/>
      <c r="L2463" s="5"/>
      <c r="M2463" s="1"/>
      <c r="N2463" s="1"/>
      <c r="O2463" s="4"/>
    </row>
    <row r="2464" spans="4:15" x14ac:dyDescent="0.2">
      <c r="D2464" s="9"/>
      <c r="G2464" s="9"/>
      <c r="H2464" s="9"/>
      <c r="I2464" s="9"/>
      <c r="J2464" s="9"/>
      <c r="K2464" s="9"/>
      <c r="L2464" s="5"/>
      <c r="M2464" s="1"/>
      <c r="N2464" s="1"/>
      <c r="O2464" s="4"/>
    </row>
    <row r="2465" spans="1:15" x14ac:dyDescent="0.2">
      <c r="D2465" s="9"/>
      <c r="G2465" s="9"/>
      <c r="H2465" s="9"/>
      <c r="I2465" s="9"/>
      <c r="J2465" s="9"/>
      <c r="K2465" s="9"/>
      <c r="L2465" s="5"/>
      <c r="M2465" s="1"/>
      <c r="N2465" s="1"/>
      <c r="O2465" s="4"/>
    </row>
    <row r="2466" spans="1:15" x14ac:dyDescent="0.2">
      <c r="D2466" s="9"/>
      <c r="G2466" s="9"/>
      <c r="H2466" s="9"/>
      <c r="I2466" s="9"/>
      <c r="J2466" s="9"/>
      <c r="K2466" s="9"/>
      <c r="L2466" s="5"/>
      <c r="M2466" s="1"/>
      <c r="N2466" s="1"/>
      <c r="O2466" s="4"/>
    </row>
    <row r="2467" spans="1:15" x14ac:dyDescent="0.2">
      <c r="A2467" s="15"/>
      <c r="B2467" s="16"/>
      <c r="C2467" s="16"/>
      <c r="D2467" s="17"/>
      <c r="E2467" s="16"/>
      <c r="F2467" s="16"/>
      <c r="G2467" s="17"/>
      <c r="H2467" s="17"/>
      <c r="I2467" s="17"/>
      <c r="J2467" s="17"/>
      <c r="K2467" s="17"/>
      <c r="L2467" s="5"/>
      <c r="M2467" s="1"/>
      <c r="N2467" s="1"/>
      <c r="O2467" s="4"/>
    </row>
    <row r="2468" spans="1:15" x14ac:dyDescent="0.2">
      <c r="A2468" s="15"/>
      <c r="B2468" s="16"/>
      <c r="C2468" s="16"/>
      <c r="D2468" s="17"/>
      <c r="E2468" s="16"/>
      <c r="F2468" s="16"/>
      <c r="G2468" s="17"/>
      <c r="H2468" s="17"/>
      <c r="I2468" s="17"/>
      <c r="J2468" s="17"/>
      <c r="K2468" s="17"/>
      <c r="L2468" s="5"/>
      <c r="M2468" s="1"/>
      <c r="N2468" s="1"/>
      <c r="O2468" s="4"/>
    </row>
    <row r="2469" spans="1:15" x14ac:dyDescent="0.2">
      <c r="A2469" s="15"/>
      <c r="B2469" s="16"/>
      <c r="C2469" s="16"/>
      <c r="D2469" s="17"/>
      <c r="E2469" s="16"/>
      <c r="F2469" s="16"/>
      <c r="G2469" s="17"/>
      <c r="H2469" s="17"/>
      <c r="I2469" s="17"/>
      <c r="J2469" s="17"/>
      <c r="K2469" s="17"/>
      <c r="L2469" s="5"/>
      <c r="M2469" s="1"/>
      <c r="N2469" s="1"/>
      <c r="O2469" s="4"/>
    </row>
    <row r="2470" spans="1:15" x14ac:dyDescent="0.2">
      <c r="A2470" s="15"/>
      <c r="B2470" s="16"/>
      <c r="C2470" s="16"/>
      <c r="D2470" s="17"/>
      <c r="E2470" s="16"/>
      <c r="F2470" s="16"/>
      <c r="G2470" s="17"/>
      <c r="H2470" s="17"/>
      <c r="I2470" s="17"/>
      <c r="J2470" s="17"/>
      <c r="K2470" s="17"/>
      <c r="L2470" s="5"/>
      <c r="M2470" s="1"/>
      <c r="N2470" s="1"/>
      <c r="O2470" s="4"/>
    </row>
    <row r="2471" spans="1:15" x14ac:dyDescent="0.2">
      <c r="A2471" s="15"/>
      <c r="B2471" s="16"/>
      <c r="C2471" s="16"/>
      <c r="D2471" s="17"/>
      <c r="E2471" s="16"/>
      <c r="F2471" s="16"/>
      <c r="G2471" s="17"/>
      <c r="H2471" s="17"/>
      <c r="I2471" s="17"/>
      <c r="J2471" s="17"/>
      <c r="K2471" s="17"/>
      <c r="L2471" s="5"/>
      <c r="M2471" s="1"/>
      <c r="N2471" s="1"/>
      <c r="O2471" s="4"/>
    </row>
    <row r="2472" spans="1:15" x14ac:dyDescent="0.2">
      <c r="D2472" s="9"/>
      <c r="G2472" s="9"/>
      <c r="H2472" s="9"/>
      <c r="I2472" s="9"/>
      <c r="J2472" s="9"/>
      <c r="K2472" s="9"/>
      <c r="L2472" s="5"/>
      <c r="M2472" s="1"/>
      <c r="N2472" s="1"/>
      <c r="O2472" s="4"/>
    </row>
    <row r="2473" spans="1:15" x14ac:dyDescent="0.2">
      <c r="D2473" s="9"/>
      <c r="G2473" s="9"/>
      <c r="H2473" s="9"/>
      <c r="I2473" s="9"/>
      <c r="J2473" s="9"/>
      <c r="K2473" s="9"/>
      <c r="L2473" s="5"/>
      <c r="M2473" s="1"/>
      <c r="N2473" s="1"/>
      <c r="O2473" s="4"/>
    </row>
    <row r="2474" spans="1:15" x14ac:dyDescent="0.2">
      <c r="D2474" s="9"/>
      <c r="G2474" s="9"/>
      <c r="H2474" s="9"/>
      <c r="I2474" s="9"/>
      <c r="J2474" s="9"/>
      <c r="K2474" s="9"/>
      <c r="L2474" s="5"/>
      <c r="M2474" s="1"/>
      <c r="N2474" s="1"/>
      <c r="O2474" s="4"/>
    </row>
    <row r="2475" spans="1:15" x14ac:dyDescent="0.2">
      <c r="D2475" s="9"/>
      <c r="G2475" s="9"/>
      <c r="H2475" s="9"/>
      <c r="I2475" s="9"/>
      <c r="J2475" s="9"/>
      <c r="K2475" s="9"/>
      <c r="L2475" s="5"/>
      <c r="M2475" s="1"/>
      <c r="N2475" s="1"/>
      <c r="O2475" s="4"/>
    </row>
    <row r="2476" spans="1:15" x14ac:dyDescent="0.2">
      <c r="D2476" s="9"/>
      <c r="G2476" s="9"/>
      <c r="H2476" s="9"/>
      <c r="I2476" s="9"/>
      <c r="J2476" s="9"/>
      <c r="K2476" s="9"/>
      <c r="L2476" s="5"/>
      <c r="M2476" s="1"/>
      <c r="N2476" s="1"/>
      <c r="O2476" s="4"/>
    </row>
    <row r="2477" spans="1:15" x14ac:dyDescent="0.2">
      <c r="D2477" s="9"/>
      <c r="G2477" s="9"/>
      <c r="H2477" s="9"/>
      <c r="I2477" s="9"/>
      <c r="J2477" s="9"/>
      <c r="K2477" s="9"/>
      <c r="L2477" s="5"/>
      <c r="M2477" s="1"/>
      <c r="N2477" s="1"/>
      <c r="O2477" s="4"/>
    </row>
    <row r="2478" spans="1:15" x14ac:dyDescent="0.2">
      <c r="D2478" s="9"/>
      <c r="G2478" s="9"/>
      <c r="H2478" s="9"/>
      <c r="I2478" s="9"/>
      <c r="J2478" s="9"/>
      <c r="K2478" s="9"/>
      <c r="L2478" s="5"/>
      <c r="M2478" s="1"/>
      <c r="N2478" s="1"/>
      <c r="O2478" s="4"/>
    </row>
    <row r="2479" spans="1:15" x14ac:dyDescent="0.2">
      <c r="D2479" s="9"/>
      <c r="G2479" s="9"/>
      <c r="H2479" s="9"/>
      <c r="I2479" s="9"/>
      <c r="J2479" s="9"/>
      <c r="K2479" s="9"/>
      <c r="L2479" s="5"/>
      <c r="M2479" s="1"/>
      <c r="N2479" s="1"/>
      <c r="O2479" s="4"/>
    </row>
    <row r="2480" spans="1:15" x14ac:dyDescent="0.2">
      <c r="D2480" s="9"/>
      <c r="G2480" s="9"/>
      <c r="H2480" s="9"/>
      <c r="I2480" s="9"/>
      <c r="J2480" s="9"/>
      <c r="K2480" s="9"/>
      <c r="L2480" s="5"/>
      <c r="M2480" s="1"/>
      <c r="N2480" s="1"/>
      <c r="O2480" s="4"/>
    </row>
    <row r="2481" spans="1:15" x14ac:dyDescent="0.2">
      <c r="D2481" s="9"/>
      <c r="G2481" s="9"/>
      <c r="H2481" s="9"/>
      <c r="I2481" s="9"/>
      <c r="J2481" s="9"/>
      <c r="K2481" s="9"/>
      <c r="L2481" s="5"/>
      <c r="M2481" s="1"/>
      <c r="N2481" s="1"/>
      <c r="O2481" s="4"/>
    </row>
    <row r="2482" spans="1:15" x14ac:dyDescent="0.2">
      <c r="D2482" s="9"/>
      <c r="G2482" s="9"/>
      <c r="H2482" s="9"/>
      <c r="I2482" s="9"/>
      <c r="J2482" s="9"/>
      <c r="K2482" s="9"/>
      <c r="L2482" s="5"/>
      <c r="M2482" s="1"/>
      <c r="N2482" s="1"/>
      <c r="O2482" s="4"/>
    </row>
    <row r="2483" spans="1:15" x14ac:dyDescent="0.2">
      <c r="D2483" s="9"/>
      <c r="G2483" s="9"/>
      <c r="H2483" s="9"/>
      <c r="I2483" s="9"/>
      <c r="J2483" s="9"/>
      <c r="K2483" s="9"/>
      <c r="L2483" s="5"/>
      <c r="M2483" s="1"/>
      <c r="N2483" s="1"/>
      <c r="O2483" s="4"/>
    </row>
    <row r="2484" spans="1:15" x14ac:dyDescent="0.2">
      <c r="D2484" s="9"/>
      <c r="G2484" s="9"/>
      <c r="H2484" s="9"/>
      <c r="I2484" s="9"/>
      <c r="J2484" s="9"/>
      <c r="K2484" s="9"/>
      <c r="L2484" s="5"/>
      <c r="M2484" s="1"/>
      <c r="N2484" s="1"/>
      <c r="O2484" s="4"/>
    </row>
    <row r="2485" spans="1:15" x14ac:dyDescent="0.2">
      <c r="D2485" s="9"/>
      <c r="G2485" s="9"/>
      <c r="H2485" s="9"/>
      <c r="I2485" s="9"/>
      <c r="J2485" s="9"/>
      <c r="K2485" s="9"/>
      <c r="L2485" s="5"/>
      <c r="M2485" s="1"/>
      <c r="N2485" s="1"/>
      <c r="O2485" s="4"/>
    </row>
    <row r="2486" spans="1:15" x14ac:dyDescent="0.2">
      <c r="D2486" s="9"/>
      <c r="G2486" s="9"/>
      <c r="H2486" s="9"/>
      <c r="I2486" s="9"/>
      <c r="J2486" s="9"/>
      <c r="K2486" s="9"/>
      <c r="L2486" s="5"/>
      <c r="M2486" s="1"/>
      <c r="N2486" s="1"/>
      <c r="O2486" s="4"/>
    </row>
    <row r="2487" spans="1:15" x14ac:dyDescent="0.2">
      <c r="D2487" s="9"/>
      <c r="G2487" s="9"/>
      <c r="H2487" s="9"/>
      <c r="I2487" s="9"/>
      <c r="J2487" s="9"/>
      <c r="K2487" s="9"/>
      <c r="L2487" s="5"/>
      <c r="M2487" s="1"/>
      <c r="N2487" s="1"/>
      <c r="O2487" s="4"/>
    </row>
    <row r="2488" spans="1:15" x14ac:dyDescent="0.2">
      <c r="D2488" s="9"/>
      <c r="G2488" s="9"/>
      <c r="H2488" s="9"/>
      <c r="I2488" s="9"/>
      <c r="J2488" s="9"/>
      <c r="K2488" s="9"/>
      <c r="L2488" s="5"/>
      <c r="M2488" s="1"/>
      <c r="N2488" s="1"/>
      <c r="O2488" s="4"/>
    </row>
    <row r="2489" spans="1:15" x14ac:dyDescent="0.2">
      <c r="D2489" s="9"/>
      <c r="G2489" s="9"/>
      <c r="H2489" s="9"/>
      <c r="I2489" s="9"/>
      <c r="J2489" s="9"/>
      <c r="K2489" s="9"/>
      <c r="L2489" s="5"/>
      <c r="M2489" s="1"/>
      <c r="N2489" s="1"/>
      <c r="O2489" s="4"/>
    </row>
    <row r="2490" spans="1:15" x14ac:dyDescent="0.2">
      <c r="D2490" s="9"/>
      <c r="G2490" s="9"/>
      <c r="H2490" s="9"/>
      <c r="I2490" s="9"/>
      <c r="J2490" s="9"/>
      <c r="K2490" s="9"/>
      <c r="L2490" s="5"/>
      <c r="M2490" s="1"/>
      <c r="N2490" s="1"/>
      <c r="O2490" s="4"/>
    </row>
    <row r="2491" spans="1:15" x14ac:dyDescent="0.2">
      <c r="D2491" s="9"/>
      <c r="G2491" s="9"/>
      <c r="H2491" s="9"/>
      <c r="I2491" s="9"/>
      <c r="J2491" s="9"/>
      <c r="K2491" s="9"/>
      <c r="L2491" s="5"/>
      <c r="M2491" s="1"/>
      <c r="N2491" s="1"/>
      <c r="O2491" s="4"/>
    </row>
    <row r="2492" spans="1:15" x14ac:dyDescent="0.2">
      <c r="D2492" s="9"/>
      <c r="G2492" s="9"/>
      <c r="H2492" s="9"/>
      <c r="I2492" s="9"/>
      <c r="J2492" s="9"/>
      <c r="K2492" s="9"/>
      <c r="L2492" s="5"/>
      <c r="M2492" s="1"/>
      <c r="N2492" s="1"/>
      <c r="O2492" s="4"/>
    </row>
    <row r="2493" spans="1:15" x14ac:dyDescent="0.2">
      <c r="D2493" s="9"/>
      <c r="G2493" s="9"/>
      <c r="H2493" s="9"/>
      <c r="I2493" s="9"/>
      <c r="J2493" s="9"/>
      <c r="K2493" s="9"/>
      <c r="L2493" s="5"/>
      <c r="M2493" s="1"/>
      <c r="N2493" s="1"/>
      <c r="O2493" s="4"/>
    </row>
    <row r="2494" spans="1:15" x14ac:dyDescent="0.2">
      <c r="D2494" s="9"/>
      <c r="G2494" s="9"/>
      <c r="H2494" s="9"/>
      <c r="I2494" s="9"/>
      <c r="J2494" s="9"/>
      <c r="K2494" s="9"/>
      <c r="L2494" s="5"/>
      <c r="M2494" s="1"/>
      <c r="N2494" s="1"/>
      <c r="O2494" s="4"/>
    </row>
    <row r="2495" spans="1:15" x14ac:dyDescent="0.2">
      <c r="D2495" s="9"/>
      <c r="G2495" s="9"/>
      <c r="H2495" s="9"/>
      <c r="I2495" s="9"/>
      <c r="J2495" s="9"/>
      <c r="K2495" s="9"/>
      <c r="L2495" s="5"/>
      <c r="M2495" s="1"/>
      <c r="N2495" s="1"/>
      <c r="O2495" s="4"/>
    </row>
    <row r="2496" spans="1:15" x14ac:dyDescent="0.2">
      <c r="A2496" s="12"/>
      <c r="B2496" s="13"/>
      <c r="C2496" s="13"/>
      <c r="D2496" s="14"/>
      <c r="E2496" s="13"/>
      <c r="F2496" s="13"/>
      <c r="G2496" s="14"/>
      <c r="H2496" s="14"/>
      <c r="I2496" s="14"/>
      <c r="J2496" s="14"/>
      <c r="K2496" s="14"/>
      <c r="L2496" s="18"/>
      <c r="M2496" s="12"/>
      <c r="N2496" s="12"/>
      <c r="O2496" s="4"/>
    </row>
    <row r="2497" spans="1:15" x14ac:dyDescent="0.2">
      <c r="A2497" s="12"/>
      <c r="B2497" s="13"/>
      <c r="C2497" s="13"/>
      <c r="D2497" s="14"/>
      <c r="E2497" s="13"/>
      <c r="F2497" s="13"/>
      <c r="G2497" s="14"/>
      <c r="H2497" s="14"/>
      <c r="I2497" s="14"/>
      <c r="J2497" s="14"/>
      <c r="K2497" s="14"/>
      <c r="L2497" s="18"/>
      <c r="M2497" s="12"/>
      <c r="N2497" s="12"/>
      <c r="O2497" s="4"/>
    </row>
    <row r="2498" spans="1:15" x14ac:dyDescent="0.2">
      <c r="A2498" s="12"/>
      <c r="B2498" s="13"/>
      <c r="C2498" s="13"/>
      <c r="D2498" s="14"/>
      <c r="E2498" s="13"/>
      <c r="F2498" s="13"/>
      <c r="G2498" s="14"/>
      <c r="H2498" s="14"/>
      <c r="I2498" s="14"/>
      <c r="J2498" s="14"/>
      <c r="K2498" s="14"/>
      <c r="L2498" s="18"/>
      <c r="M2498" s="12"/>
      <c r="N2498" s="12"/>
      <c r="O2498" s="4"/>
    </row>
    <row r="2499" spans="1:15" x14ac:dyDescent="0.2">
      <c r="D2499" s="9"/>
      <c r="G2499" s="9"/>
      <c r="H2499" s="9"/>
      <c r="I2499" s="9"/>
      <c r="J2499" s="9"/>
      <c r="K2499" s="9"/>
      <c r="L2499" s="5"/>
      <c r="M2499" s="1"/>
      <c r="N2499" s="1"/>
      <c r="O2499" s="4"/>
    </row>
    <row r="2500" spans="1:15" x14ac:dyDescent="0.2">
      <c r="D2500" s="9"/>
      <c r="G2500" s="9"/>
      <c r="H2500" s="9"/>
      <c r="I2500" s="9"/>
      <c r="J2500" s="9"/>
      <c r="K2500" s="9"/>
      <c r="L2500" s="5"/>
      <c r="M2500" s="1"/>
      <c r="N2500" s="1"/>
      <c r="O2500" s="4"/>
    </row>
    <row r="2501" spans="1:15" x14ac:dyDescent="0.2">
      <c r="D2501" s="9"/>
      <c r="G2501" s="9"/>
      <c r="H2501" s="9"/>
      <c r="I2501" s="9"/>
      <c r="J2501" s="9"/>
      <c r="K2501" s="9"/>
      <c r="L2501" s="5"/>
      <c r="M2501" s="1"/>
      <c r="N2501" s="1"/>
      <c r="O2501" s="4"/>
    </row>
    <row r="2502" spans="1:15" x14ac:dyDescent="0.2">
      <c r="D2502" s="9"/>
      <c r="G2502" s="9"/>
      <c r="H2502" s="9"/>
      <c r="I2502" s="9"/>
      <c r="J2502" s="9"/>
      <c r="K2502" s="9"/>
      <c r="L2502" s="5"/>
      <c r="M2502" s="1"/>
      <c r="N2502" s="1"/>
      <c r="O2502" s="4"/>
    </row>
    <row r="2503" spans="1:15" x14ac:dyDescent="0.2">
      <c r="D2503" s="9"/>
      <c r="G2503" s="9"/>
      <c r="H2503" s="9"/>
      <c r="I2503" s="9"/>
      <c r="J2503" s="9"/>
      <c r="K2503" s="9"/>
      <c r="L2503" s="5"/>
      <c r="M2503" s="1"/>
      <c r="N2503" s="1"/>
      <c r="O2503" s="4"/>
    </row>
    <row r="2504" spans="1:15" x14ac:dyDescent="0.2">
      <c r="D2504" s="9"/>
      <c r="G2504" s="9"/>
      <c r="H2504" s="9"/>
      <c r="I2504" s="9"/>
      <c r="J2504" s="9"/>
      <c r="K2504" s="9"/>
      <c r="L2504" s="5"/>
      <c r="M2504" s="1"/>
      <c r="N2504" s="1"/>
      <c r="O2504" s="4"/>
    </row>
    <row r="2505" spans="1:15" x14ac:dyDescent="0.2">
      <c r="D2505" s="9"/>
      <c r="G2505" s="9"/>
      <c r="H2505" s="9"/>
      <c r="I2505" s="9"/>
      <c r="J2505" s="9"/>
      <c r="K2505" s="9"/>
      <c r="L2505" s="5"/>
      <c r="M2505" s="1"/>
      <c r="N2505" s="1"/>
      <c r="O2505" s="4"/>
    </row>
    <row r="2506" spans="1:15" x14ac:dyDescent="0.2">
      <c r="D2506" s="9"/>
      <c r="G2506" s="9"/>
      <c r="H2506" s="9"/>
      <c r="I2506" s="9"/>
      <c r="J2506" s="9"/>
      <c r="K2506" s="9"/>
      <c r="L2506" s="5"/>
      <c r="M2506" s="1"/>
      <c r="N2506" s="1"/>
      <c r="O2506" s="4"/>
    </row>
    <row r="2507" spans="1:15" x14ac:dyDescent="0.2">
      <c r="D2507" s="9"/>
      <c r="G2507" s="9"/>
      <c r="H2507" s="9"/>
      <c r="I2507" s="9"/>
      <c r="J2507" s="9"/>
      <c r="K2507" s="9"/>
      <c r="L2507" s="5"/>
      <c r="M2507" s="1"/>
      <c r="N2507" s="1"/>
      <c r="O2507" s="4"/>
    </row>
    <row r="2508" spans="1:15" x14ac:dyDescent="0.2">
      <c r="D2508" s="9"/>
      <c r="G2508" s="9"/>
      <c r="H2508" s="9"/>
      <c r="I2508" s="9"/>
      <c r="J2508" s="9"/>
      <c r="K2508" s="9"/>
      <c r="L2508" s="5"/>
      <c r="M2508" s="1"/>
      <c r="N2508" s="1"/>
      <c r="O2508" s="4"/>
    </row>
    <row r="2509" spans="1:15" x14ac:dyDescent="0.2">
      <c r="D2509" s="9"/>
      <c r="G2509" s="9"/>
      <c r="H2509" s="9"/>
      <c r="I2509" s="9"/>
      <c r="J2509" s="9"/>
      <c r="K2509" s="9"/>
      <c r="L2509" s="5"/>
      <c r="M2509" s="1"/>
      <c r="N2509" s="1"/>
      <c r="O2509" s="4"/>
    </row>
    <row r="2510" spans="1:15" x14ac:dyDescent="0.2">
      <c r="D2510" s="9"/>
      <c r="G2510" s="9"/>
      <c r="H2510" s="9"/>
      <c r="I2510" s="9"/>
      <c r="J2510" s="9"/>
      <c r="K2510" s="9"/>
      <c r="L2510" s="5"/>
      <c r="M2510" s="1"/>
      <c r="N2510" s="1"/>
      <c r="O2510" s="4"/>
    </row>
    <row r="2511" spans="1:15" x14ac:dyDescent="0.2">
      <c r="D2511" s="9"/>
      <c r="G2511" s="9"/>
      <c r="H2511" s="9"/>
      <c r="I2511" s="9"/>
      <c r="J2511" s="9"/>
      <c r="K2511" s="9"/>
      <c r="L2511" s="5"/>
      <c r="M2511" s="1"/>
      <c r="N2511" s="1"/>
      <c r="O2511" s="4"/>
    </row>
    <row r="2512" spans="1:15" x14ac:dyDescent="0.2">
      <c r="D2512" s="9"/>
      <c r="G2512" s="9"/>
      <c r="H2512" s="9"/>
      <c r="I2512" s="9"/>
      <c r="J2512" s="9"/>
      <c r="K2512" s="9"/>
      <c r="L2512" s="5"/>
      <c r="M2512" s="1"/>
      <c r="N2512" s="1"/>
      <c r="O2512" s="4"/>
    </row>
    <row r="2513" spans="4:15" x14ac:dyDescent="0.2">
      <c r="D2513" s="9"/>
      <c r="G2513" s="9"/>
      <c r="H2513" s="9"/>
      <c r="I2513" s="9"/>
      <c r="J2513" s="9"/>
      <c r="K2513" s="9"/>
      <c r="L2513" s="5"/>
      <c r="M2513" s="1"/>
      <c r="N2513" s="1"/>
      <c r="O2513" s="4"/>
    </row>
    <row r="2514" spans="4:15" x14ac:dyDescent="0.2">
      <c r="D2514" s="9"/>
      <c r="G2514" s="9"/>
      <c r="H2514" s="9"/>
      <c r="I2514" s="9"/>
      <c r="J2514" s="9"/>
      <c r="K2514" s="9"/>
      <c r="L2514" s="5"/>
      <c r="M2514" s="1"/>
      <c r="N2514" s="1"/>
      <c r="O2514" s="4"/>
    </row>
    <row r="2515" spans="4:15" x14ac:dyDescent="0.2">
      <c r="D2515" s="9"/>
      <c r="G2515" s="9"/>
      <c r="H2515" s="9"/>
      <c r="I2515" s="9"/>
      <c r="J2515" s="9"/>
      <c r="K2515" s="9"/>
      <c r="L2515" s="5"/>
      <c r="M2515" s="1"/>
      <c r="N2515" s="1"/>
      <c r="O2515" s="4"/>
    </row>
    <row r="2516" spans="4:15" x14ac:dyDescent="0.2">
      <c r="D2516" s="9"/>
      <c r="G2516" s="9"/>
      <c r="H2516" s="9"/>
      <c r="I2516" s="9"/>
      <c r="J2516" s="9"/>
      <c r="K2516" s="9"/>
      <c r="L2516" s="5"/>
      <c r="M2516" s="1"/>
      <c r="N2516" s="1"/>
      <c r="O2516" s="4"/>
    </row>
    <row r="2517" spans="4:15" x14ac:dyDescent="0.2">
      <c r="D2517" s="9"/>
      <c r="G2517" s="9"/>
      <c r="H2517" s="9"/>
      <c r="I2517" s="9"/>
      <c r="J2517" s="9"/>
      <c r="K2517" s="9"/>
      <c r="L2517" s="5"/>
      <c r="M2517" s="1"/>
      <c r="N2517" s="1"/>
      <c r="O2517" s="4"/>
    </row>
    <row r="2518" spans="4:15" x14ac:dyDescent="0.2">
      <c r="D2518" s="9"/>
      <c r="G2518" s="9"/>
      <c r="H2518" s="9"/>
      <c r="I2518" s="9"/>
      <c r="J2518" s="9"/>
      <c r="K2518" s="9"/>
      <c r="L2518" s="5"/>
      <c r="M2518" s="1"/>
      <c r="N2518" s="1"/>
      <c r="O2518" s="4"/>
    </row>
    <row r="2519" spans="4:15" x14ac:dyDescent="0.2">
      <c r="D2519" s="9"/>
      <c r="G2519" s="9"/>
      <c r="H2519" s="9"/>
      <c r="I2519" s="9"/>
      <c r="J2519" s="9"/>
      <c r="K2519" s="9"/>
      <c r="L2519" s="5"/>
      <c r="M2519" s="1"/>
      <c r="N2519" s="1"/>
      <c r="O2519" s="4"/>
    </row>
    <row r="2520" spans="4:15" x14ac:dyDescent="0.2">
      <c r="D2520" s="9"/>
      <c r="G2520" s="9"/>
      <c r="H2520" s="9"/>
      <c r="I2520" s="9"/>
      <c r="J2520" s="9"/>
      <c r="K2520" s="9"/>
      <c r="L2520" s="5"/>
      <c r="M2520" s="1"/>
      <c r="N2520" s="1"/>
      <c r="O2520" s="4"/>
    </row>
    <row r="2521" spans="4:15" x14ac:dyDescent="0.2">
      <c r="D2521" s="9"/>
      <c r="G2521" s="9"/>
      <c r="H2521" s="9"/>
      <c r="I2521" s="9"/>
      <c r="J2521" s="9"/>
      <c r="K2521" s="9"/>
      <c r="L2521" s="5"/>
      <c r="M2521" s="1"/>
      <c r="N2521" s="1"/>
      <c r="O2521" s="4"/>
    </row>
    <row r="2522" spans="4:15" x14ac:dyDescent="0.2">
      <c r="D2522" s="9"/>
      <c r="G2522" s="9"/>
      <c r="H2522" s="9"/>
      <c r="I2522" s="9"/>
      <c r="J2522" s="9"/>
      <c r="K2522" s="9"/>
      <c r="L2522" s="5"/>
      <c r="M2522" s="1"/>
      <c r="N2522" s="1"/>
      <c r="O2522" s="4"/>
    </row>
    <row r="2523" spans="4:15" x14ac:dyDescent="0.2">
      <c r="D2523" s="9"/>
      <c r="G2523" s="9"/>
      <c r="H2523" s="9"/>
      <c r="I2523" s="9"/>
      <c r="J2523" s="9"/>
      <c r="K2523" s="9"/>
      <c r="L2523" s="5"/>
      <c r="M2523" s="1"/>
      <c r="N2523" s="1"/>
      <c r="O2523" s="4"/>
    </row>
    <row r="2524" spans="4:15" x14ac:dyDescent="0.2">
      <c r="D2524" s="9"/>
      <c r="G2524" s="9"/>
      <c r="H2524" s="9"/>
      <c r="I2524" s="9"/>
      <c r="J2524" s="9"/>
      <c r="K2524" s="9"/>
      <c r="L2524" s="5"/>
      <c r="M2524" s="1"/>
      <c r="N2524" s="1"/>
      <c r="O2524" s="4"/>
    </row>
    <row r="2525" spans="4:15" x14ac:dyDescent="0.2">
      <c r="D2525" s="9"/>
      <c r="G2525" s="9"/>
      <c r="H2525" s="9"/>
      <c r="I2525" s="9"/>
      <c r="J2525" s="9"/>
      <c r="K2525" s="9"/>
      <c r="L2525" s="5"/>
      <c r="M2525" s="1"/>
      <c r="N2525" s="1"/>
      <c r="O2525" s="4"/>
    </row>
    <row r="2526" spans="4:15" x14ac:dyDescent="0.2">
      <c r="D2526" s="9"/>
      <c r="G2526" s="9"/>
      <c r="H2526" s="9"/>
      <c r="I2526" s="9"/>
      <c r="J2526" s="9"/>
      <c r="K2526" s="9"/>
      <c r="L2526" s="5"/>
      <c r="M2526" s="1"/>
      <c r="N2526" s="1"/>
      <c r="O2526" s="4"/>
    </row>
    <row r="2527" spans="4:15" x14ac:dyDescent="0.2">
      <c r="D2527" s="9"/>
      <c r="G2527" s="9"/>
      <c r="H2527" s="9"/>
      <c r="I2527" s="9"/>
      <c r="J2527" s="9"/>
      <c r="K2527" s="9"/>
      <c r="L2527" s="5"/>
      <c r="M2527" s="1"/>
      <c r="N2527" s="1"/>
      <c r="O2527" s="4"/>
    </row>
    <row r="2528" spans="4:15" x14ac:dyDescent="0.2">
      <c r="D2528" s="9"/>
      <c r="G2528" s="9"/>
      <c r="H2528" s="9"/>
      <c r="I2528" s="9"/>
      <c r="J2528" s="9"/>
      <c r="K2528" s="9"/>
      <c r="L2528" s="5"/>
      <c r="M2528" s="1"/>
      <c r="N2528" s="1"/>
      <c r="O2528" s="4"/>
    </row>
    <row r="2529" spans="4:15" x14ac:dyDescent="0.2">
      <c r="D2529" s="9"/>
      <c r="G2529" s="9"/>
      <c r="H2529" s="9"/>
      <c r="I2529" s="9"/>
      <c r="J2529" s="9"/>
      <c r="K2529" s="9"/>
      <c r="L2529" s="5"/>
      <c r="M2529" s="1"/>
      <c r="N2529" s="1"/>
      <c r="O2529" s="4"/>
    </row>
    <row r="2530" spans="4:15" x14ac:dyDescent="0.2">
      <c r="D2530" s="9"/>
      <c r="G2530" s="9"/>
      <c r="H2530" s="9"/>
      <c r="I2530" s="9"/>
      <c r="J2530" s="9"/>
      <c r="K2530" s="9"/>
      <c r="L2530" s="5"/>
      <c r="M2530" s="1"/>
      <c r="N2530" s="1"/>
      <c r="O2530" s="4"/>
    </row>
    <row r="2531" spans="4:15" x14ac:dyDescent="0.2">
      <c r="D2531" s="9"/>
      <c r="G2531" s="9"/>
      <c r="H2531" s="9"/>
      <c r="I2531" s="9"/>
      <c r="J2531" s="9"/>
      <c r="K2531" s="9"/>
      <c r="L2531" s="5"/>
      <c r="M2531" s="1"/>
      <c r="N2531" s="1"/>
      <c r="O2531" s="4"/>
    </row>
    <row r="2532" spans="4:15" x14ac:dyDescent="0.2">
      <c r="D2532" s="9"/>
      <c r="G2532" s="9"/>
      <c r="H2532" s="9"/>
      <c r="I2532" s="9"/>
      <c r="J2532" s="9"/>
      <c r="K2532" s="9"/>
      <c r="L2532" s="5"/>
      <c r="M2532" s="1"/>
      <c r="N2532" s="1"/>
      <c r="O2532" s="4"/>
    </row>
    <row r="2533" spans="4:15" x14ac:dyDescent="0.2">
      <c r="D2533" s="9"/>
      <c r="G2533" s="9"/>
      <c r="H2533" s="9"/>
      <c r="I2533" s="9"/>
      <c r="J2533" s="9"/>
      <c r="K2533" s="9"/>
      <c r="L2533" s="5"/>
      <c r="M2533" s="1"/>
      <c r="N2533" s="1"/>
      <c r="O2533" s="4"/>
    </row>
    <row r="2534" spans="4:15" x14ac:dyDescent="0.2">
      <c r="D2534" s="9"/>
      <c r="G2534" s="9"/>
      <c r="H2534" s="9"/>
      <c r="I2534" s="9"/>
      <c r="J2534" s="9"/>
      <c r="K2534" s="9"/>
      <c r="L2534" s="5"/>
      <c r="M2534" s="1"/>
      <c r="N2534" s="1"/>
      <c r="O2534" s="4"/>
    </row>
    <row r="2535" spans="4:15" x14ac:dyDescent="0.2">
      <c r="D2535" s="9"/>
      <c r="G2535" s="9"/>
      <c r="H2535" s="9"/>
      <c r="I2535" s="9"/>
      <c r="J2535" s="9"/>
      <c r="K2535" s="9"/>
      <c r="L2535" s="5"/>
      <c r="M2535" s="1"/>
      <c r="N2535" s="1"/>
      <c r="O2535" s="4"/>
    </row>
    <row r="2536" spans="4:15" x14ac:dyDescent="0.2">
      <c r="D2536" s="9"/>
      <c r="G2536" s="9"/>
      <c r="H2536" s="9"/>
      <c r="I2536" s="9"/>
      <c r="J2536" s="9"/>
      <c r="K2536" s="9"/>
      <c r="L2536" s="5"/>
      <c r="M2536" s="1"/>
      <c r="N2536" s="1"/>
      <c r="O2536" s="4"/>
    </row>
    <row r="2537" spans="4:15" x14ac:dyDescent="0.2">
      <c r="D2537" s="9"/>
      <c r="G2537" s="9"/>
      <c r="H2537" s="9"/>
      <c r="I2537" s="9"/>
      <c r="J2537" s="9"/>
      <c r="K2537" s="9"/>
      <c r="L2537" s="5"/>
      <c r="M2537" s="1"/>
      <c r="N2537" s="1"/>
      <c r="O2537" s="4"/>
    </row>
    <row r="2538" spans="4:15" x14ac:dyDescent="0.2">
      <c r="D2538" s="9"/>
      <c r="G2538" s="9"/>
      <c r="H2538" s="9"/>
      <c r="I2538" s="9"/>
      <c r="J2538" s="9"/>
      <c r="K2538" s="9"/>
      <c r="L2538" s="5"/>
      <c r="M2538" s="1"/>
      <c r="N2538" s="1"/>
      <c r="O2538" s="4"/>
    </row>
    <row r="2539" spans="4:15" x14ac:dyDescent="0.2">
      <c r="D2539" s="9"/>
      <c r="G2539" s="9"/>
      <c r="H2539" s="9"/>
      <c r="I2539" s="9"/>
      <c r="J2539" s="9"/>
      <c r="K2539" s="9"/>
      <c r="L2539" s="5"/>
      <c r="M2539" s="1"/>
      <c r="N2539" s="1"/>
      <c r="O2539" s="4"/>
    </row>
    <row r="2540" spans="4:15" x14ac:dyDescent="0.2">
      <c r="D2540" s="9"/>
      <c r="G2540" s="9"/>
      <c r="H2540" s="9"/>
      <c r="I2540" s="9"/>
      <c r="J2540" s="9"/>
      <c r="K2540" s="9"/>
      <c r="L2540" s="5"/>
      <c r="M2540" s="1"/>
      <c r="N2540" s="1"/>
      <c r="O2540" s="4"/>
    </row>
    <row r="2541" spans="4:15" x14ac:dyDescent="0.2">
      <c r="D2541" s="9"/>
      <c r="G2541" s="9"/>
      <c r="H2541" s="9"/>
      <c r="I2541" s="9"/>
      <c r="J2541" s="9"/>
      <c r="K2541" s="9"/>
      <c r="L2541" s="5"/>
      <c r="M2541" s="1"/>
      <c r="N2541" s="1"/>
      <c r="O2541" s="4"/>
    </row>
    <row r="2542" spans="4:15" x14ac:dyDescent="0.2">
      <c r="D2542" s="9"/>
      <c r="G2542" s="9"/>
      <c r="H2542" s="9"/>
      <c r="I2542" s="9"/>
      <c r="J2542" s="9"/>
      <c r="K2542" s="9"/>
      <c r="L2542" s="5"/>
      <c r="M2542" s="1"/>
      <c r="N2542" s="1"/>
      <c r="O2542" s="4"/>
    </row>
    <row r="2543" spans="4:15" x14ac:dyDescent="0.2">
      <c r="D2543" s="9"/>
      <c r="G2543" s="9"/>
      <c r="H2543" s="9"/>
      <c r="I2543" s="9"/>
      <c r="J2543" s="9"/>
      <c r="K2543" s="9"/>
      <c r="L2543" s="5"/>
      <c r="M2543" s="1"/>
      <c r="N2543" s="1"/>
      <c r="O2543" s="4"/>
    </row>
    <row r="2544" spans="4:15" x14ac:dyDescent="0.2">
      <c r="D2544" s="9"/>
      <c r="G2544" s="9"/>
      <c r="H2544" s="9"/>
      <c r="I2544" s="9"/>
      <c r="J2544" s="9"/>
      <c r="K2544" s="9"/>
      <c r="L2544" s="5"/>
      <c r="M2544" s="1"/>
      <c r="N2544" s="1"/>
      <c r="O2544" s="4"/>
    </row>
    <row r="2545" spans="4:15" x14ac:dyDescent="0.2">
      <c r="D2545" s="9"/>
      <c r="G2545" s="9"/>
      <c r="H2545" s="9"/>
      <c r="I2545" s="9"/>
      <c r="J2545" s="9"/>
      <c r="K2545" s="9"/>
      <c r="L2545" s="5"/>
      <c r="M2545" s="1"/>
      <c r="N2545" s="1"/>
      <c r="O2545" s="4"/>
    </row>
    <row r="2546" spans="4:15" x14ac:dyDescent="0.2">
      <c r="D2546" s="9"/>
      <c r="G2546" s="9"/>
      <c r="H2546" s="9"/>
      <c r="I2546" s="9"/>
      <c r="J2546" s="9"/>
      <c r="K2546" s="9"/>
      <c r="L2546" s="5"/>
      <c r="M2546" s="1"/>
      <c r="N2546" s="1"/>
      <c r="O2546" s="4"/>
    </row>
    <row r="2547" spans="4:15" x14ac:dyDescent="0.2">
      <c r="D2547" s="9"/>
      <c r="G2547" s="9"/>
      <c r="H2547" s="9"/>
      <c r="I2547" s="9"/>
      <c r="J2547" s="9"/>
      <c r="K2547" s="9"/>
      <c r="L2547" s="5"/>
      <c r="M2547" s="1"/>
      <c r="N2547" s="1"/>
      <c r="O2547" s="4"/>
    </row>
    <row r="2548" spans="4:15" x14ac:dyDescent="0.2">
      <c r="D2548" s="9"/>
      <c r="G2548" s="9"/>
      <c r="H2548" s="9"/>
      <c r="I2548" s="9"/>
      <c r="J2548" s="9"/>
      <c r="K2548" s="9"/>
      <c r="L2548" s="5"/>
      <c r="M2548" s="1"/>
      <c r="N2548" s="1"/>
      <c r="O2548" s="4"/>
    </row>
    <row r="2549" spans="4:15" x14ac:dyDescent="0.2">
      <c r="D2549" s="9"/>
      <c r="G2549" s="9"/>
      <c r="H2549" s="9"/>
      <c r="I2549" s="9"/>
      <c r="J2549" s="9"/>
      <c r="K2549" s="9"/>
      <c r="L2549" s="5"/>
      <c r="M2549" s="1"/>
      <c r="N2549" s="1"/>
      <c r="O2549" s="4"/>
    </row>
    <row r="2550" spans="4:15" x14ac:dyDescent="0.2">
      <c r="D2550" s="9"/>
      <c r="G2550" s="9"/>
      <c r="H2550" s="9"/>
      <c r="I2550" s="9"/>
      <c r="J2550" s="9"/>
      <c r="K2550" s="9"/>
      <c r="L2550" s="5"/>
      <c r="M2550" s="1"/>
      <c r="N2550" s="1"/>
      <c r="O2550" s="4"/>
    </row>
    <row r="2551" spans="4:15" x14ac:dyDescent="0.2">
      <c r="D2551" s="9"/>
      <c r="G2551" s="9"/>
      <c r="H2551" s="9"/>
      <c r="I2551" s="9"/>
      <c r="J2551" s="9"/>
      <c r="K2551" s="9"/>
      <c r="L2551" s="5"/>
      <c r="M2551" s="1"/>
      <c r="N2551" s="1"/>
      <c r="O2551" s="4"/>
    </row>
    <row r="2552" spans="4:15" x14ac:dyDescent="0.2">
      <c r="D2552" s="9"/>
      <c r="G2552" s="9"/>
      <c r="H2552" s="9"/>
      <c r="I2552" s="9"/>
      <c r="J2552" s="9"/>
      <c r="K2552" s="9"/>
      <c r="L2552" s="5"/>
      <c r="M2552" s="1"/>
      <c r="N2552" s="1"/>
      <c r="O2552" s="4"/>
    </row>
    <row r="2553" spans="4:15" x14ac:dyDescent="0.2">
      <c r="D2553" s="9"/>
      <c r="G2553" s="9"/>
      <c r="H2553" s="9"/>
      <c r="I2553" s="9"/>
      <c r="J2553" s="9"/>
      <c r="K2553" s="9"/>
      <c r="L2553" s="5"/>
      <c r="M2553" s="1"/>
      <c r="N2553" s="1"/>
      <c r="O2553" s="4"/>
    </row>
    <row r="2554" spans="4:15" x14ac:dyDescent="0.2">
      <c r="D2554" s="9"/>
      <c r="G2554" s="9"/>
      <c r="H2554" s="9"/>
      <c r="I2554" s="9"/>
      <c r="J2554" s="9"/>
      <c r="K2554" s="9"/>
      <c r="L2554" s="5"/>
      <c r="M2554" s="1"/>
      <c r="N2554" s="1"/>
      <c r="O2554" s="4"/>
    </row>
    <row r="2555" spans="4:15" x14ac:dyDescent="0.2">
      <c r="D2555" s="9"/>
      <c r="G2555" s="9"/>
      <c r="H2555" s="9"/>
      <c r="I2555" s="9"/>
      <c r="J2555" s="9"/>
      <c r="K2555" s="9"/>
      <c r="L2555" s="5"/>
      <c r="M2555" s="1"/>
      <c r="N2555" s="1"/>
      <c r="O2555" s="4"/>
    </row>
    <row r="2556" spans="4:15" x14ac:dyDescent="0.2">
      <c r="D2556" s="9"/>
      <c r="G2556" s="9"/>
      <c r="H2556" s="9"/>
      <c r="I2556" s="9"/>
      <c r="J2556" s="9"/>
      <c r="K2556" s="9"/>
      <c r="L2556" s="5"/>
      <c r="M2556" s="1"/>
      <c r="N2556" s="1"/>
      <c r="O2556" s="4"/>
    </row>
    <row r="2557" spans="4:15" x14ac:dyDescent="0.2">
      <c r="D2557" s="9"/>
      <c r="G2557" s="9"/>
      <c r="H2557" s="9"/>
      <c r="I2557" s="9"/>
      <c r="J2557" s="9"/>
      <c r="K2557" s="9"/>
      <c r="L2557" s="5"/>
      <c r="M2557" s="1"/>
      <c r="N2557" s="1"/>
      <c r="O2557" s="4"/>
    </row>
    <row r="2558" spans="4:15" x14ac:dyDescent="0.2">
      <c r="D2558" s="9"/>
      <c r="G2558" s="9"/>
      <c r="H2558" s="9"/>
      <c r="I2558" s="9"/>
      <c r="J2558" s="9"/>
      <c r="K2558" s="9"/>
      <c r="L2558" s="5"/>
      <c r="M2558" s="1"/>
      <c r="N2558" s="1"/>
      <c r="O2558" s="4"/>
    </row>
    <row r="2559" spans="4:15" x14ac:dyDescent="0.2">
      <c r="D2559" s="9"/>
      <c r="G2559" s="9"/>
      <c r="H2559" s="9"/>
      <c r="I2559" s="9"/>
      <c r="J2559" s="9"/>
      <c r="K2559" s="9"/>
      <c r="L2559" s="5"/>
      <c r="M2559" s="1"/>
      <c r="N2559" s="1"/>
      <c r="O2559" s="4"/>
    </row>
    <row r="2560" spans="4:15" x14ac:dyDescent="0.2">
      <c r="D2560" s="9"/>
      <c r="G2560" s="9"/>
      <c r="H2560" s="9"/>
      <c r="I2560" s="9"/>
      <c r="J2560" s="9"/>
      <c r="K2560" s="9"/>
      <c r="L2560" s="5"/>
      <c r="M2560" s="1"/>
      <c r="N2560" s="1"/>
      <c r="O2560" s="4"/>
    </row>
    <row r="2561" spans="4:15" x14ac:dyDescent="0.2">
      <c r="D2561" s="9"/>
      <c r="G2561" s="9"/>
      <c r="H2561" s="9"/>
      <c r="I2561" s="9"/>
      <c r="J2561" s="9"/>
      <c r="K2561" s="9"/>
      <c r="L2561" s="5"/>
      <c r="M2561" s="1"/>
      <c r="N2561" s="1"/>
      <c r="O2561" s="4"/>
    </row>
    <row r="2562" spans="4:15" x14ac:dyDescent="0.2">
      <c r="D2562" s="9"/>
      <c r="G2562" s="9"/>
      <c r="H2562" s="9"/>
      <c r="I2562" s="9"/>
      <c r="J2562" s="9"/>
      <c r="K2562" s="9"/>
      <c r="L2562" s="5"/>
      <c r="M2562" s="1"/>
      <c r="N2562" s="1"/>
      <c r="O2562" s="4"/>
    </row>
    <row r="2563" spans="4:15" x14ac:dyDescent="0.2">
      <c r="D2563" s="9"/>
      <c r="G2563" s="9"/>
      <c r="H2563" s="9"/>
      <c r="I2563" s="9"/>
      <c r="J2563" s="9"/>
      <c r="K2563" s="9"/>
      <c r="L2563" s="5"/>
      <c r="M2563" s="1"/>
      <c r="N2563" s="1"/>
      <c r="O2563" s="4"/>
    </row>
    <row r="2564" spans="4:15" x14ac:dyDescent="0.2">
      <c r="D2564" s="9"/>
      <c r="G2564" s="9"/>
      <c r="H2564" s="9"/>
      <c r="I2564" s="9"/>
      <c r="J2564" s="9"/>
      <c r="K2564" s="9"/>
      <c r="L2564" s="5"/>
      <c r="M2564" s="1"/>
      <c r="N2564" s="1"/>
      <c r="O2564" s="4"/>
    </row>
    <row r="2565" spans="4:15" x14ac:dyDescent="0.2">
      <c r="D2565" s="9"/>
      <c r="G2565" s="9"/>
      <c r="H2565" s="9"/>
      <c r="I2565" s="9"/>
      <c r="J2565" s="9"/>
      <c r="K2565" s="9"/>
      <c r="L2565" s="5"/>
      <c r="M2565" s="1"/>
      <c r="N2565" s="1"/>
      <c r="O2565" s="4"/>
    </row>
    <row r="2566" spans="4:15" x14ac:dyDescent="0.2">
      <c r="D2566" s="9"/>
      <c r="G2566" s="9"/>
      <c r="H2566" s="9"/>
      <c r="I2566" s="9"/>
      <c r="J2566" s="9"/>
      <c r="K2566" s="9"/>
      <c r="L2566" s="5"/>
      <c r="M2566" s="1"/>
      <c r="N2566" s="1"/>
      <c r="O2566" s="4"/>
    </row>
    <row r="2567" spans="4:15" x14ac:dyDescent="0.2">
      <c r="D2567" s="9"/>
      <c r="G2567" s="9"/>
      <c r="H2567" s="9"/>
      <c r="I2567" s="9"/>
      <c r="J2567" s="9"/>
      <c r="K2567" s="9"/>
      <c r="L2567" s="5"/>
      <c r="M2567" s="1"/>
      <c r="N2567" s="1"/>
      <c r="O2567" s="4"/>
    </row>
    <row r="2568" spans="4:15" x14ac:dyDescent="0.2">
      <c r="D2568" s="9"/>
      <c r="G2568" s="9"/>
      <c r="H2568" s="9"/>
      <c r="I2568" s="9"/>
      <c r="J2568" s="9"/>
      <c r="K2568" s="9"/>
      <c r="L2568" s="5"/>
      <c r="M2568" s="1"/>
      <c r="N2568" s="1"/>
      <c r="O2568" s="4"/>
    </row>
    <row r="2569" spans="4:15" x14ac:dyDescent="0.2">
      <c r="D2569" s="9"/>
      <c r="G2569" s="9"/>
      <c r="H2569" s="9"/>
      <c r="I2569" s="9"/>
      <c r="J2569" s="9"/>
      <c r="K2569" s="9"/>
      <c r="L2569" s="5"/>
      <c r="M2569" s="1"/>
      <c r="N2569" s="1"/>
      <c r="O2569" s="4"/>
    </row>
    <row r="2570" spans="4:15" x14ac:dyDescent="0.2">
      <c r="D2570" s="9"/>
      <c r="G2570" s="9"/>
      <c r="H2570" s="9"/>
      <c r="I2570" s="9"/>
      <c r="J2570" s="9"/>
      <c r="K2570" s="9"/>
      <c r="L2570" s="5"/>
      <c r="M2570" s="1"/>
      <c r="N2570" s="1"/>
      <c r="O2570" s="4"/>
    </row>
    <row r="2571" spans="4:15" x14ac:dyDescent="0.2">
      <c r="D2571" s="9"/>
      <c r="G2571" s="9"/>
      <c r="H2571" s="9"/>
      <c r="I2571" s="9"/>
      <c r="J2571" s="9"/>
      <c r="K2571" s="9"/>
      <c r="L2571" s="5"/>
      <c r="M2571" s="1"/>
      <c r="N2571" s="1"/>
      <c r="O2571" s="4"/>
    </row>
    <row r="2572" spans="4:15" x14ac:dyDescent="0.2">
      <c r="D2572" s="9"/>
      <c r="G2572" s="9"/>
      <c r="H2572" s="9"/>
      <c r="I2572" s="9"/>
      <c r="J2572" s="9"/>
      <c r="K2572" s="9"/>
      <c r="L2572" s="5"/>
      <c r="M2572" s="1"/>
      <c r="N2572" s="1"/>
      <c r="O2572" s="4"/>
    </row>
    <row r="2573" spans="4:15" x14ac:dyDescent="0.2">
      <c r="D2573" s="9"/>
      <c r="G2573" s="9"/>
      <c r="H2573" s="9"/>
      <c r="I2573" s="9"/>
      <c r="J2573" s="9"/>
      <c r="K2573" s="9"/>
      <c r="L2573" s="5"/>
      <c r="M2573" s="1"/>
      <c r="N2573" s="1"/>
      <c r="O2573" s="4"/>
    </row>
    <row r="2574" spans="4:15" x14ac:dyDescent="0.2">
      <c r="D2574" s="9"/>
      <c r="G2574" s="9"/>
      <c r="H2574" s="9"/>
      <c r="I2574" s="9"/>
      <c r="J2574" s="9"/>
      <c r="K2574" s="9"/>
      <c r="L2574" s="5"/>
      <c r="M2574" s="1"/>
      <c r="N2574" s="1"/>
      <c r="O2574" s="4"/>
    </row>
    <row r="2575" spans="4:15" x14ac:dyDescent="0.2">
      <c r="D2575" s="9"/>
      <c r="G2575" s="9"/>
      <c r="H2575" s="9"/>
      <c r="I2575" s="9"/>
      <c r="J2575" s="9"/>
      <c r="K2575" s="9"/>
      <c r="L2575" s="5"/>
      <c r="M2575" s="1"/>
      <c r="N2575" s="1"/>
      <c r="O2575" s="4"/>
    </row>
    <row r="2576" spans="4:15" x14ac:dyDescent="0.2">
      <c r="D2576" s="9"/>
      <c r="G2576" s="9"/>
      <c r="H2576" s="9"/>
      <c r="I2576" s="9"/>
      <c r="J2576" s="9"/>
      <c r="K2576" s="9"/>
      <c r="L2576" s="5"/>
      <c r="M2576" s="1"/>
      <c r="N2576" s="1"/>
      <c r="O2576" s="4"/>
    </row>
    <row r="2577" spans="4:15" x14ac:dyDescent="0.2">
      <c r="D2577" s="9"/>
      <c r="G2577" s="9"/>
      <c r="H2577" s="9"/>
      <c r="I2577" s="9"/>
      <c r="J2577" s="9"/>
      <c r="K2577" s="9"/>
      <c r="L2577" s="5"/>
      <c r="M2577" s="1"/>
      <c r="N2577" s="1"/>
      <c r="O2577" s="4"/>
    </row>
    <row r="2578" spans="4:15" x14ac:dyDescent="0.2">
      <c r="D2578" s="9"/>
      <c r="G2578" s="9"/>
      <c r="H2578" s="9"/>
      <c r="I2578" s="9"/>
      <c r="J2578" s="9"/>
      <c r="K2578" s="9"/>
      <c r="L2578" s="5"/>
      <c r="M2578" s="1"/>
      <c r="N2578" s="1"/>
      <c r="O2578" s="4"/>
    </row>
    <row r="2579" spans="4:15" x14ac:dyDescent="0.2">
      <c r="D2579" s="9"/>
      <c r="G2579" s="9"/>
      <c r="H2579" s="9"/>
      <c r="I2579" s="9"/>
      <c r="J2579" s="9"/>
      <c r="K2579" s="9"/>
      <c r="L2579" s="5"/>
      <c r="M2579" s="1"/>
      <c r="N2579" s="1"/>
      <c r="O2579" s="4"/>
    </row>
    <row r="2580" spans="4:15" x14ac:dyDescent="0.2">
      <c r="D2580" s="9"/>
      <c r="G2580" s="9"/>
      <c r="H2580" s="9"/>
      <c r="I2580" s="9"/>
      <c r="J2580" s="9"/>
      <c r="K2580" s="9"/>
      <c r="L2580" s="5"/>
      <c r="M2580" s="1"/>
      <c r="N2580" s="1"/>
      <c r="O2580" s="4"/>
    </row>
    <row r="2581" spans="4:15" x14ac:dyDescent="0.2">
      <c r="D2581" s="9"/>
      <c r="G2581" s="9"/>
      <c r="H2581" s="9"/>
      <c r="I2581" s="9"/>
      <c r="J2581" s="9"/>
      <c r="K2581" s="9"/>
      <c r="L2581" s="5"/>
      <c r="M2581" s="1"/>
      <c r="N2581" s="1"/>
      <c r="O2581" s="4"/>
    </row>
    <row r="2582" spans="4:15" x14ac:dyDescent="0.2">
      <c r="D2582" s="9"/>
      <c r="G2582" s="9"/>
      <c r="H2582" s="9"/>
      <c r="I2582" s="9"/>
      <c r="J2582" s="9"/>
      <c r="K2582" s="9"/>
      <c r="L2582" s="5"/>
      <c r="M2582" s="1"/>
      <c r="N2582" s="1"/>
      <c r="O2582" s="4"/>
    </row>
    <row r="2583" spans="4:15" x14ac:dyDescent="0.2">
      <c r="D2583" s="9"/>
      <c r="G2583" s="9"/>
      <c r="H2583" s="9"/>
      <c r="I2583" s="9"/>
      <c r="J2583" s="9"/>
      <c r="K2583" s="9"/>
      <c r="L2583" s="5"/>
      <c r="M2583" s="1"/>
      <c r="N2583" s="1"/>
      <c r="O2583" s="4"/>
    </row>
    <row r="2584" spans="4:15" x14ac:dyDescent="0.2">
      <c r="D2584" s="9"/>
      <c r="G2584" s="9"/>
      <c r="H2584" s="9"/>
      <c r="I2584" s="9"/>
      <c r="J2584" s="9"/>
      <c r="K2584" s="9"/>
      <c r="L2584" s="5"/>
      <c r="M2584" s="1"/>
      <c r="N2584" s="1"/>
      <c r="O2584" s="4"/>
    </row>
    <row r="2585" spans="4:15" x14ac:dyDescent="0.2">
      <c r="D2585" s="9"/>
      <c r="G2585" s="9"/>
      <c r="H2585" s="9"/>
      <c r="I2585" s="9"/>
      <c r="J2585" s="9"/>
      <c r="K2585" s="9"/>
      <c r="L2585" s="5"/>
      <c r="M2585" s="1"/>
      <c r="N2585" s="1"/>
      <c r="O2585" s="4"/>
    </row>
    <row r="2586" spans="4:15" x14ac:dyDescent="0.2">
      <c r="D2586" s="9"/>
      <c r="G2586" s="9"/>
      <c r="H2586" s="9"/>
      <c r="I2586" s="9"/>
      <c r="J2586" s="9"/>
      <c r="K2586" s="9"/>
      <c r="L2586" s="5"/>
      <c r="M2586" s="1"/>
      <c r="N2586" s="1"/>
      <c r="O2586" s="4"/>
    </row>
    <row r="2587" spans="4:15" x14ac:dyDescent="0.2">
      <c r="D2587" s="9"/>
      <c r="G2587" s="9"/>
      <c r="H2587" s="9"/>
      <c r="I2587" s="9"/>
      <c r="J2587" s="9"/>
      <c r="K2587" s="9"/>
      <c r="L2587" s="5"/>
      <c r="M2587" s="1"/>
      <c r="N2587" s="1"/>
      <c r="O2587" s="4"/>
    </row>
    <row r="2588" spans="4:15" x14ac:dyDescent="0.2">
      <c r="D2588" s="9"/>
      <c r="G2588" s="9"/>
      <c r="H2588" s="9"/>
      <c r="I2588" s="9"/>
      <c r="J2588" s="9"/>
      <c r="K2588" s="9"/>
      <c r="L2588" s="5"/>
      <c r="M2588" s="1"/>
      <c r="N2588" s="1"/>
      <c r="O2588" s="4"/>
    </row>
    <row r="2589" spans="4:15" x14ac:dyDescent="0.2">
      <c r="D2589" s="9"/>
      <c r="G2589" s="9"/>
      <c r="H2589" s="9"/>
      <c r="I2589" s="9"/>
      <c r="J2589" s="9"/>
      <c r="K2589" s="9"/>
      <c r="L2589" s="5"/>
      <c r="M2589" s="1"/>
      <c r="N2589" s="1"/>
      <c r="O2589" s="4"/>
    </row>
    <row r="2590" spans="4:15" x14ac:dyDescent="0.2">
      <c r="D2590" s="9"/>
      <c r="G2590" s="9"/>
      <c r="H2590" s="9"/>
      <c r="I2590" s="9"/>
      <c r="J2590" s="9"/>
      <c r="K2590" s="9"/>
      <c r="L2590" s="5"/>
      <c r="M2590" s="1"/>
      <c r="N2590" s="1"/>
      <c r="O2590" s="4"/>
    </row>
    <row r="2591" spans="4:15" x14ac:dyDescent="0.2">
      <c r="D2591" s="9"/>
      <c r="G2591" s="9"/>
      <c r="H2591" s="9"/>
      <c r="I2591" s="9"/>
      <c r="J2591" s="9"/>
      <c r="K2591" s="9"/>
      <c r="L2591" s="5"/>
      <c r="M2591" s="1"/>
      <c r="N2591" s="1"/>
      <c r="O2591" s="4"/>
    </row>
    <row r="2592" spans="4:15" x14ac:dyDescent="0.2">
      <c r="D2592" s="9"/>
      <c r="G2592" s="9"/>
      <c r="H2592" s="9"/>
      <c r="I2592" s="9"/>
      <c r="J2592" s="9"/>
      <c r="K2592" s="9"/>
      <c r="L2592" s="5"/>
      <c r="M2592" s="1"/>
      <c r="N2592" s="1"/>
      <c r="O2592" s="4"/>
    </row>
    <row r="2593" spans="1:15" x14ac:dyDescent="0.2">
      <c r="D2593" s="9"/>
      <c r="G2593" s="9"/>
      <c r="H2593" s="9"/>
      <c r="I2593" s="9"/>
      <c r="J2593" s="9"/>
      <c r="K2593" s="9"/>
      <c r="L2593" s="5"/>
      <c r="M2593" s="1"/>
      <c r="N2593" s="1"/>
      <c r="O2593" s="4"/>
    </row>
    <row r="2594" spans="1:15" x14ac:dyDescent="0.2">
      <c r="D2594" s="9"/>
      <c r="G2594" s="9"/>
      <c r="H2594" s="9"/>
      <c r="I2594" s="9"/>
      <c r="J2594" s="9"/>
      <c r="K2594" s="9"/>
      <c r="L2594" s="5"/>
      <c r="M2594" s="1"/>
      <c r="N2594" s="1"/>
      <c r="O2594" s="4"/>
    </row>
    <row r="2595" spans="1:15" x14ac:dyDescent="0.2">
      <c r="D2595" s="9"/>
      <c r="G2595" s="9"/>
      <c r="H2595" s="9"/>
      <c r="I2595" s="9"/>
      <c r="J2595" s="9"/>
      <c r="K2595" s="9"/>
      <c r="L2595" s="5"/>
      <c r="M2595" s="1"/>
      <c r="N2595" s="1"/>
      <c r="O2595" s="4"/>
    </row>
    <row r="2596" spans="1:15" x14ac:dyDescent="0.2">
      <c r="D2596" s="9"/>
      <c r="G2596" s="9"/>
      <c r="H2596" s="9"/>
      <c r="I2596" s="9"/>
      <c r="J2596" s="9"/>
      <c r="K2596" s="9"/>
      <c r="L2596" s="5"/>
      <c r="M2596" s="1"/>
      <c r="N2596" s="1"/>
      <c r="O2596" s="4"/>
    </row>
    <row r="2597" spans="1:15" x14ac:dyDescent="0.2">
      <c r="D2597" s="9"/>
      <c r="G2597" s="9"/>
      <c r="H2597" s="9"/>
      <c r="I2597" s="9"/>
      <c r="J2597" s="9"/>
      <c r="K2597" s="9"/>
      <c r="L2597" s="5"/>
      <c r="M2597" s="1"/>
      <c r="N2597" s="1"/>
      <c r="O2597" s="4"/>
    </row>
    <row r="2598" spans="1:15" x14ac:dyDescent="0.2">
      <c r="D2598" s="9"/>
      <c r="G2598" s="9"/>
      <c r="H2598" s="9"/>
      <c r="I2598" s="9"/>
      <c r="J2598" s="9"/>
      <c r="K2598" s="9"/>
      <c r="L2598" s="5"/>
      <c r="M2598" s="1"/>
      <c r="N2598" s="1"/>
      <c r="O2598" s="4"/>
    </row>
    <row r="2599" spans="1:15" x14ac:dyDescent="0.2">
      <c r="D2599" s="9"/>
      <c r="G2599" s="9"/>
      <c r="H2599" s="9"/>
      <c r="I2599" s="9"/>
      <c r="J2599" s="9"/>
      <c r="K2599" s="9"/>
      <c r="L2599" s="5"/>
      <c r="M2599" s="1"/>
      <c r="N2599" s="1"/>
      <c r="O2599" s="4"/>
    </row>
    <row r="2600" spans="1:15" x14ac:dyDescent="0.2">
      <c r="A2600" s="19"/>
      <c r="B2600" s="20"/>
      <c r="C2600" s="20"/>
      <c r="D2600" s="21"/>
      <c r="E2600" s="20"/>
      <c r="F2600" s="20"/>
      <c r="G2600" s="21"/>
      <c r="H2600" s="21"/>
      <c r="I2600" s="21"/>
      <c r="J2600" s="21"/>
      <c r="K2600" s="21"/>
      <c r="L2600" s="22"/>
      <c r="M2600" s="19"/>
      <c r="N2600" s="19"/>
      <c r="O2600" s="4"/>
    </row>
    <row r="2601" spans="1:15" x14ac:dyDescent="0.2">
      <c r="A2601" s="19"/>
      <c r="B2601" s="20"/>
      <c r="C2601" s="20"/>
      <c r="D2601" s="21"/>
      <c r="E2601" s="20"/>
      <c r="F2601" s="20"/>
      <c r="G2601" s="21"/>
      <c r="H2601" s="21"/>
      <c r="I2601" s="21"/>
      <c r="J2601" s="21"/>
      <c r="K2601" s="21"/>
      <c r="L2601" s="22"/>
      <c r="M2601" s="19"/>
      <c r="N2601" s="19"/>
      <c r="O2601" s="4"/>
    </row>
    <row r="2602" spans="1:15" x14ac:dyDescent="0.2">
      <c r="A2602" s="19"/>
      <c r="B2602" s="20"/>
      <c r="C2602" s="20"/>
      <c r="D2602" s="21"/>
      <c r="E2602" s="20"/>
      <c r="F2602" s="20"/>
      <c r="G2602" s="21"/>
      <c r="H2602" s="21"/>
      <c r="I2602" s="21"/>
      <c r="J2602" s="21"/>
      <c r="K2602" s="21"/>
      <c r="L2602" s="22"/>
      <c r="M2602" s="19"/>
      <c r="N2602" s="19"/>
      <c r="O2602" s="4"/>
    </row>
    <row r="2603" spans="1:15" x14ac:dyDescent="0.2">
      <c r="A2603" s="19"/>
      <c r="B2603" s="20"/>
      <c r="C2603" s="20"/>
      <c r="D2603" s="21"/>
      <c r="E2603" s="20"/>
      <c r="F2603" s="20"/>
      <c r="G2603" s="21"/>
      <c r="H2603" s="21"/>
      <c r="I2603" s="21"/>
      <c r="J2603" s="21"/>
      <c r="K2603" s="21"/>
      <c r="L2603" s="22"/>
      <c r="M2603" s="19"/>
      <c r="N2603" s="19"/>
      <c r="O2603" s="4"/>
    </row>
    <row r="2604" spans="1:15" x14ac:dyDescent="0.2">
      <c r="A2604" s="19"/>
      <c r="B2604" s="20"/>
      <c r="C2604" s="20"/>
      <c r="D2604" s="21"/>
      <c r="E2604" s="20"/>
      <c r="F2604" s="20"/>
      <c r="G2604" s="21"/>
      <c r="H2604" s="21"/>
      <c r="I2604" s="21"/>
      <c r="J2604" s="21"/>
      <c r="K2604" s="21"/>
      <c r="L2604" s="22"/>
      <c r="M2604" s="19"/>
      <c r="N2604" s="19"/>
      <c r="O2604" s="4"/>
    </row>
    <row r="2605" spans="1:15" x14ac:dyDescent="0.2">
      <c r="A2605" s="19"/>
      <c r="B2605" s="20"/>
      <c r="C2605" s="20"/>
      <c r="D2605" s="21"/>
      <c r="E2605" s="20"/>
      <c r="F2605" s="20"/>
      <c r="G2605" s="21"/>
      <c r="H2605" s="21"/>
      <c r="I2605" s="21"/>
      <c r="J2605" s="21"/>
      <c r="K2605" s="21"/>
      <c r="L2605" s="22"/>
      <c r="M2605" s="19"/>
      <c r="N2605" s="19"/>
      <c r="O2605" s="4"/>
    </row>
    <row r="2606" spans="1:15" x14ac:dyDescent="0.2">
      <c r="A2606" s="19"/>
      <c r="B2606" s="20"/>
      <c r="C2606" s="20"/>
      <c r="D2606" s="21"/>
      <c r="E2606" s="20"/>
      <c r="F2606" s="20"/>
      <c r="G2606" s="21"/>
      <c r="H2606" s="21"/>
      <c r="I2606" s="21"/>
      <c r="J2606" s="21"/>
      <c r="K2606" s="21"/>
      <c r="L2606" s="22"/>
      <c r="M2606" s="19"/>
      <c r="N2606" s="19"/>
      <c r="O2606" s="4"/>
    </row>
    <row r="2607" spans="1:15" x14ac:dyDescent="0.2">
      <c r="A2607" s="19"/>
      <c r="B2607" s="20"/>
      <c r="C2607" s="20"/>
      <c r="D2607" s="21"/>
      <c r="E2607" s="20"/>
      <c r="F2607" s="20"/>
      <c r="G2607" s="21"/>
      <c r="H2607" s="21"/>
      <c r="I2607" s="21"/>
      <c r="J2607" s="21"/>
      <c r="K2607" s="21"/>
      <c r="L2607" s="22"/>
      <c r="M2607" s="19"/>
      <c r="N2607" s="19"/>
      <c r="O2607" s="4"/>
    </row>
    <row r="2608" spans="1:15" x14ac:dyDescent="0.2">
      <c r="A2608" s="19"/>
      <c r="B2608" s="20"/>
      <c r="C2608" s="20"/>
      <c r="D2608" s="21"/>
      <c r="E2608" s="20"/>
      <c r="F2608" s="20"/>
      <c r="G2608" s="21"/>
      <c r="H2608" s="21"/>
      <c r="I2608" s="21"/>
      <c r="J2608" s="21"/>
      <c r="K2608" s="21"/>
      <c r="L2608" s="22"/>
      <c r="M2608" s="19"/>
      <c r="N2608" s="19"/>
      <c r="O2608" s="4"/>
    </row>
    <row r="2609" spans="1:15" x14ac:dyDescent="0.2">
      <c r="A2609" s="19"/>
      <c r="B2609" s="20"/>
      <c r="C2609" s="20"/>
      <c r="D2609" s="21"/>
      <c r="E2609" s="20"/>
      <c r="F2609" s="20"/>
      <c r="G2609" s="21"/>
      <c r="H2609" s="21"/>
      <c r="I2609" s="21"/>
      <c r="J2609" s="21"/>
      <c r="K2609" s="21"/>
      <c r="L2609" s="22"/>
      <c r="M2609" s="19"/>
      <c r="N2609" s="19"/>
      <c r="O2609" s="4"/>
    </row>
    <row r="2610" spans="1:15" x14ac:dyDescent="0.2">
      <c r="A2610" s="19"/>
      <c r="B2610" s="20"/>
      <c r="C2610" s="20"/>
      <c r="D2610" s="21"/>
      <c r="E2610" s="20"/>
      <c r="F2610" s="20"/>
      <c r="G2610" s="21"/>
      <c r="H2610" s="21"/>
      <c r="I2610" s="21"/>
      <c r="J2610" s="21"/>
      <c r="K2610" s="21"/>
      <c r="L2610" s="22"/>
      <c r="M2610" s="19"/>
      <c r="N2610" s="19"/>
      <c r="O2610" s="4"/>
    </row>
    <row r="2611" spans="1:15" x14ac:dyDescent="0.2">
      <c r="A2611" s="19"/>
      <c r="B2611" s="20"/>
      <c r="C2611" s="20"/>
      <c r="D2611" s="21"/>
      <c r="E2611" s="20"/>
      <c r="F2611" s="20"/>
      <c r="G2611" s="21"/>
      <c r="H2611" s="21"/>
      <c r="I2611" s="21"/>
      <c r="J2611" s="21"/>
      <c r="K2611" s="21"/>
      <c r="L2611" s="22"/>
      <c r="M2611" s="19"/>
      <c r="N2611" s="19"/>
      <c r="O2611" s="4"/>
    </row>
    <row r="2612" spans="1:15" x14ac:dyDescent="0.2">
      <c r="A2612" s="19"/>
      <c r="B2612" s="20"/>
      <c r="C2612" s="20"/>
      <c r="D2612" s="21"/>
      <c r="E2612" s="20"/>
      <c r="F2612" s="20"/>
      <c r="G2612" s="21"/>
      <c r="H2612" s="21"/>
      <c r="I2612" s="21"/>
      <c r="J2612" s="21"/>
      <c r="K2612" s="21"/>
      <c r="L2612" s="22"/>
      <c r="M2612" s="19"/>
      <c r="N2612" s="19"/>
      <c r="O2612" s="4"/>
    </row>
    <row r="2613" spans="1:15" x14ac:dyDescent="0.2">
      <c r="A2613" s="19"/>
      <c r="B2613" s="20"/>
      <c r="C2613" s="20"/>
      <c r="D2613" s="21"/>
      <c r="E2613" s="20"/>
      <c r="F2613" s="20"/>
      <c r="G2613" s="21"/>
      <c r="H2613" s="21"/>
      <c r="I2613" s="21"/>
      <c r="J2613" s="21"/>
      <c r="K2613" s="21"/>
      <c r="L2613" s="22"/>
      <c r="M2613" s="19"/>
      <c r="N2613" s="19"/>
      <c r="O2613" s="4"/>
    </row>
    <row r="2614" spans="1:15" x14ac:dyDescent="0.2">
      <c r="A2614" s="19"/>
      <c r="B2614" s="20"/>
      <c r="C2614" s="20"/>
      <c r="D2614" s="21"/>
      <c r="E2614" s="20"/>
      <c r="F2614" s="20"/>
      <c r="G2614" s="21"/>
      <c r="H2614" s="21"/>
      <c r="I2614" s="21"/>
      <c r="J2614" s="21"/>
      <c r="K2614" s="21"/>
      <c r="L2614" s="22"/>
      <c r="M2614" s="19"/>
      <c r="N2614" s="19"/>
      <c r="O2614" s="4"/>
    </row>
    <row r="2615" spans="1:15" x14ac:dyDescent="0.2">
      <c r="A2615" s="19"/>
      <c r="B2615" s="20"/>
      <c r="C2615" s="20"/>
      <c r="D2615" s="21"/>
      <c r="E2615" s="20"/>
      <c r="F2615" s="20"/>
      <c r="G2615" s="21"/>
      <c r="H2615" s="21"/>
      <c r="I2615" s="21"/>
      <c r="J2615" s="21"/>
      <c r="K2615" s="21"/>
      <c r="L2615" s="22"/>
      <c r="M2615" s="19"/>
      <c r="N2615" s="19"/>
      <c r="O2615" s="4"/>
    </row>
    <row r="2616" spans="1:15" x14ac:dyDescent="0.2">
      <c r="A2616" s="19"/>
      <c r="B2616" s="20"/>
      <c r="C2616" s="20"/>
      <c r="D2616" s="21"/>
      <c r="E2616" s="20"/>
      <c r="F2616" s="20"/>
      <c r="G2616" s="21"/>
      <c r="H2616" s="21"/>
      <c r="I2616" s="21"/>
      <c r="J2616" s="21"/>
      <c r="K2616" s="21"/>
      <c r="L2616" s="22"/>
      <c r="M2616" s="19"/>
      <c r="N2616" s="19"/>
      <c r="O2616" s="4"/>
    </row>
    <row r="2617" spans="1:15" x14ac:dyDescent="0.2">
      <c r="A2617" s="19"/>
      <c r="B2617" s="20"/>
      <c r="C2617" s="20"/>
      <c r="D2617" s="21"/>
      <c r="E2617" s="20"/>
      <c r="F2617" s="20"/>
      <c r="G2617" s="21"/>
      <c r="H2617" s="21"/>
      <c r="I2617" s="21"/>
      <c r="J2617" s="21"/>
      <c r="K2617" s="21"/>
      <c r="L2617" s="22"/>
      <c r="M2617" s="19"/>
      <c r="N2617" s="19"/>
      <c r="O2617" s="4"/>
    </row>
    <row r="2618" spans="1:15" x14ac:dyDescent="0.2">
      <c r="A2618" s="19"/>
      <c r="B2618" s="20"/>
      <c r="C2618" s="20"/>
      <c r="D2618" s="21"/>
      <c r="E2618" s="20"/>
      <c r="F2618" s="20"/>
      <c r="G2618" s="21"/>
      <c r="H2618" s="21"/>
      <c r="I2618" s="21"/>
      <c r="J2618" s="21"/>
      <c r="K2618" s="21"/>
      <c r="L2618" s="22"/>
      <c r="M2618" s="19"/>
      <c r="N2618" s="19"/>
      <c r="O2618" s="4"/>
    </row>
    <row r="2619" spans="1:15" x14ac:dyDescent="0.2">
      <c r="A2619" s="19"/>
      <c r="B2619" s="20"/>
      <c r="C2619" s="20"/>
      <c r="D2619" s="21"/>
      <c r="E2619" s="20"/>
      <c r="F2619" s="20"/>
      <c r="G2619" s="21"/>
      <c r="H2619" s="21"/>
      <c r="I2619" s="21"/>
      <c r="J2619" s="21"/>
      <c r="K2619" s="21"/>
      <c r="L2619" s="22"/>
      <c r="M2619" s="19"/>
      <c r="N2619" s="19"/>
      <c r="O2619" s="4"/>
    </row>
    <row r="2620" spans="1:15" x14ac:dyDescent="0.2">
      <c r="A2620" s="19"/>
      <c r="B2620" s="20"/>
      <c r="C2620" s="20"/>
      <c r="D2620" s="21"/>
      <c r="E2620" s="20"/>
      <c r="F2620" s="20"/>
      <c r="G2620" s="21"/>
      <c r="H2620" s="21"/>
      <c r="I2620" s="21"/>
      <c r="J2620" s="21"/>
      <c r="K2620" s="21"/>
      <c r="L2620" s="22"/>
      <c r="M2620" s="19"/>
      <c r="N2620" s="19"/>
      <c r="O2620" s="4"/>
    </row>
    <row r="2621" spans="1:15" x14ac:dyDescent="0.2">
      <c r="A2621" s="19"/>
      <c r="B2621" s="20"/>
      <c r="C2621" s="20"/>
      <c r="D2621" s="21"/>
      <c r="E2621" s="20"/>
      <c r="F2621" s="20"/>
      <c r="G2621" s="21"/>
      <c r="H2621" s="21"/>
      <c r="I2621" s="21"/>
      <c r="J2621" s="21"/>
      <c r="K2621" s="21"/>
      <c r="L2621" s="22"/>
      <c r="M2621" s="19"/>
      <c r="N2621" s="19"/>
      <c r="O2621" s="4"/>
    </row>
    <row r="2622" spans="1:15" x14ac:dyDescent="0.2">
      <c r="A2622" s="19"/>
      <c r="B2622" s="20"/>
      <c r="C2622" s="20"/>
      <c r="D2622" s="21"/>
      <c r="E2622" s="20"/>
      <c r="F2622" s="20"/>
      <c r="G2622" s="21"/>
      <c r="H2622" s="21"/>
      <c r="I2622" s="21"/>
      <c r="J2622" s="21"/>
      <c r="K2622" s="21"/>
      <c r="L2622" s="22"/>
      <c r="M2622" s="19"/>
      <c r="N2622" s="19"/>
      <c r="O2622" s="4"/>
    </row>
    <row r="2623" spans="1:15" x14ac:dyDescent="0.2">
      <c r="A2623" s="19"/>
      <c r="B2623" s="20"/>
      <c r="C2623" s="20"/>
      <c r="D2623" s="21"/>
      <c r="E2623" s="20"/>
      <c r="F2623" s="20"/>
      <c r="G2623" s="21"/>
      <c r="H2623" s="21"/>
      <c r="I2623" s="21"/>
      <c r="J2623" s="21"/>
      <c r="K2623" s="21"/>
      <c r="L2623" s="22"/>
      <c r="M2623" s="19"/>
      <c r="N2623" s="19"/>
      <c r="O2623" s="4"/>
    </row>
    <row r="2624" spans="1:15" x14ac:dyDescent="0.2">
      <c r="A2624" s="19"/>
      <c r="B2624" s="20"/>
      <c r="C2624" s="20"/>
      <c r="D2624" s="21"/>
      <c r="E2624" s="20"/>
      <c r="F2624" s="20"/>
      <c r="G2624" s="21"/>
      <c r="H2624" s="21"/>
      <c r="I2624" s="21"/>
      <c r="J2624" s="21"/>
      <c r="K2624" s="21"/>
      <c r="L2624" s="22"/>
      <c r="M2624" s="19"/>
      <c r="N2624" s="19"/>
      <c r="O2624" s="4"/>
    </row>
    <row r="2625" spans="1:15" x14ac:dyDescent="0.2">
      <c r="A2625" s="19"/>
      <c r="B2625" s="20"/>
      <c r="C2625" s="20"/>
      <c r="D2625" s="21"/>
      <c r="E2625" s="20"/>
      <c r="F2625" s="20"/>
      <c r="G2625" s="21"/>
      <c r="H2625" s="21"/>
      <c r="I2625" s="21"/>
      <c r="J2625" s="21"/>
      <c r="K2625" s="21"/>
      <c r="L2625" s="22"/>
      <c r="M2625" s="19"/>
      <c r="N2625" s="19"/>
      <c r="O2625" s="4"/>
    </row>
    <row r="2626" spans="1:15" x14ac:dyDescent="0.2">
      <c r="A2626" s="19"/>
      <c r="B2626" s="20"/>
      <c r="C2626" s="20"/>
      <c r="D2626" s="21"/>
      <c r="E2626" s="20"/>
      <c r="F2626" s="20"/>
      <c r="G2626" s="21"/>
      <c r="H2626" s="21"/>
      <c r="I2626" s="21"/>
      <c r="J2626" s="21"/>
      <c r="K2626" s="21"/>
      <c r="L2626" s="22"/>
      <c r="M2626" s="19"/>
      <c r="N2626" s="19"/>
      <c r="O2626" s="4"/>
    </row>
    <row r="2627" spans="1:15" x14ac:dyDescent="0.2">
      <c r="A2627" s="19"/>
      <c r="B2627" s="20"/>
      <c r="C2627" s="20"/>
      <c r="D2627" s="21"/>
      <c r="E2627" s="20"/>
      <c r="F2627" s="20"/>
      <c r="G2627" s="21"/>
      <c r="H2627" s="21"/>
      <c r="I2627" s="21"/>
      <c r="J2627" s="21"/>
      <c r="K2627" s="21"/>
      <c r="L2627" s="22"/>
      <c r="M2627" s="19"/>
      <c r="N2627" s="19"/>
      <c r="O2627" s="4"/>
    </row>
    <row r="2628" spans="1:15" x14ac:dyDescent="0.2">
      <c r="A2628" s="19"/>
      <c r="B2628" s="20"/>
      <c r="C2628" s="20"/>
      <c r="D2628" s="21"/>
      <c r="E2628" s="20"/>
      <c r="F2628" s="20"/>
      <c r="G2628" s="21"/>
      <c r="H2628" s="21"/>
      <c r="I2628" s="21"/>
      <c r="J2628" s="21"/>
      <c r="K2628" s="21"/>
      <c r="L2628" s="22"/>
      <c r="M2628" s="19"/>
      <c r="N2628" s="19"/>
      <c r="O2628" s="4"/>
    </row>
    <row r="2629" spans="1:15" x14ac:dyDescent="0.2">
      <c r="A2629" s="19"/>
      <c r="B2629" s="20"/>
      <c r="C2629" s="20"/>
      <c r="D2629" s="21"/>
      <c r="E2629" s="20"/>
      <c r="F2629" s="20"/>
      <c r="G2629" s="21"/>
      <c r="H2629" s="21"/>
      <c r="I2629" s="21"/>
      <c r="J2629" s="21"/>
      <c r="K2629" s="21"/>
      <c r="L2629" s="22"/>
      <c r="M2629" s="19"/>
      <c r="N2629" s="19"/>
      <c r="O2629" s="4"/>
    </row>
    <row r="2630" spans="1:15" x14ac:dyDescent="0.2">
      <c r="D2630" s="9"/>
      <c r="G2630" s="9"/>
      <c r="H2630" s="9"/>
      <c r="I2630" s="9"/>
      <c r="J2630" s="9"/>
      <c r="K2630" s="9"/>
      <c r="L2630" s="5"/>
      <c r="M2630" s="1"/>
      <c r="N2630" s="1"/>
      <c r="O2630" s="4"/>
    </row>
    <row r="2631" spans="1:15" x14ac:dyDescent="0.2">
      <c r="D2631" s="9"/>
      <c r="G2631" s="9"/>
      <c r="H2631" s="9"/>
      <c r="I2631" s="9"/>
      <c r="J2631" s="9"/>
      <c r="K2631" s="9"/>
      <c r="L2631" s="5"/>
      <c r="M2631" s="1"/>
      <c r="N2631" s="1"/>
      <c r="O2631" s="4"/>
    </row>
    <row r="2632" spans="1:15" x14ac:dyDescent="0.2">
      <c r="D2632" s="9"/>
      <c r="G2632" s="9"/>
      <c r="H2632" s="9"/>
      <c r="I2632" s="9"/>
      <c r="J2632" s="9"/>
      <c r="K2632" s="9"/>
      <c r="L2632" s="5"/>
      <c r="M2632" s="1"/>
      <c r="N2632" s="1"/>
      <c r="O2632" s="4"/>
    </row>
    <row r="2633" spans="1:15" x14ac:dyDescent="0.2">
      <c r="D2633" s="9"/>
      <c r="G2633" s="9"/>
      <c r="H2633" s="9"/>
      <c r="I2633" s="9"/>
      <c r="J2633" s="9"/>
      <c r="K2633" s="9"/>
      <c r="L2633" s="5"/>
      <c r="M2633" s="1"/>
      <c r="N2633" s="1"/>
      <c r="O2633" s="4"/>
    </row>
    <row r="2634" spans="1:15" x14ac:dyDescent="0.2">
      <c r="D2634" s="9"/>
      <c r="G2634" s="9"/>
      <c r="H2634" s="9"/>
      <c r="I2634" s="9"/>
      <c r="J2634" s="9"/>
      <c r="K2634" s="9"/>
      <c r="L2634" s="5"/>
      <c r="M2634" s="1"/>
      <c r="N2634" s="1"/>
      <c r="O2634" s="4"/>
    </row>
    <row r="2635" spans="1:15" x14ac:dyDescent="0.2">
      <c r="D2635" s="9"/>
      <c r="G2635" s="9"/>
      <c r="H2635" s="9"/>
      <c r="I2635" s="9"/>
      <c r="J2635" s="9"/>
      <c r="K2635" s="9"/>
      <c r="L2635" s="5"/>
      <c r="M2635" s="1"/>
      <c r="N2635" s="1"/>
      <c r="O2635" s="4"/>
    </row>
    <row r="2636" spans="1:15" x14ac:dyDescent="0.2">
      <c r="D2636" s="9"/>
      <c r="G2636" s="9"/>
      <c r="H2636" s="9"/>
      <c r="I2636" s="9"/>
      <c r="J2636" s="9"/>
      <c r="K2636" s="9"/>
      <c r="L2636" s="5"/>
      <c r="M2636" s="1"/>
      <c r="N2636" s="1"/>
      <c r="O2636" s="4"/>
    </row>
    <row r="2637" spans="1:15" x14ac:dyDescent="0.2">
      <c r="D2637" s="9"/>
      <c r="G2637" s="9"/>
      <c r="H2637" s="9"/>
      <c r="I2637" s="9"/>
      <c r="J2637" s="9"/>
      <c r="K2637" s="9"/>
      <c r="L2637" s="5"/>
      <c r="M2637" s="1"/>
      <c r="N2637" s="1"/>
      <c r="O2637" s="4"/>
    </row>
    <row r="2638" spans="1:15" x14ac:dyDescent="0.2">
      <c r="D2638" s="9"/>
      <c r="G2638" s="9"/>
      <c r="H2638" s="9"/>
      <c r="I2638" s="9"/>
      <c r="J2638" s="9"/>
      <c r="K2638" s="9"/>
      <c r="L2638" s="5"/>
      <c r="M2638" s="1"/>
      <c r="N2638" s="1"/>
      <c r="O2638" s="4"/>
    </row>
    <row r="2639" spans="1:15" x14ac:dyDescent="0.2">
      <c r="D2639" s="9"/>
      <c r="G2639" s="9"/>
      <c r="H2639" s="9"/>
      <c r="I2639" s="9"/>
      <c r="J2639" s="9"/>
      <c r="K2639" s="9"/>
      <c r="L2639" s="5"/>
      <c r="M2639" s="1"/>
      <c r="N2639" s="1"/>
      <c r="O2639" s="4"/>
    </row>
    <row r="2640" spans="1:15" x14ac:dyDescent="0.2">
      <c r="D2640" s="9"/>
      <c r="G2640" s="9"/>
      <c r="H2640" s="9"/>
      <c r="I2640" s="9"/>
      <c r="J2640" s="9"/>
      <c r="K2640" s="9"/>
      <c r="L2640" s="5"/>
      <c r="M2640" s="1"/>
      <c r="N2640" s="1"/>
      <c r="O2640" s="4"/>
    </row>
    <row r="2641" spans="4:15" x14ac:dyDescent="0.2">
      <c r="D2641" s="9"/>
      <c r="G2641" s="9"/>
      <c r="H2641" s="9"/>
      <c r="I2641" s="9"/>
      <c r="J2641" s="9"/>
      <c r="K2641" s="9"/>
      <c r="L2641" s="5"/>
      <c r="M2641" s="1"/>
      <c r="N2641" s="1"/>
      <c r="O2641" s="4"/>
    </row>
    <row r="2642" spans="4:15" x14ac:dyDescent="0.2">
      <c r="D2642" s="9"/>
      <c r="G2642" s="9"/>
      <c r="H2642" s="9"/>
      <c r="I2642" s="9"/>
      <c r="J2642" s="9"/>
      <c r="K2642" s="9"/>
      <c r="L2642" s="5"/>
      <c r="M2642" s="1"/>
      <c r="N2642" s="1"/>
      <c r="O2642" s="4"/>
    </row>
    <row r="2643" spans="4:15" x14ac:dyDescent="0.2">
      <c r="D2643" s="9"/>
      <c r="G2643" s="9"/>
      <c r="H2643" s="9"/>
      <c r="I2643" s="9"/>
      <c r="J2643" s="9"/>
      <c r="K2643" s="9"/>
      <c r="L2643" s="5"/>
      <c r="M2643" s="1"/>
      <c r="N2643" s="1"/>
      <c r="O2643" s="4"/>
    </row>
    <row r="2644" spans="4:15" x14ac:dyDescent="0.2">
      <c r="D2644" s="9"/>
      <c r="G2644" s="9"/>
      <c r="H2644" s="9"/>
      <c r="I2644" s="9"/>
      <c r="J2644" s="9"/>
      <c r="K2644" s="9"/>
      <c r="L2644" s="5"/>
      <c r="M2644" s="1"/>
      <c r="N2644" s="1"/>
      <c r="O2644" s="4"/>
    </row>
    <row r="2645" spans="4:15" x14ac:dyDescent="0.2">
      <c r="D2645" s="9"/>
      <c r="G2645" s="9"/>
      <c r="H2645" s="9"/>
      <c r="I2645" s="9"/>
      <c r="J2645" s="9"/>
      <c r="K2645" s="9"/>
      <c r="L2645" s="5"/>
      <c r="M2645" s="1"/>
      <c r="N2645" s="1"/>
      <c r="O2645" s="4"/>
    </row>
    <row r="2646" spans="4:15" x14ac:dyDescent="0.2">
      <c r="D2646" s="9"/>
      <c r="G2646" s="9"/>
      <c r="H2646" s="9"/>
      <c r="I2646" s="9"/>
      <c r="J2646" s="9"/>
      <c r="K2646" s="9"/>
      <c r="L2646" s="5"/>
      <c r="M2646" s="1"/>
      <c r="N2646" s="1"/>
      <c r="O2646" s="4"/>
    </row>
    <row r="2647" spans="4:15" x14ac:dyDescent="0.2">
      <c r="D2647" s="9"/>
      <c r="G2647" s="9"/>
      <c r="H2647" s="9"/>
      <c r="I2647" s="9"/>
      <c r="J2647" s="9"/>
      <c r="K2647" s="9"/>
      <c r="L2647" s="5"/>
      <c r="M2647" s="1"/>
      <c r="N2647" s="1"/>
      <c r="O2647" s="4"/>
    </row>
    <row r="2648" spans="4:15" x14ac:dyDescent="0.2">
      <c r="D2648" s="9"/>
      <c r="G2648" s="9"/>
      <c r="H2648" s="9"/>
      <c r="I2648" s="9"/>
      <c r="J2648" s="9"/>
      <c r="K2648" s="9"/>
      <c r="L2648" s="5"/>
      <c r="M2648" s="1"/>
      <c r="N2648" s="1"/>
      <c r="O2648" s="4"/>
    </row>
    <row r="2649" spans="4:15" x14ac:dyDescent="0.2">
      <c r="D2649" s="9"/>
      <c r="G2649" s="9"/>
      <c r="H2649" s="9"/>
      <c r="I2649" s="9"/>
      <c r="J2649" s="9"/>
      <c r="K2649" s="9"/>
      <c r="L2649" s="5"/>
      <c r="M2649" s="1"/>
      <c r="N2649" s="1"/>
      <c r="O2649" s="4"/>
    </row>
    <row r="2650" spans="4:15" x14ac:dyDescent="0.2">
      <c r="D2650" s="9"/>
      <c r="G2650" s="9"/>
      <c r="H2650" s="9"/>
      <c r="I2650" s="9"/>
      <c r="J2650" s="9"/>
      <c r="K2650" s="9"/>
      <c r="L2650" s="5"/>
      <c r="M2650" s="1"/>
      <c r="N2650" s="1"/>
      <c r="O2650" s="4"/>
    </row>
    <row r="2651" spans="4:15" x14ac:dyDescent="0.2">
      <c r="D2651" s="9"/>
      <c r="G2651" s="9"/>
      <c r="H2651" s="9"/>
      <c r="I2651" s="9"/>
      <c r="J2651" s="9"/>
      <c r="K2651" s="9"/>
      <c r="L2651" s="5"/>
      <c r="M2651" s="1"/>
      <c r="N2651" s="1"/>
      <c r="O2651" s="4"/>
    </row>
    <row r="2652" spans="4:15" x14ac:dyDescent="0.2">
      <c r="D2652" s="9"/>
      <c r="G2652" s="9"/>
      <c r="H2652" s="9"/>
      <c r="I2652" s="9"/>
      <c r="J2652" s="9"/>
      <c r="K2652" s="9"/>
      <c r="L2652" s="5"/>
      <c r="M2652" s="1"/>
      <c r="N2652" s="1"/>
      <c r="O2652" s="4"/>
    </row>
    <row r="2653" spans="4:15" x14ac:dyDescent="0.2">
      <c r="D2653" s="9"/>
      <c r="G2653" s="9"/>
      <c r="H2653" s="9"/>
      <c r="I2653" s="9"/>
      <c r="J2653" s="9"/>
      <c r="K2653" s="9"/>
      <c r="L2653" s="5"/>
      <c r="M2653" s="1"/>
      <c r="N2653" s="1"/>
      <c r="O2653" s="4"/>
    </row>
    <row r="2654" spans="4:15" x14ac:dyDescent="0.2">
      <c r="D2654" s="9"/>
      <c r="G2654" s="9"/>
      <c r="H2654" s="9"/>
      <c r="I2654" s="9"/>
      <c r="J2654" s="9"/>
      <c r="K2654" s="9"/>
      <c r="L2654" s="5"/>
      <c r="M2654" s="1"/>
      <c r="N2654" s="1"/>
      <c r="O2654" s="4"/>
    </row>
    <row r="2655" spans="4:15" x14ac:dyDescent="0.2">
      <c r="D2655" s="9"/>
      <c r="G2655" s="9"/>
      <c r="H2655" s="9"/>
      <c r="I2655" s="9"/>
      <c r="J2655" s="9"/>
      <c r="K2655" s="9"/>
      <c r="L2655" s="5"/>
      <c r="M2655" s="1"/>
      <c r="N2655" s="1"/>
      <c r="O2655" s="4"/>
    </row>
    <row r="2656" spans="4:15" x14ac:dyDescent="0.2">
      <c r="D2656" s="9"/>
      <c r="G2656" s="9"/>
      <c r="H2656" s="9"/>
      <c r="I2656" s="9"/>
      <c r="J2656" s="9"/>
      <c r="K2656" s="9"/>
      <c r="L2656" s="5"/>
      <c r="M2656" s="1"/>
      <c r="N2656" s="1"/>
      <c r="O2656" s="4"/>
    </row>
    <row r="2657" spans="4:15" x14ac:dyDescent="0.2">
      <c r="D2657" s="9"/>
      <c r="G2657" s="9"/>
      <c r="H2657" s="9"/>
      <c r="I2657" s="9"/>
      <c r="J2657" s="9"/>
      <c r="K2657" s="9"/>
      <c r="L2657" s="5"/>
      <c r="M2657" s="1"/>
      <c r="N2657" s="1"/>
      <c r="O2657" s="4"/>
    </row>
    <row r="2658" spans="4:15" x14ac:dyDescent="0.2">
      <c r="D2658" s="9"/>
      <c r="G2658" s="9"/>
      <c r="H2658" s="9"/>
      <c r="I2658" s="9"/>
      <c r="J2658" s="9"/>
      <c r="K2658" s="9"/>
      <c r="L2658" s="5"/>
      <c r="M2658" s="1"/>
      <c r="N2658" s="1"/>
      <c r="O2658" s="4"/>
    </row>
    <row r="2659" spans="4:15" x14ac:dyDescent="0.2">
      <c r="D2659" s="9"/>
      <c r="G2659" s="9"/>
      <c r="H2659" s="9"/>
      <c r="I2659" s="9"/>
      <c r="J2659" s="9"/>
      <c r="K2659" s="9"/>
      <c r="L2659" s="5"/>
      <c r="M2659" s="1"/>
      <c r="N2659" s="1"/>
      <c r="O2659" s="4"/>
    </row>
    <row r="2660" spans="4:15" x14ac:dyDescent="0.2">
      <c r="D2660" s="9"/>
      <c r="G2660" s="9"/>
      <c r="H2660" s="9"/>
      <c r="I2660" s="9"/>
      <c r="J2660" s="9"/>
      <c r="K2660" s="9"/>
      <c r="L2660" s="5"/>
      <c r="M2660" s="1"/>
      <c r="N2660" s="1"/>
      <c r="O2660" s="4"/>
    </row>
    <row r="2661" spans="4:15" x14ac:dyDescent="0.2">
      <c r="D2661" s="9"/>
      <c r="G2661" s="9"/>
      <c r="H2661" s="9"/>
      <c r="I2661" s="9"/>
      <c r="J2661" s="9"/>
      <c r="K2661" s="9"/>
      <c r="L2661" s="5"/>
      <c r="M2661" s="1"/>
      <c r="N2661" s="1"/>
      <c r="O2661" s="4"/>
    </row>
    <row r="2662" spans="4:15" x14ac:dyDescent="0.2">
      <c r="D2662" s="9"/>
      <c r="G2662" s="9"/>
      <c r="H2662" s="9"/>
      <c r="I2662" s="9"/>
      <c r="J2662" s="9"/>
      <c r="K2662" s="9"/>
      <c r="L2662" s="5"/>
      <c r="M2662" s="1"/>
      <c r="N2662" s="1"/>
      <c r="O2662" s="4"/>
    </row>
    <row r="2663" spans="4:15" x14ac:dyDescent="0.2">
      <c r="D2663" s="9"/>
      <c r="G2663" s="9"/>
      <c r="H2663" s="9"/>
      <c r="I2663" s="9"/>
      <c r="J2663" s="9"/>
      <c r="K2663" s="9"/>
      <c r="L2663" s="5"/>
      <c r="M2663" s="1"/>
      <c r="N2663" s="1"/>
      <c r="O2663" s="4"/>
    </row>
    <row r="2664" spans="4:15" x14ac:dyDescent="0.2">
      <c r="D2664" s="9"/>
      <c r="G2664" s="9"/>
      <c r="H2664" s="9"/>
      <c r="I2664" s="9"/>
      <c r="J2664" s="9"/>
      <c r="K2664" s="9"/>
      <c r="L2664" s="5"/>
      <c r="M2664" s="1"/>
      <c r="N2664" s="1"/>
      <c r="O2664" s="4"/>
    </row>
    <row r="2665" spans="4:15" x14ac:dyDescent="0.2">
      <c r="D2665" s="9"/>
      <c r="G2665" s="9"/>
      <c r="H2665" s="9"/>
      <c r="I2665" s="9"/>
      <c r="J2665" s="9"/>
      <c r="K2665" s="9"/>
      <c r="L2665" s="5"/>
      <c r="M2665" s="1"/>
      <c r="N2665" s="1"/>
      <c r="O2665" s="4"/>
    </row>
    <row r="2666" spans="4:15" x14ac:dyDescent="0.2">
      <c r="D2666" s="9"/>
      <c r="G2666" s="9"/>
      <c r="H2666" s="9"/>
      <c r="I2666" s="9"/>
      <c r="J2666" s="9"/>
      <c r="K2666" s="9"/>
      <c r="L2666" s="5"/>
      <c r="M2666" s="1"/>
      <c r="N2666" s="1"/>
      <c r="O2666" s="4"/>
    </row>
    <row r="2667" spans="4:15" x14ac:dyDescent="0.2">
      <c r="D2667" s="9"/>
      <c r="G2667" s="9"/>
      <c r="H2667" s="9"/>
      <c r="I2667" s="9"/>
      <c r="J2667" s="9"/>
      <c r="K2667" s="9"/>
      <c r="L2667" s="5"/>
      <c r="M2667" s="1"/>
      <c r="N2667" s="1"/>
      <c r="O2667" s="4"/>
    </row>
    <row r="2668" spans="4:15" x14ac:dyDescent="0.2">
      <c r="D2668" s="9"/>
      <c r="G2668" s="9"/>
      <c r="H2668" s="9"/>
      <c r="I2668" s="9"/>
      <c r="J2668" s="9"/>
      <c r="K2668" s="9"/>
      <c r="L2668" s="5"/>
      <c r="M2668" s="1"/>
      <c r="N2668" s="1"/>
      <c r="O2668" s="4"/>
    </row>
    <row r="2669" spans="4:15" x14ac:dyDescent="0.2">
      <c r="D2669" s="9"/>
      <c r="G2669" s="9"/>
      <c r="H2669" s="9"/>
      <c r="I2669" s="9"/>
      <c r="J2669" s="9"/>
      <c r="K2669" s="9"/>
      <c r="L2669" s="5"/>
      <c r="M2669" s="1"/>
      <c r="N2669" s="1"/>
      <c r="O2669" s="4"/>
    </row>
    <row r="2670" spans="4:15" x14ac:dyDescent="0.2">
      <c r="D2670" s="9"/>
      <c r="G2670" s="9"/>
      <c r="H2670" s="9"/>
      <c r="I2670" s="9"/>
      <c r="J2670" s="9"/>
      <c r="K2670" s="9"/>
      <c r="L2670" s="5"/>
      <c r="M2670" s="1"/>
      <c r="N2670" s="1"/>
      <c r="O2670" s="4"/>
    </row>
    <row r="2671" spans="4:15" x14ac:dyDescent="0.2">
      <c r="D2671" s="9"/>
      <c r="G2671" s="9"/>
      <c r="H2671" s="9"/>
      <c r="I2671" s="9"/>
      <c r="J2671" s="9"/>
      <c r="K2671" s="9"/>
      <c r="L2671" s="5"/>
      <c r="M2671" s="1"/>
      <c r="N2671" s="1"/>
      <c r="O2671" s="4"/>
    </row>
    <row r="2672" spans="4:15" x14ac:dyDescent="0.2">
      <c r="D2672" s="9"/>
      <c r="G2672" s="9"/>
      <c r="H2672" s="9"/>
      <c r="I2672" s="9"/>
      <c r="J2672" s="9"/>
      <c r="K2672" s="9"/>
      <c r="L2672" s="5"/>
      <c r="M2672" s="1"/>
      <c r="N2672" s="1"/>
      <c r="O2672" s="4"/>
    </row>
    <row r="2673" spans="4:15" x14ac:dyDescent="0.2">
      <c r="D2673" s="9"/>
      <c r="G2673" s="9"/>
      <c r="H2673" s="9"/>
      <c r="I2673" s="9"/>
      <c r="J2673" s="9"/>
      <c r="K2673" s="9"/>
      <c r="L2673" s="5"/>
      <c r="M2673" s="1"/>
      <c r="N2673" s="1"/>
      <c r="O2673" s="4"/>
    </row>
    <row r="2674" spans="4:15" x14ac:dyDescent="0.2">
      <c r="D2674" s="9"/>
      <c r="G2674" s="9"/>
      <c r="H2674" s="9"/>
      <c r="I2674" s="9"/>
      <c r="J2674" s="9"/>
      <c r="K2674" s="9"/>
      <c r="L2674" s="5"/>
      <c r="M2674" s="1"/>
      <c r="N2674" s="1"/>
      <c r="O2674" s="4"/>
    </row>
    <row r="2675" spans="4:15" x14ac:dyDescent="0.2">
      <c r="D2675" s="9"/>
      <c r="G2675" s="9"/>
      <c r="H2675" s="9"/>
      <c r="I2675" s="9"/>
      <c r="J2675" s="9"/>
      <c r="K2675" s="9"/>
      <c r="L2675" s="5"/>
      <c r="M2675" s="1"/>
      <c r="N2675" s="1"/>
      <c r="O2675" s="4"/>
    </row>
    <row r="2676" spans="4:15" x14ac:dyDescent="0.2">
      <c r="D2676" s="9"/>
      <c r="G2676" s="9"/>
      <c r="H2676" s="9"/>
      <c r="I2676" s="9"/>
      <c r="J2676" s="9"/>
      <c r="K2676" s="9"/>
      <c r="L2676" s="5"/>
      <c r="M2676" s="1"/>
      <c r="N2676" s="1"/>
      <c r="O2676" s="4"/>
    </row>
    <row r="2677" spans="4:15" x14ac:dyDescent="0.2">
      <c r="D2677" s="9"/>
      <c r="G2677" s="9"/>
      <c r="H2677" s="9"/>
      <c r="I2677" s="9"/>
      <c r="J2677" s="9"/>
      <c r="K2677" s="9"/>
      <c r="L2677" s="5"/>
      <c r="M2677" s="1"/>
      <c r="N2677" s="1"/>
      <c r="O2677" s="4"/>
    </row>
    <row r="2678" spans="4:15" x14ac:dyDescent="0.2">
      <c r="D2678" s="9"/>
      <c r="G2678" s="9"/>
      <c r="H2678" s="9"/>
      <c r="I2678" s="9"/>
      <c r="J2678" s="9"/>
      <c r="K2678" s="9"/>
      <c r="L2678" s="5"/>
      <c r="M2678" s="1"/>
      <c r="N2678" s="1"/>
      <c r="O2678" s="4"/>
    </row>
    <row r="2679" spans="4:15" x14ac:dyDescent="0.2">
      <c r="D2679" s="9"/>
      <c r="G2679" s="9"/>
      <c r="H2679" s="9"/>
      <c r="I2679" s="9"/>
      <c r="J2679" s="9"/>
      <c r="K2679" s="9"/>
      <c r="L2679" s="5"/>
      <c r="M2679" s="1"/>
      <c r="N2679" s="1"/>
      <c r="O2679" s="4"/>
    </row>
    <row r="2680" spans="4:15" x14ac:dyDescent="0.2">
      <c r="D2680" s="9"/>
      <c r="G2680" s="9"/>
      <c r="H2680" s="9"/>
      <c r="I2680" s="9"/>
      <c r="J2680" s="9"/>
      <c r="K2680" s="9"/>
      <c r="L2680" s="5"/>
      <c r="M2680" s="1"/>
      <c r="N2680" s="1"/>
      <c r="O2680" s="4"/>
    </row>
    <row r="2681" spans="4:15" x14ac:dyDescent="0.2">
      <c r="D2681" s="9"/>
      <c r="G2681" s="9"/>
      <c r="H2681" s="9"/>
      <c r="I2681" s="9"/>
      <c r="J2681" s="9"/>
      <c r="K2681" s="9"/>
      <c r="L2681" s="5"/>
      <c r="M2681" s="1"/>
      <c r="N2681" s="1"/>
      <c r="O2681" s="4"/>
    </row>
    <row r="2682" spans="4:15" x14ac:dyDescent="0.2">
      <c r="D2682" s="9"/>
      <c r="G2682" s="9"/>
      <c r="H2682" s="9"/>
      <c r="I2682" s="9"/>
      <c r="J2682" s="9"/>
      <c r="K2682" s="9"/>
      <c r="L2682" s="5"/>
      <c r="M2682" s="1"/>
      <c r="N2682" s="1"/>
      <c r="O2682" s="4"/>
    </row>
    <row r="2683" spans="4:15" x14ac:dyDescent="0.2">
      <c r="D2683" s="9"/>
      <c r="G2683" s="9"/>
      <c r="H2683" s="9"/>
      <c r="I2683" s="9"/>
      <c r="J2683" s="9"/>
      <c r="K2683" s="9"/>
      <c r="L2683" s="5"/>
      <c r="M2683" s="1"/>
      <c r="N2683" s="1"/>
      <c r="O2683" s="4"/>
    </row>
    <row r="2684" spans="4:15" x14ac:dyDescent="0.2">
      <c r="D2684" s="9"/>
      <c r="G2684" s="9"/>
      <c r="H2684" s="9"/>
      <c r="I2684" s="9"/>
      <c r="J2684" s="9"/>
      <c r="K2684" s="9"/>
      <c r="L2684" s="5"/>
      <c r="M2684" s="1"/>
      <c r="N2684" s="1"/>
      <c r="O2684" s="4"/>
    </row>
    <row r="2685" spans="4:15" x14ac:dyDescent="0.2">
      <c r="D2685" s="9"/>
      <c r="G2685" s="9"/>
      <c r="H2685" s="9"/>
      <c r="I2685" s="9"/>
      <c r="J2685" s="9"/>
      <c r="K2685" s="9"/>
      <c r="L2685" s="5"/>
      <c r="M2685" s="1"/>
      <c r="N2685" s="1"/>
      <c r="O2685" s="4"/>
    </row>
    <row r="2686" spans="4:15" x14ac:dyDescent="0.2">
      <c r="D2686" s="9"/>
      <c r="G2686" s="9"/>
      <c r="H2686" s="9"/>
      <c r="I2686" s="9"/>
      <c r="J2686" s="9"/>
      <c r="K2686" s="9"/>
      <c r="L2686" s="5"/>
      <c r="M2686" s="1"/>
      <c r="N2686" s="1"/>
      <c r="O2686" s="4"/>
    </row>
    <row r="2687" spans="4:15" x14ac:dyDescent="0.2">
      <c r="D2687" s="9"/>
      <c r="G2687" s="9"/>
      <c r="H2687" s="9"/>
      <c r="I2687" s="9"/>
      <c r="J2687" s="9"/>
      <c r="K2687" s="9"/>
      <c r="L2687" s="5"/>
      <c r="M2687" s="1"/>
      <c r="N2687" s="1"/>
      <c r="O2687" s="4"/>
    </row>
    <row r="2688" spans="4:15" x14ac:dyDescent="0.2">
      <c r="D2688" s="9"/>
      <c r="G2688" s="9"/>
      <c r="H2688" s="9"/>
      <c r="I2688" s="9"/>
      <c r="J2688" s="9"/>
      <c r="K2688" s="9"/>
      <c r="L2688" s="5"/>
      <c r="M2688" s="1"/>
      <c r="N2688" s="1"/>
      <c r="O2688" s="4"/>
    </row>
    <row r="2689" spans="4:15" x14ac:dyDescent="0.2">
      <c r="D2689" s="9"/>
      <c r="G2689" s="9"/>
      <c r="H2689" s="9"/>
      <c r="I2689" s="9"/>
      <c r="J2689" s="9"/>
      <c r="K2689" s="9"/>
      <c r="L2689" s="5"/>
      <c r="M2689" s="1"/>
      <c r="N2689" s="1"/>
      <c r="O2689" s="4"/>
    </row>
    <row r="2690" spans="4:15" x14ac:dyDescent="0.2">
      <c r="D2690" s="9"/>
      <c r="G2690" s="9"/>
      <c r="H2690" s="9"/>
      <c r="I2690" s="9"/>
      <c r="J2690" s="9"/>
      <c r="K2690" s="9"/>
      <c r="L2690" s="5"/>
      <c r="M2690" s="1"/>
      <c r="N2690" s="1"/>
      <c r="O2690" s="4"/>
    </row>
    <row r="2691" spans="4:15" x14ac:dyDescent="0.2">
      <c r="D2691" s="9"/>
      <c r="G2691" s="9"/>
      <c r="H2691" s="9"/>
      <c r="I2691" s="9"/>
      <c r="J2691" s="9"/>
      <c r="K2691" s="9"/>
      <c r="L2691" s="5"/>
      <c r="M2691" s="1"/>
      <c r="N2691" s="1"/>
      <c r="O2691" s="4"/>
    </row>
    <row r="2692" spans="4:15" x14ac:dyDescent="0.2">
      <c r="D2692" s="9"/>
      <c r="G2692" s="9"/>
      <c r="H2692" s="9"/>
      <c r="I2692" s="9"/>
      <c r="J2692" s="9"/>
      <c r="K2692" s="9"/>
      <c r="L2692" s="5"/>
      <c r="M2692" s="1"/>
      <c r="N2692" s="1"/>
      <c r="O2692" s="4"/>
    </row>
    <row r="2693" spans="4:15" x14ac:dyDescent="0.2">
      <c r="D2693" s="9"/>
      <c r="G2693" s="9"/>
      <c r="H2693" s="9"/>
      <c r="I2693" s="9"/>
      <c r="J2693" s="9"/>
      <c r="K2693" s="9"/>
      <c r="L2693" s="5"/>
      <c r="M2693" s="1"/>
      <c r="N2693" s="1"/>
      <c r="O2693" s="4"/>
    </row>
    <row r="2694" spans="4:15" x14ac:dyDescent="0.2">
      <c r="D2694" s="9"/>
      <c r="G2694" s="9"/>
      <c r="H2694" s="9"/>
      <c r="I2694" s="9"/>
      <c r="J2694" s="9"/>
      <c r="K2694" s="9"/>
      <c r="L2694" s="5"/>
      <c r="M2694" s="1"/>
      <c r="N2694" s="1"/>
      <c r="O2694" s="4"/>
    </row>
    <row r="2695" spans="4:15" x14ac:dyDescent="0.2">
      <c r="D2695" s="9"/>
      <c r="G2695" s="9"/>
      <c r="H2695" s="9"/>
      <c r="I2695" s="9"/>
      <c r="J2695" s="9"/>
      <c r="K2695" s="9"/>
      <c r="L2695" s="5"/>
      <c r="M2695" s="1"/>
      <c r="N2695" s="1"/>
      <c r="O2695" s="4"/>
    </row>
    <row r="2696" spans="4:15" x14ac:dyDescent="0.2">
      <c r="D2696" s="9"/>
      <c r="G2696" s="9"/>
      <c r="H2696" s="9"/>
      <c r="I2696" s="9"/>
      <c r="J2696" s="9"/>
      <c r="K2696" s="9"/>
      <c r="L2696" s="5"/>
      <c r="M2696" s="1"/>
      <c r="N2696" s="1"/>
      <c r="O2696" s="4"/>
    </row>
    <row r="2697" spans="4:15" x14ac:dyDescent="0.2">
      <c r="D2697" s="9"/>
      <c r="G2697" s="9"/>
      <c r="H2697" s="9"/>
      <c r="I2697" s="9"/>
      <c r="J2697" s="9"/>
      <c r="K2697" s="9"/>
      <c r="L2697" s="5"/>
      <c r="M2697" s="1"/>
      <c r="N2697" s="1"/>
      <c r="O2697" s="4"/>
    </row>
    <row r="2698" spans="4:15" x14ac:dyDescent="0.2">
      <c r="D2698" s="9"/>
      <c r="G2698" s="9"/>
      <c r="H2698" s="9"/>
      <c r="I2698" s="9"/>
      <c r="J2698" s="9"/>
      <c r="K2698" s="9"/>
      <c r="L2698" s="5"/>
      <c r="M2698" s="1"/>
      <c r="N2698" s="1"/>
      <c r="O2698" s="4"/>
    </row>
    <row r="2699" spans="4:15" x14ac:dyDescent="0.2">
      <c r="D2699" s="9"/>
      <c r="G2699" s="9"/>
      <c r="H2699" s="9"/>
      <c r="I2699" s="9"/>
      <c r="J2699" s="9"/>
      <c r="K2699" s="9"/>
      <c r="L2699" s="5"/>
      <c r="M2699" s="1"/>
      <c r="N2699" s="1"/>
      <c r="O2699" s="4"/>
    </row>
    <row r="2700" spans="4:15" x14ac:dyDescent="0.2">
      <c r="D2700" s="9"/>
      <c r="G2700" s="9"/>
      <c r="H2700" s="9"/>
      <c r="I2700" s="9"/>
      <c r="J2700" s="9"/>
      <c r="K2700" s="9"/>
      <c r="L2700" s="5"/>
      <c r="M2700" s="1"/>
      <c r="N2700" s="1"/>
      <c r="O2700" s="4"/>
    </row>
    <row r="2701" spans="4:15" x14ac:dyDescent="0.2">
      <c r="D2701" s="9"/>
      <c r="G2701" s="9"/>
      <c r="H2701" s="9"/>
      <c r="I2701" s="9"/>
      <c r="J2701" s="9"/>
      <c r="K2701" s="9"/>
      <c r="L2701" s="5"/>
      <c r="M2701" s="1"/>
      <c r="N2701" s="1"/>
      <c r="O2701" s="4"/>
    </row>
    <row r="2702" spans="4:15" x14ac:dyDescent="0.2">
      <c r="D2702" s="9"/>
      <c r="G2702" s="9"/>
      <c r="H2702" s="9"/>
      <c r="I2702" s="9"/>
      <c r="J2702" s="9"/>
      <c r="K2702" s="9"/>
      <c r="L2702" s="5"/>
      <c r="M2702" s="1"/>
      <c r="N2702" s="1"/>
      <c r="O2702" s="4"/>
    </row>
    <row r="2703" spans="4:15" x14ac:dyDescent="0.2">
      <c r="D2703" s="9"/>
      <c r="G2703" s="9"/>
      <c r="H2703" s="9"/>
      <c r="I2703" s="9"/>
      <c r="J2703" s="9"/>
      <c r="K2703" s="9"/>
      <c r="L2703" s="5"/>
      <c r="M2703" s="1"/>
      <c r="N2703" s="1"/>
      <c r="O2703" s="4"/>
    </row>
    <row r="2704" spans="4:15" x14ac:dyDescent="0.2">
      <c r="D2704" s="9"/>
      <c r="G2704" s="9"/>
      <c r="H2704" s="9"/>
      <c r="I2704" s="9"/>
      <c r="J2704" s="9"/>
      <c r="K2704" s="9"/>
      <c r="L2704" s="5"/>
      <c r="M2704" s="1"/>
      <c r="N2704" s="1"/>
      <c r="O2704" s="4"/>
    </row>
    <row r="2705" spans="4:15" x14ac:dyDescent="0.2">
      <c r="D2705" s="9"/>
      <c r="G2705" s="9"/>
      <c r="H2705" s="9"/>
      <c r="I2705" s="9"/>
      <c r="J2705" s="9"/>
      <c r="K2705" s="9"/>
      <c r="L2705" s="5"/>
      <c r="M2705" s="1"/>
      <c r="N2705" s="1"/>
      <c r="O2705" s="4"/>
    </row>
    <row r="2706" spans="4:15" x14ac:dyDescent="0.2">
      <c r="D2706" s="9"/>
      <c r="G2706" s="9"/>
      <c r="H2706" s="9"/>
      <c r="I2706" s="9"/>
      <c r="J2706" s="9"/>
      <c r="K2706" s="9"/>
      <c r="L2706" s="5"/>
      <c r="M2706" s="1"/>
      <c r="N2706" s="1"/>
      <c r="O2706" s="4"/>
    </row>
    <row r="2707" spans="4:15" x14ac:dyDescent="0.2">
      <c r="D2707" s="9"/>
      <c r="G2707" s="9"/>
      <c r="H2707" s="9"/>
      <c r="I2707" s="9"/>
      <c r="J2707" s="9"/>
      <c r="K2707" s="9"/>
      <c r="L2707" s="5"/>
      <c r="M2707" s="1"/>
      <c r="N2707" s="1"/>
      <c r="O2707" s="4"/>
    </row>
    <row r="2708" spans="4:15" x14ac:dyDescent="0.2">
      <c r="D2708" s="9"/>
      <c r="G2708" s="9"/>
      <c r="H2708" s="9"/>
      <c r="I2708" s="9"/>
      <c r="J2708" s="9"/>
      <c r="K2708" s="9"/>
      <c r="L2708" s="5"/>
      <c r="M2708" s="1"/>
      <c r="N2708" s="1"/>
      <c r="O2708" s="4"/>
    </row>
    <row r="2709" spans="4:15" x14ac:dyDescent="0.2">
      <c r="D2709" s="9"/>
      <c r="G2709" s="9"/>
      <c r="H2709" s="9"/>
      <c r="I2709" s="9"/>
      <c r="J2709" s="9"/>
      <c r="K2709" s="9"/>
      <c r="L2709" s="5"/>
      <c r="M2709" s="1"/>
      <c r="N2709" s="1"/>
      <c r="O2709" s="4"/>
    </row>
    <row r="2710" spans="4:15" x14ac:dyDescent="0.2">
      <c r="D2710" s="9"/>
      <c r="G2710" s="9"/>
      <c r="H2710" s="9"/>
      <c r="I2710" s="9"/>
      <c r="J2710" s="9"/>
      <c r="K2710" s="9"/>
      <c r="L2710" s="5"/>
      <c r="M2710" s="1"/>
      <c r="N2710" s="1"/>
      <c r="O2710" s="4"/>
    </row>
    <row r="2711" spans="4:15" x14ac:dyDescent="0.2">
      <c r="D2711" s="9"/>
      <c r="G2711" s="9"/>
      <c r="H2711" s="9"/>
      <c r="I2711" s="9"/>
      <c r="J2711" s="9"/>
      <c r="K2711" s="9"/>
      <c r="L2711" s="5"/>
      <c r="M2711" s="1"/>
      <c r="N2711" s="1"/>
      <c r="O2711" s="4"/>
    </row>
    <row r="2712" spans="4:15" x14ac:dyDescent="0.2">
      <c r="D2712" s="9"/>
      <c r="G2712" s="9"/>
      <c r="H2712" s="9"/>
      <c r="I2712" s="9"/>
      <c r="J2712" s="9"/>
      <c r="K2712" s="9"/>
      <c r="L2712" s="5"/>
      <c r="M2712" s="1"/>
      <c r="N2712" s="1"/>
      <c r="O2712" s="4"/>
    </row>
    <row r="2713" spans="4:15" x14ac:dyDescent="0.2">
      <c r="D2713" s="9"/>
      <c r="G2713" s="9"/>
      <c r="H2713" s="9"/>
      <c r="I2713" s="9"/>
      <c r="J2713" s="9"/>
      <c r="K2713" s="9"/>
      <c r="L2713" s="5"/>
      <c r="M2713" s="1"/>
      <c r="N2713" s="1"/>
      <c r="O2713" s="4"/>
    </row>
    <row r="2714" spans="4:15" x14ac:dyDescent="0.2">
      <c r="D2714" s="9"/>
      <c r="G2714" s="9"/>
      <c r="H2714" s="9"/>
      <c r="I2714" s="9"/>
      <c r="J2714" s="9"/>
      <c r="K2714" s="9"/>
      <c r="L2714" s="5"/>
      <c r="M2714" s="1"/>
      <c r="N2714" s="1"/>
      <c r="O2714" s="4"/>
    </row>
    <row r="2715" spans="4:15" x14ac:dyDescent="0.2">
      <c r="D2715" s="9"/>
      <c r="G2715" s="9"/>
      <c r="H2715" s="9"/>
      <c r="I2715" s="9"/>
      <c r="J2715" s="9"/>
      <c r="K2715" s="9"/>
      <c r="L2715" s="5"/>
      <c r="M2715" s="1"/>
      <c r="N2715" s="1"/>
      <c r="O2715" s="4"/>
    </row>
    <row r="2716" spans="4:15" x14ac:dyDescent="0.2">
      <c r="D2716" s="9"/>
      <c r="G2716" s="9"/>
      <c r="H2716" s="9"/>
      <c r="I2716" s="9"/>
      <c r="J2716" s="9"/>
      <c r="K2716" s="9"/>
      <c r="L2716" s="5"/>
      <c r="M2716" s="1"/>
      <c r="N2716" s="1"/>
      <c r="O2716" s="4"/>
    </row>
    <row r="2717" spans="4:15" x14ac:dyDescent="0.2">
      <c r="D2717" s="9"/>
      <c r="G2717" s="9"/>
      <c r="H2717" s="9"/>
      <c r="I2717" s="9"/>
      <c r="J2717" s="9"/>
      <c r="K2717" s="9"/>
      <c r="L2717" s="5"/>
      <c r="M2717" s="1"/>
      <c r="N2717" s="1"/>
      <c r="O2717" s="4"/>
    </row>
    <row r="2718" spans="4:15" x14ac:dyDescent="0.2">
      <c r="D2718" s="9"/>
      <c r="G2718" s="9"/>
      <c r="H2718" s="9"/>
      <c r="I2718" s="9"/>
      <c r="J2718" s="9"/>
      <c r="K2718" s="9"/>
      <c r="L2718" s="5"/>
      <c r="M2718" s="1"/>
      <c r="N2718" s="1"/>
      <c r="O2718" s="4"/>
    </row>
    <row r="2719" spans="4:15" x14ac:dyDescent="0.2">
      <c r="D2719" s="9"/>
      <c r="G2719" s="9"/>
      <c r="H2719" s="9"/>
      <c r="I2719" s="9"/>
      <c r="J2719" s="9"/>
      <c r="K2719" s="9"/>
      <c r="L2719" s="5"/>
      <c r="M2719" s="1"/>
      <c r="N2719" s="1"/>
      <c r="O2719" s="4"/>
    </row>
    <row r="2720" spans="4:15" x14ac:dyDescent="0.2">
      <c r="D2720" s="9"/>
      <c r="G2720" s="9"/>
      <c r="H2720" s="9"/>
      <c r="I2720" s="9"/>
      <c r="J2720" s="9"/>
      <c r="K2720" s="9"/>
      <c r="L2720" s="5"/>
      <c r="M2720" s="1"/>
      <c r="N2720" s="1"/>
      <c r="O2720" s="4"/>
    </row>
    <row r="2721" spans="4:15" x14ac:dyDescent="0.2">
      <c r="D2721" s="9"/>
      <c r="G2721" s="9"/>
      <c r="H2721" s="9"/>
      <c r="I2721" s="9"/>
      <c r="J2721" s="9"/>
      <c r="K2721" s="9"/>
      <c r="L2721" s="5"/>
      <c r="M2721" s="1"/>
      <c r="N2721" s="1"/>
      <c r="O2721" s="4"/>
    </row>
    <row r="2722" spans="4:15" x14ac:dyDescent="0.2">
      <c r="D2722" s="9"/>
      <c r="G2722" s="9"/>
      <c r="H2722" s="9"/>
      <c r="I2722" s="9"/>
      <c r="J2722" s="9"/>
      <c r="K2722" s="9"/>
      <c r="L2722" s="5"/>
      <c r="M2722" s="1"/>
      <c r="N2722" s="1"/>
      <c r="O2722" s="4"/>
    </row>
    <row r="2723" spans="4:15" x14ac:dyDescent="0.2">
      <c r="D2723" s="9"/>
      <c r="G2723" s="9"/>
      <c r="H2723" s="9"/>
      <c r="I2723" s="9"/>
      <c r="J2723" s="9"/>
      <c r="K2723" s="9"/>
      <c r="L2723" s="5"/>
      <c r="M2723" s="1"/>
      <c r="N2723" s="1"/>
      <c r="O2723" s="4"/>
    </row>
    <row r="2724" spans="4:15" x14ac:dyDescent="0.2">
      <c r="D2724" s="9"/>
      <c r="G2724" s="9"/>
      <c r="H2724" s="9"/>
      <c r="I2724" s="9"/>
      <c r="J2724" s="9"/>
      <c r="K2724" s="9"/>
      <c r="L2724" s="5"/>
      <c r="M2724" s="1"/>
      <c r="N2724" s="1"/>
      <c r="O2724" s="4"/>
    </row>
    <row r="2725" spans="4:15" x14ac:dyDescent="0.2">
      <c r="D2725" s="9"/>
      <c r="G2725" s="9"/>
      <c r="H2725" s="9"/>
      <c r="I2725" s="9"/>
      <c r="J2725" s="9"/>
      <c r="K2725" s="9"/>
      <c r="L2725" s="5"/>
      <c r="M2725" s="1"/>
      <c r="N2725" s="1"/>
      <c r="O2725" s="4"/>
    </row>
    <row r="2726" spans="4:15" x14ac:dyDescent="0.2">
      <c r="D2726" s="9"/>
      <c r="G2726" s="9"/>
      <c r="H2726" s="9"/>
      <c r="I2726" s="9"/>
      <c r="J2726" s="9"/>
      <c r="K2726" s="9"/>
      <c r="L2726" s="5"/>
      <c r="M2726" s="1"/>
      <c r="N2726" s="1"/>
      <c r="O2726" s="4"/>
    </row>
    <row r="2727" spans="4:15" x14ac:dyDescent="0.2">
      <c r="D2727" s="9"/>
      <c r="G2727" s="9"/>
      <c r="H2727" s="9"/>
      <c r="I2727" s="9"/>
      <c r="J2727" s="9"/>
      <c r="K2727" s="9"/>
      <c r="L2727" s="5"/>
      <c r="M2727" s="1"/>
      <c r="N2727" s="1"/>
      <c r="O2727" s="4"/>
    </row>
    <row r="2728" spans="4:15" x14ac:dyDescent="0.2">
      <c r="D2728" s="9"/>
      <c r="G2728" s="9"/>
      <c r="H2728" s="9"/>
      <c r="I2728" s="9"/>
      <c r="J2728" s="9"/>
      <c r="K2728" s="9"/>
      <c r="L2728" s="5"/>
      <c r="M2728" s="1"/>
      <c r="N2728" s="1"/>
      <c r="O2728" s="4"/>
    </row>
    <row r="2729" spans="4:15" x14ac:dyDescent="0.2">
      <c r="D2729" s="9"/>
      <c r="G2729" s="9"/>
      <c r="H2729" s="9"/>
      <c r="I2729" s="9"/>
      <c r="J2729" s="9"/>
      <c r="K2729" s="9"/>
      <c r="L2729" s="5"/>
      <c r="M2729" s="1"/>
      <c r="N2729" s="1"/>
      <c r="O2729" s="4"/>
    </row>
    <row r="2730" spans="4:15" x14ac:dyDescent="0.2">
      <c r="D2730" s="9"/>
      <c r="G2730" s="9"/>
      <c r="H2730" s="9"/>
      <c r="I2730" s="9"/>
      <c r="J2730" s="9"/>
      <c r="K2730" s="9"/>
      <c r="L2730" s="5"/>
      <c r="M2730" s="1"/>
      <c r="N2730" s="1"/>
      <c r="O2730" s="4"/>
    </row>
    <row r="2731" spans="4:15" x14ac:dyDescent="0.2">
      <c r="D2731" s="9"/>
      <c r="G2731" s="9"/>
      <c r="H2731" s="9"/>
      <c r="I2731" s="9"/>
      <c r="J2731" s="9"/>
      <c r="K2731" s="9"/>
      <c r="L2731" s="5"/>
      <c r="M2731" s="1"/>
      <c r="N2731" s="1"/>
      <c r="O2731" s="4"/>
    </row>
    <row r="2732" spans="4:15" x14ac:dyDescent="0.2">
      <c r="D2732" s="9"/>
      <c r="G2732" s="9"/>
      <c r="H2732" s="9"/>
      <c r="I2732" s="9"/>
      <c r="J2732" s="9"/>
      <c r="K2732" s="9"/>
      <c r="L2732" s="5"/>
      <c r="M2732" s="1"/>
      <c r="N2732" s="1"/>
      <c r="O2732" s="4"/>
    </row>
    <row r="2733" spans="4:15" x14ac:dyDescent="0.2">
      <c r="D2733" s="9"/>
      <c r="G2733" s="9"/>
      <c r="H2733" s="9"/>
      <c r="I2733" s="9"/>
      <c r="J2733" s="9"/>
      <c r="K2733" s="9"/>
      <c r="L2733" s="5"/>
      <c r="M2733" s="1"/>
      <c r="N2733" s="1"/>
      <c r="O2733" s="4"/>
    </row>
    <row r="2734" spans="4:15" x14ac:dyDescent="0.2">
      <c r="D2734" s="9"/>
      <c r="G2734" s="9"/>
      <c r="H2734" s="9"/>
      <c r="I2734" s="9"/>
      <c r="J2734" s="9"/>
      <c r="K2734" s="9"/>
      <c r="L2734" s="5"/>
      <c r="M2734" s="1"/>
      <c r="N2734" s="1"/>
      <c r="O2734" s="4"/>
    </row>
    <row r="2735" spans="4:15" x14ac:dyDescent="0.2">
      <c r="D2735" s="9"/>
      <c r="G2735" s="9"/>
      <c r="H2735" s="9"/>
      <c r="I2735" s="9"/>
      <c r="J2735" s="9"/>
      <c r="K2735" s="9"/>
      <c r="L2735" s="5"/>
      <c r="M2735" s="1"/>
      <c r="N2735" s="1"/>
      <c r="O2735" s="4"/>
    </row>
    <row r="2736" spans="4:15" x14ac:dyDescent="0.2">
      <c r="D2736" s="9"/>
      <c r="G2736" s="9"/>
      <c r="H2736" s="9"/>
      <c r="I2736" s="9"/>
      <c r="J2736" s="9"/>
      <c r="K2736" s="9"/>
      <c r="L2736" s="5"/>
      <c r="M2736" s="1"/>
      <c r="N2736" s="1"/>
      <c r="O2736" s="4"/>
    </row>
    <row r="2737" spans="4:15" x14ac:dyDescent="0.2">
      <c r="D2737" s="9"/>
      <c r="G2737" s="9"/>
      <c r="H2737" s="9"/>
      <c r="I2737" s="9"/>
      <c r="J2737" s="9"/>
      <c r="K2737" s="9"/>
      <c r="L2737" s="5"/>
      <c r="M2737" s="1"/>
      <c r="N2737" s="1"/>
      <c r="O2737" s="4"/>
    </row>
    <row r="2738" spans="4:15" x14ac:dyDescent="0.2">
      <c r="D2738" s="9"/>
      <c r="G2738" s="9"/>
      <c r="H2738" s="9"/>
      <c r="I2738" s="9"/>
      <c r="J2738" s="9"/>
      <c r="K2738" s="9"/>
      <c r="L2738" s="5"/>
      <c r="M2738" s="1"/>
      <c r="N2738" s="1"/>
      <c r="O2738" s="4"/>
    </row>
    <row r="2739" spans="4:15" x14ac:dyDescent="0.2">
      <c r="D2739" s="9"/>
      <c r="G2739" s="9"/>
      <c r="H2739" s="9"/>
      <c r="I2739" s="9"/>
      <c r="J2739" s="9"/>
      <c r="K2739" s="9"/>
      <c r="L2739" s="5"/>
      <c r="M2739" s="1"/>
      <c r="N2739" s="1"/>
      <c r="O2739" s="4"/>
    </row>
    <row r="2740" spans="4:15" x14ac:dyDescent="0.2">
      <c r="D2740" s="9"/>
      <c r="G2740" s="9"/>
      <c r="H2740" s="9"/>
      <c r="I2740" s="9"/>
      <c r="J2740" s="9"/>
      <c r="K2740" s="9"/>
      <c r="L2740" s="5"/>
      <c r="M2740" s="1"/>
      <c r="N2740" s="1"/>
      <c r="O2740" s="4"/>
    </row>
    <row r="2741" spans="4:15" x14ac:dyDescent="0.2">
      <c r="D2741" s="9"/>
      <c r="G2741" s="9"/>
      <c r="J2741" s="9"/>
      <c r="K2741" s="9"/>
      <c r="L2741" s="5"/>
      <c r="M2741" s="1"/>
      <c r="N2741" s="1"/>
      <c r="O2741" s="4"/>
    </row>
    <row r="2742" spans="4:15" x14ac:dyDescent="0.2">
      <c r="D2742" s="9"/>
      <c r="G2742" s="9"/>
      <c r="J2742" s="9"/>
      <c r="K2742" s="9"/>
      <c r="L2742" s="5"/>
      <c r="M2742" s="1"/>
      <c r="N2742" s="1"/>
      <c r="O2742" s="4"/>
    </row>
    <row r="2743" spans="4:15" x14ac:dyDescent="0.2">
      <c r="D2743" s="9"/>
      <c r="G2743" s="9"/>
      <c r="J2743" s="9"/>
      <c r="K2743" s="9"/>
      <c r="L2743" s="5"/>
      <c r="M2743" s="1"/>
      <c r="N2743" s="1"/>
      <c r="O2743" s="4"/>
    </row>
    <row r="2744" spans="4:15" x14ac:dyDescent="0.2">
      <c r="D2744" s="9"/>
      <c r="G2744" s="9"/>
      <c r="J2744" s="9"/>
      <c r="K2744" s="9"/>
      <c r="L2744" s="5"/>
      <c r="M2744" s="1"/>
      <c r="N2744" s="1"/>
      <c r="O2744" s="4"/>
    </row>
    <row r="2745" spans="4:15" x14ac:dyDescent="0.2">
      <c r="D2745" s="9"/>
      <c r="G2745" s="9"/>
      <c r="J2745" s="9"/>
      <c r="K2745" s="9"/>
      <c r="L2745" s="5"/>
      <c r="M2745" s="1"/>
      <c r="N2745" s="1"/>
      <c r="O2745" s="4"/>
    </row>
    <row r="2746" spans="4:15" x14ac:dyDescent="0.2">
      <c r="D2746" s="9"/>
      <c r="G2746" s="9"/>
      <c r="H2746" s="9"/>
      <c r="I2746" s="9"/>
      <c r="J2746" s="9"/>
      <c r="K2746" s="9"/>
      <c r="L2746" s="5"/>
      <c r="M2746" s="1"/>
      <c r="N2746" s="1"/>
      <c r="O2746" s="4"/>
    </row>
    <row r="2747" spans="4:15" x14ac:dyDescent="0.2">
      <c r="D2747" s="9"/>
      <c r="G2747" s="9"/>
      <c r="H2747" s="9"/>
      <c r="I2747" s="9"/>
      <c r="J2747" s="9"/>
      <c r="K2747" s="9"/>
      <c r="L2747" s="5"/>
      <c r="M2747" s="1"/>
      <c r="N2747" s="1"/>
      <c r="O2747" s="4"/>
    </row>
    <row r="2748" spans="4:15" x14ac:dyDescent="0.2">
      <c r="D2748" s="9"/>
      <c r="G2748" s="9"/>
      <c r="H2748" s="9"/>
      <c r="I2748" s="9"/>
      <c r="J2748" s="9"/>
      <c r="K2748" s="9"/>
      <c r="L2748" s="5"/>
      <c r="M2748" s="1"/>
      <c r="N2748" s="1"/>
      <c r="O2748" s="4"/>
    </row>
    <row r="2749" spans="4:15" x14ac:dyDescent="0.2">
      <c r="D2749" s="9"/>
      <c r="G2749" s="9"/>
      <c r="H2749" s="9"/>
      <c r="I2749" s="9"/>
      <c r="J2749" s="9"/>
      <c r="K2749" s="9"/>
      <c r="L2749" s="5"/>
      <c r="M2749" s="1"/>
      <c r="N2749" s="1"/>
      <c r="O2749" s="4"/>
    </row>
    <row r="2750" spans="4:15" x14ac:dyDescent="0.2">
      <c r="D2750" s="9"/>
      <c r="G2750" s="9"/>
      <c r="H2750" s="9"/>
      <c r="I2750" s="9"/>
      <c r="J2750" s="9"/>
      <c r="K2750" s="9"/>
      <c r="L2750" s="5"/>
      <c r="M2750" s="1"/>
      <c r="N2750" s="1"/>
      <c r="O2750" s="4"/>
    </row>
    <row r="2751" spans="4:15" x14ac:dyDescent="0.2">
      <c r="D2751" s="9"/>
      <c r="G2751" s="9"/>
      <c r="H2751" s="9"/>
      <c r="I2751" s="9"/>
      <c r="J2751" s="9"/>
      <c r="K2751" s="9"/>
      <c r="L2751" s="5"/>
      <c r="M2751" s="1"/>
      <c r="N2751" s="1"/>
      <c r="O2751" s="4"/>
    </row>
    <row r="2752" spans="4:15" x14ac:dyDescent="0.2">
      <c r="D2752" s="9"/>
      <c r="G2752" s="9"/>
      <c r="H2752" s="9"/>
      <c r="I2752" s="9"/>
      <c r="J2752" s="9"/>
      <c r="K2752" s="9"/>
      <c r="L2752" s="5"/>
      <c r="M2752" s="1"/>
      <c r="N2752" s="1"/>
      <c r="O2752" s="4"/>
    </row>
    <row r="2753" spans="4:15" x14ac:dyDescent="0.2">
      <c r="D2753" s="9"/>
      <c r="G2753" s="9"/>
      <c r="H2753" s="9"/>
      <c r="I2753" s="9"/>
      <c r="J2753" s="9"/>
      <c r="K2753" s="9"/>
      <c r="L2753" s="5"/>
      <c r="M2753" s="1"/>
      <c r="N2753" s="1"/>
      <c r="O2753" s="4"/>
    </row>
    <row r="2754" spans="4:15" x14ac:dyDescent="0.2">
      <c r="D2754" s="9"/>
      <c r="G2754" s="9"/>
      <c r="H2754" s="9"/>
      <c r="I2754" s="9"/>
      <c r="J2754" s="9"/>
      <c r="K2754" s="9"/>
      <c r="L2754" s="5"/>
      <c r="M2754" s="1"/>
      <c r="N2754" s="1"/>
      <c r="O2754" s="4"/>
    </row>
    <row r="2755" spans="4:15" x14ac:dyDescent="0.2">
      <c r="D2755" s="9"/>
      <c r="G2755" s="9"/>
      <c r="H2755" s="9"/>
      <c r="I2755" s="9"/>
      <c r="J2755" s="9"/>
      <c r="K2755" s="9"/>
      <c r="L2755" s="5"/>
      <c r="M2755" s="1"/>
      <c r="N2755" s="1"/>
      <c r="O2755" s="4"/>
    </row>
    <row r="2756" spans="4:15" x14ac:dyDescent="0.2">
      <c r="D2756" s="9"/>
      <c r="G2756" s="9"/>
      <c r="H2756" s="9"/>
      <c r="I2756" s="9"/>
      <c r="J2756" s="9"/>
      <c r="K2756" s="9"/>
      <c r="L2756" s="5"/>
      <c r="M2756" s="1"/>
      <c r="N2756" s="1"/>
      <c r="O2756" s="4"/>
    </row>
    <row r="2757" spans="4:15" x14ac:dyDescent="0.2">
      <c r="D2757" s="9"/>
      <c r="G2757" s="9"/>
      <c r="H2757" s="9"/>
      <c r="I2757" s="9"/>
      <c r="J2757" s="9"/>
      <c r="K2757" s="9"/>
      <c r="L2757" s="5"/>
      <c r="M2757" s="1"/>
      <c r="N2757" s="1"/>
      <c r="O2757" s="4"/>
    </row>
    <row r="2758" spans="4:15" x14ac:dyDescent="0.2">
      <c r="D2758" s="9"/>
      <c r="G2758" s="9"/>
      <c r="H2758" s="9"/>
      <c r="I2758" s="9"/>
      <c r="J2758" s="9"/>
      <c r="K2758" s="9"/>
      <c r="L2758" s="5"/>
      <c r="M2758" s="1"/>
      <c r="N2758" s="1"/>
      <c r="O2758" s="4"/>
    </row>
    <row r="2759" spans="4:15" x14ac:dyDescent="0.2">
      <c r="D2759" s="9"/>
      <c r="G2759" s="9"/>
      <c r="H2759" s="9"/>
      <c r="I2759" s="9"/>
      <c r="J2759" s="9"/>
      <c r="K2759" s="9"/>
      <c r="L2759" s="5"/>
      <c r="M2759" s="1"/>
      <c r="N2759" s="1"/>
      <c r="O2759" s="4"/>
    </row>
    <row r="2760" spans="4:15" x14ac:dyDescent="0.2">
      <c r="D2760" s="9"/>
      <c r="G2760" s="9"/>
      <c r="H2760" s="9"/>
      <c r="I2760" s="9"/>
      <c r="J2760" s="9"/>
      <c r="K2760" s="9"/>
      <c r="L2760" s="5"/>
      <c r="M2760" s="1"/>
      <c r="N2760" s="1"/>
      <c r="O2760" s="4"/>
    </row>
    <row r="2761" spans="4:15" x14ac:dyDescent="0.2">
      <c r="D2761" s="9"/>
      <c r="G2761" s="9"/>
      <c r="H2761" s="9"/>
      <c r="I2761" s="9"/>
      <c r="J2761" s="9"/>
      <c r="K2761" s="9"/>
      <c r="L2761" s="5"/>
      <c r="M2761" s="1"/>
      <c r="N2761" s="1"/>
      <c r="O2761" s="4"/>
    </row>
    <row r="2762" spans="4:15" x14ac:dyDescent="0.2">
      <c r="D2762" s="9"/>
      <c r="G2762" s="9"/>
      <c r="H2762" s="9"/>
      <c r="I2762" s="9"/>
      <c r="J2762" s="9"/>
      <c r="K2762" s="9"/>
      <c r="L2762" s="5"/>
      <c r="M2762" s="1"/>
      <c r="N2762" s="1"/>
      <c r="O2762" s="4"/>
    </row>
    <row r="2763" spans="4:15" x14ac:dyDescent="0.2">
      <c r="D2763" s="9"/>
      <c r="G2763" s="9"/>
      <c r="H2763" s="9"/>
      <c r="I2763" s="9"/>
      <c r="J2763" s="9"/>
      <c r="K2763" s="9"/>
      <c r="L2763" s="5"/>
      <c r="M2763" s="1"/>
      <c r="N2763" s="1"/>
      <c r="O2763" s="4"/>
    </row>
    <row r="2764" spans="4:15" x14ac:dyDescent="0.2">
      <c r="D2764" s="9"/>
      <c r="G2764" s="9"/>
      <c r="H2764" s="9"/>
      <c r="I2764" s="9"/>
      <c r="J2764" s="9"/>
      <c r="K2764" s="9"/>
      <c r="L2764" s="5"/>
      <c r="M2764" s="1"/>
      <c r="N2764" s="1"/>
      <c r="O2764" s="4"/>
    </row>
    <row r="2765" spans="4:15" x14ac:dyDescent="0.2">
      <c r="D2765" s="9"/>
      <c r="G2765" s="9"/>
      <c r="H2765" s="9"/>
      <c r="I2765" s="9"/>
      <c r="J2765" s="9"/>
      <c r="K2765" s="9"/>
      <c r="L2765" s="5"/>
      <c r="M2765" s="1"/>
      <c r="N2765" s="1"/>
      <c r="O2765" s="4"/>
    </row>
    <row r="2766" spans="4:15" x14ac:dyDescent="0.2">
      <c r="D2766" s="9"/>
      <c r="G2766" s="9"/>
      <c r="H2766" s="9"/>
      <c r="I2766" s="9"/>
      <c r="J2766" s="9"/>
      <c r="K2766" s="9"/>
      <c r="L2766" s="5"/>
      <c r="M2766" s="1"/>
      <c r="N2766" s="1"/>
      <c r="O2766" s="4"/>
    </row>
    <row r="2767" spans="4:15" x14ac:dyDescent="0.2">
      <c r="D2767" s="9"/>
      <c r="G2767" s="9"/>
      <c r="H2767" s="9"/>
      <c r="I2767" s="9"/>
      <c r="J2767" s="9"/>
      <c r="K2767" s="9"/>
      <c r="L2767" s="5"/>
      <c r="M2767" s="1"/>
      <c r="N2767" s="1"/>
      <c r="O2767" s="4"/>
    </row>
    <row r="2768" spans="4:15" x14ac:dyDescent="0.2">
      <c r="D2768" s="9"/>
      <c r="G2768" s="9"/>
      <c r="H2768" s="9"/>
      <c r="I2768" s="9"/>
      <c r="J2768" s="9"/>
      <c r="K2768" s="9"/>
      <c r="L2768" s="5"/>
      <c r="M2768" s="1"/>
      <c r="N2768" s="1"/>
      <c r="O2768" s="4"/>
    </row>
    <row r="2769" spans="1:15" x14ac:dyDescent="0.2">
      <c r="D2769" s="9"/>
      <c r="G2769" s="9"/>
      <c r="H2769" s="9"/>
      <c r="I2769" s="9"/>
      <c r="J2769" s="9"/>
      <c r="K2769" s="9"/>
      <c r="L2769" s="5"/>
      <c r="M2769" s="1"/>
      <c r="N2769" s="1"/>
      <c r="O2769" s="4"/>
    </row>
    <row r="2770" spans="1:15" x14ac:dyDescent="0.2">
      <c r="D2770" s="9"/>
      <c r="G2770" s="9"/>
      <c r="H2770" s="9"/>
      <c r="I2770" s="9"/>
      <c r="J2770" s="9"/>
      <c r="K2770" s="9"/>
      <c r="L2770" s="5"/>
      <c r="M2770" s="1"/>
      <c r="N2770" s="1"/>
      <c r="O2770" s="4"/>
    </row>
    <row r="2771" spans="1:15" x14ac:dyDescent="0.2">
      <c r="D2771" s="9"/>
      <c r="G2771" s="9"/>
      <c r="H2771" s="9"/>
      <c r="I2771" s="9"/>
      <c r="J2771" s="9"/>
      <c r="K2771" s="9"/>
      <c r="L2771" s="5"/>
      <c r="M2771" s="1"/>
      <c r="N2771" s="1"/>
      <c r="O2771" s="4"/>
    </row>
    <row r="2772" spans="1:15" x14ac:dyDescent="0.2">
      <c r="D2772" s="9"/>
      <c r="G2772" s="9"/>
      <c r="H2772" s="9"/>
      <c r="I2772" s="9"/>
      <c r="J2772" s="9"/>
      <c r="K2772" s="9"/>
      <c r="L2772" s="5"/>
      <c r="M2772" s="1"/>
      <c r="N2772" s="1"/>
      <c r="O2772" s="4"/>
    </row>
    <row r="2773" spans="1:15" x14ac:dyDescent="0.2">
      <c r="D2773" s="9"/>
      <c r="G2773" s="9"/>
      <c r="H2773" s="9"/>
      <c r="I2773" s="9"/>
      <c r="J2773" s="9"/>
      <c r="K2773" s="9"/>
      <c r="L2773" s="5"/>
      <c r="M2773" s="1"/>
      <c r="N2773" s="1"/>
      <c r="O2773" s="4"/>
    </row>
    <row r="2774" spans="1:15" x14ac:dyDescent="0.2">
      <c r="D2774" s="9"/>
      <c r="G2774" s="9"/>
      <c r="H2774" s="9"/>
      <c r="I2774" s="9"/>
      <c r="J2774" s="9"/>
      <c r="K2774" s="9"/>
      <c r="L2774" s="5"/>
      <c r="M2774" s="1"/>
      <c r="N2774" s="1"/>
      <c r="O2774" s="4"/>
    </row>
    <row r="2775" spans="1:15" x14ac:dyDescent="0.2">
      <c r="D2775" s="9"/>
      <c r="G2775" s="9"/>
      <c r="H2775" s="9"/>
      <c r="I2775" s="9"/>
      <c r="J2775" s="9"/>
      <c r="K2775" s="9"/>
      <c r="L2775" s="5"/>
      <c r="M2775" s="1"/>
      <c r="N2775" s="1"/>
      <c r="O2775" s="4"/>
    </row>
    <row r="2776" spans="1:15" x14ac:dyDescent="0.2">
      <c r="D2776" s="9"/>
      <c r="G2776" s="9"/>
      <c r="H2776" s="9"/>
      <c r="I2776" s="9"/>
      <c r="J2776" s="9"/>
      <c r="K2776" s="9"/>
      <c r="L2776" s="5"/>
      <c r="M2776" s="1"/>
      <c r="N2776" s="1"/>
      <c r="O2776" s="4"/>
    </row>
    <row r="2777" spans="1:15" x14ac:dyDescent="0.2">
      <c r="A2777" s="6"/>
      <c r="B2777" s="7"/>
      <c r="C2777" s="7"/>
      <c r="D2777" s="11"/>
      <c r="E2777" s="7"/>
      <c r="F2777" s="7"/>
      <c r="G2777" s="11"/>
      <c r="H2777" s="11"/>
      <c r="I2777" s="11"/>
      <c r="J2777" s="11"/>
      <c r="K2777" s="11"/>
      <c r="L2777" s="23"/>
      <c r="M2777" s="6"/>
      <c r="N2777" s="6"/>
      <c r="O2777" s="24"/>
    </row>
    <row r="2778" spans="1:15" x14ac:dyDescent="0.2">
      <c r="D2778" s="9"/>
      <c r="G2778" s="9"/>
      <c r="H2778" s="9"/>
      <c r="I2778" s="9"/>
      <c r="J2778" s="9"/>
      <c r="K2778" s="9"/>
      <c r="L2778" s="5"/>
      <c r="M2778" s="1"/>
      <c r="N2778" s="1"/>
      <c r="O2778" s="4"/>
    </row>
    <row r="2779" spans="1:15" x14ac:dyDescent="0.2">
      <c r="D2779" s="9"/>
      <c r="G2779" s="9"/>
      <c r="H2779" s="9"/>
      <c r="I2779" s="9"/>
      <c r="J2779" s="9"/>
      <c r="K2779" s="9"/>
      <c r="L2779" s="5"/>
      <c r="M2779" s="1"/>
      <c r="N2779" s="1"/>
      <c r="O2779" s="4"/>
    </row>
    <row r="2780" spans="1:15" x14ac:dyDescent="0.2">
      <c r="D2780" s="9"/>
      <c r="G2780" s="9"/>
      <c r="H2780" s="9"/>
      <c r="I2780" s="9"/>
      <c r="J2780" s="9"/>
      <c r="K2780" s="9"/>
      <c r="L2780" s="5"/>
      <c r="M2780" s="1"/>
      <c r="N2780" s="1"/>
      <c r="O2780" s="4"/>
    </row>
    <row r="2781" spans="1:15" x14ac:dyDescent="0.2">
      <c r="D2781" s="9"/>
      <c r="G2781" s="9"/>
      <c r="H2781" s="9"/>
      <c r="I2781" s="9"/>
      <c r="J2781" s="9"/>
      <c r="K2781" s="9"/>
      <c r="L2781" s="5"/>
      <c r="M2781" s="1"/>
      <c r="N2781" s="1"/>
      <c r="O2781" s="4"/>
    </row>
    <row r="2782" spans="1:15" x14ac:dyDescent="0.2">
      <c r="D2782" s="9"/>
      <c r="G2782" s="9"/>
      <c r="H2782" s="9"/>
      <c r="I2782" s="9"/>
      <c r="J2782" s="9"/>
      <c r="K2782" s="9"/>
      <c r="L2782" s="5"/>
      <c r="M2782" s="1"/>
      <c r="N2782" s="1"/>
      <c r="O2782" s="4"/>
    </row>
    <row r="2783" spans="1:15" x14ac:dyDescent="0.2">
      <c r="D2783" s="9"/>
      <c r="G2783" s="9"/>
      <c r="H2783" s="9"/>
      <c r="I2783" s="9"/>
      <c r="J2783" s="9"/>
      <c r="K2783" s="9"/>
      <c r="L2783" s="5"/>
      <c r="M2783" s="1"/>
      <c r="N2783" s="1"/>
      <c r="O2783" s="4"/>
    </row>
    <row r="2784" spans="1:15" x14ac:dyDescent="0.2">
      <c r="D2784" s="9"/>
      <c r="G2784" s="9"/>
      <c r="H2784" s="9"/>
      <c r="I2784" s="9"/>
      <c r="J2784" s="9"/>
      <c r="K2784" s="9"/>
      <c r="L2784" s="5"/>
      <c r="M2784" s="1"/>
      <c r="N2784" s="1"/>
      <c r="O2784" s="4"/>
    </row>
    <row r="2785" spans="4:15" x14ac:dyDescent="0.2">
      <c r="D2785" s="9"/>
      <c r="G2785" s="9"/>
      <c r="H2785" s="9"/>
      <c r="I2785" s="9"/>
      <c r="J2785" s="9"/>
      <c r="K2785" s="9"/>
      <c r="L2785" s="5"/>
      <c r="M2785" s="1"/>
      <c r="N2785" s="1"/>
      <c r="O2785" s="4"/>
    </row>
    <row r="2786" spans="4:15" x14ac:dyDescent="0.2">
      <c r="D2786" s="9"/>
      <c r="G2786" s="9"/>
      <c r="H2786" s="9"/>
      <c r="I2786" s="9"/>
      <c r="J2786" s="9"/>
      <c r="K2786" s="9"/>
      <c r="L2786" s="5"/>
      <c r="M2786" s="1"/>
      <c r="N2786" s="1"/>
      <c r="O2786" s="4"/>
    </row>
    <row r="2787" spans="4:15" x14ac:dyDescent="0.2">
      <c r="D2787" s="9"/>
      <c r="G2787" s="9"/>
      <c r="H2787" s="9"/>
      <c r="I2787" s="9"/>
      <c r="J2787" s="9"/>
      <c r="K2787" s="9"/>
      <c r="L2787" s="5"/>
      <c r="M2787" s="1"/>
      <c r="N2787" s="1"/>
      <c r="O2787" s="4"/>
    </row>
    <row r="2788" spans="4:15" x14ac:dyDescent="0.2">
      <c r="D2788" s="9"/>
      <c r="G2788" s="9"/>
      <c r="H2788" s="9"/>
      <c r="I2788" s="9"/>
      <c r="J2788" s="9"/>
      <c r="K2788" s="9"/>
      <c r="L2788" s="5"/>
      <c r="M2788" s="1"/>
      <c r="N2788" s="1"/>
      <c r="O2788" s="4"/>
    </row>
    <row r="2789" spans="4:15" x14ac:dyDescent="0.2">
      <c r="D2789" s="9"/>
      <c r="G2789" s="9"/>
      <c r="H2789" s="9"/>
      <c r="I2789" s="9"/>
      <c r="J2789" s="9"/>
      <c r="K2789" s="9"/>
      <c r="L2789" s="5"/>
      <c r="M2789" s="1"/>
      <c r="N2789" s="1"/>
      <c r="O2789" s="4"/>
    </row>
    <row r="2790" spans="4:15" x14ac:dyDescent="0.2">
      <c r="D2790" s="9"/>
      <c r="G2790" s="9"/>
      <c r="H2790" s="9"/>
      <c r="I2790" s="9"/>
      <c r="J2790" s="9"/>
      <c r="K2790" s="9"/>
      <c r="L2790" s="5"/>
      <c r="M2790" s="1"/>
      <c r="N2790" s="1"/>
      <c r="O2790" s="4"/>
    </row>
    <row r="2791" spans="4:15" x14ac:dyDescent="0.2">
      <c r="D2791" s="9"/>
      <c r="G2791" s="9"/>
      <c r="H2791" s="9"/>
      <c r="I2791" s="9"/>
      <c r="J2791" s="9"/>
      <c r="K2791" s="9"/>
      <c r="L2791" s="5"/>
      <c r="M2791" s="1"/>
      <c r="N2791" s="1"/>
      <c r="O2791" s="4"/>
    </row>
    <row r="2792" spans="4:15" x14ac:dyDescent="0.2">
      <c r="D2792" s="9"/>
      <c r="G2792" s="9"/>
      <c r="H2792" s="9"/>
      <c r="I2792" s="9"/>
      <c r="J2792" s="9"/>
      <c r="K2792" s="9"/>
      <c r="L2792" s="5"/>
      <c r="M2792" s="1"/>
      <c r="N2792" s="1"/>
      <c r="O2792" s="4"/>
    </row>
    <row r="2793" spans="4:15" x14ac:dyDescent="0.2">
      <c r="D2793" s="9"/>
      <c r="G2793" s="9"/>
      <c r="H2793" s="9"/>
      <c r="I2793" s="9"/>
      <c r="J2793" s="9"/>
      <c r="K2793" s="9"/>
      <c r="L2793" s="5"/>
      <c r="M2793" s="1"/>
      <c r="N2793" s="1"/>
      <c r="O2793" s="4"/>
    </row>
    <row r="2794" spans="4:15" x14ac:dyDescent="0.2">
      <c r="D2794" s="9"/>
      <c r="G2794" s="9"/>
      <c r="H2794" s="9"/>
      <c r="I2794" s="9"/>
      <c r="J2794" s="9"/>
      <c r="K2794" s="9"/>
      <c r="L2794" s="5"/>
      <c r="M2794" s="1"/>
      <c r="N2794" s="1"/>
      <c r="O2794" s="4"/>
    </row>
    <row r="2795" spans="4:15" x14ac:dyDescent="0.2">
      <c r="D2795" s="9"/>
      <c r="G2795" s="9"/>
      <c r="H2795" s="9"/>
      <c r="I2795" s="9"/>
      <c r="J2795" s="9"/>
      <c r="K2795" s="9"/>
      <c r="L2795" s="5"/>
      <c r="M2795" s="1"/>
      <c r="N2795" s="1"/>
      <c r="O2795" s="4"/>
    </row>
    <row r="2796" spans="4:15" x14ac:dyDescent="0.2">
      <c r="D2796" s="9"/>
      <c r="G2796" s="9"/>
      <c r="H2796" s="9"/>
      <c r="I2796" s="9"/>
      <c r="J2796" s="9"/>
      <c r="K2796" s="9"/>
      <c r="L2796" s="5"/>
      <c r="M2796" s="1"/>
      <c r="N2796" s="1"/>
      <c r="O2796" s="4"/>
    </row>
    <row r="2797" spans="4:15" x14ac:dyDescent="0.2">
      <c r="D2797" s="9"/>
      <c r="G2797" s="9"/>
      <c r="H2797" s="9"/>
      <c r="I2797" s="9"/>
      <c r="J2797" s="9"/>
      <c r="K2797" s="9"/>
      <c r="L2797" s="5"/>
      <c r="M2797" s="1"/>
      <c r="N2797" s="1"/>
      <c r="O2797" s="4"/>
    </row>
    <row r="2798" spans="4:15" x14ac:dyDescent="0.2">
      <c r="D2798" s="9"/>
      <c r="G2798" s="9"/>
      <c r="H2798" s="9"/>
      <c r="I2798" s="9"/>
      <c r="J2798" s="9"/>
      <c r="K2798" s="9"/>
      <c r="L2798" s="5"/>
      <c r="M2798" s="1"/>
      <c r="N2798" s="1"/>
      <c r="O2798" s="4"/>
    </row>
    <row r="2799" spans="4:15" x14ac:dyDescent="0.2">
      <c r="D2799" s="9"/>
      <c r="G2799" s="9"/>
      <c r="H2799" s="9"/>
      <c r="I2799" s="9"/>
      <c r="J2799" s="9"/>
      <c r="K2799" s="9"/>
      <c r="L2799" s="5"/>
      <c r="M2799" s="1"/>
      <c r="N2799" s="1"/>
      <c r="O2799" s="4"/>
    </row>
    <row r="2800" spans="4:15" x14ac:dyDescent="0.2">
      <c r="D2800" s="9"/>
      <c r="G2800" s="9"/>
      <c r="H2800" s="9"/>
      <c r="I2800" s="9"/>
      <c r="J2800" s="9"/>
      <c r="K2800" s="9"/>
      <c r="L2800" s="5"/>
      <c r="M2800" s="1"/>
      <c r="N2800" s="1"/>
      <c r="O2800" s="4"/>
    </row>
    <row r="2801" spans="1:15" x14ac:dyDescent="0.2">
      <c r="D2801" s="9"/>
      <c r="G2801" s="9"/>
      <c r="H2801" s="9"/>
      <c r="I2801" s="9"/>
      <c r="J2801" s="9"/>
      <c r="K2801" s="9"/>
      <c r="L2801" s="5"/>
      <c r="M2801" s="1"/>
      <c r="N2801" s="1"/>
      <c r="O2801" s="4"/>
    </row>
    <row r="2802" spans="1:15" x14ac:dyDescent="0.2">
      <c r="D2802" s="9"/>
      <c r="G2802" s="9"/>
      <c r="H2802" s="9"/>
      <c r="I2802" s="9"/>
      <c r="J2802" s="9"/>
      <c r="K2802" s="9"/>
      <c r="L2802" s="5"/>
      <c r="M2802" s="1"/>
      <c r="N2802" s="1"/>
      <c r="O2802" s="4"/>
    </row>
    <row r="2803" spans="1:15" x14ac:dyDescent="0.2">
      <c r="A2803" s="12"/>
      <c r="B2803" s="13"/>
      <c r="C2803" s="13"/>
      <c r="D2803" s="14"/>
      <c r="E2803" s="13"/>
      <c r="F2803" s="13"/>
      <c r="G2803" s="14"/>
      <c r="H2803" s="14"/>
      <c r="I2803" s="14"/>
      <c r="J2803" s="14"/>
      <c r="K2803" s="14"/>
      <c r="L2803" s="18"/>
      <c r="M2803" s="12"/>
      <c r="N2803" s="12"/>
      <c r="O2803" s="4"/>
    </row>
    <row r="2804" spans="1:15" x14ac:dyDescent="0.2">
      <c r="A2804" s="12"/>
      <c r="B2804" s="13"/>
      <c r="C2804" s="13"/>
      <c r="D2804" s="14"/>
      <c r="E2804" s="13"/>
      <c r="F2804" s="13"/>
      <c r="G2804" s="14"/>
      <c r="H2804" s="14"/>
      <c r="I2804" s="14"/>
      <c r="J2804" s="14"/>
      <c r="K2804" s="14"/>
      <c r="L2804" s="18"/>
      <c r="M2804" s="12"/>
      <c r="N2804" s="12"/>
      <c r="O2804" s="4"/>
    </row>
    <row r="2805" spans="1:15" x14ac:dyDescent="0.2">
      <c r="A2805" s="12"/>
      <c r="B2805" s="13"/>
      <c r="C2805" s="13"/>
      <c r="D2805" s="14"/>
      <c r="E2805" s="13"/>
      <c r="F2805" s="13"/>
      <c r="G2805" s="14"/>
      <c r="H2805" s="14"/>
      <c r="I2805" s="14"/>
      <c r="J2805" s="14"/>
      <c r="K2805" s="14"/>
      <c r="L2805" s="18"/>
      <c r="M2805" s="12"/>
      <c r="N2805" s="12"/>
      <c r="O2805" s="4"/>
    </row>
    <row r="2806" spans="1:15" x14ac:dyDescent="0.2">
      <c r="A2806" s="12"/>
      <c r="B2806" s="13"/>
      <c r="C2806" s="13"/>
      <c r="D2806" s="14"/>
      <c r="E2806" s="13"/>
      <c r="F2806" s="13"/>
      <c r="G2806" s="14"/>
      <c r="H2806" s="14"/>
      <c r="I2806" s="14"/>
      <c r="J2806" s="14"/>
      <c r="K2806" s="14"/>
      <c r="L2806" s="18"/>
      <c r="M2806" s="12"/>
      <c r="N2806" s="12"/>
      <c r="O2806" s="4"/>
    </row>
    <row r="2807" spans="1:15" x14ac:dyDescent="0.2">
      <c r="A2807" s="12"/>
      <c r="B2807" s="13"/>
      <c r="C2807" s="13"/>
      <c r="D2807" s="14"/>
      <c r="E2807" s="13"/>
      <c r="F2807" s="13"/>
      <c r="G2807" s="14"/>
      <c r="H2807" s="14"/>
      <c r="I2807" s="14"/>
      <c r="J2807" s="14"/>
      <c r="K2807" s="14"/>
      <c r="L2807" s="18"/>
      <c r="M2807" s="12"/>
      <c r="N2807" s="12"/>
      <c r="O2807" s="4"/>
    </row>
    <row r="2808" spans="1:15" x14ac:dyDescent="0.2">
      <c r="A2808" s="12"/>
      <c r="B2808" s="13"/>
      <c r="C2808" s="13"/>
      <c r="D2808" s="14"/>
      <c r="E2808" s="13"/>
      <c r="F2808" s="13"/>
      <c r="G2808" s="14"/>
      <c r="H2808" s="14"/>
      <c r="I2808" s="14"/>
      <c r="J2808" s="14"/>
      <c r="K2808" s="14"/>
      <c r="L2808" s="18"/>
      <c r="M2808" s="12"/>
      <c r="N2808" s="12"/>
      <c r="O2808" s="4"/>
    </row>
    <row r="2809" spans="1:15" x14ac:dyDescent="0.2">
      <c r="A2809" s="12"/>
      <c r="B2809" s="13"/>
      <c r="C2809" s="13"/>
      <c r="D2809" s="14"/>
      <c r="E2809" s="13"/>
      <c r="F2809" s="13"/>
      <c r="G2809" s="14"/>
      <c r="H2809" s="14"/>
      <c r="I2809" s="14"/>
      <c r="J2809" s="14"/>
      <c r="K2809" s="14"/>
      <c r="L2809" s="18"/>
      <c r="M2809" s="12"/>
      <c r="N2809" s="12"/>
      <c r="O2809" s="4"/>
    </row>
    <row r="2810" spans="1:15" x14ac:dyDescent="0.2">
      <c r="A2810" s="12"/>
      <c r="B2810" s="13"/>
      <c r="C2810" s="13"/>
      <c r="D2810" s="14"/>
      <c r="E2810" s="13"/>
      <c r="F2810" s="13"/>
      <c r="G2810" s="14"/>
      <c r="H2810" s="14"/>
      <c r="I2810" s="14"/>
      <c r="J2810" s="14"/>
      <c r="K2810" s="14"/>
      <c r="L2810" s="18"/>
      <c r="M2810" s="12"/>
      <c r="N2810" s="12"/>
      <c r="O2810" s="4"/>
    </row>
    <row r="2811" spans="1:15" x14ac:dyDescent="0.2">
      <c r="A2811" s="12"/>
      <c r="B2811" s="13"/>
      <c r="C2811" s="13"/>
      <c r="D2811" s="14"/>
      <c r="E2811" s="13"/>
      <c r="F2811" s="13"/>
      <c r="G2811" s="14"/>
      <c r="H2811" s="14"/>
      <c r="I2811" s="14"/>
      <c r="J2811" s="14"/>
      <c r="K2811" s="14"/>
      <c r="L2811" s="18"/>
      <c r="M2811" s="12"/>
      <c r="N2811" s="12"/>
      <c r="O2811" s="4"/>
    </row>
    <row r="2812" spans="1:15" x14ac:dyDescent="0.2">
      <c r="A2812" s="12"/>
      <c r="B2812" s="13"/>
      <c r="C2812" s="13"/>
      <c r="D2812" s="14"/>
      <c r="E2812" s="13"/>
      <c r="F2812" s="13"/>
      <c r="G2812" s="14"/>
      <c r="H2812" s="14"/>
      <c r="I2812" s="14"/>
      <c r="J2812" s="14"/>
      <c r="K2812" s="14"/>
      <c r="L2812" s="18"/>
      <c r="M2812" s="12"/>
      <c r="N2812" s="12"/>
      <c r="O2812" s="4"/>
    </row>
    <row r="2813" spans="1:15" x14ac:dyDescent="0.2">
      <c r="A2813" s="12"/>
      <c r="B2813" s="13"/>
      <c r="C2813" s="13"/>
      <c r="D2813" s="14"/>
      <c r="E2813" s="13"/>
      <c r="F2813" s="13"/>
      <c r="G2813" s="14"/>
      <c r="H2813" s="14"/>
      <c r="I2813" s="14"/>
      <c r="J2813" s="14"/>
      <c r="K2813" s="14"/>
      <c r="L2813" s="18"/>
      <c r="M2813" s="12"/>
      <c r="N2813" s="12"/>
      <c r="O2813" s="4"/>
    </row>
    <row r="2814" spans="1:15" x14ac:dyDescent="0.2">
      <c r="A2814" s="12"/>
      <c r="B2814" s="13"/>
      <c r="C2814" s="13"/>
      <c r="D2814" s="14"/>
      <c r="E2814" s="13"/>
      <c r="F2814" s="13"/>
      <c r="G2814" s="14"/>
      <c r="H2814" s="14"/>
      <c r="I2814" s="14"/>
      <c r="J2814" s="14"/>
      <c r="K2814" s="14"/>
      <c r="L2814" s="18"/>
      <c r="M2814" s="12"/>
      <c r="N2814" s="12"/>
      <c r="O2814" s="4"/>
    </row>
    <row r="2815" spans="1:15" x14ac:dyDescent="0.2">
      <c r="A2815" s="12"/>
      <c r="B2815" s="13"/>
      <c r="C2815" s="13"/>
      <c r="D2815" s="14"/>
      <c r="E2815" s="13"/>
      <c r="F2815" s="13"/>
      <c r="G2815" s="14"/>
      <c r="H2815" s="14"/>
      <c r="I2815" s="14"/>
      <c r="J2815" s="14"/>
      <c r="K2815" s="14"/>
      <c r="L2815" s="18"/>
      <c r="M2815" s="12"/>
      <c r="N2815" s="12"/>
      <c r="O2815" s="4"/>
    </row>
    <row r="2816" spans="1:15" x14ac:dyDescent="0.2">
      <c r="A2816" s="12"/>
      <c r="B2816" s="13"/>
      <c r="C2816" s="13"/>
      <c r="D2816" s="14"/>
      <c r="E2816" s="13"/>
      <c r="F2816" s="13"/>
      <c r="G2816" s="14"/>
      <c r="H2816" s="14"/>
      <c r="I2816" s="14"/>
      <c r="J2816" s="14"/>
      <c r="K2816" s="14"/>
      <c r="L2816" s="18"/>
      <c r="M2816" s="12"/>
      <c r="N2816" s="12"/>
      <c r="O2816" s="4"/>
    </row>
    <row r="2817" spans="1:15" x14ac:dyDescent="0.2">
      <c r="A2817" s="12"/>
      <c r="B2817" s="13"/>
      <c r="C2817" s="13"/>
      <c r="D2817" s="14"/>
      <c r="E2817" s="13"/>
      <c r="F2817" s="13"/>
      <c r="G2817" s="14"/>
      <c r="H2817" s="14"/>
      <c r="I2817" s="14"/>
      <c r="J2817" s="14"/>
      <c r="K2817" s="14"/>
      <c r="L2817" s="18"/>
      <c r="M2817" s="12"/>
      <c r="N2817" s="12"/>
      <c r="O2817" s="4"/>
    </row>
    <row r="2818" spans="1:15" x14ac:dyDescent="0.2">
      <c r="A2818" s="12"/>
      <c r="B2818" s="13"/>
      <c r="C2818" s="13"/>
      <c r="D2818" s="14"/>
      <c r="E2818" s="13"/>
      <c r="F2818" s="13"/>
      <c r="G2818" s="14"/>
      <c r="H2818" s="14"/>
      <c r="I2818" s="14"/>
      <c r="J2818" s="14"/>
      <c r="K2818" s="14"/>
      <c r="L2818" s="18"/>
      <c r="M2818" s="12"/>
      <c r="N2818" s="12"/>
      <c r="O2818" s="4"/>
    </row>
    <row r="2819" spans="1:15" x14ac:dyDescent="0.2">
      <c r="A2819" s="12"/>
      <c r="B2819" s="13"/>
      <c r="C2819" s="13"/>
      <c r="D2819" s="14"/>
      <c r="E2819" s="13"/>
      <c r="F2819" s="13"/>
      <c r="G2819" s="14"/>
      <c r="H2819" s="14"/>
      <c r="I2819" s="14"/>
      <c r="J2819" s="14"/>
      <c r="K2819" s="14"/>
      <c r="L2819" s="18"/>
      <c r="M2819" s="12"/>
      <c r="N2819" s="12"/>
      <c r="O2819" s="4"/>
    </row>
    <row r="2820" spans="1:15" x14ac:dyDescent="0.2">
      <c r="A2820" s="12"/>
      <c r="B2820" s="13"/>
      <c r="C2820" s="13"/>
      <c r="D2820" s="14"/>
      <c r="E2820" s="13"/>
      <c r="F2820" s="13"/>
      <c r="G2820" s="14"/>
      <c r="H2820" s="14"/>
      <c r="I2820" s="14"/>
      <c r="J2820" s="14"/>
      <c r="K2820" s="14"/>
      <c r="L2820" s="18"/>
      <c r="M2820" s="12"/>
      <c r="N2820" s="12"/>
      <c r="O2820" s="4"/>
    </row>
    <row r="2821" spans="1:15" x14ac:dyDescent="0.2">
      <c r="A2821" s="12"/>
      <c r="B2821" s="13"/>
      <c r="C2821" s="13"/>
      <c r="D2821" s="14"/>
      <c r="E2821" s="13"/>
      <c r="F2821" s="13"/>
      <c r="G2821" s="14"/>
      <c r="H2821" s="14"/>
      <c r="I2821" s="14"/>
      <c r="J2821" s="14"/>
      <c r="K2821" s="14"/>
      <c r="L2821" s="18"/>
      <c r="M2821" s="12"/>
      <c r="N2821" s="12"/>
      <c r="O2821" s="4"/>
    </row>
    <row r="2822" spans="1:15" x14ac:dyDescent="0.2">
      <c r="A2822" s="12"/>
      <c r="B2822" s="13"/>
      <c r="C2822" s="13"/>
      <c r="D2822" s="14"/>
      <c r="E2822" s="13"/>
      <c r="F2822" s="13"/>
      <c r="G2822" s="14"/>
      <c r="H2822" s="14"/>
      <c r="I2822" s="14"/>
      <c r="J2822" s="14"/>
      <c r="K2822" s="14"/>
      <c r="L2822" s="18"/>
      <c r="M2822" s="12"/>
      <c r="N2822" s="12"/>
      <c r="O2822" s="4"/>
    </row>
    <row r="2823" spans="1:15" x14ac:dyDescent="0.2">
      <c r="A2823" s="12"/>
      <c r="B2823" s="13"/>
      <c r="C2823" s="13"/>
      <c r="D2823" s="14"/>
      <c r="E2823" s="13"/>
      <c r="F2823" s="13"/>
      <c r="G2823" s="14"/>
      <c r="H2823" s="14"/>
      <c r="I2823" s="14"/>
      <c r="J2823" s="14"/>
      <c r="K2823" s="14"/>
      <c r="L2823" s="18"/>
      <c r="M2823" s="12"/>
      <c r="N2823" s="12"/>
      <c r="O2823" s="4"/>
    </row>
    <row r="2824" spans="1:15" x14ac:dyDescent="0.2">
      <c r="A2824" s="12"/>
      <c r="B2824" s="13"/>
      <c r="C2824" s="13"/>
      <c r="D2824" s="14"/>
      <c r="E2824" s="13"/>
      <c r="F2824" s="13"/>
      <c r="G2824" s="14"/>
      <c r="H2824" s="14"/>
      <c r="I2824" s="14"/>
      <c r="J2824" s="14"/>
      <c r="K2824" s="14"/>
      <c r="L2824" s="18"/>
      <c r="M2824" s="12"/>
      <c r="N2824" s="12"/>
      <c r="O2824" s="4"/>
    </row>
    <row r="2825" spans="1:15" x14ac:dyDescent="0.2">
      <c r="A2825" s="12"/>
      <c r="B2825" s="13"/>
      <c r="C2825" s="13"/>
      <c r="D2825" s="14"/>
      <c r="E2825" s="13"/>
      <c r="F2825" s="13"/>
      <c r="G2825" s="14"/>
      <c r="H2825" s="14"/>
      <c r="I2825" s="14"/>
      <c r="J2825" s="14"/>
      <c r="K2825" s="14"/>
      <c r="L2825" s="18"/>
      <c r="M2825" s="12"/>
      <c r="N2825" s="12"/>
      <c r="O2825" s="4"/>
    </row>
    <row r="2826" spans="1:15" x14ac:dyDescent="0.2">
      <c r="A2826" s="12"/>
      <c r="B2826" s="13"/>
      <c r="C2826" s="13"/>
      <c r="D2826" s="14"/>
      <c r="E2826" s="13"/>
      <c r="F2826" s="13"/>
      <c r="G2826" s="14"/>
      <c r="H2826" s="14"/>
      <c r="I2826" s="14"/>
      <c r="J2826" s="14"/>
      <c r="K2826" s="14"/>
      <c r="L2826" s="18"/>
      <c r="M2826" s="12"/>
      <c r="N2826" s="12"/>
      <c r="O2826" s="4"/>
    </row>
    <row r="2827" spans="1:15" x14ac:dyDescent="0.2">
      <c r="A2827" s="12"/>
      <c r="B2827" s="13"/>
      <c r="C2827" s="13"/>
      <c r="D2827" s="14"/>
      <c r="E2827" s="13"/>
      <c r="F2827" s="13"/>
      <c r="G2827" s="14"/>
      <c r="H2827" s="14"/>
      <c r="I2827" s="14"/>
      <c r="J2827" s="14"/>
      <c r="K2827" s="14"/>
      <c r="L2827" s="18"/>
      <c r="M2827" s="12"/>
      <c r="N2827" s="12"/>
      <c r="O2827" s="4"/>
    </row>
    <row r="2828" spans="1:15" x14ac:dyDescent="0.2">
      <c r="A2828" s="12"/>
      <c r="B2828" s="13"/>
      <c r="C2828" s="13"/>
      <c r="D2828" s="14"/>
      <c r="E2828" s="13"/>
      <c r="F2828" s="13"/>
      <c r="G2828" s="14"/>
      <c r="H2828" s="14"/>
      <c r="I2828" s="14"/>
      <c r="J2828" s="14"/>
      <c r="K2828" s="14"/>
      <c r="L2828" s="18"/>
      <c r="M2828" s="12"/>
      <c r="N2828" s="12"/>
      <c r="O2828" s="4"/>
    </row>
    <row r="2829" spans="1:15" x14ac:dyDescent="0.2">
      <c r="D2829" s="9"/>
      <c r="G2829" s="9"/>
      <c r="H2829" s="9"/>
      <c r="I2829" s="9"/>
      <c r="J2829" s="9"/>
      <c r="K2829" s="9"/>
      <c r="L2829" s="5"/>
      <c r="M2829" s="1"/>
      <c r="N2829" s="1"/>
      <c r="O2829" s="4"/>
    </row>
    <row r="2830" spans="1:15" x14ac:dyDescent="0.2">
      <c r="D2830" s="9"/>
      <c r="G2830" s="9"/>
      <c r="H2830" s="9"/>
      <c r="I2830" s="9"/>
      <c r="J2830" s="9"/>
      <c r="K2830" s="9"/>
      <c r="L2830" s="5"/>
      <c r="M2830" s="1"/>
      <c r="N2830" s="1"/>
      <c r="O2830" s="4"/>
    </row>
    <row r="2831" spans="1:15" x14ac:dyDescent="0.2">
      <c r="D2831" s="9"/>
      <c r="G2831" s="9"/>
      <c r="H2831" s="9"/>
      <c r="I2831" s="9"/>
      <c r="J2831" s="9"/>
      <c r="K2831" s="9"/>
      <c r="L2831" s="5"/>
      <c r="M2831" s="1"/>
      <c r="N2831" s="1"/>
      <c r="O2831" s="4"/>
    </row>
    <row r="2832" spans="1:15" x14ac:dyDescent="0.2">
      <c r="D2832" s="9"/>
      <c r="G2832" s="9"/>
      <c r="H2832" s="9"/>
      <c r="I2832" s="9"/>
      <c r="J2832" s="9"/>
      <c r="K2832" s="9"/>
      <c r="L2832" s="5"/>
      <c r="M2832" s="1"/>
      <c r="N2832" s="1"/>
      <c r="O2832" s="4"/>
    </row>
    <row r="2833" spans="4:15" x14ac:dyDescent="0.2">
      <c r="D2833" s="9"/>
      <c r="G2833" s="9"/>
      <c r="H2833" s="9"/>
      <c r="I2833" s="9"/>
      <c r="J2833" s="9"/>
      <c r="K2833" s="9"/>
      <c r="L2833" s="5"/>
      <c r="M2833" s="1"/>
      <c r="N2833" s="1"/>
      <c r="O2833" s="4"/>
    </row>
    <row r="2834" spans="4:15" x14ac:dyDescent="0.2">
      <c r="D2834" s="9"/>
      <c r="G2834" s="9"/>
      <c r="H2834" s="9"/>
      <c r="I2834" s="9"/>
      <c r="J2834" s="9"/>
      <c r="K2834" s="9"/>
      <c r="L2834" s="5"/>
      <c r="M2834" s="1"/>
      <c r="N2834" s="1"/>
      <c r="O2834" s="4"/>
    </row>
    <row r="2835" spans="4:15" x14ac:dyDescent="0.2">
      <c r="D2835" s="9"/>
      <c r="G2835" s="9"/>
      <c r="H2835" s="9"/>
      <c r="I2835" s="9"/>
      <c r="J2835" s="9"/>
      <c r="K2835" s="9"/>
      <c r="L2835" s="5"/>
      <c r="M2835" s="1"/>
      <c r="N2835" s="1"/>
      <c r="O2835" s="4"/>
    </row>
    <row r="2836" spans="4:15" x14ac:dyDescent="0.2">
      <c r="D2836" s="9"/>
      <c r="G2836" s="9"/>
      <c r="H2836" s="9"/>
      <c r="I2836" s="9"/>
      <c r="J2836" s="9"/>
      <c r="K2836" s="9"/>
      <c r="L2836" s="5"/>
      <c r="M2836" s="1"/>
      <c r="N2836" s="1"/>
      <c r="O2836" s="4"/>
    </row>
    <row r="2837" spans="4:15" x14ac:dyDescent="0.2">
      <c r="D2837" s="9"/>
      <c r="G2837" s="9"/>
      <c r="H2837" s="9"/>
      <c r="I2837" s="9"/>
      <c r="J2837" s="9"/>
      <c r="K2837" s="9"/>
      <c r="L2837" s="5"/>
      <c r="M2837" s="1"/>
      <c r="N2837" s="1"/>
      <c r="O2837" s="4"/>
    </row>
    <row r="2838" spans="4:15" x14ac:dyDescent="0.2">
      <c r="D2838" s="9"/>
      <c r="G2838" s="9"/>
      <c r="H2838" s="9"/>
      <c r="I2838" s="9"/>
      <c r="J2838" s="9"/>
      <c r="K2838" s="9"/>
      <c r="L2838" s="5"/>
      <c r="M2838" s="1"/>
      <c r="N2838" s="1"/>
      <c r="O2838" s="4"/>
    </row>
    <row r="2839" spans="4:15" x14ac:dyDescent="0.2">
      <c r="D2839" s="9"/>
      <c r="G2839" s="9"/>
      <c r="H2839" s="9"/>
      <c r="I2839" s="9"/>
      <c r="J2839" s="9"/>
      <c r="K2839" s="9"/>
      <c r="L2839" s="5"/>
      <c r="M2839" s="1"/>
      <c r="N2839" s="1"/>
      <c r="O2839" s="4"/>
    </row>
    <row r="2840" spans="4:15" x14ac:dyDescent="0.2">
      <c r="D2840" s="9"/>
      <c r="G2840" s="9"/>
      <c r="H2840" s="9"/>
      <c r="I2840" s="9"/>
      <c r="J2840" s="9"/>
      <c r="K2840" s="9"/>
      <c r="L2840" s="5"/>
      <c r="M2840" s="1"/>
      <c r="N2840" s="1"/>
      <c r="O2840" s="4"/>
    </row>
    <row r="2841" spans="4:15" x14ac:dyDescent="0.2">
      <c r="D2841" s="9"/>
      <c r="G2841" s="9"/>
      <c r="H2841" s="9"/>
      <c r="I2841" s="9"/>
      <c r="J2841" s="9"/>
      <c r="K2841" s="9"/>
      <c r="L2841" s="5"/>
      <c r="M2841" s="1"/>
      <c r="N2841" s="1"/>
      <c r="O2841" s="4"/>
    </row>
    <row r="2842" spans="4:15" x14ac:dyDescent="0.2">
      <c r="D2842" s="9"/>
      <c r="G2842" s="9"/>
      <c r="H2842" s="9"/>
      <c r="I2842" s="9"/>
      <c r="J2842" s="9"/>
      <c r="K2842" s="9"/>
      <c r="L2842" s="5"/>
      <c r="M2842" s="1"/>
      <c r="N2842" s="1"/>
      <c r="O2842" s="4"/>
    </row>
    <row r="2843" spans="4:15" x14ac:dyDescent="0.2">
      <c r="D2843" s="9"/>
      <c r="G2843" s="9"/>
      <c r="H2843" s="9"/>
      <c r="I2843" s="9"/>
      <c r="J2843" s="9"/>
      <c r="K2843" s="9"/>
      <c r="L2843" s="5"/>
      <c r="M2843" s="1"/>
      <c r="N2843" s="1"/>
      <c r="O2843" s="4"/>
    </row>
    <row r="2844" spans="4:15" x14ac:dyDescent="0.2">
      <c r="D2844" s="9"/>
      <c r="G2844" s="9"/>
      <c r="H2844" s="9"/>
      <c r="I2844" s="9"/>
      <c r="J2844" s="9"/>
      <c r="K2844" s="9"/>
      <c r="L2844" s="5"/>
      <c r="M2844" s="1"/>
      <c r="N2844" s="1"/>
      <c r="O2844" s="4"/>
    </row>
    <row r="2845" spans="4:15" x14ac:dyDescent="0.2">
      <c r="D2845" s="9"/>
      <c r="G2845" s="9"/>
      <c r="H2845" s="9"/>
      <c r="I2845" s="9"/>
      <c r="J2845" s="9"/>
      <c r="K2845" s="9"/>
      <c r="L2845" s="5"/>
      <c r="M2845" s="1"/>
      <c r="N2845" s="1"/>
      <c r="O2845" s="4"/>
    </row>
    <row r="2846" spans="4:15" x14ac:dyDescent="0.2">
      <c r="D2846" s="9"/>
      <c r="G2846" s="9"/>
      <c r="H2846" s="9"/>
      <c r="I2846" s="9"/>
      <c r="J2846" s="9"/>
      <c r="K2846" s="9"/>
      <c r="L2846" s="5"/>
      <c r="M2846" s="1"/>
      <c r="N2846" s="1"/>
      <c r="O2846" s="4"/>
    </row>
    <row r="2847" spans="4:15" x14ac:dyDescent="0.2">
      <c r="D2847" s="9"/>
      <c r="G2847" s="9"/>
      <c r="H2847" s="9"/>
      <c r="I2847" s="9"/>
      <c r="J2847" s="9"/>
      <c r="K2847" s="9"/>
      <c r="L2847" s="5"/>
      <c r="M2847" s="1"/>
      <c r="N2847" s="1"/>
      <c r="O2847" s="4"/>
    </row>
    <row r="2848" spans="4:15" x14ac:dyDescent="0.2">
      <c r="D2848" s="9"/>
      <c r="G2848" s="9"/>
      <c r="H2848" s="9"/>
      <c r="I2848" s="9"/>
      <c r="J2848" s="9"/>
      <c r="K2848" s="9"/>
      <c r="L2848" s="5"/>
      <c r="M2848" s="1"/>
      <c r="N2848" s="1"/>
      <c r="O2848" s="4"/>
    </row>
    <row r="2849" spans="4:15" x14ac:dyDescent="0.2">
      <c r="D2849" s="9"/>
      <c r="G2849" s="9"/>
      <c r="H2849" s="9"/>
      <c r="I2849" s="9"/>
      <c r="J2849" s="9"/>
      <c r="K2849" s="9"/>
      <c r="L2849" s="5"/>
      <c r="M2849" s="1"/>
      <c r="N2849" s="1"/>
      <c r="O2849" s="4"/>
    </row>
    <row r="2850" spans="4:15" x14ac:dyDescent="0.2">
      <c r="D2850" s="9"/>
      <c r="G2850" s="9"/>
      <c r="H2850" s="9"/>
      <c r="I2850" s="9"/>
      <c r="J2850" s="9"/>
      <c r="K2850" s="9"/>
      <c r="L2850" s="5"/>
      <c r="M2850" s="1"/>
      <c r="N2850" s="1"/>
      <c r="O2850" s="4"/>
    </row>
    <row r="2851" spans="4:15" x14ac:dyDescent="0.2">
      <c r="D2851" s="9"/>
      <c r="G2851" s="9"/>
      <c r="H2851" s="9"/>
      <c r="I2851" s="9"/>
      <c r="J2851" s="9"/>
      <c r="K2851" s="9"/>
      <c r="L2851" s="5"/>
      <c r="M2851" s="1"/>
      <c r="N2851" s="1"/>
      <c r="O2851" s="4"/>
    </row>
    <row r="2852" spans="4:15" x14ac:dyDescent="0.2">
      <c r="D2852" s="9"/>
      <c r="G2852" s="9"/>
      <c r="H2852" s="9"/>
      <c r="I2852" s="9"/>
      <c r="J2852" s="9"/>
      <c r="K2852" s="9"/>
      <c r="L2852" s="5"/>
      <c r="M2852" s="1"/>
      <c r="N2852" s="1"/>
      <c r="O2852" s="4"/>
    </row>
    <row r="2853" spans="4:15" x14ac:dyDescent="0.2">
      <c r="D2853" s="9"/>
      <c r="G2853" s="9"/>
      <c r="H2853" s="9"/>
      <c r="I2853" s="9"/>
      <c r="J2853" s="9"/>
      <c r="K2853" s="9"/>
      <c r="L2853" s="5"/>
      <c r="M2853" s="1"/>
      <c r="N2853" s="1"/>
      <c r="O2853" s="4"/>
    </row>
    <row r="2854" spans="4:15" x14ac:dyDescent="0.2">
      <c r="D2854" s="9"/>
      <c r="G2854" s="9"/>
      <c r="H2854" s="9"/>
      <c r="I2854" s="9"/>
      <c r="J2854" s="9"/>
      <c r="K2854" s="9"/>
      <c r="L2854" s="5"/>
      <c r="M2854" s="1"/>
      <c r="N2854" s="1"/>
      <c r="O2854" s="4"/>
    </row>
    <row r="2855" spans="4:15" x14ac:dyDescent="0.2">
      <c r="D2855" s="9"/>
      <c r="G2855" s="9"/>
      <c r="H2855" s="9"/>
      <c r="I2855" s="9"/>
      <c r="J2855" s="9"/>
      <c r="K2855" s="9"/>
      <c r="L2855" s="5"/>
      <c r="M2855" s="1"/>
      <c r="N2855" s="1"/>
      <c r="O2855" s="4"/>
    </row>
    <row r="2856" spans="4:15" x14ac:dyDescent="0.2">
      <c r="D2856" s="9"/>
      <c r="G2856" s="9"/>
      <c r="H2856" s="9"/>
      <c r="I2856" s="9"/>
      <c r="J2856" s="9"/>
      <c r="K2856" s="9"/>
      <c r="L2856" s="5"/>
      <c r="M2856" s="1"/>
      <c r="N2856" s="1"/>
      <c r="O2856" s="4"/>
    </row>
    <row r="2857" spans="4:15" x14ac:dyDescent="0.2">
      <c r="D2857" s="9"/>
      <c r="G2857" s="9"/>
      <c r="H2857" s="9"/>
      <c r="I2857" s="9"/>
      <c r="J2857" s="9"/>
      <c r="K2857" s="9"/>
      <c r="L2857" s="5"/>
      <c r="M2857" s="1"/>
      <c r="N2857" s="1"/>
      <c r="O2857" s="4"/>
    </row>
    <row r="2858" spans="4:15" x14ac:dyDescent="0.2">
      <c r="D2858" s="9"/>
      <c r="G2858" s="9"/>
      <c r="H2858" s="9"/>
      <c r="I2858" s="9"/>
      <c r="J2858" s="9"/>
      <c r="K2858" s="9"/>
      <c r="L2858" s="5"/>
      <c r="M2858" s="1"/>
      <c r="N2858" s="1"/>
      <c r="O2858" s="4"/>
    </row>
    <row r="2859" spans="4:15" x14ac:dyDescent="0.2">
      <c r="D2859" s="9"/>
      <c r="G2859" s="9"/>
      <c r="H2859" s="9"/>
      <c r="I2859" s="9"/>
      <c r="J2859" s="9"/>
      <c r="K2859" s="9"/>
      <c r="L2859" s="5"/>
      <c r="M2859" s="1"/>
      <c r="N2859" s="1"/>
      <c r="O2859" s="4"/>
    </row>
    <row r="2860" spans="4:15" x14ac:dyDescent="0.2">
      <c r="D2860" s="9"/>
      <c r="G2860" s="9"/>
      <c r="H2860" s="9"/>
      <c r="I2860" s="9"/>
      <c r="J2860" s="9"/>
      <c r="K2860" s="9"/>
      <c r="L2860" s="5"/>
      <c r="M2860" s="1"/>
      <c r="N2860" s="1"/>
      <c r="O2860" s="4"/>
    </row>
    <row r="2861" spans="4:15" x14ac:dyDescent="0.2">
      <c r="D2861" s="9"/>
      <c r="G2861" s="9"/>
      <c r="H2861" s="9"/>
      <c r="I2861" s="9"/>
      <c r="J2861" s="9"/>
      <c r="K2861" s="9"/>
      <c r="L2861" s="5"/>
      <c r="M2861" s="1"/>
      <c r="N2861" s="1"/>
      <c r="O2861" s="4"/>
    </row>
    <row r="2862" spans="4:15" x14ac:dyDescent="0.2">
      <c r="D2862" s="9"/>
      <c r="G2862" s="9"/>
      <c r="H2862" s="9"/>
      <c r="I2862" s="9"/>
      <c r="J2862" s="9"/>
      <c r="K2862" s="9"/>
      <c r="L2862" s="5"/>
      <c r="M2862" s="1"/>
      <c r="N2862" s="1"/>
      <c r="O2862" s="4"/>
    </row>
    <row r="2863" spans="4:15" x14ac:dyDescent="0.2">
      <c r="D2863" s="9"/>
      <c r="G2863" s="9"/>
      <c r="H2863" s="9"/>
      <c r="I2863" s="9"/>
      <c r="J2863" s="9"/>
      <c r="K2863" s="9"/>
      <c r="L2863" s="5"/>
      <c r="M2863" s="1"/>
      <c r="N2863" s="1"/>
      <c r="O2863" s="4"/>
    </row>
    <row r="2864" spans="4:15" x14ac:dyDescent="0.2">
      <c r="D2864" s="9"/>
      <c r="G2864" s="9"/>
      <c r="H2864" s="9"/>
      <c r="I2864" s="9"/>
      <c r="J2864" s="9"/>
      <c r="K2864" s="9"/>
      <c r="L2864" s="5"/>
      <c r="M2864" s="1"/>
      <c r="N2864" s="1"/>
      <c r="O2864" s="4"/>
    </row>
    <row r="2865" spans="4:15" x14ac:dyDescent="0.2">
      <c r="D2865" s="9"/>
      <c r="G2865" s="9"/>
      <c r="H2865" s="9"/>
      <c r="I2865" s="9"/>
      <c r="J2865" s="9"/>
      <c r="K2865" s="9"/>
      <c r="L2865" s="5"/>
      <c r="M2865" s="1"/>
      <c r="N2865" s="1"/>
      <c r="O2865" s="4"/>
    </row>
    <row r="2866" spans="4:15" x14ac:dyDescent="0.2">
      <c r="D2866" s="9"/>
      <c r="G2866" s="9"/>
      <c r="H2866" s="9"/>
      <c r="I2866" s="9"/>
      <c r="J2866" s="9"/>
      <c r="K2866" s="9"/>
      <c r="L2866" s="5"/>
      <c r="M2866" s="1"/>
      <c r="N2866" s="1"/>
      <c r="O2866" s="4"/>
    </row>
    <row r="2867" spans="4:15" x14ac:dyDescent="0.2">
      <c r="D2867" s="9"/>
      <c r="G2867" s="9"/>
      <c r="H2867" s="9"/>
      <c r="I2867" s="9"/>
      <c r="J2867" s="9"/>
      <c r="K2867" s="9"/>
      <c r="L2867" s="5"/>
      <c r="M2867" s="1"/>
      <c r="N2867" s="1"/>
      <c r="O2867" s="4"/>
    </row>
    <row r="2868" spans="4:15" x14ac:dyDescent="0.2">
      <c r="D2868" s="9"/>
      <c r="G2868" s="9"/>
      <c r="H2868" s="9"/>
      <c r="I2868" s="9"/>
      <c r="J2868" s="9"/>
      <c r="K2868" s="9"/>
      <c r="L2868" s="5"/>
      <c r="M2868" s="1"/>
      <c r="N2868" s="1"/>
      <c r="O2868" s="4"/>
    </row>
    <row r="2869" spans="4:15" x14ac:dyDescent="0.2">
      <c r="D2869" s="9"/>
      <c r="G2869" s="9"/>
      <c r="H2869" s="9"/>
      <c r="I2869" s="9"/>
      <c r="J2869" s="9"/>
      <c r="K2869" s="9"/>
      <c r="L2869" s="5"/>
      <c r="M2869" s="1"/>
      <c r="N2869" s="1"/>
      <c r="O2869" s="4"/>
    </row>
    <row r="2870" spans="4:15" x14ac:dyDescent="0.2">
      <c r="D2870" s="9"/>
      <c r="G2870" s="9"/>
      <c r="H2870" s="9"/>
      <c r="I2870" s="9"/>
      <c r="J2870" s="9"/>
      <c r="K2870" s="9"/>
      <c r="L2870" s="5"/>
      <c r="M2870" s="1"/>
      <c r="N2870" s="1"/>
      <c r="O2870" s="4"/>
    </row>
    <row r="2871" spans="4:15" x14ac:dyDescent="0.2">
      <c r="D2871" s="9"/>
      <c r="G2871" s="9"/>
      <c r="H2871" s="9"/>
      <c r="I2871" s="9"/>
      <c r="J2871" s="9"/>
      <c r="K2871" s="9"/>
      <c r="L2871" s="5"/>
      <c r="M2871" s="1"/>
      <c r="N2871" s="1"/>
      <c r="O2871" s="4"/>
    </row>
    <row r="2872" spans="4:15" x14ac:dyDescent="0.2">
      <c r="D2872" s="9"/>
      <c r="G2872" s="9"/>
      <c r="H2872" s="9"/>
      <c r="I2872" s="9"/>
      <c r="J2872" s="9"/>
      <c r="K2872" s="9"/>
      <c r="L2872" s="5"/>
      <c r="M2872" s="1"/>
      <c r="N2872" s="1"/>
      <c r="O2872" s="4"/>
    </row>
    <row r="2873" spans="4:15" x14ac:dyDescent="0.2">
      <c r="D2873" s="9"/>
      <c r="G2873" s="9"/>
      <c r="H2873" s="9"/>
      <c r="I2873" s="9"/>
      <c r="J2873" s="9"/>
      <c r="K2873" s="9"/>
      <c r="L2873" s="5"/>
      <c r="M2873" s="1"/>
      <c r="N2873" s="1"/>
      <c r="O2873" s="4"/>
    </row>
    <row r="2874" spans="4:15" x14ac:dyDescent="0.2">
      <c r="D2874" s="9"/>
      <c r="G2874" s="9"/>
      <c r="H2874" s="9"/>
      <c r="I2874" s="9"/>
      <c r="J2874" s="9"/>
      <c r="K2874" s="9"/>
      <c r="L2874" s="5"/>
      <c r="M2874" s="1"/>
      <c r="N2874" s="1"/>
      <c r="O2874" s="4"/>
    </row>
    <row r="2875" spans="4:15" x14ac:dyDescent="0.2">
      <c r="D2875" s="9"/>
      <c r="G2875" s="9"/>
      <c r="H2875" s="9"/>
      <c r="I2875" s="9"/>
      <c r="J2875" s="9"/>
      <c r="K2875" s="9"/>
      <c r="L2875" s="5"/>
      <c r="M2875" s="1"/>
      <c r="N2875" s="1"/>
      <c r="O2875" s="4"/>
    </row>
    <row r="2876" spans="4:15" x14ac:dyDescent="0.2">
      <c r="D2876" s="9"/>
      <c r="G2876" s="9"/>
      <c r="H2876" s="9"/>
      <c r="I2876" s="9"/>
      <c r="J2876" s="9"/>
      <c r="K2876" s="9"/>
      <c r="L2876" s="5"/>
      <c r="M2876" s="1"/>
      <c r="N2876" s="1"/>
      <c r="O2876" s="4"/>
    </row>
    <row r="2877" spans="4:15" x14ac:dyDescent="0.2">
      <c r="D2877" s="9"/>
      <c r="G2877" s="9"/>
      <c r="H2877" s="9"/>
      <c r="I2877" s="9"/>
      <c r="J2877" s="9"/>
      <c r="K2877" s="9"/>
      <c r="L2877" s="5"/>
      <c r="M2877" s="1"/>
      <c r="N2877" s="1"/>
      <c r="O2877" s="4"/>
    </row>
    <row r="2878" spans="4:15" x14ac:dyDescent="0.2">
      <c r="D2878" s="9"/>
      <c r="G2878" s="9"/>
      <c r="H2878" s="9"/>
      <c r="I2878" s="9"/>
      <c r="J2878" s="9"/>
      <c r="K2878" s="9"/>
      <c r="L2878" s="5"/>
      <c r="M2878" s="1"/>
      <c r="N2878" s="1"/>
      <c r="O2878" s="4"/>
    </row>
    <row r="2879" spans="4:15" x14ac:dyDescent="0.2">
      <c r="D2879" s="9"/>
      <c r="G2879" s="9"/>
      <c r="H2879" s="9"/>
      <c r="I2879" s="9"/>
      <c r="J2879" s="9"/>
      <c r="K2879" s="9"/>
      <c r="L2879" s="5"/>
      <c r="M2879" s="1"/>
      <c r="N2879" s="1"/>
      <c r="O2879" s="4"/>
    </row>
    <row r="2880" spans="4:15" x14ac:dyDescent="0.2">
      <c r="D2880" s="9"/>
      <c r="G2880" s="9"/>
      <c r="H2880" s="9"/>
      <c r="I2880" s="9"/>
      <c r="J2880" s="9"/>
      <c r="K2880" s="9"/>
      <c r="L2880" s="5"/>
      <c r="M2880" s="1"/>
      <c r="N2880" s="1"/>
      <c r="O2880" s="4"/>
    </row>
    <row r="2881" spans="4:15" x14ac:dyDescent="0.2">
      <c r="D2881" s="9"/>
      <c r="G2881" s="9"/>
      <c r="H2881" s="9"/>
      <c r="I2881" s="9"/>
      <c r="J2881" s="9"/>
      <c r="K2881" s="9"/>
      <c r="L2881" s="5"/>
      <c r="M2881" s="1"/>
      <c r="N2881" s="1"/>
      <c r="O2881" s="4"/>
    </row>
    <row r="2882" spans="4:15" x14ac:dyDescent="0.2">
      <c r="D2882" s="9"/>
      <c r="G2882" s="9"/>
      <c r="H2882" s="9"/>
      <c r="I2882" s="9"/>
      <c r="J2882" s="9"/>
      <c r="K2882" s="9"/>
      <c r="L2882" s="5"/>
      <c r="M2882" s="1"/>
      <c r="N2882" s="1"/>
      <c r="O2882" s="4"/>
    </row>
    <row r="2883" spans="4:15" x14ac:dyDescent="0.2">
      <c r="D2883" s="9"/>
      <c r="G2883" s="9"/>
      <c r="H2883" s="9"/>
      <c r="I2883" s="9"/>
      <c r="J2883" s="9"/>
      <c r="K2883" s="9"/>
      <c r="L2883" s="5"/>
      <c r="M2883" s="1"/>
      <c r="N2883" s="1"/>
      <c r="O2883" s="4"/>
    </row>
    <row r="2884" spans="4:15" x14ac:dyDescent="0.2">
      <c r="D2884" s="9"/>
      <c r="G2884" s="9"/>
      <c r="H2884" s="9"/>
      <c r="I2884" s="9"/>
      <c r="J2884" s="9"/>
      <c r="K2884" s="9"/>
      <c r="L2884" s="5"/>
      <c r="M2884" s="1"/>
      <c r="N2884" s="1"/>
      <c r="O2884" s="4"/>
    </row>
    <row r="2885" spans="4:15" x14ac:dyDescent="0.2">
      <c r="D2885" s="9"/>
      <c r="G2885" s="9"/>
      <c r="H2885" s="9"/>
      <c r="I2885" s="9"/>
      <c r="J2885" s="9"/>
      <c r="K2885" s="9"/>
      <c r="L2885" s="5"/>
      <c r="M2885" s="1"/>
      <c r="N2885" s="1"/>
      <c r="O2885" s="4"/>
    </row>
    <row r="2886" spans="4:15" x14ac:dyDescent="0.2">
      <c r="D2886" s="9"/>
      <c r="G2886" s="9"/>
      <c r="H2886" s="9"/>
      <c r="I2886" s="9"/>
      <c r="J2886" s="9"/>
      <c r="K2886" s="9"/>
      <c r="L2886" s="5"/>
      <c r="M2886" s="1"/>
      <c r="N2886" s="1"/>
      <c r="O2886" s="4"/>
    </row>
    <row r="2887" spans="4:15" x14ac:dyDescent="0.2">
      <c r="D2887" s="9"/>
      <c r="G2887" s="9"/>
      <c r="H2887" s="9"/>
      <c r="I2887" s="9"/>
      <c r="J2887" s="9"/>
      <c r="K2887" s="9"/>
      <c r="L2887" s="5"/>
      <c r="M2887" s="1"/>
      <c r="N2887" s="1"/>
      <c r="O2887" s="4"/>
    </row>
    <row r="2888" spans="4:15" x14ac:dyDescent="0.2">
      <c r="D2888" s="9"/>
      <c r="G2888" s="9"/>
      <c r="H2888" s="9"/>
      <c r="I2888" s="9"/>
      <c r="J2888" s="9"/>
      <c r="K2888" s="9"/>
      <c r="L2888" s="5"/>
      <c r="M2888" s="1"/>
      <c r="N2888" s="1"/>
      <c r="O2888" s="4"/>
    </row>
    <row r="2889" spans="4:15" x14ac:dyDescent="0.2">
      <c r="D2889" s="9"/>
      <c r="G2889" s="9"/>
      <c r="H2889" s="9"/>
      <c r="I2889" s="9"/>
      <c r="J2889" s="9"/>
      <c r="K2889" s="9"/>
      <c r="L2889" s="5"/>
      <c r="M2889" s="1"/>
      <c r="N2889" s="1"/>
      <c r="O2889" s="4"/>
    </row>
    <row r="2890" spans="4:15" x14ac:dyDescent="0.2">
      <c r="D2890" s="9"/>
      <c r="G2890" s="9"/>
      <c r="H2890" s="9"/>
      <c r="I2890" s="9"/>
      <c r="J2890" s="9"/>
      <c r="K2890" s="9"/>
      <c r="L2890" s="5"/>
      <c r="M2890" s="1"/>
      <c r="N2890" s="1"/>
      <c r="O2890" s="4"/>
    </row>
    <row r="2891" spans="4:15" x14ac:dyDescent="0.2">
      <c r="D2891" s="9"/>
      <c r="G2891" s="9"/>
      <c r="H2891" s="9"/>
      <c r="I2891" s="9"/>
      <c r="J2891" s="9"/>
      <c r="K2891" s="9"/>
      <c r="L2891" s="5"/>
      <c r="M2891" s="1"/>
      <c r="N2891" s="1"/>
      <c r="O2891" s="4"/>
    </row>
    <row r="2892" spans="4:15" x14ac:dyDescent="0.2">
      <c r="D2892" s="9"/>
      <c r="G2892" s="9"/>
      <c r="H2892" s="9"/>
      <c r="I2892" s="9"/>
      <c r="J2892" s="9"/>
      <c r="K2892" s="9"/>
      <c r="L2892" s="5"/>
      <c r="M2892" s="1"/>
      <c r="N2892" s="1"/>
      <c r="O2892" s="4"/>
    </row>
    <row r="2893" spans="4:15" x14ac:dyDescent="0.2">
      <c r="D2893" s="9"/>
      <c r="G2893" s="9"/>
      <c r="H2893" s="9"/>
      <c r="I2893" s="9"/>
      <c r="J2893" s="9"/>
      <c r="K2893" s="9"/>
      <c r="L2893" s="5"/>
      <c r="M2893" s="1"/>
      <c r="N2893" s="1"/>
      <c r="O2893" s="4"/>
    </row>
    <row r="2894" spans="4:15" x14ac:dyDescent="0.2">
      <c r="D2894" s="9"/>
      <c r="G2894" s="9"/>
      <c r="H2894" s="9"/>
      <c r="I2894" s="9"/>
      <c r="J2894" s="9"/>
      <c r="K2894" s="9"/>
      <c r="L2894" s="5"/>
      <c r="M2894" s="1"/>
      <c r="N2894" s="1"/>
      <c r="O2894" s="4"/>
    </row>
    <row r="2895" spans="4:15" x14ac:dyDescent="0.2">
      <c r="D2895" s="9"/>
      <c r="G2895" s="9"/>
      <c r="H2895" s="9"/>
      <c r="I2895" s="9"/>
      <c r="J2895" s="9"/>
      <c r="K2895" s="9"/>
      <c r="L2895" s="5"/>
      <c r="M2895" s="1"/>
      <c r="N2895" s="1"/>
      <c r="O2895" s="4"/>
    </row>
    <row r="2896" spans="4:15" x14ac:dyDescent="0.2">
      <c r="D2896" s="9"/>
      <c r="G2896" s="9"/>
      <c r="H2896" s="9"/>
      <c r="I2896" s="9"/>
      <c r="J2896" s="9"/>
      <c r="K2896" s="9"/>
      <c r="L2896" s="5"/>
      <c r="M2896" s="1"/>
      <c r="N2896" s="1"/>
      <c r="O2896" s="4"/>
    </row>
    <row r="2897" spans="4:15" x14ac:dyDescent="0.2">
      <c r="D2897" s="9"/>
      <c r="G2897" s="9"/>
      <c r="H2897" s="9"/>
      <c r="I2897" s="9"/>
      <c r="J2897" s="9"/>
      <c r="K2897" s="9"/>
      <c r="L2897" s="5"/>
      <c r="M2897" s="1"/>
      <c r="N2897" s="1"/>
      <c r="O2897" s="4"/>
    </row>
    <row r="2898" spans="4:15" x14ac:dyDescent="0.2">
      <c r="D2898" s="9"/>
      <c r="G2898" s="9"/>
      <c r="H2898" s="9"/>
      <c r="I2898" s="9"/>
      <c r="J2898" s="9"/>
      <c r="K2898" s="9"/>
      <c r="L2898" s="5"/>
      <c r="M2898" s="1"/>
      <c r="N2898" s="1"/>
      <c r="O2898" s="4"/>
    </row>
    <row r="2899" spans="4:15" x14ac:dyDescent="0.2">
      <c r="D2899" s="9"/>
      <c r="G2899" s="9"/>
      <c r="H2899" s="9"/>
      <c r="I2899" s="9"/>
      <c r="J2899" s="9"/>
      <c r="K2899" s="9"/>
      <c r="L2899" s="5"/>
      <c r="M2899" s="1"/>
      <c r="N2899" s="1"/>
      <c r="O2899" s="4"/>
    </row>
    <row r="2900" spans="4:15" x14ac:dyDescent="0.2">
      <c r="D2900" s="9"/>
      <c r="G2900" s="9"/>
      <c r="H2900" s="9"/>
      <c r="I2900" s="9"/>
      <c r="J2900" s="9"/>
      <c r="K2900" s="9"/>
      <c r="L2900" s="5"/>
      <c r="M2900" s="1"/>
      <c r="N2900" s="1"/>
      <c r="O2900" s="4"/>
    </row>
    <row r="2901" spans="4:15" x14ac:dyDescent="0.2">
      <c r="D2901" s="9"/>
      <c r="G2901" s="9"/>
      <c r="H2901" s="9"/>
      <c r="I2901" s="9"/>
      <c r="J2901" s="9"/>
      <c r="K2901" s="9"/>
      <c r="L2901" s="5"/>
      <c r="M2901" s="1"/>
      <c r="N2901" s="1"/>
      <c r="O2901" s="4"/>
    </row>
    <row r="2902" spans="4:15" x14ac:dyDescent="0.2">
      <c r="D2902" s="9"/>
      <c r="G2902" s="9"/>
      <c r="H2902" s="9"/>
      <c r="I2902" s="9"/>
      <c r="J2902" s="9"/>
      <c r="K2902" s="9"/>
      <c r="L2902" s="5"/>
      <c r="M2902" s="1"/>
      <c r="N2902" s="1"/>
      <c r="O2902" s="4"/>
    </row>
    <row r="2903" spans="4:15" x14ac:dyDescent="0.2">
      <c r="D2903" s="9"/>
      <c r="G2903" s="9"/>
      <c r="H2903" s="9"/>
      <c r="I2903" s="9"/>
      <c r="J2903" s="9"/>
      <c r="K2903" s="9"/>
      <c r="L2903" s="5"/>
      <c r="M2903" s="1"/>
      <c r="N2903" s="1"/>
      <c r="O2903" s="4"/>
    </row>
    <row r="2904" spans="4:15" x14ac:dyDescent="0.2">
      <c r="D2904" s="9"/>
      <c r="G2904" s="9"/>
      <c r="H2904" s="9"/>
      <c r="I2904" s="9"/>
      <c r="J2904" s="9"/>
      <c r="K2904" s="9"/>
      <c r="L2904" s="5"/>
      <c r="M2904" s="1"/>
      <c r="N2904" s="1"/>
      <c r="O2904" s="4"/>
    </row>
    <row r="2905" spans="4:15" x14ac:dyDescent="0.2">
      <c r="D2905" s="9"/>
      <c r="G2905" s="9"/>
      <c r="H2905" s="9"/>
      <c r="I2905" s="9"/>
      <c r="J2905" s="9"/>
      <c r="K2905" s="9"/>
      <c r="L2905" s="5"/>
      <c r="M2905" s="1"/>
      <c r="N2905" s="1"/>
      <c r="O2905" s="4"/>
    </row>
    <row r="2906" spans="4:15" x14ac:dyDescent="0.2">
      <c r="D2906" s="9"/>
      <c r="G2906" s="9"/>
      <c r="H2906" s="9"/>
      <c r="I2906" s="9"/>
      <c r="J2906" s="9"/>
      <c r="K2906" s="9"/>
      <c r="L2906" s="5"/>
      <c r="M2906" s="1"/>
      <c r="N2906" s="1"/>
      <c r="O2906" s="4"/>
    </row>
    <row r="2907" spans="4:15" x14ac:dyDescent="0.2">
      <c r="D2907" s="9"/>
      <c r="G2907" s="9"/>
      <c r="H2907" s="9"/>
      <c r="I2907" s="9"/>
      <c r="J2907" s="9"/>
      <c r="K2907" s="9"/>
      <c r="L2907" s="5"/>
      <c r="M2907" s="1"/>
      <c r="N2907" s="1"/>
      <c r="O2907" s="4"/>
    </row>
    <row r="2908" spans="4:15" x14ac:dyDescent="0.2">
      <c r="D2908" s="9"/>
      <c r="G2908" s="9"/>
      <c r="H2908" s="9"/>
      <c r="I2908" s="9"/>
      <c r="J2908" s="9"/>
      <c r="K2908" s="9"/>
      <c r="L2908" s="5"/>
      <c r="M2908" s="1"/>
      <c r="N2908" s="1"/>
      <c r="O2908" s="4"/>
    </row>
    <row r="2909" spans="4:15" x14ac:dyDescent="0.2">
      <c r="D2909" s="9"/>
      <c r="G2909" s="9"/>
      <c r="H2909" s="9"/>
      <c r="I2909" s="9"/>
      <c r="J2909" s="9"/>
      <c r="K2909" s="9"/>
      <c r="L2909" s="5"/>
      <c r="M2909" s="1"/>
      <c r="N2909" s="1"/>
      <c r="O2909" s="4"/>
    </row>
    <row r="2910" spans="4:15" x14ac:dyDescent="0.2">
      <c r="D2910" s="9"/>
      <c r="G2910" s="9"/>
      <c r="H2910" s="9"/>
      <c r="I2910" s="9"/>
      <c r="J2910" s="9"/>
      <c r="K2910" s="9"/>
      <c r="L2910" s="5"/>
      <c r="M2910" s="1"/>
      <c r="N2910" s="1"/>
      <c r="O2910" s="4"/>
    </row>
    <row r="2911" spans="4:15" x14ac:dyDescent="0.2">
      <c r="D2911" s="9"/>
      <c r="G2911" s="9"/>
      <c r="H2911" s="9"/>
      <c r="I2911" s="9"/>
      <c r="J2911" s="9"/>
      <c r="K2911" s="9"/>
      <c r="L2911" s="5"/>
      <c r="M2911" s="1"/>
      <c r="N2911" s="1"/>
      <c r="O2911" s="4"/>
    </row>
    <row r="2912" spans="4:15" x14ac:dyDescent="0.2">
      <c r="D2912" s="9"/>
      <c r="G2912" s="9"/>
      <c r="H2912" s="9"/>
      <c r="I2912" s="9"/>
      <c r="J2912" s="9"/>
      <c r="K2912" s="9"/>
      <c r="L2912" s="5"/>
      <c r="M2912" s="1"/>
      <c r="N2912" s="1"/>
      <c r="O2912" s="4"/>
    </row>
    <row r="2913" spans="4:15" x14ac:dyDescent="0.2">
      <c r="D2913" s="9"/>
      <c r="G2913" s="9"/>
      <c r="H2913" s="9"/>
      <c r="I2913" s="9"/>
      <c r="J2913" s="9"/>
      <c r="K2913" s="9"/>
      <c r="L2913" s="5"/>
      <c r="M2913" s="1"/>
      <c r="N2913" s="1"/>
      <c r="O2913" s="4"/>
    </row>
    <row r="2914" spans="4:15" x14ac:dyDescent="0.2">
      <c r="D2914" s="9"/>
      <c r="G2914" s="9"/>
      <c r="H2914" s="9"/>
      <c r="I2914" s="9"/>
      <c r="J2914" s="9"/>
      <c r="K2914" s="9"/>
      <c r="L2914" s="5"/>
      <c r="M2914" s="1"/>
      <c r="N2914" s="1"/>
      <c r="O2914" s="4"/>
    </row>
    <row r="2915" spans="4:15" x14ac:dyDescent="0.2">
      <c r="D2915" s="9"/>
      <c r="G2915" s="9"/>
      <c r="H2915" s="9"/>
      <c r="I2915" s="9"/>
      <c r="J2915" s="9"/>
      <c r="K2915" s="9"/>
      <c r="L2915" s="5"/>
      <c r="M2915" s="1"/>
      <c r="N2915" s="1"/>
      <c r="O2915" s="4"/>
    </row>
    <row r="2916" spans="4:15" x14ac:dyDescent="0.2">
      <c r="D2916" s="9"/>
      <c r="G2916" s="9"/>
      <c r="H2916" s="9"/>
      <c r="I2916" s="9"/>
      <c r="J2916" s="9"/>
      <c r="K2916" s="9"/>
      <c r="L2916" s="5"/>
      <c r="M2916" s="1"/>
      <c r="N2916" s="1"/>
      <c r="O2916" s="4"/>
    </row>
    <row r="2917" spans="4:15" x14ac:dyDescent="0.2">
      <c r="D2917" s="9"/>
      <c r="G2917" s="9"/>
      <c r="H2917" s="9"/>
      <c r="I2917" s="9"/>
      <c r="J2917" s="9"/>
      <c r="K2917" s="9"/>
      <c r="L2917" s="5"/>
      <c r="M2917" s="1"/>
      <c r="N2917" s="1"/>
      <c r="O2917" s="4"/>
    </row>
    <row r="2918" spans="4:15" x14ac:dyDescent="0.2">
      <c r="D2918" s="9"/>
      <c r="G2918" s="9"/>
      <c r="H2918" s="9"/>
      <c r="I2918" s="9"/>
      <c r="J2918" s="9"/>
      <c r="K2918" s="9"/>
      <c r="L2918" s="5"/>
      <c r="M2918" s="1"/>
      <c r="N2918" s="1"/>
      <c r="O2918" s="4"/>
    </row>
    <row r="2919" spans="4:15" x14ac:dyDescent="0.2">
      <c r="D2919" s="9"/>
      <c r="G2919" s="9"/>
      <c r="H2919" s="9"/>
      <c r="I2919" s="9"/>
      <c r="J2919" s="9"/>
      <c r="K2919" s="9"/>
      <c r="L2919" s="5"/>
      <c r="M2919" s="1"/>
      <c r="N2919" s="1"/>
      <c r="O2919" s="4"/>
    </row>
    <row r="2920" spans="4:15" x14ac:dyDescent="0.2">
      <c r="D2920" s="9"/>
      <c r="G2920" s="9"/>
      <c r="H2920" s="9"/>
      <c r="I2920" s="9"/>
      <c r="J2920" s="9"/>
      <c r="K2920" s="9"/>
      <c r="L2920" s="5"/>
      <c r="M2920" s="1"/>
      <c r="N2920" s="1"/>
      <c r="O2920" s="4"/>
    </row>
    <row r="2921" spans="4:15" x14ac:dyDescent="0.2">
      <c r="D2921" s="9"/>
      <c r="G2921" s="9"/>
      <c r="H2921" s="9"/>
      <c r="I2921" s="9"/>
      <c r="J2921" s="9"/>
      <c r="K2921" s="9"/>
      <c r="L2921" s="5"/>
      <c r="M2921" s="1"/>
      <c r="N2921" s="1"/>
      <c r="O2921" s="4"/>
    </row>
    <row r="2922" spans="4:15" x14ac:dyDescent="0.2">
      <c r="D2922" s="9"/>
      <c r="G2922" s="9"/>
      <c r="H2922" s="9"/>
      <c r="I2922" s="9"/>
      <c r="J2922" s="9"/>
      <c r="K2922" s="9"/>
      <c r="L2922" s="5"/>
      <c r="M2922" s="1"/>
      <c r="N2922" s="1"/>
      <c r="O2922" s="4"/>
    </row>
    <row r="2923" spans="4:15" x14ac:dyDescent="0.2">
      <c r="D2923" s="9"/>
      <c r="G2923" s="9"/>
      <c r="H2923" s="9"/>
      <c r="I2923" s="9"/>
      <c r="J2923" s="9"/>
      <c r="K2923" s="9"/>
      <c r="L2923" s="5"/>
      <c r="M2923" s="1"/>
      <c r="N2923" s="1"/>
      <c r="O2923" s="4"/>
    </row>
    <row r="2924" spans="4:15" x14ac:dyDescent="0.2">
      <c r="D2924" s="9"/>
      <c r="G2924" s="9"/>
      <c r="H2924" s="9"/>
      <c r="I2924" s="9"/>
      <c r="J2924" s="9"/>
      <c r="K2924" s="9"/>
      <c r="L2924" s="5"/>
      <c r="M2924" s="1"/>
      <c r="N2924" s="1"/>
      <c r="O2924" s="4"/>
    </row>
    <row r="2925" spans="4:15" x14ac:dyDescent="0.2">
      <c r="D2925" s="9"/>
      <c r="G2925" s="9"/>
      <c r="H2925" s="9"/>
      <c r="I2925" s="9"/>
      <c r="J2925" s="9"/>
      <c r="K2925" s="9"/>
      <c r="L2925" s="5"/>
      <c r="M2925" s="1"/>
      <c r="N2925" s="1"/>
      <c r="O2925" s="4"/>
    </row>
    <row r="2926" spans="4:15" x14ac:dyDescent="0.2">
      <c r="D2926" s="9"/>
      <c r="G2926" s="9"/>
      <c r="H2926" s="9"/>
      <c r="I2926" s="9"/>
      <c r="J2926" s="9"/>
      <c r="K2926" s="9"/>
      <c r="L2926" s="5"/>
      <c r="M2926" s="1"/>
      <c r="N2926" s="1"/>
      <c r="O2926" s="4"/>
    </row>
    <row r="2927" spans="4:15" x14ac:dyDescent="0.2">
      <c r="D2927" s="9"/>
      <c r="G2927" s="9"/>
      <c r="H2927" s="9"/>
      <c r="I2927" s="9"/>
      <c r="J2927" s="9"/>
      <c r="K2927" s="9"/>
      <c r="L2927" s="5"/>
      <c r="M2927" s="1"/>
      <c r="N2927" s="1"/>
      <c r="O2927" s="4"/>
    </row>
    <row r="2928" spans="4:15" x14ac:dyDescent="0.2">
      <c r="D2928" s="9"/>
      <c r="G2928" s="9"/>
      <c r="H2928" s="9"/>
      <c r="I2928" s="9"/>
      <c r="J2928" s="9"/>
      <c r="K2928" s="9"/>
      <c r="L2928" s="5"/>
      <c r="M2928" s="1"/>
      <c r="N2928" s="1"/>
      <c r="O2928" s="4"/>
    </row>
    <row r="2929" spans="4:15" x14ac:dyDescent="0.2">
      <c r="D2929" s="9"/>
      <c r="G2929" s="9"/>
      <c r="H2929" s="9"/>
      <c r="I2929" s="9"/>
      <c r="J2929" s="9"/>
      <c r="K2929" s="9"/>
      <c r="L2929" s="5"/>
      <c r="M2929" s="1"/>
      <c r="N2929" s="1"/>
      <c r="O2929" s="4"/>
    </row>
    <row r="2930" spans="4:15" x14ac:dyDescent="0.2">
      <c r="D2930" s="9"/>
      <c r="G2930" s="9"/>
      <c r="H2930" s="9"/>
      <c r="I2930" s="9"/>
      <c r="J2930" s="9"/>
      <c r="K2930" s="9"/>
      <c r="L2930" s="5"/>
      <c r="M2930" s="1"/>
      <c r="N2930" s="1"/>
      <c r="O2930" s="4"/>
    </row>
    <row r="2931" spans="4:15" x14ac:dyDescent="0.2">
      <c r="D2931" s="9"/>
      <c r="G2931" s="9"/>
      <c r="H2931" s="9"/>
      <c r="I2931" s="9"/>
      <c r="J2931" s="9"/>
      <c r="K2931" s="9"/>
      <c r="L2931" s="5"/>
      <c r="M2931" s="1"/>
      <c r="N2931" s="1"/>
      <c r="O2931" s="4"/>
    </row>
    <row r="2932" spans="4:15" x14ac:dyDescent="0.2">
      <c r="D2932" s="9"/>
      <c r="G2932" s="9"/>
      <c r="H2932" s="9"/>
      <c r="I2932" s="9"/>
      <c r="J2932" s="9"/>
      <c r="K2932" s="9"/>
      <c r="L2932" s="5"/>
      <c r="M2932" s="1"/>
      <c r="N2932" s="1"/>
      <c r="O2932" s="4"/>
    </row>
    <row r="2933" spans="4:15" x14ac:dyDescent="0.2">
      <c r="D2933" s="9"/>
      <c r="G2933" s="9"/>
      <c r="H2933" s="9"/>
      <c r="I2933" s="9"/>
      <c r="J2933" s="9"/>
      <c r="K2933" s="9"/>
      <c r="L2933" s="5"/>
      <c r="M2933" s="1"/>
      <c r="N2933" s="1"/>
      <c r="O2933" s="4"/>
    </row>
    <row r="2934" spans="4:15" x14ac:dyDescent="0.2">
      <c r="D2934" s="9"/>
      <c r="G2934" s="9"/>
      <c r="H2934" s="9"/>
      <c r="I2934" s="9"/>
      <c r="J2934" s="9"/>
      <c r="K2934" s="9"/>
      <c r="L2934" s="5"/>
      <c r="M2934" s="1"/>
      <c r="N2934" s="1"/>
      <c r="O2934" s="4"/>
    </row>
    <row r="2935" spans="4:15" x14ac:dyDescent="0.2">
      <c r="D2935" s="9"/>
      <c r="G2935" s="9"/>
      <c r="H2935" s="9"/>
      <c r="I2935" s="9"/>
      <c r="J2935" s="9"/>
      <c r="K2935" s="9"/>
      <c r="L2935" s="5"/>
      <c r="M2935" s="1"/>
      <c r="N2935" s="1"/>
      <c r="O2935" s="4"/>
    </row>
    <row r="2936" spans="4:15" x14ac:dyDescent="0.2">
      <c r="D2936" s="9"/>
      <c r="G2936" s="9"/>
      <c r="H2936" s="9"/>
      <c r="I2936" s="9"/>
      <c r="J2936" s="9"/>
      <c r="K2936" s="9"/>
      <c r="L2936" s="5"/>
      <c r="M2936" s="1"/>
      <c r="N2936" s="1"/>
      <c r="O2936" s="4"/>
    </row>
    <row r="2937" spans="4:15" x14ac:dyDescent="0.2">
      <c r="D2937" s="9"/>
      <c r="G2937" s="9"/>
      <c r="H2937" s="9"/>
      <c r="I2937" s="9"/>
      <c r="J2937" s="9"/>
      <c r="K2937" s="9"/>
      <c r="L2937" s="5"/>
      <c r="M2937" s="1"/>
      <c r="N2937" s="1"/>
      <c r="O2937" s="4"/>
    </row>
    <row r="2938" spans="4:15" x14ac:dyDescent="0.2">
      <c r="D2938" s="9"/>
      <c r="G2938" s="9"/>
      <c r="H2938" s="9"/>
      <c r="I2938" s="9"/>
      <c r="J2938" s="9"/>
      <c r="K2938" s="9"/>
      <c r="L2938" s="5"/>
      <c r="M2938" s="1"/>
      <c r="N2938" s="1"/>
      <c r="O2938" s="4"/>
    </row>
    <row r="2939" spans="4:15" x14ac:dyDescent="0.2">
      <c r="D2939" s="9"/>
      <c r="G2939" s="9"/>
      <c r="H2939" s="9"/>
      <c r="I2939" s="9"/>
      <c r="J2939" s="9"/>
      <c r="K2939" s="9"/>
      <c r="L2939" s="5"/>
      <c r="M2939" s="1"/>
      <c r="N2939" s="1"/>
      <c r="O2939" s="4"/>
    </row>
    <row r="2940" spans="4:15" x14ac:dyDescent="0.2">
      <c r="D2940" s="9"/>
      <c r="G2940" s="9"/>
      <c r="H2940" s="9"/>
      <c r="I2940" s="9"/>
      <c r="J2940" s="9"/>
      <c r="K2940" s="9"/>
      <c r="L2940" s="5"/>
      <c r="M2940" s="1"/>
      <c r="N2940" s="1"/>
      <c r="O2940" s="4"/>
    </row>
    <row r="2941" spans="4:15" x14ac:dyDescent="0.2">
      <c r="D2941" s="9"/>
      <c r="G2941" s="9"/>
      <c r="H2941" s="9"/>
      <c r="I2941" s="9"/>
      <c r="J2941" s="9"/>
      <c r="K2941" s="9"/>
      <c r="L2941" s="5"/>
      <c r="M2941" s="1"/>
      <c r="N2941" s="1"/>
      <c r="O2941" s="4"/>
    </row>
    <row r="2942" spans="4:15" x14ac:dyDescent="0.2">
      <c r="D2942" s="9"/>
      <c r="G2942" s="9"/>
      <c r="H2942" s="9"/>
      <c r="I2942" s="9"/>
      <c r="J2942" s="9"/>
      <c r="K2942" s="9"/>
      <c r="L2942" s="5"/>
      <c r="M2942" s="1"/>
      <c r="N2942" s="1"/>
      <c r="O2942" s="4"/>
    </row>
    <row r="2943" spans="4:15" x14ac:dyDescent="0.2">
      <c r="D2943" s="9"/>
      <c r="G2943" s="9"/>
      <c r="H2943" s="9"/>
      <c r="I2943" s="9"/>
      <c r="J2943" s="9"/>
      <c r="K2943" s="9"/>
      <c r="L2943" s="5"/>
      <c r="M2943" s="1"/>
      <c r="N2943" s="1"/>
      <c r="O2943" s="4"/>
    </row>
    <row r="2944" spans="4:15" x14ac:dyDescent="0.2">
      <c r="D2944" s="9"/>
      <c r="G2944" s="9"/>
      <c r="H2944" s="9"/>
      <c r="I2944" s="9"/>
      <c r="J2944" s="9"/>
      <c r="K2944" s="9"/>
      <c r="L2944" s="5"/>
      <c r="M2944" s="1"/>
      <c r="N2944" s="1"/>
      <c r="O2944" s="4"/>
    </row>
    <row r="2945" spans="4:15" x14ac:dyDescent="0.2">
      <c r="D2945" s="9"/>
      <c r="G2945" s="9"/>
      <c r="H2945" s="9"/>
      <c r="I2945" s="9"/>
      <c r="J2945" s="9"/>
      <c r="K2945" s="9"/>
      <c r="L2945" s="5"/>
      <c r="M2945" s="1"/>
      <c r="N2945" s="1"/>
      <c r="O2945" s="4"/>
    </row>
    <row r="2946" spans="4:15" x14ac:dyDescent="0.2">
      <c r="D2946" s="9"/>
      <c r="G2946" s="9"/>
      <c r="H2946" s="9"/>
      <c r="I2946" s="9"/>
      <c r="J2946" s="9"/>
      <c r="K2946" s="9"/>
      <c r="L2946" s="5"/>
      <c r="M2946" s="1"/>
      <c r="N2946" s="1"/>
      <c r="O2946" s="4"/>
    </row>
    <row r="2947" spans="4:15" x14ac:dyDescent="0.2">
      <c r="D2947" s="9"/>
      <c r="G2947" s="9"/>
      <c r="H2947" s="9"/>
      <c r="I2947" s="9"/>
      <c r="J2947" s="9"/>
      <c r="K2947" s="9"/>
      <c r="L2947" s="5"/>
      <c r="M2947" s="1"/>
      <c r="N2947" s="1"/>
      <c r="O2947" s="4"/>
    </row>
    <row r="2948" spans="4:15" x14ac:dyDescent="0.2">
      <c r="D2948" s="9"/>
      <c r="G2948" s="9"/>
      <c r="H2948" s="9"/>
      <c r="I2948" s="9"/>
      <c r="J2948" s="9"/>
      <c r="K2948" s="9"/>
      <c r="L2948" s="5"/>
      <c r="M2948" s="1"/>
      <c r="N2948" s="1"/>
      <c r="O2948" s="4"/>
    </row>
    <row r="2949" spans="4:15" x14ac:dyDescent="0.2">
      <c r="D2949" s="9"/>
      <c r="G2949" s="9"/>
      <c r="H2949" s="9"/>
      <c r="I2949" s="9"/>
      <c r="J2949" s="9"/>
      <c r="K2949" s="9"/>
      <c r="L2949" s="5"/>
      <c r="M2949" s="1"/>
      <c r="N2949" s="1"/>
      <c r="O2949" s="4"/>
    </row>
    <row r="2950" spans="4:15" x14ac:dyDescent="0.2">
      <c r="D2950" s="9"/>
      <c r="G2950" s="9"/>
      <c r="H2950" s="9"/>
      <c r="I2950" s="9"/>
      <c r="J2950" s="9"/>
      <c r="K2950" s="9"/>
      <c r="L2950" s="5"/>
      <c r="M2950" s="1"/>
      <c r="N2950" s="1"/>
      <c r="O2950" s="4"/>
    </row>
    <row r="2951" spans="4:15" x14ac:dyDescent="0.2">
      <c r="D2951" s="9"/>
      <c r="G2951" s="9"/>
      <c r="H2951" s="9"/>
      <c r="I2951" s="9"/>
      <c r="J2951" s="9"/>
      <c r="K2951" s="9"/>
      <c r="L2951" s="5"/>
      <c r="M2951" s="1"/>
      <c r="N2951" s="1"/>
      <c r="O2951" s="4"/>
    </row>
    <row r="2952" spans="4:15" x14ac:dyDescent="0.2">
      <c r="D2952" s="9"/>
      <c r="G2952" s="9"/>
      <c r="H2952" s="9"/>
      <c r="I2952" s="9"/>
      <c r="J2952" s="9"/>
      <c r="K2952" s="9"/>
      <c r="L2952" s="5"/>
      <c r="M2952" s="1"/>
      <c r="N2952" s="1"/>
      <c r="O2952" s="4"/>
    </row>
    <row r="2953" spans="4:15" x14ac:dyDescent="0.2">
      <c r="D2953" s="9"/>
      <c r="G2953" s="9"/>
      <c r="H2953" s="9"/>
      <c r="I2953" s="9"/>
      <c r="J2953" s="9"/>
      <c r="K2953" s="9"/>
      <c r="L2953" s="5"/>
      <c r="M2953" s="1"/>
      <c r="N2953" s="1"/>
      <c r="O2953" s="4"/>
    </row>
    <row r="2954" spans="4:15" x14ac:dyDescent="0.2">
      <c r="D2954" s="9"/>
      <c r="G2954" s="9"/>
      <c r="H2954" s="9"/>
      <c r="I2954" s="9"/>
      <c r="J2954" s="9"/>
      <c r="K2954" s="9"/>
      <c r="L2954" s="5"/>
      <c r="M2954" s="1"/>
      <c r="N2954" s="1"/>
      <c r="O2954" s="4"/>
    </row>
    <row r="2955" spans="4:15" x14ac:dyDescent="0.2">
      <c r="D2955" s="9"/>
      <c r="G2955" s="9"/>
      <c r="H2955" s="9"/>
      <c r="I2955" s="9"/>
      <c r="J2955" s="9"/>
      <c r="K2955" s="9"/>
      <c r="L2955" s="5"/>
      <c r="M2955" s="1"/>
      <c r="N2955" s="1"/>
      <c r="O2955" s="4"/>
    </row>
    <row r="2956" spans="4:15" x14ac:dyDescent="0.2">
      <c r="D2956" s="9"/>
      <c r="G2956" s="9"/>
      <c r="H2956" s="9"/>
      <c r="I2956" s="9"/>
      <c r="J2956" s="9"/>
      <c r="K2956" s="9"/>
      <c r="L2956" s="5"/>
      <c r="M2956" s="1"/>
      <c r="N2956" s="1"/>
      <c r="O2956" s="4"/>
    </row>
    <row r="2957" spans="4:15" x14ac:dyDescent="0.2">
      <c r="D2957" s="9"/>
      <c r="G2957" s="9"/>
      <c r="H2957" s="9"/>
      <c r="I2957" s="9"/>
      <c r="J2957" s="9"/>
      <c r="K2957" s="9"/>
      <c r="L2957" s="5"/>
      <c r="M2957" s="1"/>
      <c r="N2957" s="1"/>
      <c r="O2957" s="4"/>
    </row>
    <row r="2958" spans="4:15" x14ac:dyDescent="0.2">
      <c r="D2958" s="9"/>
      <c r="G2958" s="9"/>
      <c r="H2958" s="9"/>
      <c r="I2958" s="9"/>
      <c r="J2958" s="9"/>
      <c r="K2958" s="9"/>
      <c r="L2958" s="5"/>
      <c r="M2958" s="1"/>
      <c r="N2958" s="1"/>
      <c r="O2958" s="4"/>
    </row>
    <row r="2959" spans="4:15" x14ac:dyDescent="0.2">
      <c r="D2959" s="9"/>
      <c r="G2959" s="9"/>
      <c r="H2959" s="9"/>
      <c r="I2959" s="9"/>
      <c r="J2959" s="9"/>
      <c r="K2959" s="9"/>
      <c r="L2959" s="5"/>
      <c r="M2959" s="1"/>
      <c r="N2959" s="1"/>
      <c r="O2959" s="4"/>
    </row>
    <row r="2960" spans="4:15" x14ac:dyDescent="0.2">
      <c r="D2960" s="9"/>
      <c r="G2960" s="9"/>
      <c r="H2960" s="9"/>
      <c r="I2960" s="9"/>
      <c r="J2960" s="9"/>
      <c r="K2960" s="9"/>
      <c r="L2960" s="5"/>
      <c r="M2960" s="1"/>
      <c r="N2960" s="1"/>
      <c r="O2960" s="4"/>
    </row>
    <row r="2961" spans="4:15" x14ac:dyDescent="0.2">
      <c r="D2961" s="9"/>
      <c r="G2961" s="9"/>
      <c r="H2961" s="9"/>
      <c r="I2961" s="9"/>
      <c r="J2961" s="9"/>
      <c r="K2961" s="9"/>
      <c r="L2961" s="5"/>
      <c r="M2961" s="1"/>
      <c r="N2961" s="1"/>
      <c r="O2961" s="4"/>
    </row>
    <row r="2962" spans="4:15" x14ac:dyDescent="0.2">
      <c r="D2962" s="9"/>
      <c r="G2962" s="9"/>
      <c r="H2962" s="9"/>
      <c r="I2962" s="9"/>
      <c r="J2962" s="9"/>
      <c r="K2962" s="9"/>
      <c r="L2962" s="5"/>
      <c r="M2962" s="1"/>
      <c r="N2962" s="1"/>
      <c r="O2962" s="4"/>
    </row>
    <row r="2963" spans="4:15" x14ac:dyDescent="0.2">
      <c r="D2963" s="9"/>
      <c r="G2963" s="9"/>
      <c r="H2963" s="9"/>
      <c r="I2963" s="9"/>
      <c r="J2963" s="9"/>
      <c r="K2963" s="9"/>
      <c r="L2963" s="5"/>
      <c r="M2963" s="1"/>
      <c r="N2963" s="1"/>
      <c r="O2963" s="4"/>
    </row>
    <row r="2964" spans="4:15" x14ac:dyDescent="0.2">
      <c r="D2964" s="9"/>
      <c r="G2964" s="9"/>
      <c r="H2964" s="9"/>
      <c r="I2964" s="9"/>
      <c r="J2964" s="9"/>
      <c r="K2964" s="9"/>
      <c r="L2964" s="5"/>
      <c r="M2964" s="1"/>
      <c r="N2964" s="1"/>
      <c r="O2964" s="4"/>
    </row>
    <row r="2965" spans="4:15" x14ac:dyDescent="0.2">
      <c r="D2965" s="9"/>
      <c r="G2965" s="9"/>
      <c r="H2965" s="9"/>
      <c r="I2965" s="9"/>
      <c r="J2965" s="9"/>
      <c r="K2965" s="9"/>
      <c r="L2965" s="5"/>
      <c r="M2965" s="1"/>
      <c r="N2965" s="1"/>
      <c r="O2965" s="4"/>
    </row>
    <row r="2966" spans="4:15" x14ac:dyDescent="0.2">
      <c r="D2966" s="9"/>
      <c r="G2966" s="9"/>
      <c r="H2966" s="9"/>
      <c r="I2966" s="9"/>
      <c r="J2966" s="9"/>
      <c r="K2966" s="9"/>
      <c r="L2966" s="5"/>
      <c r="M2966" s="1"/>
      <c r="N2966" s="1"/>
      <c r="O2966" s="4"/>
    </row>
    <row r="2967" spans="4:15" x14ac:dyDescent="0.2">
      <c r="D2967" s="9"/>
      <c r="G2967" s="9"/>
      <c r="H2967" s="9"/>
      <c r="I2967" s="9"/>
      <c r="J2967" s="9"/>
      <c r="K2967" s="9"/>
      <c r="L2967" s="5"/>
      <c r="M2967" s="1"/>
      <c r="N2967" s="1"/>
      <c r="O2967" s="4"/>
    </row>
    <row r="2968" spans="4:15" x14ac:dyDescent="0.2">
      <c r="D2968" s="9"/>
      <c r="G2968" s="9"/>
      <c r="H2968" s="9"/>
      <c r="I2968" s="9"/>
      <c r="J2968" s="9"/>
      <c r="K2968" s="9"/>
      <c r="L2968" s="5"/>
      <c r="M2968" s="1"/>
      <c r="N2968" s="1"/>
      <c r="O2968" s="4"/>
    </row>
    <row r="2969" spans="4:15" x14ac:dyDescent="0.2">
      <c r="D2969" s="9"/>
      <c r="G2969" s="9"/>
      <c r="H2969" s="9"/>
      <c r="I2969" s="9"/>
      <c r="J2969" s="9"/>
      <c r="K2969" s="9"/>
      <c r="L2969" s="5"/>
      <c r="M2969" s="1"/>
      <c r="N2969" s="1"/>
      <c r="O2969" s="4"/>
    </row>
    <row r="2970" spans="4:15" x14ac:dyDescent="0.2">
      <c r="D2970" s="9"/>
      <c r="G2970" s="9"/>
      <c r="H2970" s="9"/>
      <c r="I2970" s="9"/>
      <c r="J2970" s="9"/>
      <c r="K2970" s="9"/>
      <c r="L2970" s="5"/>
      <c r="M2970" s="1"/>
      <c r="N2970" s="1"/>
      <c r="O2970" s="4"/>
    </row>
    <row r="2971" spans="4:15" x14ac:dyDescent="0.2">
      <c r="D2971" s="9"/>
      <c r="G2971" s="9"/>
      <c r="H2971" s="9"/>
      <c r="I2971" s="9"/>
      <c r="J2971" s="9"/>
      <c r="K2971" s="9"/>
      <c r="L2971" s="5"/>
      <c r="M2971" s="1"/>
      <c r="N2971" s="1"/>
      <c r="O2971" s="4"/>
    </row>
    <row r="2972" spans="4:15" x14ac:dyDescent="0.2">
      <c r="D2972" s="9"/>
      <c r="G2972" s="9"/>
      <c r="H2972" s="9"/>
      <c r="I2972" s="9"/>
      <c r="J2972" s="9"/>
      <c r="K2972" s="9"/>
      <c r="L2972" s="5"/>
      <c r="M2972" s="1"/>
      <c r="N2972" s="1"/>
      <c r="O2972" s="4"/>
    </row>
    <row r="2973" spans="4:15" x14ac:dyDescent="0.2">
      <c r="D2973" s="9"/>
      <c r="G2973" s="9"/>
      <c r="H2973" s="9"/>
      <c r="I2973" s="9"/>
      <c r="J2973" s="9"/>
      <c r="K2973" s="9"/>
      <c r="L2973" s="5"/>
      <c r="M2973" s="1"/>
      <c r="N2973" s="1"/>
      <c r="O2973" s="4"/>
    </row>
    <row r="2974" spans="4:15" x14ac:dyDescent="0.2">
      <c r="D2974" s="9"/>
      <c r="G2974" s="9"/>
      <c r="H2974" s="9"/>
      <c r="I2974" s="9"/>
      <c r="J2974" s="9"/>
      <c r="K2974" s="9"/>
      <c r="L2974" s="5"/>
      <c r="M2974" s="1"/>
      <c r="N2974" s="1"/>
      <c r="O2974" s="4"/>
    </row>
    <row r="2975" spans="4:15" x14ac:dyDescent="0.2">
      <c r="D2975" s="9"/>
      <c r="G2975" s="9"/>
      <c r="H2975" s="9"/>
      <c r="I2975" s="9"/>
      <c r="J2975" s="9"/>
      <c r="K2975" s="9"/>
      <c r="L2975" s="5"/>
      <c r="M2975" s="1"/>
      <c r="N2975" s="1"/>
      <c r="O2975" s="4"/>
    </row>
    <row r="2976" spans="4:15" x14ac:dyDescent="0.2">
      <c r="D2976" s="9"/>
      <c r="G2976" s="9"/>
      <c r="H2976" s="9"/>
      <c r="I2976" s="9"/>
      <c r="J2976" s="9"/>
      <c r="K2976" s="9"/>
      <c r="L2976" s="5"/>
      <c r="M2976" s="1"/>
      <c r="N2976" s="1"/>
      <c r="O2976" s="4"/>
    </row>
    <row r="2977" spans="4:15" x14ac:dyDescent="0.2">
      <c r="D2977" s="9"/>
      <c r="G2977" s="9"/>
      <c r="H2977" s="9"/>
      <c r="I2977" s="9"/>
      <c r="J2977" s="9"/>
      <c r="K2977" s="9"/>
      <c r="L2977" s="5"/>
      <c r="M2977" s="1"/>
      <c r="N2977" s="1"/>
      <c r="O2977" s="4"/>
    </row>
    <row r="2978" spans="4:15" x14ac:dyDescent="0.2">
      <c r="D2978" s="9"/>
      <c r="G2978" s="9"/>
      <c r="H2978" s="9"/>
      <c r="I2978" s="9"/>
      <c r="J2978" s="9"/>
      <c r="K2978" s="9"/>
      <c r="L2978" s="5"/>
      <c r="M2978" s="1"/>
      <c r="N2978" s="1"/>
      <c r="O2978" s="4"/>
    </row>
    <row r="2979" spans="4:15" x14ac:dyDescent="0.2">
      <c r="D2979" s="9"/>
      <c r="G2979" s="9"/>
      <c r="H2979" s="9"/>
      <c r="I2979" s="9"/>
      <c r="J2979" s="9"/>
      <c r="K2979" s="9"/>
      <c r="L2979" s="5"/>
      <c r="M2979" s="1"/>
      <c r="N2979" s="1"/>
      <c r="O2979" s="4"/>
    </row>
    <row r="2980" spans="4:15" x14ac:dyDescent="0.2">
      <c r="D2980" s="9"/>
      <c r="G2980" s="9"/>
      <c r="H2980" s="9"/>
      <c r="I2980" s="9"/>
      <c r="J2980" s="9"/>
      <c r="K2980" s="9"/>
      <c r="L2980" s="5"/>
      <c r="M2980" s="1"/>
      <c r="N2980" s="1"/>
      <c r="O2980" s="4"/>
    </row>
    <row r="2981" spans="4:15" x14ac:dyDescent="0.2">
      <c r="D2981" s="9"/>
      <c r="G2981" s="9"/>
      <c r="H2981" s="9"/>
      <c r="I2981" s="9"/>
      <c r="J2981" s="9"/>
      <c r="K2981" s="9"/>
      <c r="L2981" s="5"/>
      <c r="M2981" s="1"/>
      <c r="N2981" s="1"/>
      <c r="O2981" s="4"/>
    </row>
    <row r="2982" spans="4:15" x14ac:dyDescent="0.2">
      <c r="D2982" s="9"/>
      <c r="G2982" s="9"/>
      <c r="H2982" s="9"/>
      <c r="I2982" s="9"/>
      <c r="J2982" s="9"/>
      <c r="K2982" s="9"/>
      <c r="L2982" s="5"/>
      <c r="M2982" s="1"/>
      <c r="N2982" s="1"/>
      <c r="O2982" s="4"/>
    </row>
    <row r="2983" spans="4:15" x14ac:dyDescent="0.2">
      <c r="D2983" s="9"/>
      <c r="G2983" s="9"/>
      <c r="H2983" s="9"/>
      <c r="I2983" s="9"/>
      <c r="J2983" s="9"/>
      <c r="K2983" s="9"/>
      <c r="L2983" s="5"/>
      <c r="M2983" s="1"/>
      <c r="N2983" s="1"/>
      <c r="O2983" s="4"/>
    </row>
    <row r="2984" spans="4:15" x14ac:dyDescent="0.2">
      <c r="D2984" s="9"/>
      <c r="G2984" s="9"/>
      <c r="H2984" s="9"/>
      <c r="I2984" s="9"/>
      <c r="J2984" s="9"/>
      <c r="K2984" s="9"/>
      <c r="L2984" s="5"/>
      <c r="M2984" s="1"/>
      <c r="N2984" s="1"/>
      <c r="O2984" s="4"/>
    </row>
    <row r="2985" spans="4:15" x14ac:dyDescent="0.2">
      <c r="D2985" s="9"/>
      <c r="G2985" s="9"/>
      <c r="H2985" s="9"/>
      <c r="I2985" s="9"/>
      <c r="J2985" s="9"/>
      <c r="K2985" s="9"/>
      <c r="L2985" s="5"/>
      <c r="M2985" s="1"/>
      <c r="N2985" s="1"/>
      <c r="O2985" s="4"/>
    </row>
    <row r="2986" spans="4:15" x14ac:dyDescent="0.2">
      <c r="D2986" s="9"/>
      <c r="G2986" s="9"/>
      <c r="H2986" s="9"/>
      <c r="I2986" s="9"/>
      <c r="J2986" s="9"/>
      <c r="K2986" s="9"/>
      <c r="L2986" s="5"/>
      <c r="M2986" s="1"/>
      <c r="N2986" s="1"/>
      <c r="O2986" s="4"/>
    </row>
    <row r="2987" spans="4:15" x14ac:dyDescent="0.2">
      <c r="D2987" s="9"/>
      <c r="G2987" s="9"/>
      <c r="H2987" s="9"/>
      <c r="I2987" s="9"/>
      <c r="J2987" s="9"/>
      <c r="K2987" s="9"/>
      <c r="L2987" s="5"/>
      <c r="M2987" s="1"/>
      <c r="N2987" s="1"/>
      <c r="O2987" s="4"/>
    </row>
    <row r="2988" spans="4:15" x14ac:dyDescent="0.2">
      <c r="D2988" s="9"/>
      <c r="G2988" s="9"/>
      <c r="H2988" s="9"/>
      <c r="I2988" s="9"/>
      <c r="J2988" s="9"/>
      <c r="K2988" s="9"/>
      <c r="L2988" s="5"/>
      <c r="M2988" s="1"/>
      <c r="N2988" s="1"/>
      <c r="O2988" s="4"/>
    </row>
    <row r="2989" spans="4:15" x14ac:dyDescent="0.2">
      <c r="D2989" s="9"/>
      <c r="G2989" s="9"/>
      <c r="H2989" s="9"/>
      <c r="I2989" s="9"/>
      <c r="J2989" s="9"/>
      <c r="K2989" s="9"/>
      <c r="L2989" s="5"/>
      <c r="M2989" s="1"/>
      <c r="N2989" s="1"/>
      <c r="O2989" s="4"/>
    </row>
    <row r="2990" spans="4:15" x14ac:dyDescent="0.2">
      <c r="D2990" s="9"/>
      <c r="G2990" s="9"/>
      <c r="H2990" s="9"/>
      <c r="I2990" s="9"/>
      <c r="J2990" s="9"/>
      <c r="K2990" s="9"/>
      <c r="L2990" s="5"/>
      <c r="M2990" s="1"/>
      <c r="N2990" s="1"/>
      <c r="O2990" s="4"/>
    </row>
    <row r="2991" spans="4:15" x14ac:dyDescent="0.2">
      <c r="D2991" s="9"/>
      <c r="G2991" s="9"/>
      <c r="H2991" s="9"/>
      <c r="I2991" s="9"/>
      <c r="J2991" s="9"/>
      <c r="K2991" s="9"/>
      <c r="L2991" s="5"/>
      <c r="M2991" s="1"/>
      <c r="N2991" s="1"/>
      <c r="O2991" s="4"/>
    </row>
    <row r="2992" spans="4:15" x14ac:dyDescent="0.2">
      <c r="D2992" s="9"/>
      <c r="G2992" s="9"/>
      <c r="H2992" s="9"/>
      <c r="I2992" s="9"/>
      <c r="J2992" s="9"/>
      <c r="K2992" s="9"/>
      <c r="L2992" s="5"/>
      <c r="M2992" s="1"/>
      <c r="N2992" s="1"/>
      <c r="O2992" s="4"/>
    </row>
    <row r="2993" spans="4:15" x14ac:dyDescent="0.2">
      <c r="D2993" s="9"/>
      <c r="G2993" s="9"/>
      <c r="H2993" s="9"/>
      <c r="I2993" s="9"/>
      <c r="J2993" s="9"/>
      <c r="K2993" s="9"/>
      <c r="L2993" s="5"/>
      <c r="M2993" s="1"/>
      <c r="N2993" s="1"/>
      <c r="O2993" s="4"/>
    </row>
    <row r="2994" spans="4:15" x14ac:dyDescent="0.2">
      <c r="D2994" s="9"/>
      <c r="G2994" s="9"/>
      <c r="H2994" s="9"/>
      <c r="I2994" s="9"/>
      <c r="J2994" s="9"/>
      <c r="K2994" s="9"/>
      <c r="L2994" s="5"/>
      <c r="M2994" s="1"/>
      <c r="N2994" s="1"/>
      <c r="O2994" s="4"/>
    </row>
    <row r="2995" spans="4:15" x14ac:dyDescent="0.2">
      <c r="D2995" s="9"/>
      <c r="G2995" s="9"/>
      <c r="H2995" s="9"/>
      <c r="I2995" s="9"/>
      <c r="J2995" s="9"/>
      <c r="K2995" s="9"/>
      <c r="L2995" s="5"/>
      <c r="M2995" s="1"/>
      <c r="N2995" s="1"/>
      <c r="O2995" s="4"/>
    </row>
    <row r="2996" spans="4:15" x14ac:dyDescent="0.2">
      <c r="D2996" s="9"/>
      <c r="G2996" s="9"/>
      <c r="H2996" s="9"/>
      <c r="I2996" s="9"/>
      <c r="J2996" s="9"/>
      <c r="K2996" s="9"/>
      <c r="L2996" s="5"/>
      <c r="M2996" s="1"/>
      <c r="N2996" s="1"/>
      <c r="O2996" s="4"/>
    </row>
    <row r="2997" spans="4:15" x14ac:dyDescent="0.2">
      <c r="D2997" s="9"/>
      <c r="G2997" s="9"/>
      <c r="H2997" s="9"/>
      <c r="I2997" s="9"/>
      <c r="J2997" s="9"/>
      <c r="K2997" s="9"/>
      <c r="L2997" s="5"/>
      <c r="M2997" s="1"/>
      <c r="N2997" s="1"/>
      <c r="O2997" s="4"/>
    </row>
    <row r="2998" spans="4:15" x14ac:dyDescent="0.2">
      <c r="D2998" s="9"/>
      <c r="G2998" s="9"/>
      <c r="H2998" s="9"/>
      <c r="I2998" s="9"/>
      <c r="J2998" s="9"/>
      <c r="K2998" s="9"/>
      <c r="L2998" s="5"/>
      <c r="M2998" s="1"/>
      <c r="N2998" s="1"/>
      <c r="O2998" s="4"/>
    </row>
    <row r="2999" spans="4:15" x14ac:dyDescent="0.2">
      <c r="D2999" s="9"/>
      <c r="G2999" s="9"/>
      <c r="H2999" s="9"/>
      <c r="I2999" s="9"/>
      <c r="J2999" s="9"/>
      <c r="K2999" s="9"/>
      <c r="L2999" s="5"/>
      <c r="M2999" s="1"/>
      <c r="N2999" s="1"/>
      <c r="O2999" s="4"/>
    </row>
    <row r="3000" spans="4:15" x14ac:dyDescent="0.2">
      <c r="D3000" s="9"/>
      <c r="G3000" s="9"/>
      <c r="H3000" s="9"/>
      <c r="I3000" s="9"/>
      <c r="J3000" s="9"/>
      <c r="K3000" s="9"/>
      <c r="L3000" s="5"/>
      <c r="M3000" s="1"/>
      <c r="N3000" s="1"/>
      <c r="O3000" s="4"/>
    </row>
    <row r="3001" spans="4:15" x14ac:dyDescent="0.2">
      <c r="D3001" s="9"/>
      <c r="G3001" s="9"/>
      <c r="H3001" s="9"/>
      <c r="I3001" s="9"/>
      <c r="J3001" s="9"/>
      <c r="K3001" s="9"/>
      <c r="L3001" s="5"/>
      <c r="M3001" s="1"/>
      <c r="N3001" s="1"/>
      <c r="O3001" s="4"/>
    </row>
    <row r="3002" spans="4:15" x14ac:dyDescent="0.2">
      <c r="D3002" s="9"/>
      <c r="G3002" s="9"/>
      <c r="H3002" s="9"/>
      <c r="I3002" s="9"/>
      <c r="J3002" s="9"/>
      <c r="K3002" s="9"/>
      <c r="L3002" s="5"/>
      <c r="M3002" s="1"/>
      <c r="N3002" s="1"/>
      <c r="O3002" s="4"/>
    </row>
    <row r="3003" spans="4:15" x14ac:dyDescent="0.2">
      <c r="D3003" s="9"/>
      <c r="G3003" s="9"/>
      <c r="H3003" s="9"/>
      <c r="I3003" s="9"/>
      <c r="J3003" s="9"/>
      <c r="K3003" s="9"/>
      <c r="L3003" s="5"/>
      <c r="M3003" s="1"/>
      <c r="N3003" s="1"/>
      <c r="O3003" s="4"/>
    </row>
    <row r="3004" spans="4:15" x14ac:dyDescent="0.2">
      <c r="D3004" s="9"/>
      <c r="G3004" s="9"/>
      <c r="H3004" s="9"/>
      <c r="I3004" s="9"/>
      <c r="J3004" s="9"/>
      <c r="K3004" s="9"/>
      <c r="L3004" s="5"/>
      <c r="M3004" s="1"/>
      <c r="N3004" s="1"/>
      <c r="O3004" s="4"/>
    </row>
    <row r="3005" spans="4:15" x14ac:dyDescent="0.2">
      <c r="D3005" s="9"/>
      <c r="G3005" s="9"/>
      <c r="H3005" s="9"/>
      <c r="I3005" s="9"/>
      <c r="J3005" s="9"/>
      <c r="K3005" s="9"/>
      <c r="L3005" s="5"/>
      <c r="M3005" s="1"/>
      <c r="N3005" s="1"/>
      <c r="O3005" s="4"/>
    </row>
    <row r="3006" spans="4:15" x14ac:dyDescent="0.2">
      <c r="D3006" s="9"/>
      <c r="G3006" s="9"/>
      <c r="H3006" s="9"/>
      <c r="I3006" s="9"/>
      <c r="J3006" s="9"/>
      <c r="K3006" s="9"/>
      <c r="L3006" s="5"/>
      <c r="M3006" s="1"/>
      <c r="N3006" s="1"/>
      <c r="O3006" s="4"/>
    </row>
    <row r="3007" spans="4:15" x14ac:dyDescent="0.2">
      <c r="D3007" s="9"/>
      <c r="G3007" s="9"/>
      <c r="H3007" s="9"/>
      <c r="I3007" s="9"/>
      <c r="J3007" s="9"/>
      <c r="K3007" s="9"/>
      <c r="L3007" s="5"/>
      <c r="M3007" s="1"/>
      <c r="N3007" s="1"/>
      <c r="O3007" s="4"/>
    </row>
    <row r="3008" spans="4:15" x14ac:dyDescent="0.2">
      <c r="D3008" s="9"/>
      <c r="G3008" s="9"/>
      <c r="H3008" s="9"/>
      <c r="I3008" s="9"/>
      <c r="J3008" s="9"/>
      <c r="K3008" s="9"/>
      <c r="L3008" s="5"/>
      <c r="M3008" s="1"/>
      <c r="N3008" s="1"/>
      <c r="O3008" s="4"/>
    </row>
    <row r="3009" spans="1:15" x14ac:dyDescent="0.2">
      <c r="D3009" s="9"/>
      <c r="G3009" s="9"/>
      <c r="H3009" s="9"/>
      <c r="I3009" s="9"/>
      <c r="J3009" s="9"/>
      <c r="K3009" s="9"/>
      <c r="L3009" s="5"/>
      <c r="M3009" s="1"/>
      <c r="N3009" s="1"/>
      <c r="O3009" s="4"/>
    </row>
    <row r="3010" spans="1:15" x14ac:dyDescent="0.2">
      <c r="D3010" s="9"/>
      <c r="G3010" s="9"/>
      <c r="H3010" s="9"/>
      <c r="I3010" s="9"/>
      <c r="J3010" s="9"/>
      <c r="K3010" s="9"/>
      <c r="L3010" s="5"/>
      <c r="M3010" s="1"/>
      <c r="N3010" s="1"/>
      <c r="O3010" s="4"/>
    </row>
    <row r="3011" spans="1:15" x14ac:dyDescent="0.2">
      <c r="D3011" s="9"/>
      <c r="G3011" s="9"/>
      <c r="H3011" s="9"/>
      <c r="I3011" s="9"/>
      <c r="J3011" s="9"/>
      <c r="K3011" s="9"/>
      <c r="L3011" s="5"/>
      <c r="M3011" s="1"/>
      <c r="N3011" s="1"/>
      <c r="O3011" s="4"/>
    </row>
    <row r="3012" spans="1:15" x14ac:dyDescent="0.2">
      <c r="D3012" s="9"/>
      <c r="G3012" s="9"/>
      <c r="H3012" s="9"/>
      <c r="I3012" s="9"/>
      <c r="J3012" s="9"/>
      <c r="K3012" s="9"/>
      <c r="L3012" s="5"/>
      <c r="M3012" s="1"/>
      <c r="N3012" s="1"/>
      <c r="O3012" s="4"/>
    </row>
    <row r="3013" spans="1:15" x14ac:dyDescent="0.2">
      <c r="D3013" s="9"/>
      <c r="G3013" s="9"/>
      <c r="H3013" s="9"/>
      <c r="I3013" s="9"/>
      <c r="J3013" s="9"/>
      <c r="K3013" s="9"/>
      <c r="L3013" s="5"/>
      <c r="M3013" s="1"/>
      <c r="N3013" s="1"/>
      <c r="O3013" s="4"/>
    </row>
    <row r="3014" spans="1:15" x14ac:dyDescent="0.2">
      <c r="D3014" s="9"/>
      <c r="G3014" s="9"/>
      <c r="H3014" s="9"/>
      <c r="I3014" s="9"/>
      <c r="J3014" s="9"/>
      <c r="K3014" s="9"/>
      <c r="L3014" s="5"/>
      <c r="M3014" s="1"/>
      <c r="N3014" s="1"/>
      <c r="O3014" s="4"/>
    </row>
    <row r="3015" spans="1:15" x14ac:dyDescent="0.2">
      <c r="D3015" s="9"/>
      <c r="G3015" s="9"/>
      <c r="H3015" s="9"/>
      <c r="I3015" s="9"/>
      <c r="J3015" s="9"/>
      <c r="K3015" s="9"/>
      <c r="L3015" s="5"/>
      <c r="M3015" s="1"/>
      <c r="N3015" s="1"/>
      <c r="O3015" s="4"/>
    </row>
    <row r="3016" spans="1:15" x14ac:dyDescent="0.2">
      <c r="A3016" s="12"/>
      <c r="B3016" s="13"/>
      <c r="C3016" s="13"/>
      <c r="D3016" s="14"/>
      <c r="E3016" s="13"/>
      <c r="F3016" s="13"/>
      <c r="G3016" s="14"/>
      <c r="H3016" s="14"/>
      <c r="I3016" s="14"/>
      <c r="J3016" s="14"/>
      <c r="K3016" s="14"/>
      <c r="L3016" s="18"/>
      <c r="M3016" s="12"/>
      <c r="N3016" s="12"/>
      <c r="O3016" s="4"/>
    </row>
    <row r="3017" spans="1:15" x14ac:dyDescent="0.2">
      <c r="A3017" s="12"/>
      <c r="B3017" s="13"/>
      <c r="C3017" s="13"/>
      <c r="D3017" s="14"/>
      <c r="E3017" s="13"/>
      <c r="F3017" s="13"/>
      <c r="G3017" s="14"/>
      <c r="H3017" s="14"/>
      <c r="I3017" s="14"/>
      <c r="J3017" s="14"/>
      <c r="K3017" s="14"/>
      <c r="L3017" s="18"/>
      <c r="M3017" s="12"/>
      <c r="N3017" s="12"/>
      <c r="O3017" s="4"/>
    </row>
    <row r="3018" spans="1:15" x14ac:dyDescent="0.2">
      <c r="A3018" s="12"/>
      <c r="B3018" s="13"/>
      <c r="C3018" s="13"/>
      <c r="D3018" s="14"/>
      <c r="E3018" s="13"/>
      <c r="F3018" s="13"/>
      <c r="G3018" s="14"/>
      <c r="H3018" s="14"/>
      <c r="I3018" s="14"/>
      <c r="J3018" s="14"/>
      <c r="K3018" s="14"/>
      <c r="L3018" s="18"/>
      <c r="M3018" s="12"/>
      <c r="N3018" s="12"/>
      <c r="O3018" s="4"/>
    </row>
    <row r="3019" spans="1:15" x14ac:dyDescent="0.2">
      <c r="A3019" s="12"/>
      <c r="B3019" s="13"/>
      <c r="C3019" s="13"/>
      <c r="D3019" s="14"/>
      <c r="E3019" s="13"/>
      <c r="F3019" s="13"/>
      <c r="G3019" s="14"/>
      <c r="H3019" s="14"/>
      <c r="I3019" s="14"/>
      <c r="J3019" s="14"/>
      <c r="K3019" s="14"/>
      <c r="L3019" s="18"/>
      <c r="M3019" s="12"/>
      <c r="N3019" s="12"/>
      <c r="O3019" s="4"/>
    </row>
    <row r="3020" spans="1:15" x14ac:dyDescent="0.2">
      <c r="A3020" s="12"/>
      <c r="B3020" s="13"/>
      <c r="C3020" s="13"/>
      <c r="D3020" s="14"/>
      <c r="E3020" s="13"/>
      <c r="F3020" s="13"/>
      <c r="G3020" s="14"/>
      <c r="H3020" s="14"/>
      <c r="I3020" s="14"/>
      <c r="J3020" s="14"/>
      <c r="K3020" s="14"/>
      <c r="L3020" s="18"/>
      <c r="M3020" s="12"/>
      <c r="N3020" s="12"/>
      <c r="O3020" s="4"/>
    </row>
    <row r="3021" spans="1:15" x14ac:dyDescent="0.2">
      <c r="A3021" s="12"/>
      <c r="B3021" s="13"/>
      <c r="C3021" s="13"/>
      <c r="D3021" s="14"/>
      <c r="E3021" s="13"/>
      <c r="F3021" s="13"/>
      <c r="G3021" s="14"/>
      <c r="H3021" s="14"/>
      <c r="I3021" s="14"/>
      <c r="J3021" s="14"/>
      <c r="K3021" s="14"/>
      <c r="L3021" s="18"/>
      <c r="M3021" s="12"/>
      <c r="N3021" s="12"/>
      <c r="O3021" s="4"/>
    </row>
    <row r="3022" spans="1:15" x14ac:dyDescent="0.2">
      <c r="A3022" s="12"/>
      <c r="B3022" s="13"/>
      <c r="C3022" s="13"/>
      <c r="D3022" s="14"/>
      <c r="E3022" s="13"/>
      <c r="F3022" s="13"/>
      <c r="G3022" s="14"/>
      <c r="H3022" s="14"/>
      <c r="I3022" s="14"/>
      <c r="J3022" s="14"/>
      <c r="K3022" s="14"/>
      <c r="L3022" s="18"/>
      <c r="M3022" s="12"/>
      <c r="N3022" s="12"/>
      <c r="O3022" s="4"/>
    </row>
    <row r="3023" spans="1:15" x14ac:dyDescent="0.2">
      <c r="A3023" s="12"/>
      <c r="B3023" s="13"/>
      <c r="C3023" s="13"/>
      <c r="D3023" s="14"/>
      <c r="E3023" s="13"/>
      <c r="F3023" s="13"/>
      <c r="G3023" s="14"/>
      <c r="H3023" s="14"/>
      <c r="I3023" s="14"/>
      <c r="J3023" s="14"/>
      <c r="K3023" s="14"/>
      <c r="L3023" s="18"/>
      <c r="M3023" s="12"/>
      <c r="N3023" s="12"/>
      <c r="O3023" s="4"/>
    </row>
    <row r="3024" spans="1:15" x14ac:dyDescent="0.2">
      <c r="A3024" s="12"/>
      <c r="B3024" s="13"/>
      <c r="C3024" s="13"/>
      <c r="D3024" s="14"/>
      <c r="E3024" s="13"/>
      <c r="F3024" s="13"/>
      <c r="G3024" s="14"/>
      <c r="H3024" s="14"/>
      <c r="I3024" s="14"/>
      <c r="J3024" s="14"/>
      <c r="K3024" s="14"/>
      <c r="L3024" s="18"/>
      <c r="M3024" s="12"/>
      <c r="N3024" s="12"/>
      <c r="O3024" s="4"/>
    </row>
    <row r="3025" spans="4:15" x14ac:dyDescent="0.2">
      <c r="D3025" s="9"/>
      <c r="G3025" s="9"/>
      <c r="H3025" s="9"/>
      <c r="I3025" s="9"/>
      <c r="J3025" s="9"/>
      <c r="K3025" s="9"/>
      <c r="L3025" s="5"/>
      <c r="M3025" s="1"/>
      <c r="N3025" s="1"/>
      <c r="O3025" s="4"/>
    </row>
    <row r="3026" spans="4:15" x14ac:dyDescent="0.2">
      <c r="D3026" s="9"/>
      <c r="G3026" s="9"/>
      <c r="H3026" s="9"/>
      <c r="I3026" s="9"/>
      <c r="J3026" s="9"/>
      <c r="K3026" s="9"/>
      <c r="L3026" s="5"/>
      <c r="M3026" s="1"/>
      <c r="N3026" s="1"/>
      <c r="O3026" s="4"/>
    </row>
    <row r="3027" spans="4:15" x14ac:dyDescent="0.2">
      <c r="D3027" s="9"/>
      <c r="G3027" s="9"/>
      <c r="H3027" s="9"/>
      <c r="I3027" s="9"/>
      <c r="J3027" s="9"/>
      <c r="K3027" s="9"/>
      <c r="L3027" s="5"/>
      <c r="M3027" s="1"/>
      <c r="N3027" s="1"/>
      <c r="O3027" s="4"/>
    </row>
    <row r="3028" spans="4:15" x14ac:dyDescent="0.2">
      <c r="D3028" s="9"/>
      <c r="G3028" s="9"/>
      <c r="H3028" s="9"/>
      <c r="I3028" s="9"/>
      <c r="J3028" s="9"/>
      <c r="K3028" s="9"/>
      <c r="L3028" s="5"/>
      <c r="M3028" s="1"/>
      <c r="N3028" s="1"/>
      <c r="O3028" s="4"/>
    </row>
    <row r="3029" spans="4:15" x14ac:dyDescent="0.2">
      <c r="D3029" s="9"/>
      <c r="G3029" s="9"/>
      <c r="H3029" s="9"/>
      <c r="I3029" s="9"/>
      <c r="J3029" s="9"/>
      <c r="K3029" s="9"/>
      <c r="L3029" s="5"/>
      <c r="M3029" s="1"/>
      <c r="N3029" s="1"/>
      <c r="O3029" s="4"/>
    </row>
    <row r="3030" spans="4:15" x14ac:dyDescent="0.2">
      <c r="D3030" s="9"/>
      <c r="G3030" s="9"/>
      <c r="H3030" s="9"/>
      <c r="I3030" s="9"/>
      <c r="J3030" s="9"/>
      <c r="K3030" s="9"/>
      <c r="L3030" s="5"/>
      <c r="M3030" s="1"/>
      <c r="N3030" s="1"/>
      <c r="O3030" s="4"/>
    </row>
    <row r="3031" spans="4:15" x14ac:dyDescent="0.2">
      <c r="D3031" s="9"/>
      <c r="G3031" s="9"/>
      <c r="H3031" s="9"/>
      <c r="I3031" s="9"/>
      <c r="J3031" s="9"/>
      <c r="K3031" s="9"/>
      <c r="L3031" s="5"/>
      <c r="M3031" s="1"/>
      <c r="N3031" s="1"/>
      <c r="O3031" s="4"/>
    </row>
    <row r="3032" spans="4:15" x14ac:dyDescent="0.2">
      <c r="D3032" s="9"/>
      <c r="G3032" s="9"/>
      <c r="H3032" s="9"/>
      <c r="I3032" s="9"/>
      <c r="J3032" s="9"/>
      <c r="K3032" s="9"/>
      <c r="L3032" s="5"/>
      <c r="M3032" s="1"/>
      <c r="N3032" s="1"/>
      <c r="O3032" s="4"/>
    </row>
    <row r="3033" spans="4:15" x14ac:dyDescent="0.2">
      <c r="D3033" s="9"/>
      <c r="G3033" s="9"/>
      <c r="H3033" s="9"/>
      <c r="I3033" s="9"/>
      <c r="J3033" s="9"/>
      <c r="K3033" s="9"/>
      <c r="L3033" s="5"/>
      <c r="M3033" s="1"/>
      <c r="N3033" s="1"/>
      <c r="O3033" s="4"/>
    </row>
    <row r="3034" spans="4:15" x14ac:dyDescent="0.2">
      <c r="D3034" s="9"/>
      <c r="G3034" s="9"/>
      <c r="H3034" s="9"/>
      <c r="I3034" s="9"/>
      <c r="J3034" s="9"/>
      <c r="K3034" s="9"/>
      <c r="L3034" s="5"/>
      <c r="M3034" s="1"/>
      <c r="N3034" s="1"/>
      <c r="O3034" s="4"/>
    </row>
    <row r="3035" spans="4:15" x14ac:dyDescent="0.2">
      <c r="D3035" s="9"/>
      <c r="G3035" s="9"/>
      <c r="H3035" s="9"/>
      <c r="I3035" s="9"/>
      <c r="J3035" s="9"/>
      <c r="K3035" s="9"/>
      <c r="L3035" s="5"/>
      <c r="M3035" s="1"/>
      <c r="N3035" s="1"/>
      <c r="O3035" s="4"/>
    </row>
    <row r="3036" spans="4:15" x14ac:dyDescent="0.2">
      <c r="D3036" s="9"/>
      <c r="G3036" s="9"/>
      <c r="H3036" s="9"/>
      <c r="I3036" s="9"/>
      <c r="J3036" s="9"/>
      <c r="K3036" s="9"/>
      <c r="L3036" s="5"/>
      <c r="M3036" s="1"/>
      <c r="N3036" s="1"/>
      <c r="O3036" s="4"/>
    </row>
    <row r="3037" spans="4:15" x14ac:dyDescent="0.2">
      <c r="D3037" s="9"/>
      <c r="G3037" s="9"/>
      <c r="H3037" s="9"/>
      <c r="I3037" s="9"/>
      <c r="J3037" s="9"/>
      <c r="K3037" s="9"/>
      <c r="L3037" s="5"/>
      <c r="M3037" s="1"/>
      <c r="N3037" s="1"/>
      <c r="O3037" s="4"/>
    </row>
    <row r="3038" spans="4:15" x14ac:dyDescent="0.2">
      <c r="D3038" s="9"/>
      <c r="G3038" s="9"/>
      <c r="H3038" s="9"/>
      <c r="I3038" s="9"/>
      <c r="J3038" s="9"/>
      <c r="K3038" s="9"/>
      <c r="L3038" s="5"/>
      <c r="M3038" s="1"/>
      <c r="N3038" s="1"/>
      <c r="O3038" s="4"/>
    </row>
    <row r="3039" spans="4:15" x14ac:dyDescent="0.2">
      <c r="D3039" s="9"/>
      <c r="G3039" s="9"/>
      <c r="H3039" s="9"/>
      <c r="I3039" s="9"/>
      <c r="J3039" s="9"/>
      <c r="K3039" s="9"/>
      <c r="L3039" s="5"/>
      <c r="M3039" s="1"/>
      <c r="N3039" s="1"/>
      <c r="O3039" s="4"/>
    </row>
    <row r="3040" spans="4:15" x14ac:dyDescent="0.2">
      <c r="D3040" s="9"/>
      <c r="G3040" s="9"/>
      <c r="H3040" s="9"/>
      <c r="I3040" s="9"/>
      <c r="J3040" s="9"/>
      <c r="K3040" s="9"/>
      <c r="L3040" s="5"/>
      <c r="M3040" s="1"/>
      <c r="N3040" s="1"/>
      <c r="O3040" s="4"/>
    </row>
    <row r="3041" spans="4:15" x14ac:dyDescent="0.2">
      <c r="D3041" s="9"/>
      <c r="G3041" s="9"/>
      <c r="H3041" s="9"/>
      <c r="I3041" s="9"/>
      <c r="J3041" s="9"/>
      <c r="K3041" s="9"/>
      <c r="L3041" s="5"/>
      <c r="M3041" s="1"/>
      <c r="N3041" s="1"/>
      <c r="O3041" s="4"/>
    </row>
    <row r="3042" spans="4:15" x14ac:dyDescent="0.2">
      <c r="D3042" s="9"/>
      <c r="G3042" s="9"/>
      <c r="H3042" s="9"/>
      <c r="I3042" s="9"/>
      <c r="J3042" s="9"/>
      <c r="K3042" s="9"/>
      <c r="L3042" s="5"/>
      <c r="M3042" s="1"/>
      <c r="N3042" s="1"/>
      <c r="O3042" s="4"/>
    </row>
    <row r="3043" spans="4:15" x14ac:dyDescent="0.2">
      <c r="D3043" s="9"/>
      <c r="G3043" s="9"/>
      <c r="H3043" s="9"/>
      <c r="I3043" s="9"/>
      <c r="J3043" s="9"/>
      <c r="K3043" s="9"/>
      <c r="L3043" s="5"/>
      <c r="M3043" s="1"/>
      <c r="N3043" s="1"/>
      <c r="O3043" s="4"/>
    </row>
    <row r="3044" spans="4:15" x14ac:dyDescent="0.2">
      <c r="D3044" s="9"/>
      <c r="G3044" s="9"/>
      <c r="H3044" s="9"/>
      <c r="I3044" s="9"/>
      <c r="J3044" s="9"/>
      <c r="K3044" s="9"/>
      <c r="L3044" s="5"/>
      <c r="M3044" s="1"/>
      <c r="N3044" s="1"/>
      <c r="O3044" s="4"/>
    </row>
    <row r="3045" spans="4:15" x14ac:dyDescent="0.2">
      <c r="D3045" s="9"/>
      <c r="G3045" s="9"/>
      <c r="H3045" s="9"/>
      <c r="I3045" s="9"/>
      <c r="J3045" s="9"/>
      <c r="K3045" s="9"/>
      <c r="L3045" s="5"/>
      <c r="M3045" s="1"/>
      <c r="N3045" s="1"/>
      <c r="O3045" s="4"/>
    </row>
    <row r="3046" spans="4:15" x14ac:dyDescent="0.2">
      <c r="D3046" s="9"/>
      <c r="G3046" s="9"/>
      <c r="H3046" s="9"/>
      <c r="I3046" s="9"/>
      <c r="J3046" s="9"/>
      <c r="K3046" s="9"/>
      <c r="L3046" s="5"/>
      <c r="M3046" s="1"/>
      <c r="N3046" s="1"/>
      <c r="O3046" s="4"/>
    </row>
    <row r="3047" spans="4:15" x14ac:dyDescent="0.2">
      <c r="D3047" s="9"/>
      <c r="G3047" s="9"/>
      <c r="H3047" s="9"/>
      <c r="I3047" s="9"/>
      <c r="J3047" s="9"/>
      <c r="K3047" s="9"/>
      <c r="L3047" s="5"/>
      <c r="M3047" s="1"/>
      <c r="N3047" s="1"/>
      <c r="O3047" s="4"/>
    </row>
    <row r="3048" spans="4:15" x14ac:dyDescent="0.2">
      <c r="D3048" s="9"/>
      <c r="G3048" s="9"/>
      <c r="H3048" s="9"/>
      <c r="I3048" s="9"/>
      <c r="J3048" s="9"/>
      <c r="K3048" s="9"/>
      <c r="L3048" s="5"/>
      <c r="M3048" s="1"/>
      <c r="N3048" s="1"/>
      <c r="O3048" s="4"/>
    </row>
    <row r="3049" spans="4:15" x14ac:dyDescent="0.2">
      <c r="D3049" s="9"/>
      <c r="G3049" s="9"/>
      <c r="H3049" s="9"/>
      <c r="I3049" s="9"/>
      <c r="J3049" s="9"/>
      <c r="K3049" s="9"/>
      <c r="L3049" s="5"/>
      <c r="M3049" s="1"/>
      <c r="N3049" s="1"/>
      <c r="O3049" s="4"/>
    </row>
    <row r="3050" spans="4:15" x14ac:dyDescent="0.2">
      <c r="D3050" s="9"/>
      <c r="G3050" s="9"/>
      <c r="H3050" s="9"/>
      <c r="I3050" s="9"/>
      <c r="J3050" s="9"/>
      <c r="K3050" s="9"/>
      <c r="L3050" s="5"/>
      <c r="M3050" s="1"/>
      <c r="N3050" s="1"/>
      <c r="O3050" s="4"/>
    </row>
    <row r="3051" spans="4:15" x14ac:dyDescent="0.2">
      <c r="D3051" s="9"/>
      <c r="G3051" s="9"/>
      <c r="H3051" s="9"/>
      <c r="I3051" s="9"/>
      <c r="J3051" s="9"/>
      <c r="K3051" s="9"/>
      <c r="L3051" s="5"/>
      <c r="M3051" s="1"/>
      <c r="N3051" s="1"/>
      <c r="O3051" s="4"/>
    </row>
    <row r="3052" spans="4:15" x14ac:dyDescent="0.2">
      <c r="D3052" s="9"/>
      <c r="G3052" s="9"/>
      <c r="H3052" s="9"/>
      <c r="I3052" s="9"/>
      <c r="J3052" s="9"/>
      <c r="K3052" s="9"/>
      <c r="L3052" s="5"/>
      <c r="M3052" s="1"/>
      <c r="N3052" s="1"/>
      <c r="O3052" s="4"/>
    </row>
    <row r="3053" spans="4:15" x14ac:dyDescent="0.2">
      <c r="D3053" s="9"/>
      <c r="G3053" s="9"/>
      <c r="H3053" s="9"/>
      <c r="I3053" s="9"/>
      <c r="J3053" s="9"/>
      <c r="K3053" s="9"/>
      <c r="L3053" s="5"/>
      <c r="M3053" s="1"/>
      <c r="N3053" s="1"/>
      <c r="O3053" s="4"/>
    </row>
    <row r="3054" spans="4:15" x14ac:dyDescent="0.2">
      <c r="D3054" s="9"/>
      <c r="G3054" s="9"/>
      <c r="H3054" s="9"/>
      <c r="I3054" s="9"/>
      <c r="J3054" s="9"/>
      <c r="K3054" s="9"/>
      <c r="L3054" s="5"/>
      <c r="M3054" s="1"/>
      <c r="N3054" s="1"/>
      <c r="O3054" s="4"/>
    </row>
    <row r="3055" spans="4:15" x14ac:dyDescent="0.2">
      <c r="D3055" s="9"/>
      <c r="G3055" s="9"/>
      <c r="H3055" s="9"/>
      <c r="I3055" s="9"/>
      <c r="J3055" s="9"/>
      <c r="K3055" s="9"/>
      <c r="L3055" s="5"/>
      <c r="M3055" s="1"/>
      <c r="N3055" s="1"/>
      <c r="O3055" s="4"/>
    </row>
    <row r="3056" spans="4:15" x14ac:dyDescent="0.2">
      <c r="D3056" s="9"/>
      <c r="G3056" s="9"/>
      <c r="H3056" s="9"/>
      <c r="I3056" s="9"/>
      <c r="J3056" s="9"/>
      <c r="K3056" s="9"/>
      <c r="L3056" s="5"/>
      <c r="M3056" s="1"/>
      <c r="N3056" s="1"/>
      <c r="O3056" s="4"/>
    </row>
    <row r="3057" spans="4:15" x14ac:dyDescent="0.2">
      <c r="D3057" s="9"/>
      <c r="G3057" s="9"/>
      <c r="H3057" s="9"/>
      <c r="I3057" s="9"/>
      <c r="J3057" s="9"/>
      <c r="K3057" s="9"/>
      <c r="L3057" s="5"/>
      <c r="M3057" s="1"/>
      <c r="N3057" s="1"/>
      <c r="O3057" s="4"/>
    </row>
    <row r="3058" spans="4:15" x14ac:dyDescent="0.2">
      <c r="D3058" s="9"/>
      <c r="G3058" s="9"/>
      <c r="H3058" s="9"/>
      <c r="I3058" s="9"/>
      <c r="J3058" s="9"/>
      <c r="K3058" s="9"/>
      <c r="L3058" s="5"/>
      <c r="M3058" s="1"/>
      <c r="N3058" s="1"/>
      <c r="O3058" s="4"/>
    </row>
    <row r="3059" spans="4:15" x14ac:dyDescent="0.2">
      <c r="D3059" s="9"/>
      <c r="G3059" s="9"/>
      <c r="H3059" s="9"/>
      <c r="I3059" s="9"/>
      <c r="J3059" s="9"/>
      <c r="K3059" s="9"/>
      <c r="L3059" s="5"/>
      <c r="M3059" s="1"/>
      <c r="N3059" s="1"/>
      <c r="O3059" s="4"/>
    </row>
    <row r="3060" spans="4:15" x14ac:dyDescent="0.2">
      <c r="D3060" s="9"/>
      <c r="G3060" s="9"/>
      <c r="H3060" s="9"/>
      <c r="I3060" s="9"/>
      <c r="J3060" s="9"/>
      <c r="K3060" s="9"/>
      <c r="L3060" s="5"/>
      <c r="M3060" s="1"/>
      <c r="N3060" s="1"/>
      <c r="O3060" s="4"/>
    </row>
    <row r="3061" spans="4:15" x14ac:dyDescent="0.2">
      <c r="D3061" s="9"/>
      <c r="G3061" s="9"/>
      <c r="H3061" s="9"/>
      <c r="I3061" s="9"/>
      <c r="J3061" s="9"/>
      <c r="K3061" s="9"/>
      <c r="L3061" s="5"/>
      <c r="M3061" s="1"/>
      <c r="N3061" s="1"/>
      <c r="O3061" s="4"/>
    </row>
    <row r="3062" spans="4:15" x14ac:dyDescent="0.2">
      <c r="D3062" s="9"/>
      <c r="G3062" s="9"/>
      <c r="H3062" s="9"/>
      <c r="I3062" s="9"/>
      <c r="J3062" s="9"/>
      <c r="K3062" s="9"/>
      <c r="L3062" s="5"/>
      <c r="M3062" s="1"/>
      <c r="N3062" s="1"/>
      <c r="O3062" s="4"/>
    </row>
    <row r="3063" spans="4:15" x14ac:dyDescent="0.2">
      <c r="D3063" s="9"/>
      <c r="G3063" s="9"/>
      <c r="H3063" s="9"/>
      <c r="I3063" s="9"/>
      <c r="J3063" s="9"/>
      <c r="K3063" s="9"/>
      <c r="L3063" s="5"/>
      <c r="M3063" s="1"/>
      <c r="N3063" s="1"/>
      <c r="O3063" s="4"/>
    </row>
    <row r="3064" spans="4:15" x14ac:dyDescent="0.2">
      <c r="D3064" s="9"/>
      <c r="G3064" s="9"/>
      <c r="H3064" s="9"/>
      <c r="I3064" s="9"/>
      <c r="J3064" s="9"/>
      <c r="K3064" s="9"/>
      <c r="L3064" s="5"/>
      <c r="M3064" s="1"/>
      <c r="N3064" s="1"/>
      <c r="O3064" s="4"/>
    </row>
    <row r="3065" spans="4:15" x14ac:dyDescent="0.2">
      <c r="D3065" s="9"/>
      <c r="G3065" s="9"/>
      <c r="H3065" s="9"/>
      <c r="I3065" s="9"/>
      <c r="J3065" s="9"/>
      <c r="K3065" s="9"/>
      <c r="L3065" s="5"/>
      <c r="M3065" s="1"/>
      <c r="N3065" s="1"/>
      <c r="O3065" s="4"/>
    </row>
    <row r="3066" spans="4:15" x14ac:dyDescent="0.2">
      <c r="D3066" s="9"/>
      <c r="G3066" s="9"/>
      <c r="H3066" s="9"/>
      <c r="I3066" s="9"/>
      <c r="J3066" s="9"/>
      <c r="K3066" s="9"/>
      <c r="L3066" s="5"/>
      <c r="M3066" s="1"/>
      <c r="N3066" s="1"/>
      <c r="O3066" s="4"/>
    </row>
    <row r="3067" spans="4:15" x14ac:dyDescent="0.2">
      <c r="D3067" s="9"/>
      <c r="G3067" s="9"/>
      <c r="H3067" s="9"/>
      <c r="I3067" s="9"/>
      <c r="J3067" s="9"/>
      <c r="K3067" s="9"/>
      <c r="L3067" s="5"/>
      <c r="M3067" s="1"/>
      <c r="N3067" s="1"/>
      <c r="O3067" s="4"/>
    </row>
    <row r="3068" spans="4:15" x14ac:dyDescent="0.2">
      <c r="D3068" s="9"/>
      <c r="G3068" s="9"/>
      <c r="H3068" s="9"/>
      <c r="I3068" s="9"/>
      <c r="J3068" s="9"/>
      <c r="K3068" s="9"/>
      <c r="L3068" s="5"/>
      <c r="M3068" s="1"/>
      <c r="N3068" s="1"/>
      <c r="O3068" s="4"/>
    </row>
    <row r="3069" spans="4:15" x14ac:dyDescent="0.2">
      <c r="D3069" s="9"/>
      <c r="G3069" s="9"/>
      <c r="H3069" s="9"/>
      <c r="I3069" s="9"/>
      <c r="J3069" s="9"/>
      <c r="K3069" s="9"/>
      <c r="L3069" s="5"/>
      <c r="M3069" s="1"/>
      <c r="N3069" s="1"/>
      <c r="O3069" s="4"/>
    </row>
    <row r="3070" spans="4:15" x14ac:dyDescent="0.2">
      <c r="D3070" s="9"/>
      <c r="G3070" s="9"/>
      <c r="H3070" s="9"/>
      <c r="I3070" s="9"/>
      <c r="J3070" s="9"/>
      <c r="K3070" s="9"/>
      <c r="L3070" s="5"/>
      <c r="M3070" s="1"/>
      <c r="N3070" s="1"/>
      <c r="O3070" s="4"/>
    </row>
    <row r="3071" spans="4:15" x14ac:dyDescent="0.2">
      <c r="D3071" s="9"/>
      <c r="G3071" s="9"/>
      <c r="H3071" s="9"/>
      <c r="I3071" s="9"/>
      <c r="J3071" s="9"/>
      <c r="K3071" s="9"/>
      <c r="L3071" s="5"/>
      <c r="M3071" s="1"/>
      <c r="N3071" s="1"/>
      <c r="O3071" s="4"/>
    </row>
    <row r="3072" spans="4:15" x14ac:dyDescent="0.2">
      <c r="D3072" s="9"/>
      <c r="G3072" s="9"/>
      <c r="H3072" s="9"/>
      <c r="I3072" s="9"/>
      <c r="J3072" s="9"/>
      <c r="K3072" s="9"/>
      <c r="L3072" s="5"/>
      <c r="M3072" s="1"/>
      <c r="N3072" s="1"/>
      <c r="O3072" s="4"/>
    </row>
    <row r="3073" spans="4:15" x14ac:dyDescent="0.2">
      <c r="D3073" s="9"/>
      <c r="G3073" s="9"/>
      <c r="H3073" s="9"/>
      <c r="I3073" s="9"/>
      <c r="J3073" s="9"/>
      <c r="K3073" s="9"/>
      <c r="L3073" s="5"/>
      <c r="M3073" s="1"/>
      <c r="N3073" s="1"/>
      <c r="O3073" s="4"/>
    </row>
    <row r="3074" spans="4:15" x14ac:dyDescent="0.2">
      <c r="D3074" s="9"/>
      <c r="G3074" s="9"/>
      <c r="H3074" s="9"/>
      <c r="I3074" s="9"/>
      <c r="J3074" s="9"/>
      <c r="K3074" s="9"/>
      <c r="L3074" s="5"/>
      <c r="M3074" s="1"/>
      <c r="N3074" s="1"/>
      <c r="O3074" s="4"/>
    </row>
    <row r="3075" spans="4:15" x14ac:dyDescent="0.2">
      <c r="D3075" s="9"/>
      <c r="G3075" s="9"/>
      <c r="H3075" s="9"/>
      <c r="I3075" s="9"/>
      <c r="J3075" s="9"/>
      <c r="K3075" s="9"/>
      <c r="L3075" s="5"/>
      <c r="M3075" s="1"/>
      <c r="N3075" s="1"/>
      <c r="O3075" s="4"/>
    </row>
    <row r="3076" spans="4:15" x14ac:dyDescent="0.2">
      <c r="D3076" s="9"/>
      <c r="G3076" s="9"/>
      <c r="H3076" s="9"/>
      <c r="I3076" s="9"/>
      <c r="J3076" s="9"/>
      <c r="K3076" s="9"/>
      <c r="L3076" s="5"/>
      <c r="M3076" s="1"/>
      <c r="N3076" s="1"/>
      <c r="O3076" s="4"/>
    </row>
    <row r="3077" spans="4:15" x14ac:dyDescent="0.2">
      <c r="D3077" s="9"/>
      <c r="G3077" s="9"/>
      <c r="H3077" s="9"/>
      <c r="I3077" s="9"/>
      <c r="J3077" s="9"/>
      <c r="K3077" s="9"/>
      <c r="L3077" s="5"/>
      <c r="M3077" s="1"/>
      <c r="N3077" s="1"/>
      <c r="O3077" s="4"/>
    </row>
    <row r="3078" spans="4:15" x14ac:dyDescent="0.2">
      <c r="D3078" s="9"/>
      <c r="G3078" s="9"/>
      <c r="H3078" s="9"/>
      <c r="I3078" s="9"/>
      <c r="J3078" s="9"/>
      <c r="K3078" s="9"/>
      <c r="L3078" s="5"/>
      <c r="M3078" s="1"/>
      <c r="N3078" s="1"/>
      <c r="O3078" s="4"/>
    </row>
    <row r="3079" spans="4:15" x14ac:dyDescent="0.2">
      <c r="D3079" s="9"/>
      <c r="G3079" s="9"/>
      <c r="H3079" s="9"/>
      <c r="I3079" s="9"/>
      <c r="J3079" s="9"/>
      <c r="K3079" s="9"/>
      <c r="L3079" s="5"/>
      <c r="M3079" s="1"/>
      <c r="N3079" s="1"/>
      <c r="O3079" s="4"/>
    </row>
    <row r="3080" spans="4:15" x14ac:dyDescent="0.2">
      <c r="D3080" s="9"/>
      <c r="G3080" s="9"/>
      <c r="H3080" s="9"/>
      <c r="I3080" s="9"/>
      <c r="J3080" s="9"/>
      <c r="K3080" s="9"/>
      <c r="L3080" s="5"/>
      <c r="M3080" s="1"/>
      <c r="N3080" s="1"/>
      <c r="O3080" s="4"/>
    </row>
    <row r="3081" spans="4:15" x14ac:dyDescent="0.2">
      <c r="D3081" s="9"/>
      <c r="G3081" s="9"/>
      <c r="H3081" s="9"/>
      <c r="I3081" s="9"/>
      <c r="J3081" s="9"/>
      <c r="K3081" s="9"/>
      <c r="L3081" s="5"/>
      <c r="M3081" s="1"/>
      <c r="N3081" s="1"/>
      <c r="O3081" s="4"/>
    </row>
    <row r="3082" spans="4:15" x14ac:dyDescent="0.2">
      <c r="D3082" s="9"/>
      <c r="G3082" s="9"/>
      <c r="H3082" s="9"/>
      <c r="I3082" s="9"/>
      <c r="J3082" s="9"/>
      <c r="K3082" s="9"/>
      <c r="L3082" s="5"/>
      <c r="M3082" s="1"/>
      <c r="N3082" s="1"/>
      <c r="O3082" s="4"/>
    </row>
    <row r="3083" spans="4:15" x14ac:dyDescent="0.2">
      <c r="D3083" s="9"/>
      <c r="G3083" s="9"/>
      <c r="H3083" s="9"/>
      <c r="I3083" s="9"/>
      <c r="J3083" s="9"/>
      <c r="K3083" s="9"/>
      <c r="L3083" s="5"/>
      <c r="M3083" s="1"/>
      <c r="N3083" s="1"/>
      <c r="O3083" s="4"/>
    </row>
    <row r="3084" spans="4:15" x14ac:dyDescent="0.2">
      <c r="D3084" s="9"/>
      <c r="G3084" s="9"/>
      <c r="H3084" s="9"/>
      <c r="I3084" s="9"/>
      <c r="J3084" s="9"/>
      <c r="K3084" s="9"/>
      <c r="L3084" s="5"/>
      <c r="M3084" s="1"/>
      <c r="N3084" s="1"/>
      <c r="O3084" s="4"/>
    </row>
    <row r="3085" spans="4:15" x14ac:dyDescent="0.2">
      <c r="D3085" s="9"/>
      <c r="G3085" s="9"/>
      <c r="H3085" s="9"/>
      <c r="I3085" s="9"/>
      <c r="J3085" s="9"/>
      <c r="K3085" s="9"/>
      <c r="L3085" s="5"/>
      <c r="M3085" s="1"/>
      <c r="N3085" s="1"/>
      <c r="O3085" s="4"/>
    </row>
    <row r="3086" spans="4:15" x14ac:dyDescent="0.2">
      <c r="D3086" s="9"/>
      <c r="G3086" s="9"/>
      <c r="H3086" s="9"/>
      <c r="I3086" s="9"/>
      <c r="J3086" s="9"/>
      <c r="K3086" s="9"/>
      <c r="L3086" s="5"/>
      <c r="M3086" s="1"/>
      <c r="N3086" s="1"/>
      <c r="O3086" s="4"/>
    </row>
    <row r="3087" spans="4:15" x14ac:dyDescent="0.2">
      <c r="D3087" s="9"/>
      <c r="G3087" s="9"/>
      <c r="H3087" s="9"/>
      <c r="I3087" s="9"/>
      <c r="J3087" s="9"/>
      <c r="K3087" s="9"/>
      <c r="L3087" s="5"/>
      <c r="M3087" s="1"/>
      <c r="N3087" s="1"/>
      <c r="O3087" s="4"/>
    </row>
    <row r="3088" spans="4:15" x14ac:dyDescent="0.2">
      <c r="D3088" s="9"/>
      <c r="G3088" s="9"/>
      <c r="H3088" s="9"/>
      <c r="I3088" s="9"/>
      <c r="J3088" s="9"/>
      <c r="K3088" s="9"/>
      <c r="L3088" s="5"/>
      <c r="M3088" s="1"/>
      <c r="N3088" s="1"/>
      <c r="O3088" s="4"/>
    </row>
    <row r="3089" spans="4:15" x14ac:dyDescent="0.2">
      <c r="D3089" s="9"/>
      <c r="G3089" s="9"/>
      <c r="H3089" s="9"/>
      <c r="I3089" s="9"/>
      <c r="J3089" s="9"/>
      <c r="K3089" s="9"/>
      <c r="L3089" s="5"/>
      <c r="M3089" s="1"/>
      <c r="N3089" s="1"/>
      <c r="O3089" s="4"/>
    </row>
    <row r="3090" spans="4:15" x14ac:dyDescent="0.2">
      <c r="D3090" s="9"/>
      <c r="G3090" s="9"/>
      <c r="H3090" s="9"/>
      <c r="I3090" s="9"/>
      <c r="J3090" s="9"/>
      <c r="K3090" s="9"/>
      <c r="L3090" s="5"/>
      <c r="M3090" s="1"/>
      <c r="N3090" s="1"/>
      <c r="O3090" s="4"/>
    </row>
    <row r="3091" spans="4:15" x14ac:dyDescent="0.2">
      <c r="D3091" s="9"/>
      <c r="G3091" s="9"/>
      <c r="H3091" s="9"/>
      <c r="I3091" s="9"/>
      <c r="J3091" s="9"/>
      <c r="K3091" s="9"/>
      <c r="L3091" s="5"/>
      <c r="M3091" s="1"/>
      <c r="N3091" s="1"/>
      <c r="O3091" s="4"/>
    </row>
    <row r="3092" spans="4:15" x14ac:dyDescent="0.2">
      <c r="D3092" s="9"/>
      <c r="G3092" s="9"/>
      <c r="H3092" s="9"/>
      <c r="I3092" s="9"/>
      <c r="J3092" s="9"/>
      <c r="K3092" s="9"/>
      <c r="L3092" s="5"/>
      <c r="M3092" s="1"/>
      <c r="N3092" s="1"/>
      <c r="O3092" s="4"/>
    </row>
    <row r="3093" spans="4:15" x14ac:dyDescent="0.2">
      <c r="D3093" s="9"/>
      <c r="G3093" s="9"/>
      <c r="H3093" s="9"/>
      <c r="I3093" s="9"/>
      <c r="J3093" s="9"/>
      <c r="K3093" s="9"/>
      <c r="L3093" s="5"/>
      <c r="M3093" s="1"/>
      <c r="N3093" s="1"/>
      <c r="O3093" s="4"/>
    </row>
    <row r="3094" spans="4:15" x14ac:dyDescent="0.2">
      <c r="D3094" s="9"/>
      <c r="G3094" s="9"/>
      <c r="H3094" s="9"/>
      <c r="I3094" s="9"/>
      <c r="J3094" s="9"/>
      <c r="K3094" s="9"/>
      <c r="L3094" s="5"/>
      <c r="M3094" s="1"/>
      <c r="N3094" s="1"/>
      <c r="O3094" s="4"/>
    </row>
    <row r="3095" spans="4:15" x14ac:dyDescent="0.2">
      <c r="D3095" s="9"/>
      <c r="G3095" s="9"/>
      <c r="H3095" s="9"/>
      <c r="I3095" s="9"/>
      <c r="J3095" s="9"/>
      <c r="K3095" s="9"/>
      <c r="L3095" s="5"/>
      <c r="M3095" s="1"/>
      <c r="N3095" s="1"/>
      <c r="O3095" s="4"/>
    </row>
    <row r="3096" spans="4:15" x14ac:dyDescent="0.2">
      <c r="D3096" s="9"/>
      <c r="G3096" s="9"/>
      <c r="H3096" s="9"/>
      <c r="I3096" s="9"/>
      <c r="J3096" s="9"/>
      <c r="K3096" s="9"/>
      <c r="L3096" s="5"/>
      <c r="M3096" s="1"/>
      <c r="N3096" s="1"/>
      <c r="O3096" s="4"/>
    </row>
    <row r="3097" spans="4:15" x14ac:dyDescent="0.2">
      <c r="D3097" s="9"/>
      <c r="G3097" s="9"/>
      <c r="H3097" s="9"/>
      <c r="I3097" s="9"/>
      <c r="J3097" s="9"/>
      <c r="K3097" s="9"/>
      <c r="L3097" s="5"/>
      <c r="M3097" s="1"/>
      <c r="N3097" s="1"/>
      <c r="O3097" s="4"/>
    </row>
    <row r="3098" spans="4:15" x14ac:dyDescent="0.2">
      <c r="D3098" s="9"/>
      <c r="G3098" s="9"/>
      <c r="H3098" s="9"/>
      <c r="I3098" s="9"/>
      <c r="J3098" s="9"/>
      <c r="K3098" s="9"/>
      <c r="L3098" s="5"/>
      <c r="M3098" s="1"/>
      <c r="N3098" s="1"/>
      <c r="O3098" s="4"/>
    </row>
    <row r="3099" spans="4:15" x14ac:dyDescent="0.2">
      <c r="D3099" s="9"/>
      <c r="G3099" s="9"/>
      <c r="H3099" s="9"/>
      <c r="I3099" s="9"/>
      <c r="J3099" s="9"/>
      <c r="K3099" s="9"/>
      <c r="L3099" s="5"/>
      <c r="M3099" s="1"/>
      <c r="N3099" s="1"/>
      <c r="O3099" s="4"/>
    </row>
    <row r="3100" spans="4:15" x14ac:dyDescent="0.2">
      <c r="D3100" s="9"/>
      <c r="G3100" s="9"/>
      <c r="H3100" s="9"/>
      <c r="I3100" s="9"/>
      <c r="J3100" s="9"/>
      <c r="K3100" s="9"/>
      <c r="L3100" s="5"/>
      <c r="M3100" s="1"/>
      <c r="N3100" s="1"/>
      <c r="O3100" s="4"/>
    </row>
    <row r="3101" spans="4:15" x14ac:dyDescent="0.2">
      <c r="D3101" s="9"/>
      <c r="G3101" s="9"/>
      <c r="H3101" s="9"/>
      <c r="I3101" s="9"/>
      <c r="J3101" s="9"/>
      <c r="K3101" s="9"/>
      <c r="L3101" s="5"/>
      <c r="M3101" s="1"/>
      <c r="N3101" s="1"/>
      <c r="O3101" s="4"/>
    </row>
    <row r="3102" spans="4:15" x14ac:dyDescent="0.2">
      <c r="D3102" s="9"/>
      <c r="G3102" s="9"/>
      <c r="H3102" s="9"/>
      <c r="I3102" s="9"/>
      <c r="J3102" s="9"/>
      <c r="K3102" s="9"/>
      <c r="L3102" s="5"/>
      <c r="M3102" s="1"/>
      <c r="N3102" s="1"/>
      <c r="O3102" s="4"/>
    </row>
    <row r="3103" spans="4:15" x14ac:dyDescent="0.2">
      <c r="D3103" s="9"/>
      <c r="G3103" s="9"/>
      <c r="H3103" s="9"/>
      <c r="I3103" s="9"/>
      <c r="J3103" s="9"/>
      <c r="K3103" s="9"/>
      <c r="L3103" s="5"/>
      <c r="M3103" s="1"/>
      <c r="N3103" s="1"/>
      <c r="O3103" s="4"/>
    </row>
    <row r="3104" spans="4:15" x14ac:dyDescent="0.2">
      <c r="D3104" s="9"/>
      <c r="G3104" s="9"/>
      <c r="H3104" s="9"/>
      <c r="I3104" s="9"/>
      <c r="J3104" s="9"/>
      <c r="K3104" s="9"/>
      <c r="L3104" s="5"/>
      <c r="M3104" s="1"/>
      <c r="N3104" s="1"/>
      <c r="O3104" s="4"/>
    </row>
    <row r="3105" spans="4:15" x14ac:dyDescent="0.2">
      <c r="D3105" s="9"/>
      <c r="G3105" s="9"/>
      <c r="H3105" s="9"/>
      <c r="I3105" s="9"/>
      <c r="J3105" s="9"/>
      <c r="K3105" s="9"/>
      <c r="L3105" s="5"/>
      <c r="M3105" s="1"/>
      <c r="N3105" s="1"/>
      <c r="O3105" s="4"/>
    </row>
    <row r="3106" spans="4:15" x14ac:dyDescent="0.2">
      <c r="D3106" s="9"/>
      <c r="G3106" s="9"/>
      <c r="H3106" s="9"/>
      <c r="I3106" s="9"/>
      <c r="J3106" s="9"/>
      <c r="K3106" s="9"/>
      <c r="L3106" s="5"/>
      <c r="M3106" s="1"/>
      <c r="N3106" s="1"/>
      <c r="O3106" s="4"/>
    </row>
    <row r="3107" spans="4:15" x14ac:dyDescent="0.2">
      <c r="D3107" s="9"/>
      <c r="G3107" s="9"/>
      <c r="H3107" s="9"/>
      <c r="I3107" s="9"/>
      <c r="J3107" s="9"/>
      <c r="K3107" s="9"/>
      <c r="L3107" s="5"/>
      <c r="M3107" s="1"/>
      <c r="N3107" s="1"/>
      <c r="O3107" s="4"/>
    </row>
    <row r="3108" spans="4:15" x14ac:dyDescent="0.2">
      <c r="D3108" s="9"/>
      <c r="G3108" s="9"/>
      <c r="H3108" s="9"/>
      <c r="I3108" s="9"/>
      <c r="J3108" s="9"/>
      <c r="K3108" s="9"/>
      <c r="L3108" s="5"/>
      <c r="M3108" s="1"/>
      <c r="N3108" s="1"/>
      <c r="O3108" s="4"/>
    </row>
    <row r="3109" spans="4:15" x14ac:dyDescent="0.2">
      <c r="D3109" s="9"/>
      <c r="G3109" s="9"/>
      <c r="H3109" s="9"/>
      <c r="I3109" s="9"/>
      <c r="J3109" s="9"/>
      <c r="K3109" s="9"/>
      <c r="L3109" s="5"/>
      <c r="M3109" s="1"/>
      <c r="N3109" s="1"/>
      <c r="O3109" s="4"/>
    </row>
    <row r="3110" spans="4:15" x14ac:dyDescent="0.2">
      <c r="D3110" s="9"/>
      <c r="G3110" s="9"/>
      <c r="H3110" s="9"/>
      <c r="I3110" s="9"/>
      <c r="J3110" s="9"/>
      <c r="K3110" s="9"/>
      <c r="L3110" s="5"/>
      <c r="M3110" s="1"/>
      <c r="N3110" s="1"/>
      <c r="O3110" s="4"/>
    </row>
    <row r="3111" spans="4:15" x14ac:dyDescent="0.2">
      <c r="D3111" s="9"/>
      <c r="G3111" s="9"/>
      <c r="H3111" s="9"/>
      <c r="I3111" s="9"/>
      <c r="J3111" s="9"/>
      <c r="K3111" s="9"/>
      <c r="L3111" s="5"/>
      <c r="M3111" s="1"/>
      <c r="N3111" s="1"/>
      <c r="O3111" s="4"/>
    </row>
    <row r="3112" spans="4:15" x14ac:dyDescent="0.2">
      <c r="D3112" s="9"/>
      <c r="G3112" s="9"/>
      <c r="H3112" s="9"/>
      <c r="I3112" s="9"/>
      <c r="J3112" s="9"/>
      <c r="K3112" s="9"/>
      <c r="L3112" s="5"/>
      <c r="M3112" s="1"/>
      <c r="N3112" s="1"/>
      <c r="O3112" s="4"/>
    </row>
    <row r="3113" spans="4:15" x14ac:dyDescent="0.2">
      <c r="D3113" s="9"/>
      <c r="G3113" s="9"/>
      <c r="H3113" s="9"/>
      <c r="I3113" s="9"/>
      <c r="J3113" s="9"/>
      <c r="K3113" s="9"/>
      <c r="L3113" s="5"/>
      <c r="M3113" s="1"/>
      <c r="N3113" s="1"/>
      <c r="O3113" s="4"/>
    </row>
    <row r="3114" spans="4:15" x14ac:dyDescent="0.2">
      <c r="D3114" s="9"/>
      <c r="G3114" s="9"/>
      <c r="H3114" s="9"/>
      <c r="I3114" s="9"/>
      <c r="J3114" s="9"/>
      <c r="K3114" s="9"/>
      <c r="L3114" s="5"/>
      <c r="M3114" s="1"/>
      <c r="N3114" s="1"/>
      <c r="O3114" s="4"/>
    </row>
    <row r="3115" spans="4:15" x14ac:dyDescent="0.2">
      <c r="D3115" s="9"/>
      <c r="G3115" s="9"/>
      <c r="H3115" s="9"/>
      <c r="I3115" s="9"/>
      <c r="J3115" s="9"/>
      <c r="K3115" s="9"/>
      <c r="L3115" s="5"/>
      <c r="M3115" s="1"/>
      <c r="N3115" s="1"/>
      <c r="O3115" s="4"/>
    </row>
    <row r="3116" spans="4:15" x14ac:dyDescent="0.2">
      <c r="D3116" s="9"/>
      <c r="G3116" s="9"/>
      <c r="H3116" s="9"/>
      <c r="I3116" s="9"/>
      <c r="J3116" s="9"/>
      <c r="K3116" s="9"/>
      <c r="L3116" s="5"/>
      <c r="M3116" s="1"/>
      <c r="N3116" s="1"/>
      <c r="O3116" s="4"/>
    </row>
    <row r="3117" spans="4:15" x14ac:dyDescent="0.2">
      <c r="D3117" s="9"/>
      <c r="G3117" s="9"/>
      <c r="H3117" s="9"/>
      <c r="I3117" s="9"/>
      <c r="J3117" s="9"/>
      <c r="K3117" s="9"/>
      <c r="L3117" s="5"/>
      <c r="M3117" s="1"/>
      <c r="N3117" s="1"/>
      <c r="O3117" s="4"/>
    </row>
    <row r="3118" spans="4:15" x14ac:dyDescent="0.2">
      <c r="D3118" s="9"/>
      <c r="G3118" s="9"/>
      <c r="H3118" s="9"/>
      <c r="I3118" s="9"/>
      <c r="J3118" s="9"/>
      <c r="K3118" s="9"/>
      <c r="L3118" s="5"/>
      <c r="M3118" s="1"/>
      <c r="N3118" s="1"/>
      <c r="O3118" s="4"/>
    </row>
    <row r="3119" spans="4:15" x14ac:dyDescent="0.2">
      <c r="D3119" s="9"/>
      <c r="G3119" s="9"/>
      <c r="H3119" s="9"/>
      <c r="I3119" s="9"/>
      <c r="J3119" s="9"/>
      <c r="K3119" s="9"/>
      <c r="L3119" s="5"/>
      <c r="M3119" s="1"/>
      <c r="N3119" s="1"/>
      <c r="O3119" s="4"/>
    </row>
    <row r="3120" spans="4:15" x14ac:dyDescent="0.2">
      <c r="D3120" s="9"/>
      <c r="G3120" s="9"/>
      <c r="H3120" s="9"/>
      <c r="I3120" s="9"/>
      <c r="J3120" s="9"/>
      <c r="K3120" s="9"/>
      <c r="L3120" s="5"/>
      <c r="M3120" s="1"/>
      <c r="N3120" s="1"/>
      <c r="O3120" s="4"/>
    </row>
    <row r="3121" spans="2:15" x14ac:dyDescent="0.2">
      <c r="D3121" s="9"/>
      <c r="G3121" s="9"/>
      <c r="H3121" s="9"/>
      <c r="I3121" s="9"/>
      <c r="J3121" s="9"/>
      <c r="K3121" s="9"/>
      <c r="L3121" s="5"/>
      <c r="M3121" s="1"/>
      <c r="N3121" s="1"/>
      <c r="O3121" s="4"/>
    </row>
    <row r="3122" spans="2:15" x14ac:dyDescent="0.2">
      <c r="D3122" s="9"/>
      <c r="G3122" s="9"/>
      <c r="H3122" s="9"/>
      <c r="I3122" s="9"/>
      <c r="J3122" s="9"/>
      <c r="K3122" s="9"/>
      <c r="L3122" s="5"/>
      <c r="M3122" s="1"/>
      <c r="N3122" s="1"/>
      <c r="O3122" s="4"/>
    </row>
    <row r="3123" spans="2:15" x14ac:dyDescent="0.2">
      <c r="D3123" s="9"/>
      <c r="G3123" s="9"/>
      <c r="H3123" s="9"/>
      <c r="I3123" s="9"/>
      <c r="J3123" s="9"/>
      <c r="K3123" s="9"/>
      <c r="L3123" s="5"/>
      <c r="M3123" s="1"/>
      <c r="N3123" s="1"/>
      <c r="O3123" s="4"/>
    </row>
    <row r="3124" spans="2:15" x14ac:dyDescent="0.2">
      <c r="D3124" s="9"/>
      <c r="G3124" s="9"/>
      <c r="H3124" s="9"/>
      <c r="I3124" s="9"/>
      <c r="J3124" s="9"/>
      <c r="K3124" s="9"/>
      <c r="L3124" s="5"/>
      <c r="M3124" s="1"/>
      <c r="N3124" s="1"/>
      <c r="O3124" s="4"/>
    </row>
    <row r="3125" spans="2:15" x14ac:dyDescent="0.2">
      <c r="D3125" s="9"/>
      <c r="G3125" s="9"/>
      <c r="H3125" s="9"/>
      <c r="I3125" s="9"/>
      <c r="J3125" s="9"/>
      <c r="K3125" s="9"/>
      <c r="L3125" s="5"/>
      <c r="M3125" s="1"/>
      <c r="N3125" s="1"/>
      <c r="O3125" s="4"/>
    </row>
    <row r="3126" spans="2:15" x14ac:dyDescent="0.2">
      <c r="D3126" s="9"/>
      <c r="G3126" s="9"/>
      <c r="H3126" s="9"/>
      <c r="I3126" s="9"/>
      <c r="J3126" s="9"/>
      <c r="K3126" s="9"/>
      <c r="L3126" s="5"/>
      <c r="M3126" s="1"/>
      <c r="N3126" s="1"/>
      <c r="O3126" s="4"/>
    </row>
    <row r="3127" spans="2:15" x14ac:dyDescent="0.2">
      <c r="D3127" s="9"/>
      <c r="G3127" s="9"/>
      <c r="H3127" s="9"/>
      <c r="I3127" s="9"/>
      <c r="J3127" s="9"/>
      <c r="K3127" s="9"/>
      <c r="L3127" s="5"/>
      <c r="M3127" s="1"/>
      <c r="N3127" s="1"/>
      <c r="O3127" s="4"/>
    </row>
    <row r="3128" spans="2:15" x14ac:dyDescent="0.2">
      <c r="D3128" s="9"/>
      <c r="G3128" s="9"/>
      <c r="H3128" s="9"/>
      <c r="I3128" s="9"/>
      <c r="J3128" s="9"/>
      <c r="K3128" s="9"/>
      <c r="L3128" s="5"/>
      <c r="M3128" s="1"/>
      <c r="N3128" s="1"/>
      <c r="O3128" s="4"/>
    </row>
    <row r="3129" spans="2:15" x14ac:dyDescent="0.2">
      <c r="B3129" s="4"/>
      <c r="C3129" s="4"/>
      <c r="D3129" s="4"/>
      <c r="E3129" s="4"/>
      <c r="F3129" s="4"/>
      <c r="L3129" s="5"/>
      <c r="M3129" s="1"/>
      <c r="N3129" s="1"/>
      <c r="O3129" s="4"/>
    </row>
    <row r="3130" spans="2:15" x14ac:dyDescent="0.2">
      <c r="B3130" s="4"/>
      <c r="C3130" s="4"/>
      <c r="D3130" s="4"/>
      <c r="E3130" s="4"/>
      <c r="F3130" s="4"/>
      <c r="L3130" s="5"/>
      <c r="M3130" s="1"/>
      <c r="N3130" s="1"/>
      <c r="O3130" s="4"/>
    </row>
    <row r="3131" spans="2:15" x14ac:dyDescent="0.2">
      <c r="B3131" s="4"/>
      <c r="C3131" s="4"/>
      <c r="D3131" s="4"/>
      <c r="E3131" s="4"/>
      <c r="F3131" s="4"/>
      <c r="L3131" s="5"/>
      <c r="M3131" s="1"/>
      <c r="N3131" s="1"/>
      <c r="O3131" s="4"/>
    </row>
    <row r="3132" spans="2:15" x14ac:dyDescent="0.2">
      <c r="B3132" s="4"/>
      <c r="C3132" s="4"/>
      <c r="D3132" s="4"/>
      <c r="E3132" s="4"/>
      <c r="F3132" s="4"/>
      <c r="L3132" s="5"/>
      <c r="M3132" s="1"/>
      <c r="N3132" s="1"/>
      <c r="O3132" s="4"/>
    </row>
    <row r="3133" spans="2:15" x14ac:dyDescent="0.2">
      <c r="B3133" s="4"/>
      <c r="C3133" s="4"/>
      <c r="D3133" s="4"/>
      <c r="E3133" s="4"/>
      <c r="F3133" s="4"/>
      <c r="L3133" s="5"/>
      <c r="M3133" s="1"/>
      <c r="N3133" s="1"/>
      <c r="O3133" s="4"/>
    </row>
    <row r="3134" spans="2:15" x14ac:dyDescent="0.2">
      <c r="B3134" s="4"/>
      <c r="C3134" s="4"/>
      <c r="D3134" s="4"/>
      <c r="E3134" s="4"/>
      <c r="F3134" s="4"/>
      <c r="L3134" s="5"/>
      <c r="M3134" s="1"/>
      <c r="N3134" s="1"/>
      <c r="O3134" s="4"/>
    </row>
    <row r="3135" spans="2:15" x14ac:dyDescent="0.2">
      <c r="D3135" s="9"/>
      <c r="G3135" s="9"/>
      <c r="H3135" s="9"/>
      <c r="I3135" s="9"/>
      <c r="J3135" s="9"/>
      <c r="K3135" s="9"/>
      <c r="L3135" s="5"/>
      <c r="M3135" s="1"/>
      <c r="N3135" s="1"/>
      <c r="O3135" s="4"/>
    </row>
    <row r="3136" spans="2:15" x14ac:dyDescent="0.2">
      <c r="D3136" s="9"/>
      <c r="G3136" s="9"/>
      <c r="H3136" s="9"/>
      <c r="I3136" s="9"/>
      <c r="J3136" s="9"/>
      <c r="K3136" s="9"/>
      <c r="L3136" s="5"/>
      <c r="M3136" s="1"/>
      <c r="N3136" s="1"/>
      <c r="O3136" s="4"/>
    </row>
    <row r="3137" spans="4:15" x14ac:dyDescent="0.2">
      <c r="D3137" s="9"/>
      <c r="G3137" s="9"/>
      <c r="H3137" s="9"/>
      <c r="I3137" s="9"/>
      <c r="J3137" s="9"/>
      <c r="K3137" s="9"/>
      <c r="L3137" s="5"/>
      <c r="M3137" s="1"/>
      <c r="N3137" s="1"/>
      <c r="O3137" s="4"/>
    </row>
    <row r="3138" spans="4:15" x14ac:dyDescent="0.2">
      <c r="D3138" s="9"/>
      <c r="G3138" s="9"/>
      <c r="H3138" s="9"/>
      <c r="I3138" s="9"/>
      <c r="J3138" s="9"/>
      <c r="K3138" s="9"/>
      <c r="L3138" s="5"/>
      <c r="M3138" s="1"/>
      <c r="N3138" s="1"/>
      <c r="O3138" s="4"/>
    </row>
    <row r="3139" spans="4:15" x14ac:dyDescent="0.2">
      <c r="D3139" s="9"/>
      <c r="G3139" s="9"/>
      <c r="H3139" s="9"/>
      <c r="I3139" s="9"/>
      <c r="J3139" s="9"/>
      <c r="K3139" s="9"/>
      <c r="L3139" s="5"/>
      <c r="M3139" s="1"/>
      <c r="N3139" s="1"/>
      <c r="O3139" s="4"/>
    </row>
    <row r="3140" spans="4:15" x14ac:dyDescent="0.2">
      <c r="D3140" s="9"/>
      <c r="G3140" s="9"/>
      <c r="H3140" s="9"/>
      <c r="I3140" s="9"/>
      <c r="J3140" s="9"/>
      <c r="K3140" s="9"/>
      <c r="L3140" s="5"/>
      <c r="M3140" s="1"/>
      <c r="N3140" s="1"/>
      <c r="O3140" s="4"/>
    </row>
    <row r="3141" spans="4:15" x14ac:dyDescent="0.2">
      <c r="D3141" s="9"/>
      <c r="G3141" s="9"/>
      <c r="H3141" s="9"/>
      <c r="I3141" s="9"/>
      <c r="J3141" s="9"/>
      <c r="K3141" s="9"/>
      <c r="L3141" s="5"/>
      <c r="M3141" s="1"/>
      <c r="N3141" s="1"/>
      <c r="O3141" s="4"/>
    </row>
    <row r="3142" spans="4:15" x14ac:dyDescent="0.2">
      <c r="D3142" s="9"/>
      <c r="G3142" s="9"/>
      <c r="H3142" s="9"/>
      <c r="I3142" s="9"/>
      <c r="J3142" s="9"/>
      <c r="K3142" s="9"/>
      <c r="L3142" s="5"/>
      <c r="M3142" s="1"/>
      <c r="N3142" s="1"/>
      <c r="O3142" s="4"/>
    </row>
    <row r="3143" spans="4:15" x14ac:dyDescent="0.2">
      <c r="D3143" s="9"/>
      <c r="G3143" s="9"/>
      <c r="H3143" s="9"/>
      <c r="I3143" s="9"/>
      <c r="J3143" s="9"/>
      <c r="K3143" s="9"/>
      <c r="L3143" s="5"/>
      <c r="M3143" s="1"/>
      <c r="N3143" s="1"/>
      <c r="O3143" s="4"/>
    </row>
    <row r="3144" spans="4:15" x14ac:dyDescent="0.2">
      <c r="D3144" s="9"/>
      <c r="G3144" s="9"/>
      <c r="H3144" s="9"/>
      <c r="I3144" s="9"/>
      <c r="J3144" s="9"/>
      <c r="K3144" s="9"/>
      <c r="L3144" s="5"/>
      <c r="M3144" s="1"/>
      <c r="N3144" s="1"/>
      <c r="O3144" s="4"/>
    </row>
    <row r="3145" spans="4:15" x14ac:dyDescent="0.2">
      <c r="D3145" s="9"/>
      <c r="G3145" s="9"/>
      <c r="H3145" s="9"/>
      <c r="I3145" s="9"/>
      <c r="J3145" s="9"/>
      <c r="K3145" s="9"/>
      <c r="L3145" s="5"/>
      <c r="M3145" s="1"/>
      <c r="N3145" s="1"/>
      <c r="O3145" s="4"/>
    </row>
    <row r="3146" spans="4:15" x14ac:dyDescent="0.2">
      <c r="D3146" s="9"/>
      <c r="G3146" s="9"/>
      <c r="H3146" s="9"/>
      <c r="I3146" s="9"/>
      <c r="J3146" s="9"/>
      <c r="K3146" s="9"/>
      <c r="L3146" s="5"/>
      <c r="M3146" s="1"/>
      <c r="N3146" s="1"/>
      <c r="O3146" s="4"/>
    </row>
    <row r="3147" spans="4:15" x14ac:dyDescent="0.2">
      <c r="D3147" s="9"/>
      <c r="G3147" s="9"/>
      <c r="H3147" s="9"/>
      <c r="I3147" s="9"/>
      <c r="J3147" s="9"/>
      <c r="K3147" s="9"/>
      <c r="L3147" s="5"/>
      <c r="M3147" s="1"/>
      <c r="N3147" s="1"/>
      <c r="O3147" s="4"/>
    </row>
    <row r="3148" spans="4:15" x14ac:dyDescent="0.2">
      <c r="D3148" s="9"/>
      <c r="G3148" s="9"/>
      <c r="H3148" s="9"/>
      <c r="I3148" s="9"/>
      <c r="J3148" s="9"/>
      <c r="K3148" s="9"/>
      <c r="L3148" s="5"/>
      <c r="M3148" s="1"/>
      <c r="N3148" s="1"/>
      <c r="O3148" s="4"/>
    </row>
    <row r="3149" spans="4:15" x14ac:dyDescent="0.2">
      <c r="D3149" s="9"/>
      <c r="G3149" s="9"/>
      <c r="H3149" s="9"/>
      <c r="I3149" s="9"/>
      <c r="J3149" s="9"/>
      <c r="K3149" s="9"/>
      <c r="L3149" s="5"/>
      <c r="M3149" s="1"/>
      <c r="N3149" s="1"/>
      <c r="O3149" s="4"/>
    </row>
    <row r="3150" spans="4:15" x14ac:dyDescent="0.2">
      <c r="D3150" s="9"/>
      <c r="G3150" s="9"/>
      <c r="H3150" s="9"/>
      <c r="I3150" s="9"/>
      <c r="J3150" s="9"/>
      <c r="K3150" s="9"/>
      <c r="L3150" s="5"/>
      <c r="M3150" s="1"/>
      <c r="N3150" s="1"/>
      <c r="O3150" s="4"/>
    </row>
    <row r="3151" spans="4:15" x14ac:dyDescent="0.2">
      <c r="D3151" s="9"/>
      <c r="G3151" s="9"/>
      <c r="H3151" s="9"/>
      <c r="I3151" s="9"/>
      <c r="J3151" s="9"/>
      <c r="K3151" s="9"/>
      <c r="L3151" s="5"/>
      <c r="M3151" s="1"/>
      <c r="N3151" s="1"/>
      <c r="O3151" s="4"/>
    </row>
    <row r="3152" spans="4:15" x14ac:dyDescent="0.2">
      <c r="D3152" s="9"/>
      <c r="G3152" s="9"/>
      <c r="H3152" s="9"/>
      <c r="I3152" s="9"/>
      <c r="J3152" s="9"/>
      <c r="K3152" s="9"/>
      <c r="L3152" s="5"/>
      <c r="M3152" s="1"/>
      <c r="N3152" s="1"/>
      <c r="O3152" s="4"/>
    </row>
    <row r="3153" spans="4:15" x14ac:dyDescent="0.2">
      <c r="D3153" s="9"/>
      <c r="G3153" s="9"/>
      <c r="H3153" s="9"/>
      <c r="I3153" s="9"/>
      <c r="J3153" s="9"/>
      <c r="K3153" s="9"/>
      <c r="L3153" s="5"/>
      <c r="M3153" s="1"/>
      <c r="N3153" s="1"/>
      <c r="O3153" s="4"/>
    </row>
    <row r="3154" spans="4:15" x14ac:dyDescent="0.2">
      <c r="D3154" s="9"/>
      <c r="G3154" s="9"/>
      <c r="H3154" s="9"/>
      <c r="I3154" s="9"/>
      <c r="J3154" s="9"/>
      <c r="K3154" s="9"/>
      <c r="L3154" s="5"/>
      <c r="M3154" s="1"/>
      <c r="N3154" s="1"/>
      <c r="O3154" s="4"/>
    </row>
    <row r="3155" spans="4:15" x14ac:dyDescent="0.2">
      <c r="D3155" s="9"/>
      <c r="G3155" s="9"/>
      <c r="H3155" s="9"/>
      <c r="I3155" s="9"/>
      <c r="J3155" s="9"/>
      <c r="K3155" s="9"/>
      <c r="L3155" s="5"/>
      <c r="M3155" s="1"/>
      <c r="N3155" s="1"/>
      <c r="O3155" s="4"/>
    </row>
    <row r="3156" spans="4:15" x14ac:dyDescent="0.2">
      <c r="D3156" s="9"/>
      <c r="G3156" s="9"/>
      <c r="H3156" s="9"/>
      <c r="I3156" s="9"/>
      <c r="J3156" s="9"/>
      <c r="K3156" s="9"/>
      <c r="L3156" s="5"/>
      <c r="M3156" s="1"/>
      <c r="N3156" s="1"/>
      <c r="O3156" s="4"/>
    </row>
    <row r="3157" spans="4:15" x14ac:dyDescent="0.2">
      <c r="D3157" s="9"/>
      <c r="G3157" s="9"/>
      <c r="H3157" s="9"/>
      <c r="I3157" s="9"/>
      <c r="J3157" s="9"/>
      <c r="K3157" s="9"/>
      <c r="L3157" s="5"/>
      <c r="M3157" s="1"/>
      <c r="N3157" s="1"/>
      <c r="O3157" s="4"/>
    </row>
    <row r="3158" spans="4:15" x14ac:dyDescent="0.2">
      <c r="D3158" s="9"/>
      <c r="G3158" s="9"/>
      <c r="H3158" s="9"/>
      <c r="I3158" s="9"/>
      <c r="J3158" s="9"/>
      <c r="K3158" s="9"/>
      <c r="L3158" s="5"/>
      <c r="M3158" s="1"/>
      <c r="N3158" s="1"/>
      <c r="O3158" s="4"/>
    </row>
    <row r="3159" spans="4:15" x14ac:dyDescent="0.2">
      <c r="D3159" s="9"/>
      <c r="G3159" s="9"/>
      <c r="H3159" s="9"/>
      <c r="I3159" s="9"/>
      <c r="J3159" s="9"/>
      <c r="K3159" s="9"/>
      <c r="L3159" s="5"/>
      <c r="M3159" s="1"/>
      <c r="N3159" s="1"/>
      <c r="O3159" s="4"/>
    </row>
    <row r="3160" spans="4:15" x14ac:dyDescent="0.2">
      <c r="D3160" s="9"/>
      <c r="G3160" s="9"/>
      <c r="H3160" s="9"/>
      <c r="I3160" s="9"/>
      <c r="J3160" s="9"/>
      <c r="K3160" s="9"/>
      <c r="L3160" s="5"/>
      <c r="M3160" s="1"/>
      <c r="N3160" s="1"/>
      <c r="O3160" s="4"/>
    </row>
    <row r="3161" spans="4:15" x14ac:dyDescent="0.2">
      <c r="D3161" s="9"/>
      <c r="G3161" s="9"/>
      <c r="H3161" s="9"/>
      <c r="I3161" s="9"/>
      <c r="J3161" s="9"/>
      <c r="K3161" s="9"/>
      <c r="L3161" s="5"/>
      <c r="M3161" s="1"/>
      <c r="N3161" s="1"/>
      <c r="O3161" s="4"/>
    </row>
    <row r="3162" spans="4:15" x14ac:dyDescent="0.2">
      <c r="D3162" s="9"/>
      <c r="G3162" s="9"/>
      <c r="H3162" s="9"/>
      <c r="I3162" s="9"/>
      <c r="J3162" s="9"/>
      <c r="K3162" s="9"/>
      <c r="L3162" s="5"/>
      <c r="M3162" s="1"/>
      <c r="N3162" s="1"/>
      <c r="O3162" s="4"/>
    </row>
    <row r="3163" spans="4:15" x14ac:dyDescent="0.2">
      <c r="D3163" s="9"/>
      <c r="G3163" s="9"/>
      <c r="H3163" s="9"/>
      <c r="I3163" s="9"/>
      <c r="J3163" s="9"/>
      <c r="K3163" s="9"/>
      <c r="L3163" s="5"/>
      <c r="M3163" s="1"/>
      <c r="N3163" s="1"/>
      <c r="O3163" s="4"/>
    </row>
    <row r="3164" spans="4:15" x14ac:dyDescent="0.2">
      <c r="D3164" s="9"/>
      <c r="G3164" s="9"/>
      <c r="H3164" s="9"/>
      <c r="I3164" s="9"/>
      <c r="J3164" s="9"/>
      <c r="K3164" s="9"/>
      <c r="L3164" s="5"/>
      <c r="M3164" s="1"/>
      <c r="N3164" s="1"/>
      <c r="O3164" s="4"/>
    </row>
    <row r="3165" spans="4:15" x14ac:dyDescent="0.2">
      <c r="D3165" s="9"/>
      <c r="G3165" s="9"/>
      <c r="H3165" s="9"/>
      <c r="I3165" s="9"/>
      <c r="J3165" s="9"/>
      <c r="K3165" s="9"/>
      <c r="L3165" s="5"/>
      <c r="M3165" s="1"/>
      <c r="N3165" s="1"/>
      <c r="O3165" s="4"/>
    </row>
    <row r="3166" spans="4:15" x14ac:dyDescent="0.2">
      <c r="D3166" s="9"/>
      <c r="G3166" s="9"/>
      <c r="H3166" s="9"/>
      <c r="I3166" s="9"/>
      <c r="J3166" s="9"/>
      <c r="K3166" s="9"/>
      <c r="L3166" s="5"/>
      <c r="M3166" s="1"/>
      <c r="N3166" s="1"/>
      <c r="O3166" s="4"/>
    </row>
    <row r="3167" spans="4:15" x14ac:dyDescent="0.2">
      <c r="D3167" s="9"/>
      <c r="G3167" s="9"/>
      <c r="H3167" s="9"/>
      <c r="I3167" s="9"/>
      <c r="J3167" s="9"/>
      <c r="K3167" s="9"/>
      <c r="L3167" s="5"/>
      <c r="M3167" s="1"/>
      <c r="N3167" s="1"/>
      <c r="O3167" s="4"/>
    </row>
    <row r="3168" spans="4:15" x14ac:dyDescent="0.2">
      <c r="D3168" s="9"/>
      <c r="G3168" s="9"/>
      <c r="H3168" s="9"/>
      <c r="I3168" s="9"/>
      <c r="J3168" s="9"/>
      <c r="K3168" s="9"/>
      <c r="L3168" s="5"/>
      <c r="M3168" s="1"/>
      <c r="N3168" s="1"/>
      <c r="O3168" s="4"/>
    </row>
    <row r="3169" spans="1:15" x14ac:dyDescent="0.2">
      <c r="D3169" s="9"/>
      <c r="G3169" s="9"/>
      <c r="H3169" s="9"/>
      <c r="I3169" s="9"/>
      <c r="J3169" s="9"/>
      <c r="K3169" s="9"/>
      <c r="L3169" s="5"/>
      <c r="M3169" s="1"/>
      <c r="N3169" s="1"/>
      <c r="O3169" s="4"/>
    </row>
    <row r="3170" spans="1:15" x14ac:dyDescent="0.2">
      <c r="D3170" s="9"/>
      <c r="G3170" s="9"/>
      <c r="H3170" s="9"/>
      <c r="I3170" s="9"/>
      <c r="J3170" s="9"/>
      <c r="K3170" s="9"/>
      <c r="L3170" s="5"/>
      <c r="M3170" s="1"/>
      <c r="N3170" s="1"/>
      <c r="O3170" s="4"/>
    </row>
    <row r="3171" spans="1:15" x14ac:dyDescent="0.2">
      <c r="D3171" s="9"/>
      <c r="G3171" s="9"/>
      <c r="H3171" s="9"/>
      <c r="I3171" s="9"/>
      <c r="J3171" s="9"/>
      <c r="K3171" s="9"/>
      <c r="L3171" s="5"/>
      <c r="M3171" s="1"/>
      <c r="N3171" s="1"/>
      <c r="O3171" s="4"/>
    </row>
    <row r="3172" spans="1:15" x14ac:dyDescent="0.2">
      <c r="D3172" s="9"/>
      <c r="G3172" s="9"/>
      <c r="H3172" s="9"/>
      <c r="I3172" s="9"/>
      <c r="J3172" s="9"/>
      <c r="K3172" s="9"/>
      <c r="L3172" s="5"/>
      <c r="M3172" s="1"/>
      <c r="N3172" s="1"/>
      <c r="O3172" s="4"/>
    </row>
    <row r="3173" spans="1:15" x14ac:dyDescent="0.2">
      <c r="D3173" s="9"/>
      <c r="G3173" s="9"/>
      <c r="H3173" s="9"/>
      <c r="I3173" s="9"/>
      <c r="J3173" s="9"/>
      <c r="K3173" s="9"/>
      <c r="L3173" s="5"/>
      <c r="M3173" s="1"/>
      <c r="N3173" s="1"/>
      <c r="O3173" s="4"/>
    </row>
    <row r="3174" spans="1:15" x14ac:dyDescent="0.2">
      <c r="D3174" s="9"/>
      <c r="G3174" s="9"/>
      <c r="H3174" s="9"/>
      <c r="I3174" s="9"/>
      <c r="J3174" s="9"/>
      <c r="K3174" s="9"/>
      <c r="L3174" s="5"/>
      <c r="M3174" s="1"/>
      <c r="N3174" s="1"/>
      <c r="O3174" s="4"/>
    </row>
    <row r="3175" spans="1:15" x14ac:dyDescent="0.2">
      <c r="D3175" s="9"/>
      <c r="G3175" s="9"/>
      <c r="H3175" s="9"/>
      <c r="I3175" s="9"/>
      <c r="J3175" s="9"/>
      <c r="K3175" s="9"/>
      <c r="L3175" s="5"/>
      <c r="M3175" s="1"/>
      <c r="N3175" s="1"/>
      <c r="O3175" s="4"/>
    </row>
    <row r="3176" spans="1:15" x14ac:dyDescent="0.2">
      <c r="D3176" s="9"/>
      <c r="G3176" s="9"/>
      <c r="H3176" s="9"/>
      <c r="I3176" s="9"/>
      <c r="J3176" s="9"/>
      <c r="K3176" s="9"/>
      <c r="L3176" s="5"/>
      <c r="M3176" s="1"/>
      <c r="N3176" s="1"/>
      <c r="O3176" s="4"/>
    </row>
    <row r="3177" spans="1:15" x14ac:dyDescent="0.2">
      <c r="D3177" s="9"/>
      <c r="G3177" s="9"/>
      <c r="H3177" s="9"/>
      <c r="I3177" s="9"/>
      <c r="J3177" s="9"/>
      <c r="K3177" s="9"/>
      <c r="L3177" s="5"/>
      <c r="M3177" s="1"/>
      <c r="N3177" s="1"/>
      <c r="O3177" s="4"/>
    </row>
    <row r="3178" spans="1:15" x14ac:dyDescent="0.2">
      <c r="A3178" s="34"/>
      <c r="B3178" s="35"/>
      <c r="C3178" s="35"/>
      <c r="D3178" s="36"/>
      <c r="E3178" s="35"/>
      <c r="F3178" s="35"/>
      <c r="G3178" s="36"/>
      <c r="H3178" s="36"/>
      <c r="I3178" s="36"/>
      <c r="J3178" s="36"/>
      <c r="K3178" s="36"/>
      <c r="L3178" s="37"/>
      <c r="M3178" s="34"/>
      <c r="N3178" s="34"/>
      <c r="O3178" s="4"/>
    </row>
    <row r="3179" spans="1:15" x14ac:dyDescent="0.2">
      <c r="A3179" s="34"/>
      <c r="B3179" s="35"/>
      <c r="C3179" s="35"/>
      <c r="D3179" s="36"/>
      <c r="E3179" s="35"/>
      <c r="F3179" s="35"/>
      <c r="G3179" s="36"/>
      <c r="H3179" s="36"/>
      <c r="I3179" s="36"/>
      <c r="J3179" s="36"/>
      <c r="K3179" s="36"/>
      <c r="L3179" s="37"/>
      <c r="M3179" s="34"/>
      <c r="N3179" s="34"/>
      <c r="O3179" s="4"/>
    </row>
    <row r="3180" spans="1:15" x14ac:dyDescent="0.2">
      <c r="A3180" s="34"/>
      <c r="B3180" s="35"/>
      <c r="C3180" s="35"/>
      <c r="D3180" s="36"/>
      <c r="E3180" s="35"/>
      <c r="F3180" s="35"/>
      <c r="G3180" s="36"/>
      <c r="H3180" s="36"/>
      <c r="I3180" s="36"/>
      <c r="J3180" s="36"/>
      <c r="K3180" s="36"/>
      <c r="L3180" s="37"/>
      <c r="M3180" s="34"/>
      <c r="N3180" s="34"/>
      <c r="O3180" s="4"/>
    </row>
    <row r="3181" spans="1:15" x14ac:dyDescent="0.2">
      <c r="A3181" s="34"/>
      <c r="B3181" s="35"/>
      <c r="C3181" s="35"/>
      <c r="D3181" s="36"/>
      <c r="E3181" s="35"/>
      <c r="F3181" s="35"/>
      <c r="G3181" s="36"/>
      <c r="H3181" s="36"/>
      <c r="I3181" s="36"/>
      <c r="J3181" s="36"/>
      <c r="K3181" s="36"/>
      <c r="L3181" s="37"/>
      <c r="M3181" s="34"/>
      <c r="N3181" s="34"/>
      <c r="O3181" s="4"/>
    </row>
    <row r="3182" spans="1:15" x14ac:dyDescent="0.2">
      <c r="A3182" s="34"/>
      <c r="B3182" s="35"/>
      <c r="C3182" s="35"/>
      <c r="D3182" s="36"/>
      <c r="E3182" s="35"/>
      <c r="F3182" s="35"/>
      <c r="G3182" s="36"/>
      <c r="H3182" s="36"/>
      <c r="I3182" s="36"/>
      <c r="J3182" s="36"/>
      <c r="K3182" s="36"/>
      <c r="L3182" s="37"/>
      <c r="M3182" s="34"/>
      <c r="N3182" s="34"/>
      <c r="O3182" s="4"/>
    </row>
    <row r="3183" spans="1:15" x14ac:dyDescent="0.2">
      <c r="A3183" s="34"/>
      <c r="B3183" s="35"/>
      <c r="C3183" s="35"/>
      <c r="D3183" s="36"/>
      <c r="E3183" s="35"/>
      <c r="F3183" s="35"/>
      <c r="G3183" s="36"/>
      <c r="H3183" s="36"/>
      <c r="I3183" s="36"/>
      <c r="J3183" s="36"/>
      <c r="K3183" s="36"/>
      <c r="L3183" s="37"/>
      <c r="M3183" s="34"/>
      <c r="N3183" s="34"/>
      <c r="O3183" s="4"/>
    </row>
    <row r="3184" spans="1:15" x14ac:dyDescent="0.2">
      <c r="A3184" s="34"/>
      <c r="B3184" s="35"/>
      <c r="C3184" s="35"/>
      <c r="D3184" s="36"/>
      <c r="E3184" s="35"/>
      <c r="F3184" s="35"/>
      <c r="G3184" s="36"/>
      <c r="H3184" s="36"/>
      <c r="I3184" s="36"/>
      <c r="J3184" s="36"/>
      <c r="K3184" s="36"/>
      <c r="L3184" s="37"/>
      <c r="M3184" s="34"/>
      <c r="N3184" s="34"/>
      <c r="O3184" s="4"/>
    </row>
    <row r="3185" spans="1:15" x14ac:dyDescent="0.2">
      <c r="A3185" s="34"/>
      <c r="B3185" s="35"/>
      <c r="C3185" s="35"/>
      <c r="D3185" s="36"/>
      <c r="E3185" s="35"/>
      <c r="F3185" s="35"/>
      <c r="G3185" s="36"/>
      <c r="H3185" s="36"/>
      <c r="I3185" s="36"/>
      <c r="J3185" s="36"/>
      <c r="K3185" s="36"/>
      <c r="L3185" s="37"/>
      <c r="M3185" s="34"/>
      <c r="N3185" s="34"/>
      <c r="O3185" s="4"/>
    </row>
    <row r="3186" spans="1:15" x14ac:dyDescent="0.2">
      <c r="A3186" s="34"/>
      <c r="B3186" s="35"/>
      <c r="C3186" s="35"/>
      <c r="D3186" s="36"/>
      <c r="E3186" s="35"/>
      <c r="F3186" s="35"/>
      <c r="G3186" s="36"/>
      <c r="H3186" s="36"/>
      <c r="I3186" s="36"/>
      <c r="J3186" s="36"/>
      <c r="K3186" s="36"/>
      <c r="L3186" s="37"/>
      <c r="M3186" s="34"/>
      <c r="N3186" s="34"/>
      <c r="O3186" s="4"/>
    </row>
    <row r="3187" spans="1:15" x14ac:dyDescent="0.2">
      <c r="A3187" s="34"/>
      <c r="B3187" s="35"/>
      <c r="C3187" s="35"/>
      <c r="D3187" s="36"/>
      <c r="E3187" s="35"/>
      <c r="F3187" s="35"/>
      <c r="G3187" s="36"/>
      <c r="H3187" s="36"/>
      <c r="I3187" s="36"/>
      <c r="J3187" s="36"/>
      <c r="K3187" s="36"/>
      <c r="L3187" s="37"/>
      <c r="M3187" s="34"/>
      <c r="N3187" s="34"/>
      <c r="O3187" s="4"/>
    </row>
    <row r="3188" spans="1:15" x14ac:dyDescent="0.2">
      <c r="A3188" s="34"/>
      <c r="B3188" s="35"/>
      <c r="C3188" s="35"/>
      <c r="D3188" s="36"/>
      <c r="E3188" s="35"/>
      <c r="F3188" s="35"/>
      <c r="G3188" s="36"/>
      <c r="H3188" s="36"/>
      <c r="I3188" s="36"/>
      <c r="J3188" s="36"/>
      <c r="K3188" s="36"/>
      <c r="L3188" s="37"/>
      <c r="M3188" s="34"/>
      <c r="N3188" s="34"/>
      <c r="O3188" s="4"/>
    </row>
    <row r="3189" spans="1:15" x14ac:dyDescent="0.2">
      <c r="A3189" s="34"/>
      <c r="B3189" s="35"/>
      <c r="C3189" s="35"/>
      <c r="D3189" s="36"/>
      <c r="E3189" s="35"/>
      <c r="F3189" s="35"/>
      <c r="G3189" s="36"/>
      <c r="H3189" s="36"/>
      <c r="I3189" s="36"/>
      <c r="J3189" s="36"/>
      <c r="K3189" s="36"/>
      <c r="L3189" s="37"/>
      <c r="M3189" s="34"/>
      <c r="N3189" s="34"/>
      <c r="O3189" s="4"/>
    </row>
    <row r="3190" spans="1:15" x14ac:dyDescent="0.2">
      <c r="A3190" s="34"/>
      <c r="B3190" s="35"/>
      <c r="C3190" s="35"/>
      <c r="D3190" s="36"/>
      <c r="E3190" s="35"/>
      <c r="F3190" s="35"/>
      <c r="G3190" s="36"/>
      <c r="H3190" s="36"/>
      <c r="I3190" s="36"/>
      <c r="J3190" s="36"/>
      <c r="K3190" s="36"/>
      <c r="L3190" s="37"/>
      <c r="M3190" s="34"/>
      <c r="N3190" s="34"/>
      <c r="O3190" s="4"/>
    </row>
    <row r="3191" spans="1:15" x14ac:dyDescent="0.2">
      <c r="A3191" s="34"/>
      <c r="B3191" s="35"/>
      <c r="C3191" s="35"/>
      <c r="D3191" s="36"/>
      <c r="E3191" s="35"/>
      <c r="F3191" s="35"/>
      <c r="G3191" s="36"/>
      <c r="H3191" s="36"/>
      <c r="I3191" s="36"/>
      <c r="J3191" s="36"/>
      <c r="K3191" s="36"/>
      <c r="L3191" s="37"/>
      <c r="M3191" s="34"/>
      <c r="N3191" s="34"/>
      <c r="O3191" s="4"/>
    </row>
    <row r="3192" spans="1:15" x14ac:dyDescent="0.2">
      <c r="A3192" s="34"/>
      <c r="B3192" s="35"/>
      <c r="C3192" s="35"/>
      <c r="D3192" s="36"/>
      <c r="E3192" s="35"/>
      <c r="F3192" s="35"/>
      <c r="G3192" s="36"/>
      <c r="H3192" s="36"/>
      <c r="I3192" s="36"/>
      <c r="J3192" s="36"/>
      <c r="K3192" s="36"/>
      <c r="L3192" s="37"/>
      <c r="M3192" s="34"/>
      <c r="N3192" s="34"/>
      <c r="O3192" s="4"/>
    </row>
    <row r="3193" spans="1:15" x14ac:dyDescent="0.2">
      <c r="A3193" s="34"/>
      <c r="B3193" s="35"/>
      <c r="C3193" s="35"/>
      <c r="D3193" s="36"/>
      <c r="E3193" s="35"/>
      <c r="F3193" s="35"/>
      <c r="G3193" s="36"/>
      <c r="H3193" s="36"/>
      <c r="I3193" s="36"/>
      <c r="J3193" s="36"/>
      <c r="K3193" s="36"/>
      <c r="L3193" s="37"/>
      <c r="M3193" s="34"/>
      <c r="N3193" s="34"/>
      <c r="O3193" s="4"/>
    </row>
    <row r="3194" spans="1:15" x14ac:dyDescent="0.2">
      <c r="A3194" s="34"/>
      <c r="B3194" s="35"/>
      <c r="C3194" s="35"/>
      <c r="D3194" s="36"/>
      <c r="E3194" s="35"/>
      <c r="F3194" s="35"/>
      <c r="G3194" s="36"/>
      <c r="H3194" s="36"/>
      <c r="I3194" s="36"/>
      <c r="J3194" s="36"/>
      <c r="K3194" s="36"/>
      <c r="L3194" s="37"/>
      <c r="M3194" s="34"/>
      <c r="N3194" s="34"/>
      <c r="O3194" s="4"/>
    </row>
    <row r="3195" spans="1:15" x14ac:dyDescent="0.2">
      <c r="A3195" s="34"/>
      <c r="B3195" s="35"/>
      <c r="C3195" s="35"/>
      <c r="D3195" s="36"/>
      <c r="E3195" s="35"/>
      <c r="F3195" s="35"/>
      <c r="G3195" s="36"/>
      <c r="H3195" s="36"/>
      <c r="I3195" s="36"/>
      <c r="J3195" s="36"/>
      <c r="K3195" s="36"/>
      <c r="L3195" s="37"/>
      <c r="M3195" s="34"/>
      <c r="N3195" s="34"/>
      <c r="O3195" s="4"/>
    </row>
    <row r="3196" spans="1:15" x14ac:dyDescent="0.2">
      <c r="A3196" s="34"/>
      <c r="B3196" s="35"/>
      <c r="C3196" s="35"/>
      <c r="D3196" s="36"/>
      <c r="E3196" s="35"/>
      <c r="F3196" s="35"/>
      <c r="G3196" s="36"/>
      <c r="H3196" s="36"/>
      <c r="I3196" s="36"/>
      <c r="J3196" s="36"/>
      <c r="K3196" s="36"/>
      <c r="L3196" s="37"/>
      <c r="M3196" s="34"/>
      <c r="N3196" s="34"/>
      <c r="O3196" s="4"/>
    </row>
    <row r="3197" spans="1:15" x14ac:dyDescent="0.2">
      <c r="A3197" s="34"/>
      <c r="B3197" s="35"/>
      <c r="C3197" s="35"/>
      <c r="D3197" s="36"/>
      <c r="E3197" s="35"/>
      <c r="F3197" s="35"/>
      <c r="G3197" s="36"/>
      <c r="H3197" s="36"/>
      <c r="I3197" s="36"/>
      <c r="J3197" s="36"/>
      <c r="K3197" s="36"/>
      <c r="L3197" s="37"/>
      <c r="M3197" s="34"/>
      <c r="N3197" s="34"/>
      <c r="O3197" s="4"/>
    </row>
    <row r="3198" spans="1:15" x14ac:dyDescent="0.2">
      <c r="D3198" s="9"/>
      <c r="G3198" s="9"/>
      <c r="H3198" s="9"/>
      <c r="I3198" s="9"/>
      <c r="J3198" s="9"/>
      <c r="K3198" s="9"/>
      <c r="L3198" s="5"/>
      <c r="M3198" s="1"/>
      <c r="N3198" s="1"/>
      <c r="O3198" s="4"/>
    </row>
    <row r="3199" spans="1:15" x14ac:dyDescent="0.2">
      <c r="D3199" s="9"/>
      <c r="G3199" s="9"/>
      <c r="H3199" s="9"/>
      <c r="I3199" s="9"/>
      <c r="J3199" s="9"/>
      <c r="K3199" s="9"/>
      <c r="L3199" s="5"/>
      <c r="M3199" s="1"/>
      <c r="N3199" s="1"/>
      <c r="O3199" s="4"/>
    </row>
    <row r="3200" spans="1:15" x14ac:dyDescent="0.2">
      <c r="D3200" s="9"/>
      <c r="G3200" s="9"/>
      <c r="H3200" s="9"/>
      <c r="I3200" s="9"/>
      <c r="J3200" s="9"/>
      <c r="K3200" s="9"/>
      <c r="L3200" s="5"/>
      <c r="M3200" s="1"/>
      <c r="N3200" s="1"/>
      <c r="O3200" s="4"/>
    </row>
    <row r="3201" spans="4:15" x14ac:dyDescent="0.2">
      <c r="D3201" s="9"/>
      <c r="G3201" s="9"/>
      <c r="H3201" s="9"/>
      <c r="I3201" s="9"/>
      <c r="J3201" s="9"/>
      <c r="K3201" s="9"/>
      <c r="L3201" s="5"/>
      <c r="M3201" s="1"/>
      <c r="N3201" s="1"/>
      <c r="O3201" s="4"/>
    </row>
    <row r="3202" spans="4:15" x14ac:dyDescent="0.2">
      <c r="D3202" s="9"/>
      <c r="G3202" s="9"/>
      <c r="H3202" s="9"/>
      <c r="I3202" s="9"/>
      <c r="J3202" s="9"/>
      <c r="K3202" s="9"/>
      <c r="L3202" s="5"/>
      <c r="M3202" s="1"/>
      <c r="N3202" s="1"/>
      <c r="O3202" s="4"/>
    </row>
    <row r="3203" spans="4:15" x14ac:dyDescent="0.2">
      <c r="D3203" s="9"/>
      <c r="G3203" s="9"/>
      <c r="H3203" s="9"/>
      <c r="I3203" s="9"/>
      <c r="J3203" s="9"/>
      <c r="K3203" s="9"/>
      <c r="L3203" s="5"/>
      <c r="M3203" s="1"/>
      <c r="N3203" s="1"/>
      <c r="O3203" s="4"/>
    </row>
    <row r="3204" spans="4:15" x14ac:dyDescent="0.2">
      <c r="D3204" s="9"/>
      <c r="G3204" s="9"/>
      <c r="H3204" s="9"/>
      <c r="I3204" s="9"/>
      <c r="J3204" s="9"/>
      <c r="K3204" s="9"/>
      <c r="L3204" s="5"/>
      <c r="M3204" s="1"/>
      <c r="N3204" s="1"/>
      <c r="O3204" s="4"/>
    </row>
    <row r="3205" spans="4:15" x14ac:dyDescent="0.2">
      <c r="D3205" s="9"/>
      <c r="G3205" s="9"/>
      <c r="H3205" s="9"/>
      <c r="I3205" s="9"/>
      <c r="J3205" s="9"/>
      <c r="K3205" s="9"/>
      <c r="L3205" s="5"/>
      <c r="M3205" s="1"/>
      <c r="N3205" s="1"/>
      <c r="O3205" s="4"/>
    </row>
    <row r="3206" spans="4:15" x14ac:dyDescent="0.2">
      <c r="D3206" s="9"/>
      <c r="G3206" s="9"/>
      <c r="H3206" s="9"/>
      <c r="I3206" s="9"/>
      <c r="J3206" s="9"/>
      <c r="K3206" s="9"/>
      <c r="L3206" s="5"/>
      <c r="M3206" s="1"/>
      <c r="N3206" s="1"/>
      <c r="O3206" s="4"/>
    </row>
    <row r="3207" spans="4:15" x14ac:dyDescent="0.2">
      <c r="D3207" s="9"/>
      <c r="G3207" s="9"/>
      <c r="H3207" s="9"/>
      <c r="I3207" s="9"/>
      <c r="J3207" s="9"/>
      <c r="K3207" s="9"/>
      <c r="L3207" s="5"/>
      <c r="M3207" s="1"/>
      <c r="N3207" s="1"/>
      <c r="O3207" s="4"/>
    </row>
    <row r="3208" spans="4:15" x14ac:dyDescent="0.2">
      <c r="D3208" s="9"/>
      <c r="G3208" s="9"/>
      <c r="H3208" s="9"/>
      <c r="I3208" s="9"/>
      <c r="J3208" s="9"/>
      <c r="K3208" s="9"/>
      <c r="L3208" s="5"/>
      <c r="M3208" s="1"/>
      <c r="N3208" s="1"/>
      <c r="O3208" s="4"/>
    </row>
    <row r="3209" spans="4:15" x14ac:dyDescent="0.2">
      <c r="D3209" s="9"/>
      <c r="G3209" s="9"/>
      <c r="H3209" s="9"/>
      <c r="I3209" s="9"/>
      <c r="J3209" s="9"/>
      <c r="K3209" s="9"/>
      <c r="L3209" s="5"/>
      <c r="M3209" s="1"/>
      <c r="N3209" s="1"/>
      <c r="O3209" s="4"/>
    </row>
    <row r="3210" spans="4:15" x14ac:dyDescent="0.2">
      <c r="D3210" s="9"/>
      <c r="G3210" s="9"/>
      <c r="H3210" s="9"/>
      <c r="I3210" s="9"/>
      <c r="J3210" s="9"/>
      <c r="K3210" s="9"/>
      <c r="L3210" s="5"/>
      <c r="M3210" s="1"/>
      <c r="N3210" s="1"/>
      <c r="O3210" s="4"/>
    </row>
    <row r="3211" spans="4:15" x14ac:dyDescent="0.2">
      <c r="D3211" s="9"/>
      <c r="G3211" s="9"/>
      <c r="H3211" s="9"/>
      <c r="I3211" s="9"/>
      <c r="J3211" s="9"/>
      <c r="K3211" s="9"/>
      <c r="L3211" s="5"/>
      <c r="M3211" s="1"/>
      <c r="N3211" s="1"/>
      <c r="O3211" s="4"/>
    </row>
    <row r="3212" spans="4:15" x14ac:dyDescent="0.2">
      <c r="D3212" s="9"/>
      <c r="G3212" s="9"/>
      <c r="H3212" s="9"/>
      <c r="I3212" s="9"/>
      <c r="J3212" s="9"/>
      <c r="K3212" s="9"/>
      <c r="L3212" s="5"/>
      <c r="M3212" s="1"/>
      <c r="N3212" s="1"/>
      <c r="O3212" s="4"/>
    </row>
    <row r="3213" spans="4:15" x14ac:dyDescent="0.2">
      <c r="D3213" s="9"/>
      <c r="G3213" s="9"/>
      <c r="H3213" s="9"/>
      <c r="I3213" s="9"/>
      <c r="J3213" s="9"/>
      <c r="K3213" s="9"/>
      <c r="L3213" s="5"/>
      <c r="M3213" s="1"/>
      <c r="N3213" s="1"/>
      <c r="O3213" s="4"/>
    </row>
    <row r="3214" spans="4:15" x14ac:dyDescent="0.2">
      <c r="D3214" s="9"/>
      <c r="G3214" s="9"/>
      <c r="H3214" s="9"/>
      <c r="I3214" s="9"/>
      <c r="J3214" s="9"/>
      <c r="K3214" s="9"/>
      <c r="L3214" s="5"/>
      <c r="M3214" s="1"/>
      <c r="N3214" s="1"/>
      <c r="O3214" s="4"/>
    </row>
    <row r="3215" spans="4:15" x14ac:dyDescent="0.2">
      <c r="D3215" s="9"/>
      <c r="G3215" s="9"/>
      <c r="H3215" s="9"/>
      <c r="I3215" s="9"/>
      <c r="J3215" s="9"/>
      <c r="K3215" s="9"/>
      <c r="L3215" s="5"/>
      <c r="M3215" s="1"/>
      <c r="N3215" s="1"/>
      <c r="O3215" s="4"/>
    </row>
    <row r="3216" spans="4:15" x14ac:dyDescent="0.2">
      <c r="D3216" s="9"/>
      <c r="G3216" s="9"/>
      <c r="H3216" s="9"/>
      <c r="I3216" s="9"/>
      <c r="J3216" s="9"/>
      <c r="K3216" s="9"/>
      <c r="L3216" s="5"/>
      <c r="M3216" s="1"/>
      <c r="N3216" s="1"/>
      <c r="O3216" s="4"/>
    </row>
    <row r="3217" spans="4:15" x14ac:dyDescent="0.2">
      <c r="D3217" s="9"/>
      <c r="G3217" s="9"/>
      <c r="H3217" s="9"/>
      <c r="I3217" s="9"/>
      <c r="J3217" s="9"/>
      <c r="K3217" s="9"/>
      <c r="L3217" s="5"/>
      <c r="M3217" s="1"/>
      <c r="N3217" s="1"/>
      <c r="O3217" s="4"/>
    </row>
    <row r="3218" spans="4:15" x14ac:dyDescent="0.2">
      <c r="D3218" s="9"/>
      <c r="G3218" s="9"/>
      <c r="H3218" s="9"/>
      <c r="I3218" s="9"/>
      <c r="J3218" s="9"/>
      <c r="K3218" s="9"/>
      <c r="L3218" s="5"/>
      <c r="M3218" s="1"/>
      <c r="N3218" s="1"/>
      <c r="O3218" s="4"/>
    </row>
    <row r="3219" spans="4:15" x14ac:dyDescent="0.2">
      <c r="D3219" s="9"/>
      <c r="G3219" s="9"/>
      <c r="H3219" s="9"/>
      <c r="I3219" s="9"/>
      <c r="J3219" s="9"/>
      <c r="K3219" s="9"/>
      <c r="L3219" s="5"/>
      <c r="M3219" s="1"/>
      <c r="N3219" s="1"/>
      <c r="O3219" s="4"/>
    </row>
    <row r="3220" spans="4:15" x14ac:dyDescent="0.2">
      <c r="D3220" s="9"/>
      <c r="G3220" s="9"/>
      <c r="H3220" s="9"/>
      <c r="I3220" s="9"/>
      <c r="J3220" s="9"/>
      <c r="K3220" s="9"/>
      <c r="L3220" s="5"/>
      <c r="M3220" s="1"/>
      <c r="N3220" s="1"/>
      <c r="O3220" s="4"/>
    </row>
    <row r="3221" spans="4:15" x14ac:dyDescent="0.2">
      <c r="D3221" s="9"/>
      <c r="G3221" s="9"/>
      <c r="H3221" s="9"/>
      <c r="I3221" s="9"/>
      <c r="J3221" s="9"/>
      <c r="K3221" s="9"/>
      <c r="L3221" s="5"/>
      <c r="M3221" s="1"/>
      <c r="N3221" s="1"/>
      <c r="O3221" s="4"/>
    </row>
    <row r="3222" spans="4:15" x14ac:dyDescent="0.2">
      <c r="D3222" s="9"/>
      <c r="G3222" s="9"/>
      <c r="H3222" s="9"/>
      <c r="I3222" s="9"/>
      <c r="J3222" s="9"/>
      <c r="K3222" s="9"/>
      <c r="L3222" s="5"/>
      <c r="M3222" s="1"/>
      <c r="N3222" s="1"/>
      <c r="O3222" s="4"/>
    </row>
    <row r="3223" spans="4:15" x14ac:dyDescent="0.2">
      <c r="D3223" s="9"/>
      <c r="G3223" s="9"/>
      <c r="H3223" s="9"/>
      <c r="I3223" s="9"/>
      <c r="J3223" s="9"/>
      <c r="K3223" s="9"/>
      <c r="L3223" s="5"/>
      <c r="M3223" s="1"/>
      <c r="N3223" s="1"/>
      <c r="O3223" s="4"/>
    </row>
    <row r="3224" spans="4:15" x14ac:dyDescent="0.2">
      <c r="D3224" s="9"/>
      <c r="G3224" s="9"/>
      <c r="H3224" s="9"/>
      <c r="I3224" s="9"/>
      <c r="J3224" s="9"/>
      <c r="K3224" s="9"/>
      <c r="L3224" s="5"/>
      <c r="M3224" s="1"/>
      <c r="N3224" s="1"/>
      <c r="O3224" s="4"/>
    </row>
    <row r="3225" spans="4:15" x14ac:dyDescent="0.2">
      <c r="D3225" s="9"/>
      <c r="G3225" s="9"/>
      <c r="H3225" s="9"/>
      <c r="I3225" s="9"/>
      <c r="J3225" s="9"/>
      <c r="K3225" s="9"/>
      <c r="L3225" s="5"/>
      <c r="M3225" s="1"/>
      <c r="N3225" s="1"/>
      <c r="O3225" s="4"/>
    </row>
    <row r="3226" spans="4:15" x14ac:dyDescent="0.2">
      <c r="D3226" s="9"/>
      <c r="G3226" s="9"/>
      <c r="H3226" s="9"/>
      <c r="I3226" s="9"/>
      <c r="J3226" s="9"/>
      <c r="K3226" s="9"/>
      <c r="L3226" s="5"/>
      <c r="M3226" s="1"/>
      <c r="N3226" s="1"/>
      <c r="O3226" s="4"/>
    </row>
    <row r="3227" spans="4:15" x14ac:dyDescent="0.2">
      <c r="D3227" s="9"/>
      <c r="G3227" s="9"/>
      <c r="H3227" s="9"/>
      <c r="I3227" s="9"/>
      <c r="J3227" s="9"/>
      <c r="K3227" s="9"/>
      <c r="L3227" s="5"/>
      <c r="M3227" s="1"/>
      <c r="N3227" s="1"/>
      <c r="O3227" s="4"/>
    </row>
    <row r="3228" spans="4:15" x14ac:dyDescent="0.2">
      <c r="D3228" s="9"/>
      <c r="G3228" s="9"/>
      <c r="H3228" s="9"/>
      <c r="I3228" s="9"/>
      <c r="J3228" s="9"/>
      <c r="K3228" s="9"/>
      <c r="L3228" s="5"/>
      <c r="M3228" s="1"/>
      <c r="N3228" s="1"/>
      <c r="O3228" s="4"/>
    </row>
    <row r="3229" spans="4:15" x14ac:dyDescent="0.2">
      <c r="D3229" s="9"/>
      <c r="G3229" s="9"/>
      <c r="H3229" s="9"/>
      <c r="I3229" s="9"/>
      <c r="J3229" s="9"/>
      <c r="K3229" s="9"/>
      <c r="L3229" s="5"/>
      <c r="M3229" s="1"/>
      <c r="N3229" s="1"/>
      <c r="O3229" s="4"/>
    </row>
    <row r="3230" spans="4:15" x14ac:dyDescent="0.2">
      <c r="D3230" s="9"/>
      <c r="G3230" s="9"/>
      <c r="H3230" s="9"/>
      <c r="I3230" s="9"/>
      <c r="J3230" s="9"/>
      <c r="K3230" s="9"/>
      <c r="L3230" s="5"/>
      <c r="M3230" s="1"/>
      <c r="N3230" s="1"/>
      <c r="O3230" s="4"/>
    </row>
    <row r="3231" spans="4:15" x14ac:dyDescent="0.2">
      <c r="D3231" s="9"/>
      <c r="G3231" s="9"/>
      <c r="H3231" s="9"/>
      <c r="I3231" s="9"/>
      <c r="J3231" s="9"/>
      <c r="K3231" s="9"/>
      <c r="L3231" s="5"/>
      <c r="M3231" s="1"/>
      <c r="N3231" s="1"/>
      <c r="O3231" s="4"/>
    </row>
    <row r="3232" spans="4:15" x14ac:dyDescent="0.2">
      <c r="D3232" s="9"/>
      <c r="G3232" s="9"/>
      <c r="H3232" s="9"/>
      <c r="I3232" s="9"/>
      <c r="J3232" s="9"/>
      <c r="K3232" s="9"/>
      <c r="L3232" s="5"/>
      <c r="M3232" s="1"/>
      <c r="N3232" s="1"/>
      <c r="O3232" s="4"/>
    </row>
    <row r="3233" spans="4:15" x14ac:dyDescent="0.2">
      <c r="D3233" s="9"/>
      <c r="G3233" s="9"/>
      <c r="H3233" s="9"/>
      <c r="I3233" s="9"/>
      <c r="J3233" s="9"/>
      <c r="K3233" s="9"/>
      <c r="L3233" s="5"/>
      <c r="M3233" s="1"/>
      <c r="N3233" s="1"/>
      <c r="O3233" s="4"/>
    </row>
    <row r="3234" spans="4:15" x14ac:dyDescent="0.2">
      <c r="D3234" s="9"/>
      <c r="G3234" s="9"/>
      <c r="H3234" s="9"/>
      <c r="I3234" s="9"/>
      <c r="J3234" s="9"/>
      <c r="K3234" s="9"/>
      <c r="L3234" s="5"/>
      <c r="M3234" s="1"/>
      <c r="N3234" s="1"/>
      <c r="O3234" s="4"/>
    </row>
    <row r="3235" spans="4:15" x14ac:dyDescent="0.2">
      <c r="D3235" s="9"/>
      <c r="G3235" s="9"/>
      <c r="H3235" s="9"/>
      <c r="I3235" s="9"/>
      <c r="J3235" s="9"/>
      <c r="K3235" s="9"/>
      <c r="L3235" s="5"/>
      <c r="M3235" s="1"/>
      <c r="N3235" s="1"/>
      <c r="O3235" s="4"/>
    </row>
    <row r="3236" spans="4:15" x14ac:dyDescent="0.2">
      <c r="D3236" s="9"/>
      <c r="G3236" s="9"/>
      <c r="H3236" s="9"/>
      <c r="I3236" s="9"/>
      <c r="J3236" s="9"/>
      <c r="K3236" s="9"/>
      <c r="L3236" s="5"/>
      <c r="M3236" s="1"/>
      <c r="N3236" s="1"/>
      <c r="O3236" s="4"/>
    </row>
    <row r="3237" spans="4:15" x14ac:dyDescent="0.2">
      <c r="D3237" s="9"/>
      <c r="G3237" s="9"/>
      <c r="H3237" s="9"/>
      <c r="I3237" s="9"/>
      <c r="J3237" s="9"/>
      <c r="K3237" s="9"/>
      <c r="L3237" s="5"/>
      <c r="M3237" s="1"/>
      <c r="N3237" s="1"/>
      <c r="O3237" s="4"/>
    </row>
    <row r="3238" spans="4:15" x14ac:dyDescent="0.2">
      <c r="D3238" s="9"/>
      <c r="G3238" s="9"/>
      <c r="H3238" s="9"/>
      <c r="I3238" s="9"/>
      <c r="J3238" s="9"/>
      <c r="K3238" s="9"/>
      <c r="L3238" s="5"/>
      <c r="M3238" s="1"/>
      <c r="N3238" s="1"/>
      <c r="O3238" s="4"/>
    </row>
    <row r="3239" spans="4:15" x14ac:dyDescent="0.2">
      <c r="D3239" s="9"/>
      <c r="G3239" s="9"/>
      <c r="H3239" s="9"/>
      <c r="I3239" s="9"/>
      <c r="J3239" s="9"/>
      <c r="K3239" s="9"/>
      <c r="L3239" s="5"/>
      <c r="M3239" s="1"/>
      <c r="N3239" s="1"/>
      <c r="O3239" s="4"/>
    </row>
    <row r="3240" spans="4:15" x14ac:dyDescent="0.2">
      <c r="D3240" s="9"/>
      <c r="G3240" s="9"/>
      <c r="H3240" s="9"/>
      <c r="I3240" s="9"/>
      <c r="J3240" s="9"/>
      <c r="K3240" s="9"/>
      <c r="L3240" s="5"/>
      <c r="M3240" s="1"/>
      <c r="N3240" s="1"/>
      <c r="O3240" s="4"/>
    </row>
    <row r="3241" spans="4:15" x14ac:dyDescent="0.2">
      <c r="D3241" s="9"/>
      <c r="G3241" s="9"/>
      <c r="H3241" s="9"/>
      <c r="I3241" s="9"/>
      <c r="J3241" s="9"/>
      <c r="K3241" s="9"/>
      <c r="L3241" s="5"/>
      <c r="M3241" s="1"/>
      <c r="N3241" s="1"/>
      <c r="O3241" s="4"/>
    </row>
    <row r="3242" spans="4:15" x14ac:dyDescent="0.2">
      <c r="D3242" s="9"/>
      <c r="G3242" s="9"/>
      <c r="H3242" s="9"/>
      <c r="I3242" s="9"/>
      <c r="J3242" s="9"/>
      <c r="K3242" s="9"/>
      <c r="L3242" s="5"/>
      <c r="M3242" s="1"/>
      <c r="N3242" s="1"/>
      <c r="O3242" s="4"/>
    </row>
    <row r="3243" spans="4:15" x14ac:dyDescent="0.2">
      <c r="D3243" s="9"/>
      <c r="G3243" s="9"/>
      <c r="H3243" s="9"/>
      <c r="I3243" s="9"/>
      <c r="J3243" s="9"/>
      <c r="K3243" s="9"/>
      <c r="L3243" s="5"/>
      <c r="M3243" s="1"/>
      <c r="N3243" s="1"/>
      <c r="O3243" s="4"/>
    </row>
    <row r="3244" spans="4:15" x14ac:dyDescent="0.2">
      <c r="D3244" s="9"/>
      <c r="G3244" s="9"/>
      <c r="H3244" s="9"/>
      <c r="I3244" s="9"/>
      <c r="J3244" s="9"/>
      <c r="K3244" s="9"/>
      <c r="L3244" s="5"/>
      <c r="M3244" s="1"/>
      <c r="N3244" s="1"/>
      <c r="O3244" s="4"/>
    </row>
    <row r="3245" spans="4:15" x14ac:dyDescent="0.2">
      <c r="D3245" s="9"/>
      <c r="G3245" s="9"/>
      <c r="H3245" s="9"/>
      <c r="I3245" s="9"/>
      <c r="J3245" s="9"/>
      <c r="K3245" s="9"/>
      <c r="L3245" s="5"/>
      <c r="M3245" s="1"/>
      <c r="N3245" s="1"/>
      <c r="O3245" s="4"/>
    </row>
    <row r="3246" spans="4:15" x14ac:dyDescent="0.2">
      <c r="D3246" s="9"/>
      <c r="G3246" s="9"/>
      <c r="H3246" s="9"/>
      <c r="I3246" s="9"/>
      <c r="J3246" s="9"/>
      <c r="K3246" s="9"/>
      <c r="L3246" s="5"/>
      <c r="M3246" s="1"/>
      <c r="N3246" s="1"/>
      <c r="O3246" s="4"/>
    </row>
    <row r="3247" spans="4:15" x14ac:dyDescent="0.2">
      <c r="D3247" s="9"/>
      <c r="G3247" s="9"/>
      <c r="H3247" s="9"/>
      <c r="I3247" s="9"/>
      <c r="J3247" s="9"/>
      <c r="K3247" s="9"/>
      <c r="L3247" s="5"/>
      <c r="M3247" s="1"/>
      <c r="N3247" s="1"/>
      <c r="O3247" s="4"/>
    </row>
    <row r="3248" spans="4:15" x14ac:dyDescent="0.2">
      <c r="D3248" s="9"/>
      <c r="G3248" s="9"/>
      <c r="H3248" s="9"/>
      <c r="I3248" s="9"/>
      <c r="J3248" s="9"/>
      <c r="K3248" s="9"/>
      <c r="L3248" s="5"/>
      <c r="M3248" s="1"/>
      <c r="N3248" s="1"/>
      <c r="O3248" s="4"/>
    </row>
    <row r="3249" spans="4:15" x14ac:dyDescent="0.2">
      <c r="D3249" s="9"/>
      <c r="G3249" s="9"/>
      <c r="H3249" s="9"/>
      <c r="I3249" s="9"/>
      <c r="J3249" s="9"/>
      <c r="K3249" s="9"/>
      <c r="L3249" s="5"/>
      <c r="M3249" s="1"/>
      <c r="N3249" s="1"/>
      <c r="O3249" s="4"/>
    </row>
    <row r="3250" spans="4:15" x14ac:dyDescent="0.2">
      <c r="D3250" s="9"/>
      <c r="G3250" s="9"/>
      <c r="H3250" s="9"/>
      <c r="I3250" s="9"/>
      <c r="J3250" s="9"/>
      <c r="K3250" s="9"/>
      <c r="L3250" s="5"/>
      <c r="M3250" s="1"/>
      <c r="N3250" s="1"/>
      <c r="O3250" s="4"/>
    </row>
    <row r="3251" spans="4:15" x14ac:dyDescent="0.2">
      <c r="D3251" s="9"/>
      <c r="G3251" s="9"/>
      <c r="H3251" s="9"/>
      <c r="I3251" s="9"/>
      <c r="J3251" s="9"/>
      <c r="K3251" s="9"/>
      <c r="L3251" s="5"/>
      <c r="M3251" s="1"/>
      <c r="N3251" s="1"/>
      <c r="O3251" s="4"/>
    </row>
    <row r="3252" spans="4:15" x14ac:dyDescent="0.2">
      <c r="D3252" s="9"/>
      <c r="G3252" s="9"/>
      <c r="H3252" s="9"/>
      <c r="I3252" s="9"/>
      <c r="J3252" s="9"/>
      <c r="K3252" s="9"/>
      <c r="L3252" s="5"/>
      <c r="M3252" s="1"/>
      <c r="N3252" s="1"/>
      <c r="O3252" s="4"/>
    </row>
    <row r="3253" spans="4:15" x14ac:dyDescent="0.2">
      <c r="D3253" s="9"/>
      <c r="G3253" s="9"/>
      <c r="H3253" s="9"/>
      <c r="I3253" s="9"/>
      <c r="J3253" s="9"/>
      <c r="K3253" s="9"/>
      <c r="L3253" s="5"/>
      <c r="M3253" s="1"/>
      <c r="N3253" s="1"/>
      <c r="O3253" s="4"/>
    </row>
    <row r="3254" spans="4:15" x14ac:dyDescent="0.2">
      <c r="D3254" s="9"/>
      <c r="G3254" s="9"/>
      <c r="H3254" s="9"/>
      <c r="I3254" s="9"/>
      <c r="J3254" s="9"/>
      <c r="K3254" s="9"/>
      <c r="L3254" s="5"/>
      <c r="M3254" s="1"/>
      <c r="N3254" s="1"/>
      <c r="O3254" s="4"/>
    </row>
    <row r="3255" spans="4:15" x14ac:dyDescent="0.2">
      <c r="D3255" s="9"/>
      <c r="G3255" s="9"/>
      <c r="H3255" s="9"/>
      <c r="I3255" s="9"/>
      <c r="J3255" s="9"/>
      <c r="K3255" s="9"/>
      <c r="L3255" s="5"/>
      <c r="M3255" s="1"/>
      <c r="N3255" s="1"/>
      <c r="O3255" s="4"/>
    </row>
    <row r="3256" spans="4:15" x14ac:dyDescent="0.2">
      <c r="D3256" s="9"/>
      <c r="G3256" s="9"/>
      <c r="H3256" s="9"/>
      <c r="I3256" s="9"/>
      <c r="J3256" s="9"/>
      <c r="K3256" s="9"/>
      <c r="L3256" s="5"/>
      <c r="M3256" s="1"/>
      <c r="N3256" s="1"/>
      <c r="O3256" s="4"/>
    </row>
    <row r="3257" spans="4:15" x14ac:dyDescent="0.2">
      <c r="D3257" s="9"/>
      <c r="G3257" s="9"/>
      <c r="H3257" s="9"/>
      <c r="I3257" s="9"/>
      <c r="J3257" s="9"/>
      <c r="K3257" s="9"/>
      <c r="L3257" s="5"/>
      <c r="M3257" s="1"/>
      <c r="N3257" s="1"/>
      <c r="O3257" s="4"/>
    </row>
    <row r="3258" spans="4:15" x14ac:dyDescent="0.2">
      <c r="D3258" s="9"/>
      <c r="G3258" s="9"/>
      <c r="H3258" s="9"/>
      <c r="I3258" s="9"/>
      <c r="J3258" s="9"/>
      <c r="K3258" s="9"/>
      <c r="L3258" s="5"/>
      <c r="M3258" s="1"/>
      <c r="N3258" s="1"/>
      <c r="O3258" s="4"/>
    </row>
    <row r="3259" spans="4:15" x14ac:dyDescent="0.2">
      <c r="D3259" s="9"/>
      <c r="G3259" s="9"/>
      <c r="H3259" s="9"/>
      <c r="I3259" s="9"/>
      <c r="J3259" s="9"/>
      <c r="K3259" s="9"/>
      <c r="L3259" s="5"/>
      <c r="M3259" s="1"/>
      <c r="N3259" s="1"/>
      <c r="O3259" s="4"/>
    </row>
    <row r="3260" spans="4:15" x14ac:dyDescent="0.2">
      <c r="D3260" s="9"/>
      <c r="G3260" s="9"/>
      <c r="H3260" s="9"/>
      <c r="I3260" s="9"/>
      <c r="J3260" s="9"/>
      <c r="K3260" s="9"/>
      <c r="L3260" s="5"/>
      <c r="M3260" s="1"/>
      <c r="N3260" s="1"/>
      <c r="O3260" s="4"/>
    </row>
    <row r="3261" spans="4:15" x14ac:dyDescent="0.2">
      <c r="D3261" s="9"/>
      <c r="G3261" s="9"/>
      <c r="H3261" s="9"/>
      <c r="I3261" s="9"/>
      <c r="J3261" s="9"/>
      <c r="K3261" s="9"/>
      <c r="L3261" s="5"/>
      <c r="M3261" s="1"/>
      <c r="N3261" s="1"/>
      <c r="O3261" s="4"/>
    </row>
    <row r="3262" spans="4:15" x14ac:dyDescent="0.2">
      <c r="D3262" s="9"/>
      <c r="G3262" s="9"/>
      <c r="H3262" s="9"/>
      <c r="I3262" s="9"/>
      <c r="J3262" s="9"/>
      <c r="K3262" s="9"/>
      <c r="L3262" s="5"/>
      <c r="M3262" s="1"/>
      <c r="N3262" s="1"/>
      <c r="O3262" s="4"/>
    </row>
    <row r="3263" spans="4:15" x14ac:dyDescent="0.2">
      <c r="D3263" s="9"/>
      <c r="G3263" s="9"/>
      <c r="H3263" s="9"/>
      <c r="I3263" s="9"/>
      <c r="J3263" s="9"/>
      <c r="K3263" s="9"/>
      <c r="L3263" s="5"/>
      <c r="M3263" s="1"/>
      <c r="N3263" s="1"/>
      <c r="O3263" s="4"/>
    </row>
    <row r="3264" spans="4:15" x14ac:dyDescent="0.2">
      <c r="D3264" s="9"/>
      <c r="G3264" s="9"/>
      <c r="H3264" s="9"/>
      <c r="I3264" s="9"/>
      <c r="J3264" s="9"/>
      <c r="K3264" s="9"/>
      <c r="L3264" s="5"/>
      <c r="M3264" s="1"/>
      <c r="N3264" s="1"/>
      <c r="O3264" s="4"/>
    </row>
    <row r="3265" spans="4:15" x14ac:dyDescent="0.2">
      <c r="D3265" s="9"/>
      <c r="G3265" s="9"/>
      <c r="H3265" s="9"/>
      <c r="I3265" s="9"/>
      <c r="J3265" s="9"/>
      <c r="K3265" s="9"/>
      <c r="L3265" s="5"/>
      <c r="M3265" s="1"/>
      <c r="N3265" s="1"/>
      <c r="O3265" s="4"/>
    </row>
    <row r="3266" spans="4:15" x14ac:dyDescent="0.2">
      <c r="D3266" s="9"/>
      <c r="G3266" s="9"/>
      <c r="H3266" s="9"/>
      <c r="I3266" s="9"/>
      <c r="J3266" s="9"/>
      <c r="K3266" s="9"/>
      <c r="L3266" s="5"/>
      <c r="M3266" s="1"/>
      <c r="N3266" s="1"/>
      <c r="O3266" s="4"/>
    </row>
    <row r="3267" spans="4:15" x14ac:dyDescent="0.2">
      <c r="D3267" s="9"/>
      <c r="G3267" s="9"/>
      <c r="H3267" s="9"/>
      <c r="I3267" s="9"/>
      <c r="J3267" s="9"/>
      <c r="K3267" s="9"/>
      <c r="L3267" s="5"/>
      <c r="M3267" s="1"/>
      <c r="N3267" s="1"/>
      <c r="O3267" s="4"/>
    </row>
    <row r="3268" spans="4:15" x14ac:dyDescent="0.2">
      <c r="D3268" s="9"/>
      <c r="G3268" s="9"/>
      <c r="H3268" s="9"/>
      <c r="I3268" s="9"/>
      <c r="J3268" s="9"/>
      <c r="K3268" s="9"/>
      <c r="L3268" s="5"/>
      <c r="M3268" s="1"/>
      <c r="N3268" s="1"/>
      <c r="O3268" s="4"/>
    </row>
    <row r="3269" spans="4:15" x14ac:dyDescent="0.2">
      <c r="D3269" s="9"/>
      <c r="G3269" s="9"/>
      <c r="H3269" s="9"/>
      <c r="I3269" s="9"/>
      <c r="J3269" s="9"/>
      <c r="K3269" s="9"/>
      <c r="L3269" s="5"/>
      <c r="M3269" s="1"/>
      <c r="N3269" s="1"/>
      <c r="O3269" s="4"/>
    </row>
    <row r="3270" spans="4:15" x14ac:dyDescent="0.2">
      <c r="D3270" s="9"/>
      <c r="G3270" s="9"/>
      <c r="H3270" s="9"/>
      <c r="I3270" s="9"/>
      <c r="J3270" s="9"/>
      <c r="K3270" s="9"/>
      <c r="L3270" s="5"/>
      <c r="M3270" s="1"/>
      <c r="N3270" s="1"/>
      <c r="O3270" s="4"/>
    </row>
    <row r="3271" spans="4:15" x14ac:dyDescent="0.2">
      <c r="D3271" s="9"/>
      <c r="G3271" s="9"/>
      <c r="H3271" s="9"/>
      <c r="I3271" s="9"/>
      <c r="J3271" s="9"/>
      <c r="K3271" s="9"/>
      <c r="L3271" s="5"/>
      <c r="M3271" s="1"/>
      <c r="N3271" s="1"/>
      <c r="O3271" s="4"/>
    </row>
    <row r="3272" spans="4:15" x14ac:dyDescent="0.2">
      <c r="D3272" s="9"/>
      <c r="G3272" s="9"/>
      <c r="H3272" s="9"/>
      <c r="I3272" s="9"/>
      <c r="J3272" s="9"/>
      <c r="K3272" s="9"/>
      <c r="L3272" s="5"/>
      <c r="M3272" s="1"/>
      <c r="N3272" s="1"/>
      <c r="O3272" s="4"/>
    </row>
    <row r="3273" spans="4:15" x14ac:dyDescent="0.2">
      <c r="D3273" s="9"/>
      <c r="G3273" s="9"/>
      <c r="H3273" s="9"/>
      <c r="I3273" s="9"/>
      <c r="J3273" s="9"/>
      <c r="K3273" s="9"/>
      <c r="L3273" s="5"/>
      <c r="M3273" s="1"/>
      <c r="N3273" s="1"/>
      <c r="O3273" s="4"/>
    </row>
    <row r="3274" spans="4:15" x14ac:dyDescent="0.2">
      <c r="D3274" s="9"/>
      <c r="G3274" s="9"/>
      <c r="H3274" s="9"/>
      <c r="I3274" s="9"/>
      <c r="J3274" s="9"/>
      <c r="K3274" s="9"/>
      <c r="L3274" s="5"/>
      <c r="M3274" s="1"/>
      <c r="N3274" s="1"/>
      <c r="O3274" s="4"/>
    </row>
    <row r="3275" spans="4:15" x14ac:dyDescent="0.2">
      <c r="D3275" s="9"/>
      <c r="G3275" s="9"/>
      <c r="H3275" s="9"/>
      <c r="I3275" s="9"/>
      <c r="J3275" s="9"/>
      <c r="K3275" s="9"/>
      <c r="L3275" s="5"/>
      <c r="M3275" s="1"/>
      <c r="N3275" s="1"/>
      <c r="O3275" s="4"/>
    </row>
    <row r="3276" spans="4:15" x14ac:dyDescent="0.2">
      <c r="D3276" s="9"/>
      <c r="G3276" s="9"/>
      <c r="H3276" s="9"/>
      <c r="I3276" s="9"/>
      <c r="J3276" s="9"/>
      <c r="K3276" s="9"/>
      <c r="L3276" s="5"/>
      <c r="M3276" s="1"/>
      <c r="N3276" s="1"/>
      <c r="O3276" s="4"/>
    </row>
    <row r="3277" spans="4:15" x14ac:dyDescent="0.2">
      <c r="D3277" s="9"/>
      <c r="G3277" s="9"/>
      <c r="H3277" s="9"/>
      <c r="I3277" s="9"/>
      <c r="J3277" s="9"/>
      <c r="K3277" s="9"/>
      <c r="L3277" s="5"/>
      <c r="M3277" s="1"/>
      <c r="N3277" s="1"/>
      <c r="O3277" s="4"/>
    </row>
    <row r="3278" spans="4:15" x14ac:dyDescent="0.2">
      <c r="D3278" s="9"/>
      <c r="G3278" s="9"/>
      <c r="H3278" s="9"/>
      <c r="I3278" s="9"/>
      <c r="J3278" s="9"/>
      <c r="K3278" s="9"/>
      <c r="L3278" s="5"/>
      <c r="M3278" s="1"/>
      <c r="N3278" s="1"/>
      <c r="O3278" s="4"/>
    </row>
    <row r="3279" spans="4:15" x14ac:dyDescent="0.2">
      <c r="D3279" s="9"/>
      <c r="G3279" s="9"/>
      <c r="H3279" s="9"/>
      <c r="I3279" s="9"/>
      <c r="J3279" s="9"/>
      <c r="K3279" s="9"/>
      <c r="L3279" s="5"/>
      <c r="M3279" s="1"/>
      <c r="N3279" s="1"/>
      <c r="O3279" s="4"/>
    </row>
    <row r="3280" spans="4:15" x14ac:dyDescent="0.2">
      <c r="D3280" s="9"/>
      <c r="G3280" s="9"/>
      <c r="H3280" s="9"/>
      <c r="I3280" s="9"/>
      <c r="J3280" s="9"/>
      <c r="K3280" s="9"/>
      <c r="L3280" s="5"/>
      <c r="M3280" s="1"/>
      <c r="N3280" s="1"/>
      <c r="O3280" s="4"/>
    </row>
    <row r="3281" spans="1:15" x14ac:dyDescent="0.2">
      <c r="D3281" s="9"/>
      <c r="G3281" s="9"/>
      <c r="H3281" s="9"/>
      <c r="I3281" s="9"/>
      <c r="J3281" s="9"/>
      <c r="K3281" s="9"/>
      <c r="L3281" s="5"/>
      <c r="M3281" s="1"/>
      <c r="N3281" s="1"/>
      <c r="O3281" s="4"/>
    </row>
    <row r="3282" spans="1:15" x14ac:dyDescent="0.2">
      <c r="D3282" s="9"/>
      <c r="G3282" s="9"/>
      <c r="H3282" s="9"/>
      <c r="I3282" s="9"/>
      <c r="J3282" s="9"/>
      <c r="K3282" s="9"/>
      <c r="L3282" s="5"/>
      <c r="M3282" s="1"/>
      <c r="N3282" s="1"/>
      <c r="O3282" s="4"/>
    </row>
    <row r="3283" spans="1:15" x14ac:dyDescent="0.2">
      <c r="D3283" s="9"/>
      <c r="G3283" s="9"/>
      <c r="H3283" s="9"/>
      <c r="I3283" s="9"/>
      <c r="J3283" s="9"/>
      <c r="K3283" s="9"/>
      <c r="L3283" s="5"/>
      <c r="M3283" s="1"/>
      <c r="N3283" s="1"/>
      <c r="O3283" s="4"/>
    </row>
    <row r="3284" spans="1:15" x14ac:dyDescent="0.2">
      <c r="D3284" s="9"/>
      <c r="G3284" s="9"/>
      <c r="H3284" s="9"/>
      <c r="I3284" s="9"/>
      <c r="J3284" s="9"/>
      <c r="K3284" s="9"/>
      <c r="L3284" s="5"/>
      <c r="M3284" s="1"/>
      <c r="N3284" s="1"/>
      <c r="O3284" s="4"/>
    </row>
    <row r="3285" spans="1:15" x14ac:dyDescent="0.2">
      <c r="D3285" s="9"/>
      <c r="G3285" s="9"/>
      <c r="H3285" s="9"/>
      <c r="I3285" s="9"/>
      <c r="J3285" s="9"/>
      <c r="K3285" s="9"/>
      <c r="L3285" s="5"/>
      <c r="M3285" s="1"/>
      <c r="N3285" s="1"/>
      <c r="O3285" s="4"/>
    </row>
    <row r="3286" spans="1:15" x14ac:dyDescent="0.2">
      <c r="D3286" s="9"/>
      <c r="G3286" s="9"/>
      <c r="H3286" s="9"/>
      <c r="I3286" s="9"/>
      <c r="J3286" s="9"/>
      <c r="K3286" s="9"/>
      <c r="L3286" s="5"/>
      <c r="M3286" s="1"/>
      <c r="N3286" s="1"/>
      <c r="O3286" s="4"/>
    </row>
    <row r="3287" spans="1:15" x14ac:dyDescent="0.2">
      <c r="D3287" s="9"/>
      <c r="G3287" s="9"/>
      <c r="H3287" s="9"/>
      <c r="I3287" s="9"/>
      <c r="J3287" s="9"/>
      <c r="K3287" s="9"/>
      <c r="L3287" s="5"/>
      <c r="M3287" s="1"/>
      <c r="N3287" s="1"/>
      <c r="O3287" s="4"/>
    </row>
    <row r="3288" spans="1:15" x14ac:dyDescent="0.2">
      <c r="D3288" s="9"/>
      <c r="G3288" s="9"/>
      <c r="H3288" s="9"/>
      <c r="I3288" s="9"/>
      <c r="J3288" s="9"/>
      <c r="K3288" s="9"/>
      <c r="L3288" s="5"/>
      <c r="M3288" s="1"/>
      <c r="N3288" s="1"/>
      <c r="O3288" s="4"/>
    </row>
    <row r="3289" spans="1:15" x14ac:dyDescent="0.2">
      <c r="D3289" s="9"/>
      <c r="G3289" s="9"/>
      <c r="H3289" s="9"/>
      <c r="I3289" s="9"/>
      <c r="J3289" s="9"/>
      <c r="K3289" s="9"/>
      <c r="L3289" s="5"/>
      <c r="M3289" s="1"/>
      <c r="N3289" s="1"/>
      <c r="O3289" s="4"/>
    </row>
    <row r="3290" spans="1:15" x14ac:dyDescent="0.2">
      <c r="D3290" s="9"/>
      <c r="G3290" s="9"/>
      <c r="H3290" s="9"/>
      <c r="I3290" s="9"/>
      <c r="J3290" s="9"/>
      <c r="K3290" s="9"/>
      <c r="L3290" s="5"/>
      <c r="M3290" s="1"/>
      <c r="N3290" s="1"/>
      <c r="O3290" s="4"/>
    </row>
    <row r="3291" spans="1:15" x14ac:dyDescent="0.2">
      <c r="A3291" s="42"/>
      <c r="B3291" s="41"/>
      <c r="C3291" s="41"/>
      <c r="D3291" s="43"/>
      <c r="E3291" s="41"/>
      <c r="F3291" s="41"/>
      <c r="G3291" s="9"/>
      <c r="H3291" s="43"/>
      <c r="I3291" s="43"/>
      <c r="J3291" s="43"/>
      <c r="K3291" s="43"/>
      <c r="L3291" s="44"/>
      <c r="M3291" s="42"/>
      <c r="N3291" s="42"/>
      <c r="O3291" s="4"/>
    </row>
    <row r="3292" spans="1:15" x14ac:dyDescent="0.2">
      <c r="D3292" s="9"/>
      <c r="G3292" s="9"/>
      <c r="H3292" s="9"/>
      <c r="I3292" s="9"/>
      <c r="J3292" s="43"/>
      <c r="K3292" s="43"/>
      <c r="L3292" s="5"/>
      <c r="M3292" s="1"/>
      <c r="N3292" s="1"/>
      <c r="O3292" s="4"/>
    </row>
    <row r="3293" spans="1:15" x14ac:dyDescent="0.2">
      <c r="D3293" s="9"/>
      <c r="G3293" s="9"/>
      <c r="H3293" s="9"/>
      <c r="I3293" s="9"/>
      <c r="J3293" s="43"/>
      <c r="K3293" s="43"/>
      <c r="L3293" s="5"/>
      <c r="M3293" s="1"/>
      <c r="N3293" s="1"/>
      <c r="O3293" s="4"/>
    </row>
    <row r="3294" spans="1:15" x14ac:dyDescent="0.2">
      <c r="D3294" s="9"/>
      <c r="G3294" s="9"/>
      <c r="H3294" s="9"/>
      <c r="I3294" s="9"/>
      <c r="J3294" s="43"/>
      <c r="K3294" s="43"/>
      <c r="L3294" s="5"/>
      <c r="M3294" s="1"/>
      <c r="N3294" s="1"/>
      <c r="O3294" s="4"/>
    </row>
    <row r="3295" spans="1:15" x14ac:dyDescent="0.2">
      <c r="A3295" s="42"/>
      <c r="B3295" s="41"/>
      <c r="C3295" s="41"/>
      <c r="D3295" s="43"/>
      <c r="E3295" s="41"/>
      <c r="F3295" s="41"/>
      <c r="G3295" s="9"/>
      <c r="H3295" s="9"/>
      <c r="I3295" s="9"/>
      <c r="J3295" s="43"/>
      <c r="K3295" s="43"/>
      <c r="L3295" s="44"/>
      <c r="M3295" s="42"/>
      <c r="N3295" s="42"/>
      <c r="O3295" s="4"/>
    </row>
    <row r="3296" spans="1:15" x14ac:dyDescent="0.2">
      <c r="D3296" s="9"/>
      <c r="G3296" s="9"/>
      <c r="H3296" s="9"/>
      <c r="I3296" s="9"/>
      <c r="J3296" s="43"/>
      <c r="K3296" s="43"/>
      <c r="L3296" s="5"/>
      <c r="M3296" s="1"/>
      <c r="N3296" s="1"/>
      <c r="O3296" s="4"/>
    </row>
    <row r="3297" spans="4:15" x14ac:dyDescent="0.2">
      <c r="D3297" s="9"/>
      <c r="G3297" s="9"/>
      <c r="H3297" s="9"/>
      <c r="I3297" s="9"/>
      <c r="J3297" s="9"/>
      <c r="K3297" s="9"/>
      <c r="L3297" s="5"/>
      <c r="M3297" s="1"/>
      <c r="N3297" s="1"/>
      <c r="O3297" s="4"/>
    </row>
    <row r="3298" spans="4:15" x14ac:dyDescent="0.2">
      <c r="D3298" s="9"/>
      <c r="G3298" s="9"/>
      <c r="H3298" s="9"/>
      <c r="I3298" s="9"/>
      <c r="J3298" s="9"/>
      <c r="K3298" s="9"/>
      <c r="L3298" s="5"/>
      <c r="M3298" s="1"/>
      <c r="N3298" s="1"/>
      <c r="O3298" s="4"/>
    </row>
    <row r="3299" spans="4:15" x14ac:dyDescent="0.2">
      <c r="D3299" s="9"/>
      <c r="G3299" s="9"/>
      <c r="H3299" s="9"/>
      <c r="I3299" s="9"/>
      <c r="J3299" s="9"/>
      <c r="K3299" s="9"/>
      <c r="L3299" s="5"/>
      <c r="M3299" s="1"/>
      <c r="N3299" s="1"/>
      <c r="O3299" s="4"/>
    </row>
    <row r="3300" spans="4:15" x14ac:dyDescent="0.2">
      <c r="D3300" s="9"/>
      <c r="G3300" s="9"/>
      <c r="H3300" s="9"/>
      <c r="I3300" s="9"/>
      <c r="J3300" s="9"/>
      <c r="K3300" s="9"/>
      <c r="L3300" s="5"/>
      <c r="M3300" s="1"/>
      <c r="N3300" s="1"/>
      <c r="O3300" s="4"/>
    </row>
    <row r="3301" spans="4:15" x14ac:dyDescent="0.2">
      <c r="D3301" s="9"/>
      <c r="G3301" s="9"/>
      <c r="H3301" s="9"/>
      <c r="I3301" s="9"/>
      <c r="J3301" s="9"/>
      <c r="K3301" s="9"/>
      <c r="L3301" s="5"/>
      <c r="M3301" s="1"/>
      <c r="N3301" s="1"/>
      <c r="O3301" s="4"/>
    </row>
    <row r="3302" spans="4:15" x14ac:dyDescent="0.2">
      <c r="D3302" s="9"/>
      <c r="G3302" s="9"/>
      <c r="H3302" s="9"/>
      <c r="I3302" s="9"/>
      <c r="J3302" s="9"/>
      <c r="K3302" s="9"/>
      <c r="L3302" s="5"/>
      <c r="M3302" s="1"/>
      <c r="N3302" s="1"/>
      <c r="O3302" s="4"/>
    </row>
    <row r="3303" spans="4:15" x14ac:dyDescent="0.2">
      <c r="D3303" s="9"/>
      <c r="G3303" s="9"/>
      <c r="H3303" s="9"/>
      <c r="I3303" s="9"/>
      <c r="J3303" s="9"/>
      <c r="K3303" s="9"/>
      <c r="L3303" s="5"/>
      <c r="M3303" s="1"/>
      <c r="N3303" s="1"/>
      <c r="O3303" s="4"/>
    </row>
    <row r="3304" spans="4:15" x14ac:dyDescent="0.2">
      <c r="D3304" s="9"/>
      <c r="G3304" s="9"/>
      <c r="H3304" s="9"/>
      <c r="I3304" s="9"/>
      <c r="J3304" s="9"/>
      <c r="K3304" s="9"/>
      <c r="L3304" s="5"/>
      <c r="M3304" s="1"/>
      <c r="N3304" s="1"/>
      <c r="O3304" s="4"/>
    </row>
    <row r="3305" spans="4:15" x14ac:dyDescent="0.2">
      <c r="D3305" s="9"/>
      <c r="G3305" s="9"/>
      <c r="H3305" s="9"/>
      <c r="I3305" s="9"/>
      <c r="J3305" s="9"/>
      <c r="K3305" s="9"/>
      <c r="L3305" s="5"/>
      <c r="M3305" s="1"/>
      <c r="N3305" s="1"/>
      <c r="O3305" s="4"/>
    </row>
    <row r="3306" spans="4:15" x14ac:dyDescent="0.2">
      <c r="D3306" s="9"/>
      <c r="G3306" s="9"/>
      <c r="H3306" s="9"/>
      <c r="I3306" s="9"/>
      <c r="J3306" s="9"/>
      <c r="K3306" s="9"/>
      <c r="L3306" s="5"/>
      <c r="M3306" s="1"/>
      <c r="N3306" s="1"/>
      <c r="O3306" s="4"/>
    </row>
    <row r="3307" spans="4:15" x14ac:dyDescent="0.2">
      <c r="D3307" s="9"/>
      <c r="G3307" s="9"/>
      <c r="H3307" s="9"/>
      <c r="I3307" s="9"/>
      <c r="J3307" s="9"/>
      <c r="K3307" s="9"/>
      <c r="L3307" s="5"/>
      <c r="M3307" s="1"/>
      <c r="N3307" s="1"/>
      <c r="O3307" s="4"/>
    </row>
    <row r="3308" spans="4:15" x14ac:dyDescent="0.2">
      <c r="D3308" s="9"/>
      <c r="G3308" s="9"/>
      <c r="H3308" s="9"/>
      <c r="I3308" s="9"/>
      <c r="J3308" s="9"/>
      <c r="K3308" s="9"/>
      <c r="L3308" s="5"/>
      <c r="M3308" s="1"/>
      <c r="N3308" s="1"/>
      <c r="O3308" s="4"/>
    </row>
    <row r="3309" spans="4:15" x14ac:dyDescent="0.2">
      <c r="D3309" s="9"/>
      <c r="G3309" s="9"/>
      <c r="H3309" s="9"/>
      <c r="I3309" s="9"/>
      <c r="J3309" s="9"/>
      <c r="K3309" s="9"/>
      <c r="L3309" s="5"/>
      <c r="M3309" s="1"/>
      <c r="N3309" s="1"/>
      <c r="O3309" s="4"/>
    </row>
    <row r="3310" spans="4:15" x14ac:dyDescent="0.2">
      <c r="D3310" s="9"/>
      <c r="G3310" s="9"/>
      <c r="H3310" s="9"/>
      <c r="I3310" s="9"/>
      <c r="J3310" s="9"/>
      <c r="K3310" s="9"/>
      <c r="L3310" s="5"/>
      <c r="M3310" s="1"/>
      <c r="N3310" s="1"/>
      <c r="O3310" s="4"/>
    </row>
    <row r="3311" spans="4:15" x14ac:dyDescent="0.2">
      <c r="D3311" s="9"/>
      <c r="G3311" s="9"/>
      <c r="H3311" s="9"/>
      <c r="I3311" s="9"/>
      <c r="J3311" s="9"/>
      <c r="K3311" s="9"/>
      <c r="L3311" s="5"/>
      <c r="M3311" s="1"/>
      <c r="N3311" s="1"/>
      <c r="O3311" s="4"/>
    </row>
    <row r="3312" spans="4:15" x14ac:dyDescent="0.2">
      <c r="D3312" s="9"/>
      <c r="G3312" s="9"/>
      <c r="H3312" s="9"/>
      <c r="I3312" s="9"/>
      <c r="J3312" s="9"/>
      <c r="K3312" s="9"/>
      <c r="L3312" s="5"/>
      <c r="M3312" s="1"/>
      <c r="N3312" s="1"/>
      <c r="O3312" s="4"/>
    </row>
    <row r="3313" spans="4:15" x14ac:dyDescent="0.2">
      <c r="D3313" s="9"/>
      <c r="G3313" s="9"/>
      <c r="H3313" s="9"/>
      <c r="I3313" s="9"/>
      <c r="J3313" s="9"/>
      <c r="K3313" s="9"/>
      <c r="L3313" s="5"/>
      <c r="M3313" s="1"/>
      <c r="N3313" s="1"/>
      <c r="O3313" s="4"/>
    </row>
    <row r="3314" spans="4:15" x14ac:dyDescent="0.2">
      <c r="D3314" s="9"/>
      <c r="G3314" s="9"/>
      <c r="H3314" s="9"/>
      <c r="I3314" s="9"/>
      <c r="J3314" s="9"/>
      <c r="K3314" s="9"/>
      <c r="L3314" s="5"/>
      <c r="M3314" s="1"/>
      <c r="N3314" s="1"/>
      <c r="O3314" s="4"/>
    </row>
    <row r="3315" spans="4:15" x14ac:dyDescent="0.2">
      <c r="D3315" s="9"/>
      <c r="G3315" s="9"/>
      <c r="H3315" s="9"/>
      <c r="I3315" s="9"/>
      <c r="J3315" s="9"/>
      <c r="K3315" s="9"/>
      <c r="L3315" s="5"/>
      <c r="M3315" s="1"/>
      <c r="N3315" s="1"/>
      <c r="O3315" s="4"/>
    </row>
    <row r="3316" spans="4:15" x14ac:dyDescent="0.2">
      <c r="D3316" s="9"/>
      <c r="G3316" s="9"/>
      <c r="H3316" s="9"/>
      <c r="I3316" s="9"/>
      <c r="J3316" s="9"/>
      <c r="K3316" s="9"/>
      <c r="L3316" s="5"/>
      <c r="M3316" s="1"/>
      <c r="N3316" s="1"/>
      <c r="O3316" s="4"/>
    </row>
    <row r="3317" spans="4:15" x14ac:dyDescent="0.2">
      <c r="D3317" s="9"/>
      <c r="G3317" s="9"/>
      <c r="H3317" s="9"/>
      <c r="I3317" s="9"/>
      <c r="J3317" s="9"/>
      <c r="K3317" s="9"/>
      <c r="L3317" s="5"/>
      <c r="M3317" s="1"/>
      <c r="N3317" s="1"/>
      <c r="O3317" s="4"/>
    </row>
    <row r="3318" spans="4:15" x14ac:dyDescent="0.2">
      <c r="D3318" s="9"/>
      <c r="G3318" s="9"/>
      <c r="H3318" s="9"/>
      <c r="I3318" s="9"/>
      <c r="J3318" s="9"/>
      <c r="K3318" s="9"/>
      <c r="L3318" s="5"/>
      <c r="M3318" s="1"/>
      <c r="N3318" s="1"/>
      <c r="O3318" s="4"/>
    </row>
    <row r="3319" spans="4:15" x14ac:dyDescent="0.2">
      <c r="D3319" s="9"/>
      <c r="G3319" s="9"/>
      <c r="H3319" s="9"/>
      <c r="I3319" s="9"/>
      <c r="J3319" s="9"/>
      <c r="K3319" s="9"/>
      <c r="L3319" s="5"/>
      <c r="M3319" s="1"/>
      <c r="N3319" s="1"/>
      <c r="O3319" s="4"/>
    </row>
    <row r="3320" spans="4:15" x14ac:dyDescent="0.2">
      <c r="D3320" s="9"/>
      <c r="G3320" s="9"/>
      <c r="H3320" s="9"/>
      <c r="I3320" s="9"/>
      <c r="J3320" s="9"/>
      <c r="K3320" s="9"/>
      <c r="L3320" s="5"/>
      <c r="M3320" s="1"/>
      <c r="N3320" s="1"/>
      <c r="O3320" s="4"/>
    </row>
    <row r="3321" spans="4:15" x14ac:dyDescent="0.2">
      <c r="D3321" s="9"/>
      <c r="G3321" s="9"/>
      <c r="H3321" s="9"/>
      <c r="I3321" s="9"/>
      <c r="J3321" s="9"/>
      <c r="K3321" s="9"/>
      <c r="L3321" s="5"/>
      <c r="M3321" s="1"/>
      <c r="N3321" s="1"/>
      <c r="O3321" s="4"/>
    </row>
    <row r="3322" spans="4:15" x14ac:dyDescent="0.2">
      <c r="D3322" s="9"/>
      <c r="G3322" s="9"/>
      <c r="H3322" s="9"/>
      <c r="I3322" s="9"/>
      <c r="J3322" s="9"/>
      <c r="K3322" s="9"/>
      <c r="L3322" s="5"/>
      <c r="M3322" s="1"/>
      <c r="N3322" s="1"/>
      <c r="O3322" s="4"/>
    </row>
    <row r="3323" spans="4:15" x14ac:dyDescent="0.2">
      <c r="D3323" s="9"/>
      <c r="G3323" s="9"/>
      <c r="H3323" s="9"/>
      <c r="I3323" s="9"/>
      <c r="J3323" s="9"/>
      <c r="K3323" s="9"/>
      <c r="L3323" s="5"/>
      <c r="M3323" s="1"/>
      <c r="N3323" s="1"/>
      <c r="O3323" s="4"/>
    </row>
    <row r="3324" spans="4:15" x14ac:dyDescent="0.2">
      <c r="D3324" s="9"/>
      <c r="G3324" s="9"/>
      <c r="H3324" s="9"/>
      <c r="I3324" s="9"/>
      <c r="J3324" s="9"/>
      <c r="K3324" s="9"/>
      <c r="L3324" s="5"/>
      <c r="M3324" s="1"/>
      <c r="N3324" s="1"/>
      <c r="O3324" s="4"/>
    </row>
    <row r="3325" spans="4:15" x14ac:dyDescent="0.2">
      <c r="D3325" s="9"/>
      <c r="G3325" s="9"/>
      <c r="H3325" s="9"/>
      <c r="I3325" s="9"/>
      <c r="J3325" s="9"/>
      <c r="K3325" s="9"/>
      <c r="L3325" s="5"/>
      <c r="M3325" s="1"/>
      <c r="N3325" s="1"/>
      <c r="O3325" s="4"/>
    </row>
    <row r="3326" spans="4:15" x14ac:dyDescent="0.2">
      <c r="D3326" s="9"/>
      <c r="G3326" s="9"/>
      <c r="H3326" s="9"/>
      <c r="I3326" s="9"/>
      <c r="J3326" s="9"/>
      <c r="K3326" s="9"/>
      <c r="L3326" s="5"/>
      <c r="M3326" s="1"/>
      <c r="N3326" s="1"/>
      <c r="O3326" s="4"/>
    </row>
    <row r="3327" spans="4:15" x14ac:dyDescent="0.2">
      <c r="D3327" s="9"/>
      <c r="G3327" s="9"/>
      <c r="H3327" s="9"/>
      <c r="I3327" s="9"/>
      <c r="J3327" s="9"/>
      <c r="K3327" s="9"/>
      <c r="L3327" s="5"/>
      <c r="M3327" s="1"/>
      <c r="N3327" s="1"/>
      <c r="O3327" s="4"/>
    </row>
    <row r="3328" spans="4:15" x14ac:dyDescent="0.2">
      <c r="D3328" s="9"/>
      <c r="G3328" s="9"/>
      <c r="H3328" s="9"/>
      <c r="I3328" s="9"/>
      <c r="J3328" s="9"/>
      <c r="K3328" s="9"/>
      <c r="L3328" s="5"/>
      <c r="M3328" s="1"/>
      <c r="N3328" s="1"/>
      <c r="O3328" s="4"/>
    </row>
    <row r="3329" spans="4:15" x14ac:dyDescent="0.2">
      <c r="D3329" s="9"/>
      <c r="G3329" s="9"/>
      <c r="H3329" s="9"/>
      <c r="I3329" s="9"/>
      <c r="J3329" s="9"/>
      <c r="K3329" s="9"/>
      <c r="L3329" s="5"/>
      <c r="M3329" s="1"/>
      <c r="N3329" s="1"/>
      <c r="O3329" s="4"/>
    </row>
    <row r="3330" spans="4:15" x14ac:dyDescent="0.2">
      <c r="D3330" s="9"/>
      <c r="G3330" s="9"/>
      <c r="H3330" s="9"/>
      <c r="I3330" s="9"/>
      <c r="J3330" s="9"/>
      <c r="K3330" s="9"/>
      <c r="L3330" s="5"/>
      <c r="M3330" s="1"/>
      <c r="N3330" s="1"/>
      <c r="O3330" s="4"/>
    </row>
    <row r="3331" spans="4:15" x14ac:dyDescent="0.2">
      <c r="D3331" s="9"/>
      <c r="G3331" s="9"/>
      <c r="H3331" s="9"/>
      <c r="I3331" s="9"/>
      <c r="J3331" s="9"/>
      <c r="K3331" s="9"/>
      <c r="L3331" s="5"/>
      <c r="M3331" s="1"/>
      <c r="N3331" s="1"/>
      <c r="O3331" s="4"/>
    </row>
    <row r="3332" spans="4:15" x14ac:dyDescent="0.2">
      <c r="D3332" s="9"/>
      <c r="G3332" s="9"/>
      <c r="H3332" s="9"/>
      <c r="I3332" s="9"/>
      <c r="J3332" s="9"/>
      <c r="K3332" s="9"/>
      <c r="L3332" s="5"/>
      <c r="M3332" s="1"/>
      <c r="N3332" s="1"/>
      <c r="O3332" s="4"/>
    </row>
    <row r="3333" spans="4:15" x14ac:dyDescent="0.2">
      <c r="D3333" s="9"/>
      <c r="G3333" s="9"/>
      <c r="H3333" s="9"/>
      <c r="I3333" s="9"/>
      <c r="J3333" s="9"/>
      <c r="K3333" s="9"/>
      <c r="L3333" s="5"/>
      <c r="M3333" s="1"/>
      <c r="N3333" s="1"/>
      <c r="O3333" s="4"/>
    </row>
    <row r="3334" spans="4:15" x14ac:dyDescent="0.2">
      <c r="D3334" s="9"/>
      <c r="G3334" s="9"/>
      <c r="H3334" s="9"/>
      <c r="I3334" s="9"/>
      <c r="J3334" s="9"/>
      <c r="K3334" s="9"/>
      <c r="L3334" s="5"/>
      <c r="M3334" s="1"/>
      <c r="N3334" s="1"/>
      <c r="O3334" s="4"/>
    </row>
    <row r="3335" spans="4:15" x14ac:dyDescent="0.2">
      <c r="D3335" s="9"/>
      <c r="G3335" s="9"/>
      <c r="H3335" s="9"/>
      <c r="I3335" s="9"/>
      <c r="J3335" s="9"/>
      <c r="K3335" s="9"/>
      <c r="L3335" s="5"/>
      <c r="M3335" s="1"/>
      <c r="N3335" s="1"/>
      <c r="O3335" s="4"/>
    </row>
    <row r="3336" spans="4:15" x14ac:dyDescent="0.2">
      <c r="D3336" s="9"/>
      <c r="G3336" s="9"/>
      <c r="H3336" s="9"/>
      <c r="I3336" s="9"/>
      <c r="J3336" s="9"/>
      <c r="K3336" s="9"/>
      <c r="L3336" s="5"/>
      <c r="M3336" s="1"/>
      <c r="N3336" s="1"/>
      <c r="O3336" s="4"/>
    </row>
    <row r="3337" spans="4:15" x14ac:dyDescent="0.2">
      <c r="D3337" s="9"/>
      <c r="G3337" s="9"/>
      <c r="H3337" s="9"/>
      <c r="I3337" s="9"/>
      <c r="J3337" s="9"/>
      <c r="K3337" s="9"/>
      <c r="L3337" s="5"/>
      <c r="M3337" s="1"/>
      <c r="N3337" s="1"/>
      <c r="O3337" s="4"/>
    </row>
    <row r="3338" spans="4:15" x14ac:dyDescent="0.2">
      <c r="D3338" s="9"/>
      <c r="G3338" s="9"/>
      <c r="H3338" s="9"/>
      <c r="I3338" s="9"/>
      <c r="J3338" s="9"/>
      <c r="K3338" s="9"/>
      <c r="L3338" s="5"/>
      <c r="M3338" s="1"/>
      <c r="N3338" s="1"/>
      <c r="O3338" s="4"/>
    </row>
    <row r="3339" spans="4:15" x14ac:dyDescent="0.2">
      <c r="D3339" s="9"/>
      <c r="G3339" s="9"/>
      <c r="H3339" s="9"/>
      <c r="I3339" s="9"/>
      <c r="J3339" s="9"/>
      <c r="K3339" s="9"/>
      <c r="L3339" s="5"/>
      <c r="M3339" s="1"/>
      <c r="N3339" s="1"/>
      <c r="O3339" s="4"/>
    </row>
    <row r="3340" spans="4:15" x14ac:dyDescent="0.2">
      <c r="D3340" s="9"/>
      <c r="G3340" s="9"/>
      <c r="H3340" s="9"/>
      <c r="I3340" s="9"/>
      <c r="J3340" s="9"/>
      <c r="K3340" s="9"/>
      <c r="L3340" s="5"/>
      <c r="M3340" s="1"/>
      <c r="N3340" s="1"/>
      <c r="O3340" s="4"/>
    </row>
    <row r="3341" spans="4:15" x14ac:dyDescent="0.2">
      <c r="D3341" s="9"/>
      <c r="G3341" s="9"/>
      <c r="H3341" s="9"/>
      <c r="I3341" s="9"/>
      <c r="J3341" s="9"/>
      <c r="K3341" s="9"/>
      <c r="L3341" s="5"/>
      <c r="M3341" s="1"/>
      <c r="N3341" s="1"/>
      <c r="O3341" s="4"/>
    </row>
    <row r="3342" spans="4:15" x14ac:dyDescent="0.2">
      <c r="D3342" s="9"/>
      <c r="G3342" s="9"/>
      <c r="H3342" s="9"/>
      <c r="I3342" s="9"/>
      <c r="J3342" s="9"/>
      <c r="K3342" s="9"/>
      <c r="L3342" s="5"/>
      <c r="M3342" s="1"/>
      <c r="N3342" s="1"/>
      <c r="O3342" s="4"/>
    </row>
    <row r="3343" spans="4:15" x14ac:dyDescent="0.2">
      <c r="D3343" s="9"/>
      <c r="G3343" s="9"/>
      <c r="H3343" s="9"/>
      <c r="I3343" s="9"/>
      <c r="J3343" s="9"/>
      <c r="K3343" s="9"/>
      <c r="L3343" s="5"/>
      <c r="M3343" s="1"/>
      <c r="N3343" s="1"/>
      <c r="O3343" s="4"/>
    </row>
    <row r="3344" spans="4:15" x14ac:dyDescent="0.2">
      <c r="D3344" s="9"/>
      <c r="G3344" s="9"/>
      <c r="H3344" s="9"/>
      <c r="I3344" s="9"/>
      <c r="J3344" s="9"/>
      <c r="K3344" s="9"/>
      <c r="L3344" s="5"/>
      <c r="M3344" s="1"/>
      <c r="N3344" s="1"/>
      <c r="O3344" s="4"/>
    </row>
    <row r="3345" spans="4:15" x14ac:dyDescent="0.2">
      <c r="D3345" s="9"/>
      <c r="G3345" s="9"/>
      <c r="H3345" s="9"/>
      <c r="I3345" s="9"/>
      <c r="J3345" s="9"/>
      <c r="K3345" s="9"/>
      <c r="L3345" s="5"/>
      <c r="M3345" s="1"/>
      <c r="N3345" s="1"/>
      <c r="O3345" s="4"/>
    </row>
    <row r="3346" spans="4:15" x14ac:dyDescent="0.2">
      <c r="D3346" s="9"/>
      <c r="G3346" s="9"/>
      <c r="H3346" s="9"/>
      <c r="I3346" s="9"/>
      <c r="J3346" s="9"/>
      <c r="K3346" s="9"/>
      <c r="L3346" s="5"/>
      <c r="M3346" s="1"/>
      <c r="N3346" s="1"/>
      <c r="O3346" s="4"/>
    </row>
    <row r="3347" spans="4:15" x14ac:dyDescent="0.2">
      <c r="D3347" s="9"/>
      <c r="G3347" s="9"/>
      <c r="H3347" s="9"/>
      <c r="I3347" s="9"/>
      <c r="J3347" s="9"/>
      <c r="K3347" s="9"/>
      <c r="L3347" s="5"/>
      <c r="M3347" s="1"/>
      <c r="N3347" s="1"/>
      <c r="O3347" s="4"/>
    </row>
    <row r="3348" spans="4:15" x14ac:dyDescent="0.2">
      <c r="D3348" s="9"/>
      <c r="G3348" s="9"/>
      <c r="H3348" s="9"/>
      <c r="I3348" s="9"/>
      <c r="J3348" s="9"/>
      <c r="K3348" s="9"/>
      <c r="L3348" s="5"/>
      <c r="M3348" s="1"/>
      <c r="N3348" s="1"/>
      <c r="O3348" s="4"/>
    </row>
    <row r="3349" spans="4:15" x14ac:dyDescent="0.2">
      <c r="D3349" s="9"/>
      <c r="G3349" s="9"/>
      <c r="H3349" s="9"/>
      <c r="I3349" s="9"/>
      <c r="J3349" s="9"/>
      <c r="K3349" s="9"/>
      <c r="L3349" s="5"/>
      <c r="M3349" s="1"/>
      <c r="N3349" s="1"/>
      <c r="O3349" s="4"/>
    </row>
    <row r="3350" spans="4:15" x14ac:dyDescent="0.2">
      <c r="D3350" s="9"/>
      <c r="G3350" s="9"/>
      <c r="H3350" s="9"/>
      <c r="I3350" s="9"/>
      <c r="J3350" s="9"/>
      <c r="K3350" s="9"/>
      <c r="L3350" s="5"/>
      <c r="M3350" s="1"/>
      <c r="N3350" s="1"/>
      <c r="O3350" s="4"/>
    </row>
    <row r="3351" spans="4:15" x14ac:dyDescent="0.2">
      <c r="D3351" s="9"/>
      <c r="G3351" s="9"/>
      <c r="H3351" s="9"/>
      <c r="I3351" s="9"/>
      <c r="J3351" s="9"/>
      <c r="K3351" s="9"/>
      <c r="L3351" s="5"/>
      <c r="M3351" s="1"/>
      <c r="N3351" s="1"/>
      <c r="O3351" s="4"/>
    </row>
    <row r="3352" spans="4:15" x14ac:dyDescent="0.2">
      <c r="D3352" s="9"/>
      <c r="G3352" s="9"/>
      <c r="H3352" s="9"/>
      <c r="I3352" s="9"/>
      <c r="J3352" s="9"/>
      <c r="K3352" s="9"/>
      <c r="L3352" s="5"/>
      <c r="M3352" s="1"/>
      <c r="N3352" s="1"/>
      <c r="O3352" s="4"/>
    </row>
    <row r="3353" spans="4:15" x14ac:dyDescent="0.2">
      <c r="D3353" s="9"/>
      <c r="G3353" s="9"/>
      <c r="H3353" s="9"/>
      <c r="I3353" s="9"/>
      <c r="J3353" s="9"/>
      <c r="K3353" s="9"/>
      <c r="L3353" s="5"/>
      <c r="M3353" s="1"/>
      <c r="N3353" s="1"/>
      <c r="O3353" s="4"/>
    </row>
    <row r="3354" spans="4:15" x14ac:dyDescent="0.2">
      <c r="D3354" s="9"/>
      <c r="G3354" s="9"/>
      <c r="H3354" s="9"/>
      <c r="I3354" s="9"/>
      <c r="J3354" s="9"/>
      <c r="K3354" s="9"/>
      <c r="L3354" s="5"/>
      <c r="M3354" s="1"/>
      <c r="N3354" s="1"/>
      <c r="O3354" s="4"/>
    </row>
    <row r="3355" spans="4:15" x14ac:dyDescent="0.2">
      <c r="D3355" s="9"/>
      <c r="G3355" s="9"/>
      <c r="H3355" s="9"/>
      <c r="I3355" s="9"/>
      <c r="J3355" s="9"/>
      <c r="K3355" s="9"/>
      <c r="L3355" s="5"/>
      <c r="M3355" s="1"/>
      <c r="N3355" s="1"/>
      <c r="O3355" s="4"/>
    </row>
    <row r="3356" spans="4:15" x14ac:dyDescent="0.2">
      <c r="D3356" s="9"/>
      <c r="G3356" s="9"/>
      <c r="H3356" s="9"/>
      <c r="I3356" s="9"/>
      <c r="J3356" s="9"/>
      <c r="K3356" s="9"/>
      <c r="L3356" s="5"/>
      <c r="M3356" s="1"/>
      <c r="N3356" s="1"/>
      <c r="O3356" s="4"/>
    </row>
    <row r="3357" spans="4:15" x14ac:dyDescent="0.2">
      <c r="D3357" s="9"/>
      <c r="G3357" s="9"/>
      <c r="H3357" s="9"/>
      <c r="I3357" s="9"/>
      <c r="J3357" s="9"/>
      <c r="K3357" s="9"/>
      <c r="L3357" s="5"/>
      <c r="M3357" s="1"/>
      <c r="N3357" s="1"/>
      <c r="O3357" s="4"/>
    </row>
    <row r="3358" spans="4:15" x14ac:dyDescent="0.2">
      <c r="D3358" s="9"/>
      <c r="G3358" s="9"/>
      <c r="H3358" s="9"/>
      <c r="I3358" s="9"/>
      <c r="J3358" s="9"/>
      <c r="K3358" s="9"/>
      <c r="L3358" s="5"/>
      <c r="M3358" s="1"/>
      <c r="N3358" s="1"/>
      <c r="O3358" s="4"/>
    </row>
    <row r="3359" spans="4:15" x14ac:dyDescent="0.2">
      <c r="D3359" s="9"/>
      <c r="G3359" s="9"/>
      <c r="H3359" s="9"/>
      <c r="I3359" s="9"/>
      <c r="J3359" s="9"/>
      <c r="K3359" s="9"/>
      <c r="L3359" s="5"/>
      <c r="M3359" s="1"/>
      <c r="N3359" s="1"/>
      <c r="O3359" s="4"/>
    </row>
    <row r="3360" spans="4:15" x14ac:dyDescent="0.2">
      <c r="D3360" s="9"/>
      <c r="G3360" s="9"/>
      <c r="H3360" s="9"/>
      <c r="I3360" s="9"/>
      <c r="J3360" s="9"/>
      <c r="K3360" s="9"/>
      <c r="L3360" s="5"/>
      <c r="M3360" s="1"/>
      <c r="N3360" s="1"/>
      <c r="O3360" s="4"/>
    </row>
    <row r="3361" spans="4:15" x14ac:dyDescent="0.2">
      <c r="D3361" s="9"/>
      <c r="G3361" s="9"/>
      <c r="H3361" s="9"/>
      <c r="I3361" s="9"/>
      <c r="J3361" s="9"/>
      <c r="K3361" s="9"/>
      <c r="L3361" s="5"/>
      <c r="M3361" s="1"/>
      <c r="N3361" s="1"/>
      <c r="O3361" s="4"/>
    </row>
    <row r="3362" spans="4:15" x14ac:dyDescent="0.2">
      <c r="D3362" s="9"/>
      <c r="G3362" s="9"/>
      <c r="H3362" s="9"/>
      <c r="I3362" s="9"/>
      <c r="J3362" s="9"/>
      <c r="K3362" s="9"/>
      <c r="L3362" s="5"/>
      <c r="M3362" s="1"/>
      <c r="N3362" s="1"/>
      <c r="O3362" s="4"/>
    </row>
    <row r="3363" spans="4:15" x14ac:dyDescent="0.2">
      <c r="D3363" s="9"/>
      <c r="G3363" s="9"/>
      <c r="H3363" s="9"/>
      <c r="I3363" s="9"/>
      <c r="J3363" s="9"/>
      <c r="K3363" s="9"/>
      <c r="L3363" s="5"/>
      <c r="M3363" s="1"/>
      <c r="N3363" s="1"/>
      <c r="O3363" s="4"/>
    </row>
    <row r="3364" spans="4:15" x14ac:dyDescent="0.2">
      <c r="D3364" s="9"/>
      <c r="G3364" s="9"/>
      <c r="H3364" s="9"/>
      <c r="I3364" s="9"/>
      <c r="J3364" s="9"/>
      <c r="K3364" s="9"/>
      <c r="L3364" s="5"/>
      <c r="M3364" s="1"/>
      <c r="N3364" s="1"/>
      <c r="O3364" s="4"/>
    </row>
    <row r="3365" spans="4:15" x14ac:dyDescent="0.2">
      <c r="D3365" s="9"/>
      <c r="G3365" s="9"/>
      <c r="H3365" s="9"/>
      <c r="I3365" s="9"/>
      <c r="J3365" s="9"/>
      <c r="K3365" s="9"/>
      <c r="L3365" s="5"/>
      <c r="M3365" s="1"/>
      <c r="N3365" s="1"/>
      <c r="O3365" s="4"/>
    </row>
    <row r="3366" spans="4:15" x14ac:dyDescent="0.2">
      <c r="D3366" s="9"/>
      <c r="G3366" s="9"/>
      <c r="H3366" s="9"/>
      <c r="I3366" s="9"/>
      <c r="J3366" s="9"/>
      <c r="K3366" s="9"/>
      <c r="L3366" s="5"/>
      <c r="M3366" s="1"/>
      <c r="N3366" s="1"/>
      <c r="O3366" s="4"/>
    </row>
    <row r="3367" spans="4:15" x14ac:dyDescent="0.2">
      <c r="D3367" s="9"/>
      <c r="G3367" s="9"/>
      <c r="H3367" s="9"/>
      <c r="I3367" s="9"/>
      <c r="J3367" s="9"/>
      <c r="K3367" s="9"/>
      <c r="L3367" s="5"/>
      <c r="M3367" s="1"/>
      <c r="N3367" s="1"/>
      <c r="O3367" s="4"/>
    </row>
    <row r="3368" spans="4:15" x14ac:dyDescent="0.2">
      <c r="D3368" s="9"/>
      <c r="G3368" s="9"/>
      <c r="H3368" s="9"/>
      <c r="I3368" s="9"/>
      <c r="J3368" s="9"/>
      <c r="K3368" s="9"/>
      <c r="L3368" s="5"/>
      <c r="M3368" s="1"/>
      <c r="N3368" s="1"/>
      <c r="O3368" s="4"/>
    </row>
    <row r="3369" spans="4:15" x14ac:dyDescent="0.2">
      <c r="D3369" s="9"/>
      <c r="G3369" s="9"/>
      <c r="H3369" s="9"/>
      <c r="I3369" s="9"/>
      <c r="J3369" s="9"/>
      <c r="K3369" s="9"/>
      <c r="L3369" s="5"/>
      <c r="M3369" s="1"/>
      <c r="N3369" s="1"/>
      <c r="O3369" s="4"/>
    </row>
    <row r="3370" spans="4:15" x14ac:dyDescent="0.2">
      <c r="D3370" s="9"/>
      <c r="G3370" s="9"/>
      <c r="H3370" s="9"/>
      <c r="I3370" s="9"/>
      <c r="J3370" s="9"/>
      <c r="K3370" s="9"/>
      <c r="L3370" s="5"/>
      <c r="M3370" s="1"/>
      <c r="N3370" s="1"/>
      <c r="O3370" s="4"/>
    </row>
    <row r="3371" spans="4:15" x14ac:dyDescent="0.2">
      <c r="D3371" s="9"/>
      <c r="G3371" s="9"/>
      <c r="H3371" s="9"/>
      <c r="I3371" s="9"/>
      <c r="J3371" s="9"/>
      <c r="K3371" s="9"/>
      <c r="L3371" s="5"/>
      <c r="M3371" s="1"/>
      <c r="N3371" s="1"/>
      <c r="O3371" s="4"/>
    </row>
    <row r="3372" spans="4:15" x14ac:dyDescent="0.2">
      <c r="D3372" s="9"/>
      <c r="G3372" s="9"/>
      <c r="H3372" s="9"/>
      <c r="I3372" s="9"/>
      <c r="J3372" s="9"/>
      <c r="K3372" s="9"/>
      <c r="L3372" s="5"/>
      <c r="M3372" s="1"/>
      <c r="N3372" s="1"/>
      <c r="O3372" s="4"/>
    </row>
    <row r="3373" spans="4:15" x14ac:dyDescent="0.2">
      <c r="D3373" s="9"/>
      <c r="G3373" s="9"/>
      <c r="H3373" s="9"/>
      <c r="I3373" s="9"/>
      <c r="J3373" s="9"/>
      <c r="K3373" s="9"/>
      <c r="L3373" s="5"/>
      <c r="M3373" s="1"/>
      <c r="N3373" s="1"/>
      <c r="O3373" s="4"/>
    </row>
    <row r="3374" spans="4:15" x14ac:dyDescent="0.2">
      <c r="D3374" s="9"/>
      <c r="G3374" s="9"/>
      <c r="H3374" s="9"/>
      <c r="I3374" s="9"/>
      <c r="J3374" s="9"/>
      <c r="K3374" s="9"/>
      <c r="L3374" s="5"/>
      <c r="M3374" s="1"/>
      <c r="N3374" s="1"/>
      <c r="O3374" s="4"/>
    </row>
    <row r="3375" spans="4:15" x14ac:dyDescent="0.2">
      <c r="D3375" s="9"/>
      <c r="G3375" s="9"/>
      <c r="H3375" s="9"/>
      <c r="I3375" s="9"/>
      <c r="J3375" s="9"/>
      <c r="K3375" s="9"/>
      <c r="L3375" s="5"/>
      <c r="M3375" s="1"/>
      <c r="N3375" s="1"/>
      <c r="O3375" s="4"/>
    </row>
    <row r="3376" spans="4:15" x14ac:dyDescent="0.2">
      <c r="D3376" s="9"/>
      <c r="G3376" s="9"/>
      <c r="H3376" s="9"/>
      <c r="I3376" s="9"/>
      <c r="J3376" s="9"/>
      <c r="K3376" s="9"/>
      <c r="L3376" s="5"/>
      <c r="M3376" s="1"/>
      <c r="N3376" s="1"/>
      <c r="O3376" s="4"/>
    </row>
    <row r="3377" spans="4:15" x14ac:dyDescent="0.2">
      <c r="D3377" s="9"/>
      <c r="G3377" s="9"/>
      <c r="H3377" s="9"/>
      <c r="I3377" s="9"/>
      <c r="J3377" s="9"/>
      <c r="K3377" s="9"/>
      <c r="L3377" s="5"/>
      <c r="M3377" s="1"/>
      <c r="N3377" s="1"/>
      <c r="O3377" s="4"/>
    </row>
    <row r="3378" spans="4:15" x14ac:dyDescent="0.2">
      <c r="D3378" s="9"/>
      <c r="G3378" s="9"/>
      <c r="H3378" s="9"/>
      <c r="I3378" s="9"/>
      <c r="J3378" s="9"/>
      <c r="K3378" s="9"/>
      <c r="L3378" s="5"/>
      <c r="M3378" s="1"/>
      <c r="N3378" s="1"/>
      <c r="O3378" s="4"/>
    </row>
    <row r="3379" spans="4:15" x14ac:dyDescent="0.2">
      <c r="D3379" s="9"/>
      <c r="G3379" s="9"/>
      <c r="H3379" s="9"/>
      <c r="I3379" s="9"/>
      <c r="J3379" s="9"/>
      <c r="K3379" s="9"/>
      <c r="L3379" s="5"/>
      <c r="M3379" s="1"/>
      <c r="N3379" s="1"/>
      <c r="O3379" s="4"/>
    </row>
    <row r="3380" spans="4:15" x14ac:dyDescent="0.2">
      <c r="D3380" s="9"/>
      <c r="G3380" s="9"/>
      <c r="H3380" s="9"/>
      <c r="I3380" s="9"/>
      <c r="J3380" s="9"/>
      <c r="K3380" s="9"/>
      <c r="L3380" s="5"/>
      <c r="M3380" s="1"/>
      <c r="N3380" s="1"/>
      <c r="O3380" s="4"/>
    </row>
    <row r="3381" spans="4:15" x14ac:dyDescent="0.2">
      <c r="D3381" s="9"/>
      <c r="G3381" s="9"/>
      <c r="H3381" s="9"/>
      <c r="I3381" s="9"/>
      <c r="J3381" s="9"/>
      <c r="K3381" s="9"/>
      <c r="L3381" s="5"/>
      <c r="M3381" s="1"/>
      <c r="N3381" s="1"/>
      <c r="O3381" s="4"/>
    </row>
    <row r="3382" spans="4:15" x14ac:dyDescent="0.2">
      <c r="D3382" s="9"/>
      <c r="G3382" s="9"/>
      <c r="H3382" s="9"/>
      <c r="I3382" s="9"/>
      <c r="J3382" s="9"/>
      <c r="K3382" s="9"/>
      <c r="L3382" s="5"/>
      <c r="M3382" s="1"/>
      <c r="N3382" s="1"/>
      <c r="O3382" s="4"/>
    </row>
    <row r="3383" spans="4:15" x14ac:dyDescent="0.2">
      <c r="D3383" s="9"/>
      <c r="G3383" s="9"/>
      <c r="H3383" s="9"/>
      <c r="I3383" s="9"/>
      <c r="J3383" s="9"/>
      <c r="K3383" s="9"/>
      <c r="L3383" s="5"/>
      <c r="M3383" s="1"/>
      <c r="N3383" s="1"/>
      <c r="O3383" s="4"/>
    </row>
    <row r="3384" spans="4:15" x14ac:dyDescent="0.2">
      <c r="D3384" s="9"/>
      <c r="G3384" s="9"/>
      <c r="H3384" s="9"/>
      <c r="I3384" s="9"/>
      <c r="J3384" s="9"/>
      <c r="K3384" s="9"/>
      <c r="L3384" s="5"/>
      <c r="M3384" s="1"/>
      <c r="N3384" s="1"/>
      <c r="O3384" s="4"/>
    </row>
    <row r="3385" spans="4:15" x14ac:dyDescent="0.2">
      <c r="D3385" s="9"/>
      <c r="G3385" s="9"/>
      <c r="H3385" s="9"/>
      <c r="I3385" s="9"/>
      <c r="J3385" s="9"/>
      <c r="K3385" s="9"/>
      <c r="L3385" s="5"/>
      <c r="M3385" s="1"/>
      <c r="N3385" s="1"/>
      <c r="O3385" s="4"/>
    </row>
    <row r="3386" spans="4:15" x14ac:dyDescent="0.2">
      <c r="D3386" s="9"/>
      <c r="G3386" s="9"/>
      <c r="H3386" s="9"/>
      <c r="I3386" s="9"/>
      <c r="J3386" s="9"/>
      <c r="K3386" s="9"/>
      <c r="L3386" s="5"/>
      <c r="M3386" s="1"/>
      <c r="N3386" s="1"/>
      <c r="O3386" s="4"/>
    </row>
    <row r="3387" spans="4:15" x14ac:dyDescent="0.2">
      <c r="D3387" s="9"/>
      <c r="G3387" s="9"/>
      <c r="H3387" s="9"/>
      <c r="I3387" s="9"/>
      <c r="J3387" s="9"/>
      <c r="K3387" s="9"/>
      <c r="L3387" s="5"/>
      <c r="M3387" s="1"/>
      <c r="N3387" s="1"/>
      <c r="O3387" s="4"/>
    </row>
    <row r="3388" spans="4:15" x14ac:dyDescent="0.2">
      <c r="D3388" s="9"/>
      <c r="G3388" s="9"/>
      <c r="H3388" s="9"/>
      <c r="I3388" s="9"/>
      <c r="J3388" s="9"/>
      <c r="K3388" s="9"/>
      <c r="L3388" s="5"/>
      <c r="M3388" s="1"/>
      <c r="N3388" s="1"/>
      <c r="O3388" s="4"/>
    </row>
    <row r="3389" spans="4:15" x14ac:dyDescent="0.2">
      <c r="D3389" s="9"/>
      <c r="G3389" s="9"/>
      <c r="H3389" s="9"/>
      <c r="I3389" s="9"/>
      <c r="J3389" s="9"/>
      <c r="K3389" s="9"/>
      <c r="L3389" s="5"/>
      <c r="M3389" s="1"/>
      <c r="N3389" s="1"/>
      <c r="O3389" s="4"/>
    </row>
    <row r="3390" spans="4:15" x14ac:dyDescent="0.2">
      <c r="D3390" s="9"/>
      <c r="G3390" s="9"/>
      <c r="H3390" s="9"/>
      <c r="I3390" s="9"/>
      <c r="J3390" s="9"/>
      <c r="K3390" s="9"/>
      <c r="L3390" s="5"/>
      <c r="M3390" s="1"/>
      <c r="N3390" s="1"/>
      <c r="O3390" s="4"/>
    </row>
    <row r="3391" spans="4:15" x14ac:dyDescent="0.2">
      <c r="D3391" s="9"/>
      <c r="G3391" s="9"/>
      <c r="H3391" s="9"/>
      <c r="I3391" s="9"/>
      <c r="J3391" s="9"/>
      <c r="K3391" s="9"/>
      <c r="L3391" s="5"/>
      <c r="M3391" s="1"/>
      <c r="N3391" s="1"/>
      <c r="O3391" s="4"/>
    </row>
    <row r="3392" spans="4:15" x14ac:dyDescent="0.2">
      <c r="D3392" s="9"/>
      <c r="G3392" s="9"/>
      <c r="H3392" s="9"/>
      <c r="I3392" s="9"/>
      <c r="J3392" s="9"/>
      <c r="K3392" s="9"/>
      <c r="L3392" s="5"/>
      <c r="M3392" s="1"/>
      <c r="N3392" s="1"/>
      <c r="O3392" s="4"/>
    </row>
    <row r="3393" spans="4:15" x14ac:dyDescent="0.2">
      <c r="D3393" s="9"/>
      <c r="G3393" s="9"/>
      <c r="H3393" s="9"/>
      <c r="I3393" s="9"/>
      <c r="J3393" s="9"/>
      <c r="K3393" s="9"/>
      <c r="L3393" s="5"/>
      <c r="M3393" s="1"/>
      <c r="N3393" s="1"/>
      <c r="O3393" s="4"/>
    </row>
    <row r="3394" spans="4:15" x14ac:dyDescent="0.2">
      <c r="D3394" s="9"/>
      <c r="G3394" s="9"/>
      <c r="H3394" s="9"/>
      <c r="I3394" s="9"/>
      <c r="J3394" s="9"/>
      <c r="K3394" s="9"/>
      <c r="L3394" s="5"/>
      <c r="M3394" s="1"/>
      <c r="N3394" s="1"/>
      <c r="O3394" s="4"/>
    </row>
    <row r="3395" spans="4:15" x14ac:dyDescent="0.2">
      <c r="D3395" s="9"/>
      <c r="G3395" s="9"/>
      <c r="H3395" s="9"/>
      <c r="I3395" s="9"/>
      <c r="J3395" s="9"/>
      <c r="K3395" s="9"/>
      <c r="L3395" s="5"/>
      <c r="M3395" s="1"/>
      <c r="N3395" s="1"/>
      <c r="O3395" s="4"/>
    </row>
    <row r="3396" spans="4:15" x14ac:dyDescent="0.2">
      <c r="D3396" s="9"/>
      <c r="G3396" s="9"/>
      <c r="H3396" s="9"/>
      <c r="I3396" s="9"/>
      <c r="J3396" s="9"/>
      <c r="K3396" s="9"/>
      <c r="L3396" s="5"/>
      <c r="M3396" s="1"/>
      <c r="N3396" s="1"/>
      <c r="O3396" s="4"/>
    </row>
    <row r="3397" spans="4:15" x14ac:dyDescent="0.2">
      <c r="D3397" s="9"/>
      <c r="G3397" s="9"/>
      <c r="H3397" s="9"/>
      <c r="I3397" s="9"/>
      <c r="J3397" s="9"/>
      <c r="K3397" s="9"/>
      <c r="L3397" s="5"/>
      <c r="M3397" s="1"/>
      <c r="N3397" s="1"/>
      <c r="O3397" s="4"/>
    </row>
    <row r="3398" spans="4:15" x14ac:dyDescent="0.2">
      <c r="D3398" s="9"/>
      <c r="G3398" s="9"/>
      <c r="H3398" s="9"/>
      <c r="I3398" s="9"/>
      <c r="J3398" s="9"/>
      <c r="K3398" s="9"/>
      <c r="L3398" s="5"/>
      <c r="M3398" s="1"/>
      <c r="N3398" s="1"/>
      <c r="O3398" s="4"/>
    </row>
    <row r="3399" spans="4:15" x14ac:dyDescent="0.2">
      <c r="D3399" s="9"/>
      <c r="G3399" s="9"/>
      <c r="H3399" s="9"/>
      <c r="I3399" s="9"/>
      <c r="J3399" s="9"/>
      <c r="K3399" s="9"/>
      <c r="L3399" s="5"/>
      <c r="M3399" s="1"/>
      <c r="N3399" s="1"/>
      <c r="O3399" s="4"/>
    </row>
    <row r="3400" spans="4:15" x14ac:dyDescent="0.2">
      <c r="D3400" s="9"/>
      <c r="G3400" s="9"/>
      <c r="H3400" s="9"/>
      <c r="I3400" s="9"/>
      <c r="J3400" s="9"/>
      <c r="K3400" s="9"/>
      <c r="L3400" s="5"/>
      <c r="M3400" s="1"/>
      <c r="N3400" s="1"/>
      <c r="O3400" s="4"/>
    </row>
    <row r="3401" spans="4:15" x14ac:dyDescent="0.2">
      <c r="D3401" s="9"/>
      <c r="G3401" s="9"/>
      <c r="H3401" s="9"/>
      <c r="I3401" s="9"/>
      <c r="J3401" s="9"/>
      <c r="K3401" s="9"/>
      <c r="L3401" s="5"/>
      <c r="M3401" s="1"/>
      <c r="N3401" s="1"/>
      <c r="O3401" s="4"/>
    </row>
    <row r="3402" spans="4:15" x14ac:dyDescent="0.2">
      <c r="D3402" s="9"/>
      <c r="G3402" s="9"/>
      <c r="H3402" s="9"/>
      <c r="I3402" s="9"/>
      <c r="J3402" s="9"/>
      <c r="K3402" s="9"/>
      <c r="L3402" s="5"/>
      <c r="M3402" s="1"/>
      <c r="N3402" s="1"/>
      <c r="O3402" s="4"/>
    </row>
    <row r="3403" spans="4:15" x14ac:dyDescent="0.2">
      <c r="D3403" s="9"/>
      <c r="G3403" s="9"/>
      <c r="H3403" s="9"/>
      <c r="I3403" s="9"/>
      <c r="J3403" s="9"/>
      <c r="K3403" s="9"/>
      <c r="L3403" s="5"/>
      <c r="M3403" s="1"/>
      <c r="N3403" s="1"/>
      <c r="O3403" s="4"/>
    </row>
    <row r="3404" spans="4:15" x14ac:dyDescent="0.2">
      <c r="D3404" s="9"/>
      <c r="G3404" s="9"/>
      <c r="H3404" s="9"/>
      <c r="I3404" s="9"/>
      <c r="J3404" s="9"/>
      <c r="K3404" s="9"/>
      <c r="L3404" s="5"/>
      <c r="M3404" s="1"/>
      <c r="N3404" s="1"/>
      <c r="O3404" s="4"/>
    </row>
    <row r="3405" spans="4:15" x14ac:dyDescent="0.2">
      <c r="D3405" s="9"/>
      <c r="G3405" s="9"/>
      <c r="H3405" s="9"/>
      <c r="I3405" s="9"/>
      <c r="J3405" s="9"/>
      <c r="K3405" s="9"/>
      <c r="L3405" s="5"/>
      <c r="M3405" s="1"/>
      <c r="N3405" s="1"/>
      <c r="O3405" s="4"/>
    </row>
    <row r="3406" spans="4:15" x14ac:dyDescent="0.2">
      <c r="D3406" s="9"/>
      <c r="G3406" s="9"/>
      <c r="H3406" s="9"/>
      <c r="I3406" s="9"/>
      <c r="J3406" s="9"/>
      <c r="K3406" s="9"/>
      <c r="L3406" s="5"/>
      <c r="M3406" s="1"/>
      <c r="N3406" s="1"/>
      <c r="O3406" s="4"/>
    </row>
    <row r="3407" spans="4:15" x14ac:dyDescent="0.2">
      <c r="D3407" s="9"/>
      <c r="G3407" s="9"/>
      <c r="H3407" s="9"/>
      <c r="I3407" s="9"/>
      <c r="J3407" s="9"/>
      <c r="K3407" s="9"/>
      <c r="L3407" s="5"/>
      <c r="M3407" s="1"/>
      <c r="N3407" s="1"/>
      <c r="O3407" s="4"/>
    </row>
    <row r="3408" spans="4:15" x14ac:dyDescent="0.2">
      <c r="D3408" s="9"/>
      <c r="G3408" s="9"/>
      <c r="H3408" s="9"/>
      <c r="I3408" s="9"/>
      <c r="J3408" s="9"/>
      <c r="K3408" s="9"/>
      <c r="L3408" s="5"/>
      <c r="M3408" s="1"/>
      <c r="N3408" s="1"/>
      <c r="O3408" s="4"/>
    </row>
    <row r="3409" spans="4:15" x14ac:dyDescent="0.2">
      <c r="D3409" s="9"/>
      <c r="G3409" s="9"/>
      <c r="H3409" s="9"/>
      <c r="I3409" s="9"/>
      <c r="J3409" s="9"/>
      <c r="K3409" s="9"/>
      <c r="L3409" s="5"/>
      <c r="M3409" s="1"/>
      <c r="N3409" s="1"/>
      <c r="O3409" s="4"/>
    </row>
    <row r="3410" spans="4:15" x14ac:dyDescent="0.2">
      <c r="D3410" s="9"/>
      <c r="G3410" s="9"/>
      <c r="H3410" s="9"/>
      <c r="I3410" s="9"/>
      <c r="J3410" s="9"/>
      <c r="K3410" s="9"/>
      <c r="L3410" s="5"/>
      <c r="M3410" s="1"/>
      <c r="N3410" s="1"/>
      <c r="O3410" s="4"/>
    </row>
    <row r="3411" spans="4:15" x14ac:dyDescent="0.2">
      <c r="D3411" s="9"/>
      <c r="G3411" s="9"/>
      <c r="H3411" s="9"/>
      <c r="I3411" s="9"/>
      <c r="J3411" s="9"/>
      <c r="K3411" s="9"/>
      <c r="L3411" s="5"/>
      <c r="M3411" s="1"/>
      <c r="N3411" s="1"/>
      <c r="O3411" s="4"/>
    </row>
    <row r="3412" spans="4:15" x14ac:dyDescent="0.2">
      <c r="D3412" s="9"/>
      <c r="G3412" s="9"/>
      <c r="H3412" s="9"/>
      <c r="I3412" s="9"/>
      <c r="J3412" s="9"/>
      <c r="K3412" s="9"/>
      <c r="L3412" s="5"/>
      <c r="M3412" s="1"/>
      <c r="N3412" s="1"/>
      <c r="O3412" s="4"/>
    </row>
    <row r="3413" spans="4:15" x14ac:dyDescent="0.2">
      <c r="D3413" s="9"/>
      <c r="G3413" s="9"/>
      <c r="H3413" s="9"/>
      <c r="I3413" s="9"/>
      <c r="J3413" s="9"/>
      <c r="K3413" s="9"/>
      <c r="L3413" s="5"/>
      <c r="M3413" s="1"/>
      <c r="N3413" s="1"/>
      <c r="O3413" s="4"/>
    </row>
    <row r="3414" spans="4:15" x14ac:dyDescent="0.2">
      <c r="D3414" s="9"/>
      <c r="G3414" s="9"/>
      <c r="H3414" s="9"/>
      <c r="I3414" s="9"/>
      <c r="J3414" s="9"/>
      <c r="K3414" s="9"/>
      <c r="L3414" s="5"/>
      <c r="M3414" s="1"/>
      <c r="N3414" s="1"/>
      <c r="O3414" s="4"/>
    </row>
    <row r="3415" spans="4:15" x14ac:dyDescent="0.2">
      <c r="D3415" s="9"/>
      <c r="G3415" s="9"/>
      <c r="H3415" s="9"/>
      <c r="I3415" s="9"/>
      <c r="J3415" s="9"/>
      <c r="K3415" s="9"/>
      <c r="L3415" s="5"/>
      <c r="M3415" s="1"/>
      <c r="N3415" s="1"/>
      <c r="O3415" s="4"/>
    </row>
    <row r="3416" spans="4:15" x14ac:dyDescent="0.2">
      <c r="D3416" s="9"/>
      <c r="G3416" s="9"/>
      <c r="H3416" s="9"/>
      <c r="I3416" s="9"/>
      <c r="J3416" s="9"/>
      <c r="K3416" s="9"/>
      <c r="L3416" s="5"/>
      <c r="M3416" s="1"/>
      <c r="N3416" s="1"/>
      <c r="O3416" s="4"/>
    </row>
    <row r="3417" spans="4:15" x14ac:dyDescent="0.2">
      <c r="D3417" s="9"/>
      <c r="G3417" s="9"/>
      <c r="H3417" s="9"/>
      <c r="I3417" s="9"/>
      <c r="J3417" s="9"/>
      <c r="K3417" s="9"/>
      <c r="L3417" s="5"/>
      <c r="M3417" s="1"/>
      <c r="N3417" s="1"/>
      <c r="O3417" s="4"/>
    </row>
    <row r="3418" spans="4:15" x14ac:dyDescent="0.2">
      <c r="D3418" s="9"/>
      <c r="G3418" s="9"/>
      <c r="H3418" s="9"/>
      <c r="I3418" s="9"/>
      <c r="J3418" s="9"/>
      <c r="K3418" s="9"/>
      <c r="L3418" s="5"/>
      <c r="M3418" s="1"/>
      <c r="N3418" s="1"/>
      <c r="O3418" s="4"/>
    </row>
    <row r="3419" spans="4:15" x14ac:dyDescent="0.2">
      <c r="D3419" s="9"/>
      <c r="G3419" s="9"/>
      <c r="H3419" s="9"/>
      <c r="I3419" s="9"/>
      <c r="J3419" s="9"/>
      <c r="K3419" s="9"/>
      <c r="L3419" s="5"/>
      <c r="M3419" s="1"/>
      <c r="N3419" s="1"/>
      <c r="O3419" s="4"/>
    </row>
    <row r="3420" spans="4:15" x14ac:dyDescent="0.2">
      <c r="D3420" s="9"/>
      <c r="G3420" s="9"/>
      <c r="H3420" s="9"/>
      <c r="I3420" s="9"/>
      <c r="J3420" s="9"/>
      <c r="K3420" s="9"/>
      <c r="L3420" s="5"/>
      <c r="M3420" s="1"/>
      <c r="N3420" s="1"/>
      <c r="O3420" s="4"/>
    </row>
    <row r="3421" spans="4:15" x14ac:dyDescent="0.2">
      <c r="D3421" s="9"/>
      <c r="G3421" s="9"/>
      <c r="H3421" s="9"/>
      <c r="I3421" s="9"/>
      <c r="J3421" s="9"/>
      <c r="K3421" s="9"/>
      <c r="L3421" s="5"/>
      <c r="M3421" s="1"/>
      <c r="N3421" s="1"/>
      <c r="O3421" s="4"/>
    </row>
    <row r="3422" spans="4:15" x14ac:dyDescent="0.2">
      <c r="D3422" s="9"/>
      <c r="G3422" s="9"/>
      <c r="H3422" s="9"/>
      <c r="I3422" s="9"/>
      <c r="J3422" s="9"/>
      <c r="K3422" s="9"/>
      <c r="L3422" s="5"/>
      <c r="M3422" s="1"/>
      <c r="N3422" s="1"/>
      <c r="O3422" s="4"/>
    </row>
    <row r="3423" spans="4:15" x14ac:dyDescent="0.2">
      <c r="D3423" s="9"/>
      <c r="G3423" s="9"/>
      <c r="H3423" s="9"/>
      <c r="I3423" s="9"/>
      <c r="J3423" s="9"/>
      <c r="K3423" s="9"/>
      <c r="L3423" s="5"/>
      <c r="M3423" s="1"/>
      <c r="N3423" s="1"/>
      <c r="O3423" s="4"/>
    </row>
    <row r="3424" spans="4:15" x14ac:dyDescent="0.2">
      <c r="D3424" s="9"/>
      <c r="G3424" s="9"/>
      <c r="H3424" s="9"/>
      <c r="I3424" s="9"/>
      <c r="J3424" s="9"/>
      <c r="K3424" s="9"/>
      <c r="L3424" s="5"/>
      <c r="M3424" s="1"/>
      <c r="N3424" s="1"/>
      <c r="O3424" s="4"/>
    </row>
    <row r="3425" spans="4:15" x14ac:dyDescent="0.2">
      <c r="D3425" s="9"/>
      <c r="G3425" s="9"/>
      <c r="H3425" s="9"/>
      <c r="I3425" s="9"/>
      <c r="J3425" s="9"/>
      <c r="K3425" s="9"/>
      <c r="L3425" s="5"/>
      <c r="M3425" s="1"/>
      <c r="N3425" s="1"/>
      <c r="O3425" s="4"/>
    </row>
    <row r="3426" spans="4:15" x14ac:dyDescent="0.2">
      <c r="D3426" s="9"/>
      <c r="G3426" s="9"/>
      <c r="H3426" s="9"/>
      <c r="I3426" s="9"/>
      <c r="J3426" s="9"/>
      <c r="K3426" s="9"/>
      <c r="L3426" s="5"/>
      <c r="M3426" s="1"/>
      <c r="N3426" s="1"/>
      <c r="O3426" s="4"/>
    </row>
    <row r="3427" spans="4:15" x14ac:dyDescent="0.2">
      <c r="D3427" s="9"/>
      <c r="G3427" s="9"/>
      <c r="H3427" s="9"/>
      <c r="I3427" s="9"/>
      <c r="J3427" s="9"/>
      <c r="K3427" s="9"/>
      <c r="L3427" s="5"/>
      <c r="M3427" s="1"/>
      <c r="N3427" s="1"/>
      <c r="O3427" s="4"/>
    </row>
    <row r="3428" spans="4:15" x14ac:dyDescent="0.2">
      <c r="D3428" s="9"/>
      <c r="G3428" s="9"/>
      <c r="H3428" s="9"/>
      <c r="I3428" s="9"/>
      <c r="J3428" s="9"/>
      <c r="K3428" s="9"/>
      <c r="L3428" s="5"/>
      <c r="M3428" s="1"/>
      <c r="N3428" s="1"/>
      <c r="O3428" s="4"/>
    </row>
    <row r="3429" spans="4:15" x14ac:dyDescent="0.2">
      <c r="D3429" s="9"/>
      <c r="G3429" s="9"/>
      <c r="H3429" s="9"/>
      <c r="I3429" s="9"/>
      <c r="J3429" s="9"/>
      <c r="K3429" s="9"/>
      <c r="L3429" s="5"/>
      <c r="M3429" s="1"/>
      <c r="N3429" s="1"/>
      <c r="O3429" s="4"/>
    </row>
    <row r="3430" spans="4:15" x14ac:dyDescent="0.2">
      <c r="D3430" s="9"/>
      <c r="G3430" s="9"/>
      <c r="H3430" s="9"/>
      <c r="I3430" s="9"/>
      <c r="J3430" s="9"/>
      <c r="K3430" s="9"/>
      <c r="L3430" s="5"/>
      <c r="M3430" s="1"/>
      <c r="N3430" s="1"/>
      <c r="O3430" s="4"/>
    </row>
    <row r="3431" spans="4:15" x14ac:dyDescent="0.2">
      <c r="D3431" s="9"/>
      <c r="G3431" s="9"/>
      <c r="H3431" s="9"/>
      <c r="I3431" s="9"/>
      <c r="J3431" s="9"/>
      <c r="K3431" s="9"/>
      <c r="L3431" s="5"/>
      <c r="M3431" s="1"/>
      <c r="N3431" s="1"/>
      <c r="O3431" s="4"/>
    </row>
    <row r="3432" spans="4:15" x14ac:dyDescent="0.2">
      <c r="D3432" s="9"/>
      <c r="G3432" s="9"/>
      <c r="H3432" s="9"/>
      <c r="I3432" s="9"/>
      <c r="J3432" s="9"/>
      <c r="K3432" s="9"/>
      <c r="L3432" s="5"/>
      <c r="M3432" s="1"/>
      <c r="N3432" s="1"/>
      <c r="O3432" s="4"/>
    </row>
    <row r="3433" spans="4:15" x14ac:dyDescent="0.2">
      <c r="D3433" s="9"/>
      <c r="G3433" s="9"/>
      <c r="H3433" s="9"/>
      <c r="I3433" s="9"/>
      <c r="J3433" s="9"/>
      <c r="K3433" s="9"/>
      <c r="L3433" s="5"/>
      <c r="M3433" s="1"/>
      <c r="N3433" s="1"/>
      <c r="O3433" s="4"/>
    </row>
    <row r="3434" spans="4:15" x14ac:dyDescent="0.2">
      <c r="D3434" s="9"/>
      <c r="G3434" s="9"/>
      <c r="H3434" s="9"/>
      <c r="I3434" s="9"/>
      <c r="J3434" s="9"/>
      <c r="K3434" s="9"/>
      <c r="L3434" s="5"/>
      <c r="M3434" s="1"/>
      <c r="N3434" s="1"/>
      <c r="O3434" s="4"/>
    </row>
    <row r="3435" spans="4:15" x14ac:dyDescent="0.2">
      <c r="D3435" s="9"/>
      <c r="G3435" s="9"/>
      <c r="H3435" s="9"/>
      <c r="I3435" s="9"/>
      <c r="J3435" s="9"/>
      <c r="K3435" s="9"/>
      <c r="L3435" s="5"/>
      <c r="M3435" s="1"/>
      <c r="N3435" s="1"/>
      <c r="O3435" s="4"/>
    </row>
    <row r="3436" spans="4:15" x14ac:dyDescent="0.2">
      <c r="D3436" s="9"/>
      <c r="G3436" s="9"/>
      <c r="H3436" s="9"/>
      <c r="I3436" s="9"/>
      <c r="J3436" s="9"/>
      <c r="K3436" s="9"/>
      <c r="L3436" s="5"/>
      <c r="M3436" s="1"/>
      <c r="N3436" s="1"/>
      <c r="O3436" s="4"/>
    </row>
    <row r="3437" spans="4:15" x14ac:dyDescent="0.2">
      <c r="D3437" s="9"/>
      <c r="G3437" s="9"/>
      <c r="H3437" s="9"/>
      <c r="I3437" s="9"/>
      <c r="J3437" s="9"/>
      <c r="K3437" s="9"/>
      <c r="L3437" s="5"/>
      <c r="M3437" s="1"/>
      <c r="N3437" s="1"/>
      <c r="O3437" s="4"/>
    </row>
    <row r="3438" spans="4:15" x14ac:dyDescent="0.2">
      <c r="D3438" s="9"/>
      <c r="G3438" s="9"/>
      <c r="H3438" s="9"/>
      <c r="I3438" s="9"/>
      <c r="J3438" s="9"/>
      <c r="K3438" s="9"/>
      <c r="L3438" s="5"/>
      <c r="M3438" s="1"/>
      <c r="N3438" s="1"/>
      <c r="O3438" s="4"/>
    </row>
    <row r="3439" spans="4:15" x14ac:dyDescent="0.2">
      <c r="D3439" s="9"/>
      <c r="G3439" s="9"/>
      <c r="H3439" s="9"/>
      <c r="I3439" s="9"/>
      <c r="J3439" s="9"/>
      <c r="K3439" s="9"/>
      <c r="L3439" s="5"/>
      <c r="M3439" s="1"/>
      <c r="N3439" s="1"/>
      <c r="O3439" s="4"/>
    </row>
    <row r="3440" spans="4:15" x14ac:dyDescent="0.2">
      <c r="D3440" s="9"/>
      <c r="G3440" s="9"/>
      <c r="H3440" s="9"/>
      <c r="I3440" s="9"/>
      <c r="J3440" s="9"/>
      <c r="K3440" s="9"/>
      <c r="L3440" s="5"/>
      <c r="M3440" s="1"/>
      <c r="N3440" s="1"/>
      <c r="O3440" s="4"/>
    </row>
    <row r="3441" spans="4:15" x14ac:dyDescent="0.2">
      <c r="D3441" s="9"/>
      <c r="G3441" s="9"/>
      <c r="H3441" s="9"/>
      <c r="I3441" s="9"/>
      <c r="J3441" s="9"/>
      <c r="K3441" s="9"/>
      <c r="L3441" s="5"/>
      <c r="M3441" s="1"/>
      <c r="N3441" s="1"/>
      <c r="O3441" s="4"/>
    </row>
    <row r="3442" spans="4:15" x14ac:dyDescent="0.2">
      <c r="D3442" s="9"/>
      <c r="G3442" s="9"/>
      <c r="H3442" s="9"/>
      <c r="I3442" s="9"/>
      <c r="J3442" s="9"/>
      <c r="K3442" s="9"/>
      <c r="L3442" s="5"/>
      <c r="M3442" s="1"/>
      <c r="N3442" s="1"/>
      <c r="O3442" s="4"/>
    </row>
    <row r="3443" spans="4:15" x14ac:dyDescent="0.2">
      <c r="D3443" s="9"/>
      <c r="G3443" s="9"/>
      <c r="H3443" s="9"/>
      <c r="I3443" s="9"/>
      <c r="J3443" s="9"/>
      <c r="K3443" s="9"/>
      <c r="L3443" s="5"/>
      <c r="M3443" s="1"/>
      <c r="N3443" s="1"/>
      <c r="O3443" s="4"/>
    </row>
    <row r="3444" spans="4:15" x14ac:dyDescent="0.2">
      <c r="D3444" s="9"/>
      <c r="G3444" s="9"/>
      <c r="H3444" s="9"/>
      <c r="I3444" s="9"/>
      <c r="J3444" s="9"/>
      <c r="K3444" s="9"/>
      <c r="L3444" s="5"/>
      <c r="M3444" s="1"/>
      <c r="N3444" s="1"/>
      <c r="O3444" s="4"/>
    </row>
    <row r="3445" spans="4:15" x14ac:dyDescent="0.2">
      <c r="D3445" s="9"/>
      <c r="G3445" s="9"/>
      <c r="H3445" s="9"/>
      <c r="I3445" s="9"/>
      <c r="J3445" s="9"/>
      <c r="K3445" s="9"/>
      <c r="L3445" s="5"/>
      <c r="M3445" s="1"/>
      <c r="N3445" s="1"/>
      <c r="O3445" s="4"/>
    </row>
    <row r="3446" spans="4:15" x14ac:dyDescent="0.2">
      <c r="D3446" s="9"/>
      <c r="G3446" s="9"/>
      <c r="H3446" s="9"/>
      <c r="I3446" s="9"/>
      <c r="J3446" s="9"/>
      <c r="K3446" s="9"/>
      <c r="L3446" s="5"/>
      <c r="M3446" s="1"/>
      <c r="N3446" s="1"/>
      <c r="O3446" s="4"/>
    </row>
    <row r="3447" spans="4:15" x14ac:dyDescent="0.2">
      <c r="D3447" s="9"/>
      <c r="G3447" s="9"/>
      <c r="H3447" s="9"/>
      <c r="I3447" s="9"/>
      <c r="J3447" s="9"/>
      <c r="K3447" s="9"/>
      <c r="L3447" s="5"/>
      <c r="M3447" s="1"/>
      <c r="N3447" s="1"/>
      <c r="O3447" s="4"/>
    </row>
    <row r="3448" spans="4:15" x14ac:dyDescent="0.2">
      <c r="D3448" s="9"/>
      <c r="G3448" s="9"/>
      <c r="H3448" s="9"/>
      <c r="I3448" s="9"/>
      <c r="J3448" s="9"/>
      <c r="K3448" s="9"/>
      <c r="L3448" s="5"/>
      <c r="M3448" s="1"/>
      <c r="N3448" s="1"/>
      <c r="O3448" s="4"/>
    </row>
    <row r="3449" spans="4:15" x14ac:dyDescent="0.2">
      <c r="D3449" s="9"/>
      <c r="G3449" s="9"/>
      <c r="H3449" s="9"/>
      <c r="I3449" s="9"/>
      <c r="J3449" s="9"/>
      <c r="K3449" s="9"/>
      <c r="L3449" s="5"/>
      <c r="M3449" s="1"/>
      <c r="N3449" s="1"/>
      <c r="O3449" s="4"/>
    </row>
    <row r="3450" spans="4:15" x14ac:dyDescent="0.2">
      <c r="D3450" s="9"/>
      <c r="G3450" s="9"/>
      <c r="H3450" s="9"/>
      <c r="I3450" s="9"/>
      <c r="J3450" s="9"/>
      <c r="K3450" s="9"/>
      <c r="L3450" s="5"/>
      <c r="M3450" s="1"/>
      <c r="N3450" s="1"/>
      <c r="O3450" s="4"/>
    </row>
    <row r="3451" spans="4:15" x14ac:dyDescent="0.2">
      <c r="D3451" s="9"/>
      <c r="G3451" s="9"/>
      <c r="H3451" s="9"/>
      <c r="I3451" s="9"/>
      <c r="J3451" s="9"/>
      <c r="K3451" s="9"/>
      <c r="L3451" s="5"/>
      <c r="M3451" s="1"/>
      <c r="N3451" s="1"/>
      <c r="O3451" s="4"/>
    </row>
    <row r="3452" spans="4:15" x14ac:dyDescent="0.2">
      <c r="D3452" s="9"/>
      <c r="G3452" s="9"/>
      <c r="H3452" s="9"/>
      <c r="I3452" s="9"/>
      <c r="J3452" s="9"/>
      <c r="K3452" s="9"/>
      <c r="L3452" s="5"/>
      <c r="M3452" s="1"/>
      <c r="N3452" s="1"/>
      <c r="O3452" s="4"/>
    </row>
    <row r="3453" spans="4:15" x14ac:dyDescent="0.2">
      <c r="D3453" s="9"/>
      <c r="G3453" s="9"/>
      <c r="H3453" s="9"/>
      <c r="I3453" s="9"/>
      <c r="J3453" s="9"/>
      <c r="K3453" s="9"/>
      <c r="L3453" s="5"/>
      <c r="M3453" s="1"/>
      <c r="N3453" s="1"/>
      <c r="O3453" s="4"/>
    </row>
    <row r="3454" spans="4:15" x14ac:dyDescent="0.2">
      <c r="D3454" s="9"/>
      <c r="G3454" s="9"/>
      <c r="H3454" s="9"/>
      <c r="I3454" s="9"/>
      <c r="J3454" s="9"/>
      <c r="K3454" s="9"/>
      <c r="L3454" s="5"/>
      <c r="M3454" s="1"/>
      <c r="N3454" s="1"/>
      <c r="O3454" s="4"/>
    </row>
    <row r="3455" spans="4:15" x14ac:dyDescent="0.2">
      <c r="D3455" s="9"/>
      <c r="G3455" s="9"/>
      <c r="H3455" s="9"/>
      <c r="I3455" s="9"/>
      <c r="J3455" s="9"/>
      <c r="K3455" s="9"/>
      <c r="L3455" s="5"/>
      <c r="M3455" s="1"/>
      <c r="N3455" s="1"/>
      <c r="O3455" s="4"/>
    </row>
    <row r="3456" spans="4:15" x14ac:dyDescent="0.2">
      <c r="D3456" s="9"/>
      <c r="G3456" s="9"/>
      <c r="H3456" s="9"/>
      <c r="I3456" s="9"/>
      <c r="J3456" s="9"/>
      <c r="K3456" s="9"/>
      <c r="L3456" s="5"/>
      <c r="M3456" s="1"/>
      <c r="N3456" s="1"/>
      <c r="O3456" s="4"/>
    </row>
    <row r="3457" spans="4:15" x14ac:dyDescent="0.2">
      <c r="D3457" s="9"/>
      <c r="G3457" s="9"/>
      <c r="H3457" s="9"/>
      <c r="I3457" s="9"/>
      <c r="J3457" s="9"/>
      <c r="K3457" s="9"/>
      <c r="L3457" s="5"/>
      <c r="M3457" s="1"/>
      <c r="N3457" s="1"/>
      <c r="O3457" s="4"/>
    </row>
    <row r="3458" spans="4:15" x14ac:dyDescent="0.2">
      <c r="D3458" s="9"/>
      <c r="G3458" s="9"/>
      <c r="H3458" s="9"/>
      <c r="I3458" s="9"/>
      <c r="J3458" s="9"/>
      <c r="K3458" s="9"/>
      <c r="L3458" s="5"/>
      <c r="M3458" s="1"/>
      <c r="N3458" s="1"/>
      <c r="O3458" s="4"/>
    </row>
    <row r="3459" spans="4:15" x14ac:dyDescent="0.2">
      <c r="D3459" s="9"/>
      <c r="G3459" s="9"/>
      <c r="H3459" s="9"/>
      <c r="I3459" s="9"/>
      <c r="J3459" s="9"/>
      <c r="K3459" s="9"/>
      <c r="L3459" s="5"/>
      <c r="M3459" s="1"/>
      <c r="N3459" s="1"/>
      <c r="O3459" s="4"/>
    </row>
    <row r="3460" spans="4:15" x14ac:dyDescent="0.2">
      <c r="D3460" s="9"/>
      <c r="G3460" s="9"/>
      <c r="H3460" s="9"/>
      <c r="I3460" s="9"/>
      <c r="J3460" s="9"/>
      <c r="K3460" s="9"/>
      <c r="L3460" s="5"/>
      <c r="M3460" s="1"/>
      <c r="N3460" s="1"/>
      <c r="O3460" s="4"/>
    </row>
    <row r="3461" spans="4:15" x14ac:dyDescent="0.2">
      <c r="D3461" s="9"/>
      <c r="G3461" s="9"/>
      <c r="H3461" s="9"/>
      <c r="I3461" s="9"/>
      <c r="J3461" s="9"/>
      <c r="K3461" s="9"/>
      <c r="L3461" s="5"/>
      <c r="M3461" s="1"/>
      <c r="N3461" s="1"/>
      <c r="O3461" s="4"/>
    </row>
    <row r="3462" spans="4:15" x14ac:dyDescent="0.2">
      <c r="D3462" s="9"/>
      <c r="G3462" s="9"/>
      <c r="H3462" s="9"/>
      <c r="I3462" s="9"/>
      <c r="J3462" s="9"/>
      <c r="K3462" s="9"/>
      <c r="L3462" s="5"/>
      <c r="M3462" s="1"/>
      <c r="N3462" s="1"/>
      <c r="O3462" s="4"/>
    </row>
    <row r="3463" spans="4:15" x14ac:dyDescent="0.2">
      <c r="D3463" s="9"/>
      <c r="G3463" s="9"/>
      <c r="H3463" s="9"/>
      <c r="I3463" s="9"/>
      <c r="J3463" s="9"/>
      <c r="K3463" s="9"/>
      <c r="L3463" s="5"/>
      <c r="M3463" s="1"/>
      <c r="N3463" s="1"/>
      <c r="O3463" s="4"/>
    </row>
    <row r="3464" spans="4:15" x14ac:dyDescent="0.2">
      <c r="D3464" s="9"/>
      <c r="G3464" s="9"/>
      <c r="H3464" s="9"/>
      <c r="I3464" s="9"/>
      <c r="J3464" s="9"/>
      <c r="K3464" s="9"/>
      <c r="L3464" s="5"/>
      <c r="M3464" s="1"/>
      <c r="N3464" s="1"/>
      <c r="O3464" s="4"/>
    </row>
    <row r="3465" spans="4:15" x14ac:dyDescent="0.2">
      <c r="D3465" s="9"/>
      <c r="G3465" s="9"/>
      <c r="H3465" s="9"/>
      <c r="I3465" s="9"/>
      <c r="J3465" s="9"/>
      <c r="K3465" s="9"/>
      <c r="L3465" s="5"/>
      <c r="M3465" s="1"/>
      <c r="N3465" s="1"/>
      <c r="O3465" s="4"/>
    </row>
    <row r="3466" spans="4:15" x14ac:dyDescent="0.2">
      <c r="D3466" s="9"/>
      <c r="G3466" s="9"/>
      <c r="H3466" s="9"/>
      <c r="I3466" s="9"/>
      <c r="J3466" s="9"/>
      <c r="K3466" s="9"/>
      <c r="L3466" s="5"/>
      <c r="M3466" s="1"/>
      <c r="N3466" s="1"/>
      <c r="O3466" s="4"/>
    </row>
    <row r="3467" spans="4:15" x14ac:dyDescent="0.2">
      <c r="D3467" s="9"/>
      <c r="G3467" s="9"/>
      <c r="H3467" s="9"/>
      <c r="I3467" s="9"/>
      <c r="J3467" s="9"/>
      <c r="K3467" s="9"/>
      <c r="L3467" s="5"/>
      <c r="M3467" s="1"/>
      <c r="N3467" s="1"/>
      <c r="O3467" s="4"/>
    </row>
    <row r="3468" spans="4:15" x14ac:dyDescent="0.2">
      <c r="D3468" s="9"/>
      <c r="G3468" s="9"/>
      <c r="H3468" s="9"/>
      <c r="I3468" s="9"/>
      <c r="J3468" s="9"/>
      <c r="K3468" s="9"/>
      <c r="L3468" s="5"/>
      <c r="M3468" s="1"/>
      <c r="N3468" s="1"/>
      <c r="O3468" s="4"/>
    </row>
    <row r="3469" spans="4:15" x14ac:dyDescent="0.2">
      <c r="D3469" s="9"/>
      <c r="G3469" s="9"/>
      <c r="H3469" s="9"/>
      <c r="I3469" s="9"/>
      <c r="J3469" s="9"/>
      <c r="K3469" s="9"/>
      <c r="L3469" s="5"/>
      <c r="M3469" s="1"/>
      <c r="N3469" s="1"/>
      <c r="O3469" s="4"/>
    </row>
    <row r="3470" spans="4:15" x14ac:dyDescent="0.2">
      <c r="D3470" s="9"/>
      <c r="G3470" s="9"/>
      <c r="H3470" s="9"/>
      <c r="I3470" s="9"/>
      <c r="J3470" s="9"/>
      <c r="K3470" s="9"/>
      <c r="L3470" s="5"/>
      <c r="M3470" s="1"/>
      <c r="N3470" s="1"/>
      <c r="O3470" s="4"/>
    </row>
    <row r="3471" spans="4:15" x14ac:dyDescent="0.2">
      <c r="D3471" s="9"/>
      <c r="G3471" s="9"/>
      <c r="H3471" s="9"/>
      <c r="I3471" s="9"/>
      <c r="J3471" s="9"/>
      <c r="K3471" s="9"/>
      <c r="L3471" s="5"/>
      <c r="M3471" s="1"/>
      <c r="N3471" s="1"/>
      <c r="O3471" s="4"/>
    </row>
    <row r="3472" spans="4:15" x14ac:dyDescent="0.2">
      <c r="D3472" s="9"/>
      <c r="G3472" s="9"/>
      <c r="H3472" s="9"/>
      <c r="I3472" s="9"/>
      <c r="J3472" s="9"/>
      <c r="K3472" s="9"/>
      <c r="L3472" s="5"/>
      <c r="M3472" s="1"/>
      <c r="N3472" s="1"/>
      <c r="O3472" s="4"/>
    </row>
    <row r="3473" spans="4:15" x14ac:dyDescent="0.2">
      <c r="D3473" s="9"/>
      <c r="G3473" s="9"/>
      <c r="H3473" s="9"/>
      <c r="I3473" s="9"/>
      <c r="J3473" s="9"/>
      <c r="K3473" s="9"/>
      <c r="L3473" s="5"/>
      <c r="M3473" s="1"/>
      <c r="N3473" s="1"/>
      <c r="O3473" s="4"/>
    </row>
    <row r="3474" spans="4:15" x14ac:dyDescent="0.2">
      <c r="D3474" s="9"/>
      <c r="G3474" s="9"/>
      <c r="H3474" s="9"/>
      <c r="I3474" s="9"/>
      <c r="J3474" s="9"/>
      <c r="K3474" s="9"/>
      <c r="L3474" s="5"/>
      <c r="M3474" s="1"/>
      <c r="N3474" s="1"/>
      <c r="O3474" s="4"/>
    </row>
    <row r="3475" spans="4:15" x14ac:dyDescent="0.2">
      <c r="D3475" s="9"/>
      <c r="G3475" s="9"/>
      <c r="H3475" s="9"/>
      <c r="I3475" s="9"/>
      <c r="J3475" s="9"/>
      <c r="K3475" s="9"/>
      <c r="L3475" s="5"/>
      <c r="M3475" s="1"/>
      <c r="N3475" s="1"/>
      <c r="O3475" s="4"/>
    </row>
    <row r="3476" spans="4:15" x14ac:dyDescent="0.2">
      <c r="D3476" s="9"/>
      <c r="G3476" s="9"/>
      <c r="H3476" s="9"/>
      <c r="I3476" s="9"/>
      <c r="J3476" s="9"/>
      <c r="K3476" s="9"/>
      <c r="L3476" s="5"/>
      <c r="M3476" s="1"/>
      <c r="N3476" s="1"/>
      <c r="O3476" s="4"/>
    </row>
    <row r="3477" spans="4:15" x14ac:dyDescent="0.2">
      <c r="D3477" s="9"/>
      <c r="G3477" s="9"/>
      <c r="H3477" s="9"/>
      <c r="I3477" s="9"/>
      <c r="J3477" s="9"/>
      <c r="K3477" s="9"/>
      <c r="L3477" s="5"/>
      <c r="M3477" s="1"/>
      <c r="N3477" s="1"/>
      <c r="O3477" s="4"/>
    </row>
    <row r="3478" spans="4:15" x14ac:dyDescent="0.2">
      <c r="D3478" s="9"/>
      <c r="G3478" s="9"/>
      <c r="H3478" s="9"/>
      <c r="I3478" s="9"/>
      <c r="J3478" s="9"/>
      <c r="K3478" s="9"/>
      <c r="L3478" s="5"/>
      <c r="M3478" s="1"/>
      <c r="N3478" s="1"/>
      <c r="O3478" s="4"/>
    </row>
    <row r="3479" spans="4:15" x14ac:dyDescent="0.2">
      <c r="D3479" s="9"/>
      <c r="G3479" s="9"/>
      <c r="H3479" s="9"/>
      <c r="I3479" s="9"/>
      <c r="J3479" s="9"/>
      <c r="K3479" s="9"/>
      <c r="L3479" s="5"/>
      <c r="M3479" s="1"/>
      <c r="N3479" s="1"/>
      <c r="O3479" s="4"/>
    </row>
    <row r="3480" spans="4:15" x14ac:dyDescent="0.2">
      <c r="D3480" s="9"/>
      <c r="G3480" s="9"/>
      <c r="H3480" s="9"/>
      <c r="I3480" s="9"/>
      <c r="J3480" s="9"/>
      <c r="K3480" s="9"/>
      <c r="L3480" s="5"/>
      <c r="M3480" s="1"/>
      <c r="N3480" s="1"/>
      <c r="O3480" s="4"/>
    </row>
    <row r="3481" spans="4:15" x14ac:dyDescent="0.2">
      <c r="D3481" s="9"/>
      <c r="G3481" s="9"/>
      <c r="H3481" s="9"/>
      <c r="I3481" s="9"/>
      <c r="J3481" s="9"/>
      <c r="K3481" s="9"/>
      <c r="L3481" s="5"/>
      <c r="M3481" s="1"/>
      <c r="N3481" s="1"/>
      <c r="O3481" s="4"/>
    </row>
    <row r="3482" spans="4:15" x14ac:dyDescent="0.2">
      <c r="D3482" s="9"/>
      <c r="G3482" s="9"/>
      <c r="H3482" s="9"/>
      <c r="I3482" s="9"/>
      <c r="J3482" s="9"/>
      <c r="K3482" s="9"/>
      <c r="L3482" s="5"/>
      <c r="M3482" s="1"/>
      <c r="N3482" s="1"/>
      <c r="O3482" s="4"/>
    </row>
    <row r="3483" spans="4:15" x14ac:dyDescent="0.2">
      <c r="D3483" s="9"/>
      <c r="G3483" s="9"/>
      <c r="H3483" s="9"/>
      <c r="I3483" s="9"/>
      <c r="J3483" s="9"/>
      <c r="K3483" s="9"/>
      <c r="L3483" s="5"/>
      <c r="M3483" s="1"/>
      <c r="N3483" s="1"/>
      <c r="O3483" s="4"/>
    </row>
    <row r="3484" spans="4:15" x14ac:dyDescent="0.2">
      <c r="D3484" s="9"/>
      <c r="G3484" s="9"/>
      <c r="H3484" s="9"/>
      <c r="I3484" s="9"/>
      <c r="J3484" s="9"/>
      <c r="K3484" s="9"/>
      <c r="L3484" s="5"/>
      <c r="M3484" s="1"/>
      <c r="N3484" s="1"/>
      <c r="O3484" s="4"/>
    </row>
    <row r="3485" spans="4:15" x14ac:dyDescent="0.2">
      <c r="D3485" s="9"/>
      <c r="G3485" s="9"/>
      <c r="H3485" s="9"/>
      <c r="I3485" s="9"/>
      <c r="J3485" s="9"/>
      <c r="K3485" s="9"/>
      <c r="L3485" s="5"/>
      <c r="M3485" s="1"/>
      <c r="N3485" s="1"/>
      <c r="O3485" s="4"/>
    </row>
    <row r="3486" spans="4:15" x14ac:dyDescent="0.2">
      <c r="D3486" s="9"/>
      <c r="G3486" s="9"/>
      <c r="H3486" s="9"/>
      <c r="I3486" s="9"/>
      <c r="J3486" s="9"/>
      <c r="K3486" s="9"/>
      <c r="L3486" s="5"/>
      <c r="M3486" s="1"/>
      <c r="N3486" s="1"/>
      <c r="O3486" s="4"/>
    </row>
    <row r="3487" spans="4:15" x14ac:dyDescent="0.2">
      <c r="D3487" s="9"/>
      <c r="G3487" s="9"/>
      <c r="H3487" s="9"/>
      <c r="I3487" s="9"/>
      <c r="J3487" s="9"/>
      <c r="K3487" s="9"/>
      <c r="L3487" s="5"/>
      <c r="M3487" s="1"/>
      <c r="N3487" s="1"/>
      <c r="O3487" s="4"/>
    </row>
    <row r="3488" spans="4:15" x14ac:dyDescent="0.2">
      <c r="D3488" s="9"/>
      <c r="G3488" s="9"/>
      <c r="H3488" s="9"/>
      <c r="I3488" s="9"/>
      <c r="J3488" s="9"/>
      <c r="K3488" s="9"/>
      <c r="L3488" s="5"/>
      <c r="M3488" s="1"/>
      <c r="N3488" s="1"/>
      <c r="O3488" s="4"/>
    </row>
    <row r="3489" spans="4:15" x14ac:dyDescent="0.2">
      <c r="D3489" s="9"/>
      <c r="G3489" s="9"/>
      <c r="H3489" s="9"/>
      <c r="I3489" s="9"/>
      <c r="J3489" s="9"/>
      <c r="K3489" s="9"/>
      <c r="L3489" s="5"/>
      <c r="M3489" s="1"/>
      <c r="N3489" s="1"/>
      <c r="O3489" s="4"/>
    </row>
    <row r="3490" spans="4:15" x14ac:dyDescent="0.2">
      <c r="D3490" s="9"/>
      <c r="G3490" s="9"/>
      <c r="H3490" s="9"/>
      <c r="I3490" s="9"/>
      <c r="J3490" s="9"/>
      <c r="K3490" s="9"/>
      <c r="L3490" s="5"/>
      <c r="M3490" s="1"/>
      <c r="N3490" s="1"/>
      <c r="O3490" s="4"/>
    </row>
    <row r="3491" spans="4:15" x14ac:dyDescent="0.2">
      <c r="D3491" s="9"/>
      <c r="G3491" s="9"/>
      <c r="H3491" s="9"/>
      <c r="I3491" s="9"/>
      <c r="J3491" s="9"/>
      <c r="K3491" s="9"/>
      <c r="L3491" s="5"/>
      <c r="M3491" s="1"/>
      <c r="N3491" s="1"/>
      <c r="O3491" s="4"/>
    </row>
    <row r="3492" spans="4:15" x14ac:dyDescent="0.2">
      <c r="D3492" s="9"/>
      <c r="G3492" s="9"/>
      <c r="H3492" s="9"/>
      <c r="I3492" s="9"/>
      <c r="J3492" s="9"/>
      <c r="K3492" s="9"/>
      <c r="L3492" s="5"/>
      <c r="M3492" s="1"/>
      <c r="N3492" s="1"/>
      <c r="O3492" s="4"/>
    </row>
    <row r="3493" spans="4:15" x14ac:dyDescent="0.2">
      <c r="D3493" s="9"/>
      <c r="G3493" s="9"/>
      <c r="H3493" s="9"/>
      <c r="I3493" s="9"/>
      <c r="J3493" s="9"/>
      <c r="K3493" s="9"/>
      <c r="L3493" s="5"/>
      <c r="M3493" s="1"/>
      <c r="N3493" s="1"/>
      <c r="O3493" s="4"/>
    </row>
    <row r="3494" spans="4:15" x14ac:dyDescent="0.2">
      <c r="D3494" s="9"/>
      <c r="G3494" s="9"/>
      <c r="H3494" s="9"/>
      <c r="I3494" s="9"/>
      <c r="J3494" s="9"/>
      <c r="K3494" s="9"/>
      <c r="L3494" s="5"/>
      <c r="M3494" s="1"/>
      <c r="N3494" s="1"/>
      <c r="O3494" s="4"/>
    </row>
    <row r="3495" spans="4:15" x14ac:dyDescent="0.2">
      <c r="D3495" s="9"/>
      <c r="G3495" s="9"/>
      <c r="H3495" s="9"/>
      <c r="I3495" s="9"/>
      <c r="J3495" s="9"/>
      <c r="K3495" s="9"/>
      <c r="L3495" s="5"/>
      <c r="M3495" s="1"/>
      <c r="N3495" s="1"/>
      <c r="O3495" s="4"/>
    </row>
    <row r="3496" spans="4:15" x14ac:dyDescent="0.2">
      <c r="D3496" s="9"/>
      <c r="G3496" s="9"/>
      <c r="H3496" s="9"/>
      <c r="I3496" s="9"/>
      <c r="J3496" s="9"/>
      <c r="K3496" s="9"/>
      <c r="L3496" s="5"/>
      <c r="M3496" s="1"/>
      <c r="N3496" s="1"/>
      <c r="O3496" s="4"/>
    </row>
    <row r="3497" spans="4:15" x14ac:dyDescent="0.2">
      <c r="D3497" s="9"/>
      <c r="G3497" s="9"/>
      <c r="H3497" s="9"/>
      <c r="I3497" s="9"/>
      <c r="J3497" s="9"/>
      <c r="K3497" s="9"/>
      <c r="L3497" s="5"/>
      <c r="M3497" s="1"/>
      <c r="N3497" s="1"/>
      <c r="O3497" s="4"/>
    </row>
    <row r="3498" spans="4:15" x14ac:dyDescent="0.2">
      <c r="D3498" s="9"/>
      <c r="G3498" s="9"/>
      <c r="H3498" s="9"/>
      <c r="I3498" s="9"/>
      <c r="J3498" s="9"/>
      <c r="K3498" s="9"/>
      <c r="L3498" s="5"/>
      <c r="M3498" s="1"/>
      <c r="N3498" s="1"/>
      <c r="O3498" s="4"/>
    </row>
    <row r="3499" spans="4:15" x14ac:dyDescent="0.2">
      <c r="D3499" s="9"/>
      <c r="G3499" s="9"/>
      <c r="H3499" s="9"/>
      <c r="I3499" s="9"/>
      <c r="J3499" s="9"/>
      <c r="K3499" s="9"/>
      <c r="L3499" s="5"/>
      <c r="M3499" s="1"/>
      <c r="N3499" s="1"/>
      <c r="O3499" s="4"/>
    </row>
    <row r="3500" spans="4:15" x14ac:dyDescent="0.2">
      <c r="D3500" s="9"/>
      <c r="G3500" s="9"/>
      <c r="H3500" s="9"/>
      <c r="I3500" s="9"/>
      <c r="J3500" s="9"/>
      <c r="K3500" s="9"/>
      <c r="L3500" s="5"/>
      <c r="M3500" s="1"/>
      <c r="N3500" s="1"/>
      <c r="O3500" s="4"/>
    </row>
    <row r="3501" spans="4:15" x14ac:dyDescent="0.2">
      <c r="D3501" s="9"/>
      <c r="G3501" s="9"/>
      <c r="H3501" s="9"/>
      <c r="I3501" s="9"/>
      <c r="J3501" s="9"/>
      <c r="K3501" s="9"/>
      <c r="L3501" s="5"/>
      <c r="M3501" s="1"/>
      <c r="N3501" s="1"/>
      <c r="O3501" s="4"/>
    </row>
    <row r="3502" spans="4:15" x14ac:dyDescent="0.2">
      <c r="D3502" s="9"/>
      <c r="G3502" s="9"/>
      <c r="H3502" s="9"/>
      <c r="I3502" s="9"/>
      <c r="J3502" s="9"/>
      <c r="K3502" s="9"/>
      <c r="L3502" s="5"/>
      <c r="M3502" s="1"/>
      <c r="N3502" s="1"/>
      <c r="O3502" s="4"/>
    </row>
    <row r="3503" spans="4:15" x14ac:dyDescent="0.2">
      <c r="D3503" s="9"/>
      <c r="G3503" s="9"/>
      <c r="H3503" s="9"/>
      <c r="I3503" s="9"/>
      <c r="J3503" s="9"/>
      <c r="K3503" s="9"/>
      <c r="L3503" s="5"/>
      <c r="M3503" s="1"/>
      <c r="N3503" s="1"/>
      <c r="O3503" s="4"/>
    </row>
    <row r="3504" spans="4:15" x14ac:dyDescent="0.2">
      <c r="D3504" s="9"/>
      <c r="G3504" s="9"/>
      <c r="H3504" s="9"/>
      <c r="I3504" s="9"/>
      <c r="J3504" s="9"/>
      <c r="K3504" s="9"/>
      <c r="L3504" s="5"/>
      <c r="M3504" s="1"/>
      <c r="N3504" s="1"/>
      <c r="O3504" s="4"/>
    </row>
    <row r="3505" spans="1:15" x14ac:dyDescent="0.2">
      <c r="D3505" s="9"/>
      <c r="G3505" s="9"/>
      <c r="H3505" s="9"/>
      <c r="I3505" s="9"/>
      <c r="J3505" s="9"/>
      <c r="K3505" s="9"/>
      <c r="L3505" s="5"/>
      <c r="M3505" s="1"/>
      <c r="N3505" s="1"/>
      <c r="O3505" s="4"/>
    </row>
    <row r="3506" spans="1:15" x14ac:dyDescent="0.2">
      <c r="D3506" s="9"/>
      <c r="G3506" s="9"/>
      <c r="H3506" s="9"/>
      <c r="I3506" s="9"/>
      <c r="J3506" s="9"/>
      <c r="K3506" s="9"/>
      <c r="L3506" s="5"/>
      <c r="M3506" s="1"/>
      <c r="N3506" s="1"/>
      <c r="O3506" s="4"/>
    </row>
    <row r="3507" spans="1:15" x14ac:dyDescent="0.2">
      <c r="D3507" s="9"/>
      <c r="G3507" s="9"/>
      <c r="H3507" s="9"/>
      <c r="I3507" s="9"/>
      <c r="J3507" s="9"/>
      <c r="K3507" s="9"/>
      <c r="L3507" s="5"/>
      <c r="M3507" s="1"/>
      <c r="N3507" s="1"/>
      <c r="O3507" s="4"/>
    </row>
    <row r="3508" spans="1:15" x14ac:dyDescent="0.2">
      <c r="D3508" s="9"/>
      <c r="G3508" s="9"/>
      <c r="H3508" s="9"/>
      <c r="I3508" s="9"/>
      <c r="J3508" s="9"/>
      <c r="K3508" s="9"/>
      <c r="L3508" s="5"/>
      <c r="M3508" s="1"/>
      <c r="N3508" s="1"/>
      <c r="O3508" s="4"/>
    </row>
    <row r="3509" spans="1:15" x14ac:dyDescent="0.2">
      <c r="D3509" s="9"/>
      <c r="G3509" s="9"/>
      <c r="H3509" s="9"/>
      <c r="I3509" s="9"/>
      <c r="J3509" s="9"/>
      <c r="K3509" s="9"/>
      <c r="L3509" s="5"/>
      <c r="M3509" s="1"/>
      <c r="N3509" s="1"/>
      <c r="O3509" s="4"/>
    </row>
    <row r="3510" spans="1:15" x14ac:dyDescent="0.2">
      <c r="A3510" s="12"/>
      <c r="B3510" s="13"/>
      <c r="C3510" s="13"/>
      <c r="D3510" s="14"/>
      <c r="E3510" s="13"/>
      <c r="F3510" s="13"/>
      <c r="G3510" s="14"/>
      <c r="H3510" s="14"/>
      <c r="I3510" s="14"/>
      <c r="J3510" s="14"/>
      <c r="K3510" s="14"/>
      <c r="L3510" s="18"/>
      <c r="M3510" s="1"/>
      <c r="N3510" s="1"/>
      <c r="O3510" s="4"/>
    </row>
    <row r="3511" spans="1:15" x14ac:dyDescent="0.2">
      <c r="D3511" s="9"/>
      <c r="G3511" s="9"/>
      <c r="H3511" s="9"/>
      <c r="I3511" s="9"/>
      <c r="J3511" s="9"/>
      <c r="K3511" s="9"/>
      <c r="L3511" s="5"/>
      <c r="M3511" s="1"/>
      <c r="N3511" s="1"/>
      <c r="O3511" s="4"/>
    </row>
    <row r="3512" spans="1:15" x14ac:dyDescent="0.2">
      <c r="D3512" s="9"/>
      <c r="G3512" s="9"/>
      <c r="H3512" s="9"/>
      <c r="I3512" s="9"/>
      <c r="J3512" s="9"/>
      <c r="K3512" s="9"/>
      <c r="L3512" s="5"/>
      <c r="M3512" s="1"/>
      <c r="N3512" s="1"/>
      <c r="O3512" s="4"/>
    </row>
    <row r="3513" spans="1:15" x14ac:dyDescent="0.2">
      <c r="A3513" s="12"/>
      <c r="B3513" s="13"/>
      <c r="C3513" s="13"/>
      <c r="D3513" s="14"/>
      <c r="E3513" s="13"/>
      <c r="F3513" s="13"/>
      <c r="G3513" s="14"/>
      <c r="H3513" s="14"/>
      <c r="I3513" s="14"/>
      <c r="J3513" s="14"/>
      <c r="K3513" s="14"/>
      <c r="L3513" s="18"/>
      <c r="M3513" s="1"/>
      <c r="N3513" s="1"/>
      <c r="O3513" s="4"/>
    </row>
    <row r="3514" spans="1:15" x14ac:dyDescent="0.2">
      <c r="D3514" s="9"/>
      <c r="G3514" s="9"/>
      <c r="H3514" s="9"/>
      <c r="I3514" s="9"/>
      <c r="J3514" s="9"/>
      <c r="K3514" s="9"/>
      <c r="L3514" s="5"/>
      <c r="M3514" s="1"/>
      <c r="N3514" s="1"/>
      <c r="O3514" s="4"/>
    </row>
    <row r="3515" spans="1:15" x14ac:dyDescent="0.2">
      <c r="D3515" s="9"/>
      <c r="G3515" s="9"/>
      <c r="H3515" s="9"/>
      <c r="I3515" s="9"/>
      <c r="J3515" s="9"/>
      <c r="K3515" s="9"/>
      <c r="L3515" s="5"/>
      <c r="M3515" s="1"/>
      <c r="N3515" s="1"/>
      <c r="O3515" s="4"/>
    </row>
    <row r="3516" spans="1:15" x14ac:dyDescent="0.2">
      <c r="D3516" s="9"/>
      <c r="G3516" s="9"/>
      <c r="H3516" s="9"/>
      <c r="I3516" s="9"/>
      <c r="J3516" s="9"/>
      <c r="K3516" s="9"/>
      <c r="L3516" s="5"/>
      <c r="M3516" s="1"/>
      <c r="N3516" s="1"/>
      <c r="O3516" s="4"/>
    </row>
    <row r="3517" spans="1:15" x14ac:dyDescent="0.2">
      <c r="D3517" s="9"/>
      <c r="G3517" s="9"/>
      <c r="H3517" s="9"/>
      <c r="I3517" s="9"/>
      <c r="J3517" s="9"/>
      <c r="K3517" s="9"/>
      <c r="L3517" s="5"/>
      <c r="M3517" s="1"/>
      <c r="N3517" s="1"/>
      <c r="O3517" s="4"/>
    </row>
    <row r="3518" spans="1:15" x14ac:dyDescent="0.2">
      <c r="A3518" s="45"/>
      <c r="B3518" s="46"/>
      <c r="C3518" s="46"/>
      <c r="D3518" s="47"/>
      <c r="E3518" s="46"/>
      <c r="F3518" s="46"/>
      <c r="G3518" s="9"/>
      <c r="H3518" s="9"/>
      <c r="I3518" s="9"/>
      <c r="J3518" s="9"/>
      <c r="K3518" s="9"/>
      <c r="L3518" s="48"/>
      <c r="M3518" s="45"/>
      <c r="N3518" s="45"/>
      <c r="O3518" s="4"/>
    </row>
    <row r="3519" spans="1:15" x14ac:dyDescent="0.2">
      <c r="D3519" s="9"/>
      <c r="G3519" s="9"/>
      <c r="H3519" s="9"/>
      <c r="I3519" s="9"/>
      <c r="J3519" s="9"/>
      <c r="K3519" s="9"/>
      <c r="L3519" s="5"/>
      <c r="M3519" s="1"/>
      <c r="N3519" s="1"/>
      <c r="O3519" s="4"/>
    </row>
    <row r="3520" spans="1:15" x14ac:dyDescent="0.2">
      <c r="D3520" s="9"/>
      <c r="G3520" s="9"/>
      <c r="H3520" s="9"/>
      <c r="I3520" s="9"/>
      <c r="J3520" s="9"/>
      <c r="K3520" s="9"/>
      <c r="L3520" s="5"/>
      <c r="M3520" s="1"/>
      <c r="N3520" s="1"/>
      <c r="O3520" s="4"/>
    </row>
    <row r="3521" spans="4:15" x14ac:dyDescent="0.2">
      <c r="D3521" s="9"/>
      <c r="G3521" s="9"/>
      <c r="H3521" s="9"/>
      <c r="I3521" s="9"/>
      <c r="J3521" s="9"/>
      <c r="K3521" s="9"/>
      <c r="L3521" s="5"/>
      <c r="M3521" s="1"/>
      <c r="N3521" s="1"/>
      <c r="O3521" s="4"/>
    </row>
    <row r="3522" spans="4:15" x14ac:dyDescent="0.2">
      <c r="D3522" s="9"/>
      <c r="G3522" s="9"/>
      <c r="H3522" s="9"/>
      <c r="I3522" s="9"/>
      <c r="J3522" s="9"/>
      <c r="K3522" s="9"/>
      <c r="L3522" s="5"/>
      <c r="M3522" s="1"/>
      <c r="N3522" s="1"/>
      <c r="O3522" s="4"/>
    </row>
    <row r="3523" spans="4:15" x14ac:dyDescent="0.2">
      <c r="D3523" s="9"/>
      <c r="G3523" s="9"/>
      <c r="H3523" s="9"/>
      <c r="I3523" s="9"/>
      <c r="J3523" s="9"/>
      <c r="K3523" s="9"/>
      <c r="L3523" s="5"/>
      <c r="M3523" s="1"/>
      <c r="N3523" s="1"/>
      <c r="O3523" s="4"/>
    </row>
    <row r="3524" spans="4:15" x14ac:dyDescent="0.2">
      <c r="D3524" s="9"/>
      <c r="G3524" s="9"/>
      <c r="H3524" s="9"/>
      <c r="I3524" s="9"/>
      <c r="J3524" s="9"/>
      <c r="K3524" s="9"/>
      <c r="L3524" s="5"/>
      <c r="M3524" s="1"/>
      <c r="N3524" s="1"/>
      <c r="O3524" s="4"/>
    </row>
    <row r="3525" spans="4:15" x14ac:dyDescent="0.2">
      <c r="D3525" s="9"/>
      <c r="G3525" s="9"/>
      <c r="H3525" s="9"/>
      <c r="I3525" s="9"/>
      <c r="J3525" s="9"/>
      <c r="K3525" s="9"/>
      <c r="L3525" s="5"/>
      <c r="M3525" s="1"/>
      <c r="N3525" s="1"/>
      <c r="O3525" s="4"/>
    </row>
    <row r="3526" spans="4:15" x14ac:dyDescent="0.2">
      <c r="D3526" s="9"/>
      <c r="G3526" s="9"/>
      <c r="H3526" s="9"/>
      <c r="I3526" s="9"/>
      <c r="J3526" s="9"/>
      <c r="K3526" s="9"/>
      <c r="L3526" s="5"/>
      <c r="M3526" s="1"/>
      <c r="N3526" s="1"/>
      <c r="O3526" s="4"/>
    </row>
    <row r="3527" spans="4:15" x14ac:dyDescent="0.2">
      <c r="D3527" s="9"/>
      <c r="G3527" s="9"/>
      <c r="H3527" s="9"/>
      <c r="I3527" s="9"/>
      <c r="J3527" s="9"/>
      <c r="K3527" s="9"/>
      <c r="L3527" s="5"/>
      <c r="M3527" s="1"/>
      <c r="N3527" s="1"/>
      <c r="O3527" s="4"/>
    </row>
    <row r="3528" spans="4:15" x14ac:dyDescent="0.2">
      <c r="D3528" s="9"/>
      <c r="G3528" s="9"/>
      <c r="H3528" s="9"/>
      <c r="I3528" s="9"/>
      <c r="J3528" s="9"/>
      <c r="K3528" s="9"/>
      <c r="L3528" s="5"/>
      <c r="M3528" s="1"/>
      <c r="N3528" s="1"/>
      <c r="O3528" s="4"/>
    </row>
    <row r="3529" spans="4:15" x14ac:dyDescent="0.2">
      <c r="D3529" s="9"/>
      <c r="G3529" s="9"/>
      <c r="H3529" s="9"/>
      <c r="I3529" s="9"/>
      <c r="J3529" s="9"/>
      <c r="K3529" s="9"/>
      <c r="L3529" s="5"/>
      <c r="M3529" s="1"/>
      <c r="N3529" s="1"/>
      <c r="O3529" s="4"/>
    </row>
    <row r="3530" spans="4:15" x14ac:dyDescent="0.2">
      <c r="D3530" s="9"/>
      <c r="G3530" s="9"/>
      <c r="H3530" s="9"/>
      <c r="I3530" s="9"/>
      <c r="J3530" s="9"/>
      <c r="K3530" s="9"/>
      <c r="L3530" s="5"/>
      <c r="M3530" s="1"/>
      <c r="N3530" s="1"/>
      <c r="O3530" s="4"/>
    </row>
    <row r="3531" spans="4:15" x14ac:dyDescent="0.2">
      <c r="D3531" s="9"/>
      <c r="G3531" s="9"/>
      <c r="H3531" s="9"/>
      <c r="I3531" s="9"/>
      <c r="J3531" s="9"/>
      <c r="K3531" s="9"/>
      <c r="L3531" s="5"/>
      <c r="M3531" s="1"/>
      <c r="N3531" s="1"/>
      <c r="O3531" s="4"/>
    </row>
    <row r="3532" spans="4:15" x14ac:dyDescent="0.2">
      <c r="D3532" s="9"/>
      <c r="G3532" s="9"/>
      <c r="H3532" s="9"/>
      <c r="I3532" s="9"/>
      <c r="J3532" s="9"/>
      <c r="K3532" s="9"/>
      <c r="L3532" s="5"/>
      <c r="M3532" s="1"/>
      <c r="N3532" s="1"/>
      <c r="O3532" s="4"/>
    </row>
    <row r="3533" spans="4:15" x14ac:dyDescent="0.2">
      <c r="D3533" s="9"/>
      <c r="G3533" s="9"/>
      <c r="H3533" s="9"/>
      <c r="I3533" s="9"/>
      <c r="J3533" s="9"/>
      <c r="K3533" s="9"/>
      <c r="L3533" s="5"/>
      <c r="M3533" s="1"/>
      <c r="N3533" s="1"/>
      <c r="O3533" s="4"/>
    </row>
    <row r="3534" spans="4:15" x14ac:dyDescent="0.2">
      <c r="D3534" s="9"/>
      <c r="G3534" s="9"/>
      <c r="H3534" s="9"/>
      <c r="I3534" s="9"/>
      <c r="J3534" s="9"/>
      <c r="K3534" s="9"/>
      <c r="L3534" s="5"/>
      <c r="M3534" s="1"/>
      <c r="N3534" s="1"/>
      <c r="O3534" s="4"/>
    </row>
    <row r="3535" spans="4:15" x14ac:dyDescent="0.2">
      <c r="D3535" s="9"/>
      <c r="G3535" s="9"/>
      <c r="H3535" s="9"/>
      <c r="I3535" s="9"/>
      <c r="J3535" s="9"/>
      <c r="K3535" s="9"/>
      <c r="L3535" s="5"/>
      <c r="M3535" s="1"/>
      <c r="N3535" s="1"/>
      <c r="O3535" s="4"/>
    </row>
    <row r="3536" spans="4:15" x14ac:dyDescent="0.2">
      <c r="D3536" s="9"/>
      <c r="G3536" s="9"/>
      <c r="H3536" s="9"/>
      <c r="I3536" s="9"/>
      <c r="J3536" s="9"/>
      <c r="K3536" s="9"/>
      <c r="L3536" s="5"/>
      <c r="M3536" s="1"/>
      <c r="N3536" s="1"/>
      <c r="O3536" s="4"/>
    </row>
    <row r="3537" spans="4:15" x14ac:dyDescent="0.2">
      <c r="D3537" s="9"/>
      <c r="G3537" s="9"/>
      <c r="H3537" s="9"/>
      <c r="I3537" s="9"/>
      <c r="J3537" s="9"/>
      <c r="K3537" s="9"/>
      <c r="L3537" s="5"/>
      <c r="M3537" s="1"/>
      <c r="N3537" s="1"/>
      <c r="O3537" s="4"/>
    </row>
    <row r="3538" spans="4:15" x14ac:dyDescent="0.2">
      <c r="D3538" s="9"/>
      <c r="G3538" s="9"/>
      <c r="H3538" s="9"/>
      <c r="I3538" s="9"/>
      <c r="J3538" s="9"/>
      <c r="K3538" s="9"/>
      <c r="L3538" s="5"/>
      <c r="M3538" s="1"/>
      <c r="N3538" s="1"/>
      <c r="O3538" s="4"/>
    </row>
    <row r="3539" spans="4:15" x14ac:dyDescent="0.2">
      <c r="D3539" s="9"/>
      <c r="G3539" s="9"/>
      <c r="H3539" s="9"/>
      <c r="I3539" s="9"/>
      <c r="J3539" s="9"/>
      <c r="K3539" s="9"/>
      <c r="L3539" s="5"/>
      <c r="M3539" s="1"/>
      <c r="N3539" s="1"/>
      <c r="O3539" s="4"/>
    </row>
    <row r="3540" spans="4:15" x14ac:dyDescent="0.2">
      <c r="D3540" s="9"/>
      <c r="G3540" s="9"/>
      <c r="H3540" s="9"/>
      <c r="I3540" s="9"/>
      <c r="J3540" s="9"/>
      <c r="K3540" s="9"/>
      <c r="L3540" s="5"/>
      <c r="M3540" s="1"/>
      <c r="N3540" s="1"/>
      <c r="O3540" s="4"/>
    </row>
    <row r="3541" spans="4:15" x14ac:dyDescent="0.2">
      <c r="D3541" s="9"/>
      <c r="G3541" s="9"/>
      <c r="H3541" s="9"/>
      <c r="I3541" s="9"/>
      <c r="J3541" s="9"/>
      <c r="K3541" s="9"/>
      <c r="L3541" s="5"/>
      <c r="M3541" s="1"/>
      <c r="N3541" s="1"/>
      <c r="O3541" s="4"/>
    </row>
    <row r="3542" spans="4:15" x14ac:dyDescent="0.2">
      <c r="D3542" s="9"/>
      <c r="G3542" s="9"/>
      <c r="H3542" s="9"/>
      <c r="I3542" s="9"/>
      <c r="J3542" s="9"/>
      <c r="K3542" s="9"/>
      <c r="L3542" s="5"/>
      <c r="M3542" s="1"/>
      <c r="N3542" s="1"/>
      <c r="O3542" s="4"/>
    </row>
    <row r="3543" spans="4:15" x14ac:dyDescent="0.2">
      <c r="D3543" s="9"/>
      <c r="G3543" s="9"/>
      <c r="H3543" s="9"/>
      <c r="I3543" s="9"/>
      <c r="J3543" s="9"/>
      <c r="K3543" s="9"/>
      <c r="L3543" s="5"/>
      <c r="M3543" s="1"/>
      <c r="N3543" s="1"/>
      <c r="O3543" s="4"/>
    </row>
    <row r="3544" spans="4:15" x14ac:dyDescent="0.2">
      <c r="D3544" s="9"/>
      <c r="G3544" s="9"/>
      <c r="H3544" s="9"/>
      <c r="I3544" s="9"/>
      <c r="J3544" s="9"/>
      <c r="K3544" s="9"/>
      <c r="L3544" s="5"/>
      <c r="M3544" s="1"/>
      <c r="N3544" s="1"/>
      <c r="O3544" s="4"/>
    </row>
    <row r="3545" spans="4:15" x14ac:dyDescent="0.2">
      <c r="D3545" s="9"/>
      <c r="G3545" s="9"/>
      <c r="H3545" s="9"/>
      <c r="I3545" s="9"/>
      <c r="J3545" s="9"/>
      <c r="K3545" s="9"/>
      <c r="L3545" s="5"/>
      <c r="M3545" s="1"/>
      <c r="N3545" s="1"/>
      <c r="O3545" s="4"/>
    </row>
    <row r="3546" spans="4:15" x14ac:dyDescent="0.2">
      <c r="D3546" s="9"/>
      <c r="G3546" s="9"/>
      <c r="H3546" s="9"/>
      <c r="I3546" s="9"/>
      <c r="J3546" s="9"/>
      <c r="K3546" s="9"/>
      <c r="L3546" s="5"/>
      <c r="M3546" s="1"/>
      <c r="N3546" s="1"/>
      <c r="O3546" s="4"/>
    </row>
    <row r="3547" spans="4:15" x14ac:dyDescent="0.2">
      <c r="D3547" s="9"/>
      <c r="G3547" s="9"/>
      <c r="H3547" s="9"/>
      <c r="I3547" s="9"/>
      <c r="J3547" s="9"/>
      <c r="K3547" s="9"/>
      <c r="L3547" s="5"/>
      <c r="M3547" s="1"/>
      <c r="N3547" s="1"/>
      <c r="O3547" s="4"/>
    </row>
    <row r="3548" spans="4:15" x14ac:dyDescent="0.2">
      <c r="D3548" s="9"/>
      <c r="G3548" s="9"/>
      <c r="H3548" s="9"/>
      <c r="I3548" s="9"/>
      <c r="J3548" s="9"/>
      <c r="K3548" s="9"/>
      <c r="L3548" s="5"/>
      <c r="M3548" s="1"/>
      <c r="N3548" s="1"/>
      <c r="O3548" s="4"/>
    </row>
    <row r="3549" spans="4:15" x14ac:dyDescent="0.2">
      <c r="D3549" s="9"/>
      <c r="G3549" s="9"/>
      <c r="H3549" s="9"/>
      <c r="I3549" s="9"/>
      <c r="J3549" s="9"/>
      <c r="K3549" s="9"/>
      <c r="L3549" s="5"/>
      <c r="M3549" s="1"/>
      <c r="N3549" s="1"/>
      <c r="O3549" s="4"/>
    </row>
    <row r="3550" spans="4:15" x14ac:dyDescent="0.2">
      <c r="D3550" s="9"/>
      <c r="G3550" s="9"/>
      <c r="H3550" s="9"/>
      <c r="I3550" s="9"/>
      <c r="J3550" s="9"/>
      <c r="K3550" s="9"/>
      <c r="L3550" s="5"/>
      <c r="M3550" s="1"/>
      <c r="N3550" s="1"/>
      <c r="O3550" s="4"/>
    </row>
    <row r="3551" spans="4:15" x14ac:dyDescent="0.2">
      <c r="D3551" s="9"/>
      <c r="G3551" s="9"/>
      <c r="H3551" s="9"/>
      <c r="I3551" s="9"/>
      <c r="J3551" s="9"/>
      <c r="K3551" s="9"/>
      <c r="L3551" s="5"/>
      <c r="M3551" s="1"/>
      <c r="N3551" s="1"/>
      <c r="O3551" s="4"/>
    </row>
    <row r="3552" spans="4:15" x14ac:dyDescent="0.2">
      <c r="D3552" s="9"/>
      <c r="G3552" s="9"/>
      <c r="H3552" s="9"/>
      <c r="I3552" s="9"/>
      <c r="J3552" s="9"/>
      <c r="K3552" s="9"/>
      <c r="L3552" s="5"/>
      <c r="M3552" s="1"/>
      <c r="N3552" s="1"/>
      <c r="O3552" s="4"/>
    </row>
    <row r="3553" spans="4:15" x14ac:dyDescent="0.2">
      <c r="D3553" s="9"/>
      <c r="G3553" s="9"/>
      <c r="H3553" s="9"/>
      <c r="I3553" s="9"/>
      <c r="J3553" s="9"/>
      <c r="K3553" s="9"/>
      <c r="L3553" s="5"/>
      <c r="M3553" s="1"/>
      <c r="N3553" s="1"/>
      <c r="O3553" s="4"/>
    </row>
    <row r="3554" spans="4:15" x14ac:dyDescent="0.2">
      <c r="D3554" s="9"/>
      <c r="G3554" s="9"/>
      <c r="H3554" s="9"/>
      <c r="I3554" s="9"/>
      <c r="J3554" s="9"/>
      <c r="K3554" s="9"/>
      <c r="L3554" s="5"/>
      <c r="M3554" s="1"/>
      <c r="N3554" s="1"/>
      <c r="O3554" s="4"/>
    </row>
    <row r="3555" spans="4:15" x14ac:dyDescent="0.2">
      <c r="D3555" s="9"/>
      <c r="G3555" s="9"/>
      <c r="H3555" s="9"/>
      <c r="I3555" s="9"/>
      <c r="J3555" s="9"/>
      <c r="K3555" s="9"/>
      <c r="L3555" s="5"/>
      <c r="M3555" s="1"/>
      <c r="N3555" s="1"/>
      <c r="O3555" s="4"/>
    </row>
    <row r="3556" spans="4:15" x14ac:dyDescent="0.2">
      <c r="D3556" s="9"/>
      <c r="G3556" s="9"/>
      <c r="H3556" s="9"/>
      <c r="I3556" s="9"/>
      <c r="J3556" s="9"/>
      <c r="K3556" s="9"/>
      <c r="L3556" s="5"/>
      <c r="M3556" s="1"/>
      <c r="N3556" s="1"/>
      <c r="O3556" s="4"/>
    </row>
    <row r="3557" spans="4:15" x14ac:dyDescent="0.2">
      <c r="D3557" s="9"/>
      <c r="G3557" s="9"/>
      <c r="H3557" s="9"/>
      <c r="I3557" s="9"/>
      <c r="J3557" s="9"/>
      <c r="K3557" s="9"/>
      <c r="L3557" s="5"/>
      <c r="M3557" s="1"/>
      <c r="N3557" s="1"/>
      <c r="O3557" s="4"/>
    </row>
    <row r="3558" spans="4:15" x14ac:dyDescent="0.2">
      <c r="D3558" s="9"/>
      <c r="G3558" s="9"/>
      <c r="H3558" s="9"/>
      <c r="I3558" s="9"/>
      <c r="J3558" s="9"/>
      <c r="K3558" s="9"/>
      <c r="L3558" s="5"/>
      <c r="M3558" s="1"/>
      <c r="N3558" s="1"/>
      <c r="O3558" s="4"/>
    </row>
    <row r="3559" spans="4:15" x14ac:dyDescent="0.2">
      <c r="D3559" s="9"/>
      <c r="G3559" s="9"/>
      <c r="H3559" s="9"/>
      <c r="I3559" s="9"/>
      <c r="J3559" s="9"/>
      <c r="K3559" s="9"/>
      <c r="L3559" s="5"/>
      <c r="M3559" s="1"/>
      <c r="N3559" s="1"/>
      <c r="O3559" s="4"/>
    </row>
    <row r="3560" spans="4:15" x14ac:dyDescent="0.2">
      <c r="D3560" s="9"/>
      <c r="G3560" s="9"/>
      <c r="H3560" s="9"/>
      <c r="I3560" s="9"/>
      <c r="J3560" s="9"/>
      <c r="K3560" s="9"/>
      <c r="L3560" s="5"/>
      <c r="M3560" s="1"/>
      <c r="N3560" s="1"/>
      <c r="O3560" s="4"/>
    </row>
    <row r="3561" spans="4:15" x14ac:dyDescent="0.2">
      <c r="D3561" s="9"/>
      <c r="G3561" s="9"/>
      <c r="H3561" s="9"/>
      <c r="I3561" s="9"/>
      <c r="J3561" s="9"/>
      <c r="K3561" s="9"/>
      <c r="L3561" s="5"/>
      <c r="M3561" s="1"/>
      <c r="N3561" s="1"/>
      <c r="O3561" s="4"/>
    </row>
    <row r="3562" spans="4:15" x14ac:dyDescent="0.2">
      <c r="D3562" s="9"/>
      <c r="G3562" s="9"/>
      <c r="H3562" s="9"/>
      <c r="I3562" s="9"/>
      <c r="J3562" s="9"/>
      <c r="K3562" s="9"/>
      <c r="L3562" s="5"/>
      <c r="M3562" s="1"/>
      <c r="N3562" s="1"/>
      <c r="O3562" s="4"/>
    </row>
    <row r="3563" spans="4:15" x14ac:dyDescent="0.2">
      <c r="D3563" s="9"/>
      <c r="G3563" s="9"/>
      <c r="H3563" s="9"/>
      <c r="I3563" s="9"/>
      <c r="J3563" s="9"/>
      <c r="K3563" s="9"/>
      <c r="L3563" s="5"/>
      <c r="M3563" s="1"/>
      <c r="N3563" s="1"/>
      <c r="O3563" s="4"/>
    </row>
    <row r="3564" spans="4:15" x14ac:dyDescent="0.2">
      <c r="D3564" s="9"/>
      <c r="G3564" s="9"/>
      <c r="H3564" s="9"/>
      <c r="I3564" s="9"/>
      <c r="J3564" s="9"/>
      <c r="K3564" s="9"/>
      <c r="L3564" s="5"/>
      <c r="M3564" s="1"/>
      <c r="N3564" s="1"/>
      <c r="O3564" s="4"/>
    </row>
    <row r="3565" spans="4:15" x14ac:dyDescent="0.2">
      <c r="D3565" s="9"/>
      <c r="G3565" s="9"/>
      <c r="H3565" s="9"/>
      <c r="I3565" s="9"/>
      <c r="J3565" s="9"/>
      <c r="K3565" s="9"/>
      <c r="L3565" s="5"/>
      <c r="M3565" s="1"/>
      <c r="N3565" s="1"/>
      <c r="O3565" s="4"/>
    </row>
    <row r="3566" spans="4:15" x14ac:dyDescent="0.2">
      <c r="D3566" s="9"/>
      <c r="G3566" s="9"/>
      <c r="H3566" s="9"/>
      <c r="I3566" s="9"/>
      <c r="J3566" s="9"/>
      <c r="K3566" s="9"/>
      <c r="L3566" s="5"/>
      <c r="M3566" s="1"/>
      <c r="N3566" s="1"/>
      <c r="O3566" s="4"/>
    </row>
    <row r="3567" spans="4:15" x14ac:dyDescent="0.2">
      <c r="D3567" s="9"/>
      <c r="G3567" s="9"/>
      <c r="H3567" s="9"/>
      <c r="I3567" s="9"/>
      <c r="J3567" s="9"/>
      <c r="K3567" s="9"/>
      <c r="L3567" s="5"/>
      <c r="M3567" s="1"/>
      <c r="N3567" s="1"/>
      <c r="O3567" s="4"/>
    </row>
    <row r="3568" spans="4:15" x14ac:dyDescent="0.2">
      <c r="D3568" s="9"/>
      <c r="G3568" s="9"/>
      <c r="H3568" s="9"/>
      <c r="I3568" s="9"/>
      <c r="J3568" s="9"/>
      <c r="K3568" s="9"/>
      <c r="L3568" s="5"/>
      <c r="M3568" s="1"/>
      <c r="N3568" s="1"/>
      <c r="O3568" s="4"/>
    </row>
    <row r="3569" spans="1:15" x14ac:dyDescent="0.2">
      <c r="D3569" s="9"/>
      <c r="G3569" s="9"/>
      <c r="H3569" s="9"/>
      <c r="I3569" s="9"/>
      <c r="J3569" s="9"/>
      <c r="K3569" s="9"/>
      <c r="L3569" s="5"/>
      <c r="M3569" s="1"/>
      <c r="N3569" s="1"/>
      <c r="O3569" s="4"/>
    </row>
    <row r="3570" spans="1:15" x14ac:dyDescent="0.2">
      <c r="D3570" s="9"/>
      <c r="G3570" s="9"/>
      <c r="H3570" s="9"/>
      <c r="I3570" s="9"/>
      <c r="J3570" s="9"/>
      <c r="K3570" s="9"/>
      <c r="L3570" s="5"/>
      <c r="M3570" s="1"/>
      <c r="N3570" s="1"/>
      <c r="O3570" s="4"/>
    </row>
    <row r="3571" spans="1:15" x14ac:dyDescent="0.2">
      <c r="D3571" s="9"/>
      <c r="G3571" s="9"/>
      <c r="H3571" s="9"/>
      <c r="I3571" s="9"/>
      <c r="J3571" s="9"/>
      <c r="K3571" s="9"/>
      <c r="L3571" s="5"/>
      <c r="M3571" s="1"/>
      <c r="N3571" s="1"/>
      <c r="O3571" s="4"/>
    </row>
    <row r="3572" spans="1:15" x14ac:dyDescent="0.2">
      <c r="D3572" s="9"/>
      <c r="G3572" s="9"/>
      <c r="H3572" s="9"/>
      <c r="I3572" s="9"/>
      <c r="J3572" s="9"/>
      <c r="K3572" s="9"/>
      <c r="L3572" s="5"/>
      <c r="M3572" s="1"/>
      <c r="N3572" s="1"/>
      <c r="O3572" s="4"/>
    </row>
    <row r="3573" spans="1:15" x14ac:dyDescent="0.2">
      <c r="D3573" s="9"/>
      <c r="G3573" s="9"/>
      <c r="H3573" s="9"/>
      <c r="I3573" s="9"/>
      <c r="J3573" s="9"/>
      <c r="K3573" s="9"/>
      <c r="L3573" s="5"/>
      <c r="M3573" s="1"/>
      <c r="N3573" s="1"/>
      <c r="O3573" s="4"/>
    </row>
    <row r="3574" spans="1:15" x14ac:dyDescent="0.2">
      <c r="D3574" s="9"/>
      <c r="G3574" s="9"/>
      <c r="H3574" s="9"/>
      <c r="I3574" s="9"/>
      <c r="J3574" s="9"/>
      <c r="K3574" s="9"/>
      <c r="L3574" s="5"/>
      <c r="M3574" s="1"/>
      <c r="N3574" s="1"/>
      <c r="O3574" s="4"/>
    </row>
    <row r="3575" spans="1:15" x14ac:dyDescent="0.2">
      <c r="D3575" s="9"/>
      <c r="G3575" s="9"/>
      <c r="H3575" s="9"/>
      <c r="I3575" s="9"/>
      <c r="J3575" s="9"/>
      <c r="K3575" s="9"/>
      <c r="L3575" s="5"/>
      <c r="M3575" s="1"/>
      <c r="N3575" s="1"/>
      <c r="O3575" s="4"/>
    </row>
    <row r="3576" spans="1:15" x14ac:dyDescent="0.2">
      <c r="D3576" s="9"/>
      <c r="G3576" s="9"/>
      <c r="H3576" s="9"/>
      <c r="I3576" s="9"/>
      <c r="J3576" s="9"/>
      <c r="K3576" s="9"/>
      <c r="L3576" s="5"/>
      <c r="M3576" s="1"/>
      <c r="N3576" s="1"/>
      <c r="O3576" s="4"/>
    </row>
    <row r="3577" spans="1:15" x14ac:dyDescent="0.2">
      <c r="D3577" s="9"/>
      <c r="G3577" s="9"/>
      <c r="H3577" s="9"/>
      <c r="I3577" s="9"/>
      <c r="J3577" s="9"/>
      <c r="K3577" s="9"/>
      <c r="L3577" s="5"/>
      <c r="M3577" s="1"/>
      <c r="N3577" s="1"/>
      <c r="O3577" s="4"/>
    </row>
    <row r="3578" spans="1:15" x14ac:dyDescent="0.2">
      <c r="D3578" s="9"/>
      <c r="G3578" s="9"/>
      <c r="H3578" s="9"/>
      <c r="I3578" s="9"/>
      <c r="J3578" s="9"/>
      <c r="K3578" s="9"/>
      <c r="L3578" s="5"/>
      <c r="M3578" s="1"/>
      <c r="N3578" s="1"/>
      <c r="O3578" s="4"/>
    </row>
    <row r="3579" spans="1:15" x14ac:dyDescent="0.2">
      <c r="A3579" s="45"/>
      <c r="B3579" s="46"/>
      <c r="C3579" s="46"/>
      <c r="D3579" s="47"/>
      <c r="E3579" s="49"/>
      <c r="F3579" s="49"/>
      <c r="G3579" s="47"/>
      <c r="H3579" s="47"/>
      <c r="I3579" s="47"/>
      <c r="J3579" s="47"/>
      <c r="K3579" s="47"/>
      <c r="L3579" s="48"/>
      <c r="M3579" s="45"/>
      <c r="N3579" s="45"/>
      <c r="O3579" s="4"/>
    </row>
    <row r="3580" spans="1:15" x14ac:dyDescent="0.2">
      <c r="D3580" s="9"/>
      <c r="G3580" s="9"/>
      <c r="H3580" s="9"/>
      <c r="I3580" s="9"/>
      <c r="J3580" s="9"/>
      <c r="K3580" s="9"/>
      <c r="L3580" s="5"/>
      <c r="M3580" s="1"/>
      <c r="N3580" s="1"/>
      <c r="O3580" s="4"/>
    </row>
    <row r="3581" spans="1:15" x14ac:dyDescent="0.2">
      <c r="D3581" s="9"/>
      <c r="G3581" s="9"/>
      <c r="H3581" s="9"/>
      <c r="I3581" s="9"/>
      <c r="J3581" s="9"/>
      <c r="K3581" s="9"/>
      <c r="L3581" s="5"/>
      <c r="M3581" s="1"/>
      <c r="N3581" s="1"/>
      <c r="O3581" s="4"/>
    </row>
    <row r="3582" spans="1:15" x14ac:dyDescent="0.2">
      <c r="D3582" s="9"/>
      <c r="G3582" s="9"/>
      <c r="H3582" s="9"/>
      <c r="I3582" s="9"/>
      <c r="J3582" s="9"/>
      <c r="K3582" s="9"/>
      <c r="L3582" s="5"/>
      <c r="M3582" s="1"/>
      <c r="N3582" s="1"/>
      <c r="O3582" s="4"/>
    </row>
    <row r="3583" spans="1:15" x14ac:dyDescent="0.2">
      <c r="D3583" s="9"/>
      <c r="G3583" s="9"/>
      <c r="H3583" s="9"/>
      <c r="I3583" s="9"/>
      <c r="J3583" s="9"/>
      <c r="K3583" s="9"/>
      <c r="L3583" s="5"/>
      <c r="M3583" s="1"/>
      <c r="N3583" s="1"/>
      <c r="O3583" s="4"/>
    </row>
    <row r="3584" spans="1:15" x14ac:dyDescent="0.2">
      <c r="D3584" s="9"/>
      <c r="G3584" s="9"/>
      <c r="H3584" s="9"/>
      <c r="I3584" s="9"/>
      <c r="J3584" s="9"/>
      <c r="K3584" s="9"/>
      <c r="L3584" s="5"/>
      <c r="M3584" s="1"/>
      <c r="N3584" s="1"/>
      <c r="O3584" s="4"/>
    </row>
    <row r="3585" spans="4:15" x14ac:dyDescent="0.2">
      <c r="D3585" s="9"/>
      <c r="G3585" s="9"/>
      <c r="H3585" s="9"/>
      <c r="I3585" s="9"/>
      <c r="J3585" s="9"/>
      <c r="K3585" s="9"/>
      <c r="L3585" s="5"/>
      <c r="M3585" s="1"/>
      <c r="N3585" s="1"/>
      <c r="O3585" s="4"/>
    </row>
    <row r="3586" spans="4:15" x14ac:dyDescent="0.2">
      <c r="D3586" s="9"/>
      <c r="G3586" s="9"/>
      <c r="H3586" s="9"/>
      <c r="I3586" s="9"/>
      <c r="J3586" s="9"/>
      <c r="K3586" s="9"/>
      <c r="L3586" s="5"/>
      <c r="M3586" s="1"/>
      <c r="N3586" s="1"/>
      <c r="O3586" s="4"/>
    </row>
    <row r="3587" spans="4:15" x14ac:dyDescent="0.2">
      <c r="D3587" s="9"/>
      <c r="G3587" s="9"/>
      <c r="H3587" s="9"/>
      <c r="I3587" s="9"/>
      <c r="J3587" s="9"/>
      <c r="K3587" s="9"/>
      <c r="L3587" s="5"/>
      <c r="M3587" s="1"/>
      <c r="N3587" s="1"/>
      <c r="O3587" s="4"/>
    </row>
    <row r="3588" spans="4:15" x14ac:dyDescent="0.2">
      <c r="D3588" s="9"/>
      <c r="G3588" s="9"/>
      <c r="H3588" s="9"/>
      <c r="I3588" s="9"/>
      <c r="J3588" s="9"/>
      <c r="K3588" s="9"/>
      <c r="L3588" s="5"/>
      <c r="M3588" s="1"/>
      <c r="N3588" s="1"/>
      <c r="O3588" s="4"/>
    </row>
    <row r="3589" spans="4:15" x14ac:dyDescent="0.2">
      <c r="D3589" s="9"/>
      <c r="G3589" s="9"/>
      <c r="H3589" s="9"/>
      <c r="I3589" s="9"/>
      <c r="J3589" s="9"/>
      <c r="K3589" s="9"/>
      <c r="L3589" s="5"/>
      <c r="M3589" s="1"/>
      <c r="N3589" s="1"/>
      <c r="O3589" s="4"/>
    </row>
    <row r="3590" spans="4:15" x14ac:dyDescent="0.2">
      <c r="D3590" s="9"/>
      <c r="G3590" s="9"/>
      <c r="H3590" s="9"/>
      <c r="I3590" s="9"/>
      <c r="J3590" s="9"/>
      <c r="K3590" s="9"/>
      <c r="L3590" s="5"/>
      <c r="M3590" s="1"/>
      <c r="N3590" s="1"/>
      <c r="O3590" s="4"/>
    </row>
    <row r="3591" spans="4:15" x14ac:dyDescent="0.2">
      <c r="D3591" s="9"/>
      <c r="G3591" s="9"/>
      <c r="H3591" s="9"/>
      <c r="I3591" s="9"/>
      <c r="J3591" s="9"/>
      <c r="K3591" s="9"/>
      <c r="L3591" s="5"/>
      <c r="M3591" s="1"/>
      <c r="N3591" s="1"/>
      <c r="O3591" s="4"/>
    </row>
    <row r="3592" spans="4:15" x14ac:dyDescent="0.2">
      <c r="D3592" s="9"/>
      <c r="G3592" s="9"/>
      <c r="H3592" s="9"/>
      <c r="I3592" s="9"/>
      <c r="J3592" s="9"/>
      <c r="K3592" s="9"/>
      <c r="L3592" s="5"/>
      <c r="M3592" s="1"/>
      <c r="N3592" s="1"/>
      <c r="O3592" s="4"/>
    </row>
    <row r="3593" spans="4:15" x14ac:dyDescent="0.2">
      <c r="D3593" s="9"/>
      <c r="G3593" s="9"/>
      <c r="H3593" s="9"/>
      <c r="I3593" s="9"/>
      <c r="J3593" s="9"/>
      <c r="K3593" s="9"/>
      <c r="L3593" s="5"/>
      <c r="M3593" s="1"/>
      <c r="N3593" s="1"/>
      <c r="O3593" s="4"/>
    </row>
    <row r="3594" spans="4:15" x14ac:dyDescent="0.2">
      <c r="D3594" s="9"/>
      <c r="G3594" s="9"/>
      <c r="H3594" s="9"/>
      <c r="I3594" s="9"/>
      <c r="J3594" s="9"/>
      <c r="K3594" s="9"/>
      <c r="L3594" s="5"/>
      <c r="M3594" s="1"/>
      <c r="N3594" s="1"/>
      <c r="O3594" s="4"/>
    </row>
    <row r="3595" spans="4:15" x14ac:dyDescent="0.2">
      <c r="D3595" s="9"/>
      <c r="G3595" s="9"/>
      <c r="H3595" s="9"/>
      <c r="I3595" s="9"/>
      <c r="J3595" s="9"/>
      <c r="K3595" s="9"/>
      <c r="L3595" s="5"/>
      <c r="M3595" s="1"/>
      <c r="N3595" s="1"/>
      <c r="O3595" s="4"/>
    </row>
    <row r="3596" spans="4:15" x14ac:dyDescent="0.2">
      <c r="D3596" s="9"/>
      <c r="G3596" s="9"/>
      <c r="H3596" s="9"/>
      <c r="I3596" s="9"/>
      <c r="J3596" s="9"/>
      <c r="K3596" s="9"/>
      <c r="L3596" s="5"/>
      <c r="M3596" s="1"/>
      <c r="N3596" s="1"/>
      <c r="O3596" s="4"/>
    </row>
    <row r="3597" spans="4:15" x14ac:dyDescent="0.2">
      <c r="D3597" s="9"/>
      <c r="G3597" s="9"/>
      <c r="H3597" s="9"/>
      <c r="I3597" s="9"/>
      <c r="J3597" s="9"/>
      <c r="K3597" s="9"/>
      <c r="L3597" s="5"/>
      <c r="M3597" s="1"/>
      <c r="N3597" s="1"/>
      <c r="O3597" s="4"/>
    </row>
    <row r="3598" spans="4:15" x14ac:dyDescent="0.2">
      <c r="D3598" s="9"/>
      <c r="G3598" s="9"/>
      <c r="H3598" s="9"/>
      <c r="I3598" s="9"/>
      <c r="J3598" s="9"/>
      <c r="K3598" s="9"/>
      <c r="L3598" s="5"/>
      <c r="M3598" s="1"/>
      <c r="N3598" s="1"/>
      <c r="O3598" s="4"/>
    </row>
    <row r="3599" spans="4:15" x14ac:dyDescent="0.2">
      <c r="D3599" s="9"/>
      <c r="G3599" s="9"/>
      <c r="H3599" s="9"/>
      <c r="I3599" s="9"/>
      <c r="J3599" s="9"/>
      <c r="K3599" s="9"/>
      <c r="L3599" s="5"/>
      <c r="M3599" s="1"/>
      <c r="N3599" s="1"/>
      <c r="O3599" s="4"/>
    </row>
    <row r="3600" spans="4:15" x14ac:dyDescent="0.2">
      <c r="D3600" s="9"/>
      <c r="G3600" s="9"/>
      <c r="H3600" s="9"/>
      <c r="I3600" s="9"/>
      <c r="J3600" s="9"/>
      <c r="K3600" s="9"/>
      <c r="L3600" s="5"/>
      <c r="M3600" s="1"/>
      <c r="N3600" s="1"/>
      <c r="O3600" s="4"/>
    </row>
    <row r="3601" spans="4:15" x14ac:dyDescent="0.2">
      <c r="D3601" s="9"/>
      <c r="G3601" s="9"/>
      <c r="H3601" s="9"/>
      <c r="I3601" s="9"/>
      <c r="J3601" s="9"/>
      <c r="K3601" s="9"/>
      <c r="L3601" s="5"/>
      <c r="M3601" s="1"/>
      <c r="N3601" s="1"/>
      <c r="O3601" s="4"/>
    </row>
    <row r="3602" spans="4:15" x14ac:dyDescent="0.2">
      <c r="D3602" s="9"/>
      <c r="G3602" s="9"/>
      <c r="H3602" s="9"/>
      <c r="I3602" s="9"/>
      <c r="J3602" s="9"/>
      <c r="K3602" s="9"/>
      <c r="L3602" s="5"/>
      <c r="M3602" s="1"/>
      <c r="N3602" s="1"/>
      <c r="O3602" s="4"/>
    </row>
    <row r="3603" spans="4:15" x14ac:dyDescent="0.2">
      <c r="D3603" s="9"/>
      <c r="G3603" s="9"/>
      <c r="H3603" s="9"/>
      <c r="I3603" s="9"/>
      <c r="J3603" s="9"/>
      <c r="K3603" s="9"/>
      <c r="L3603" s="5"/>
      <c r="M3603" s="1"/>
      <c r="N3603" s="1"/>
      <c r="O3603" s="4"/>
    </row>
    <row r="3604" spans="4:15" x14ac:dyDescent="0.2">
      <c r="D3604" s="9"/>
      <c r="G3604" s="9"/>
      <c r="H3604" s="9"/>
      <c r="I3604" s="9"/>
      <c r="J3604" s="9"/>
      <c r="K3604" s="9"/>
      <c r="L3604" s="5"/>
      <c r="M3604" s="1"/>
      <c r="N3604" s="1"/>
      <c r="O3604" s="4"/>
    </row>
    <row r="3605" spans="4:15" x14ac:dyDescent="0.2">
      <c r="D3605" s="9"/>
      <c r="G3605" s="9"/>
      <c r="H3605" s="9"/>
      <c r="I3605" s="9"/>
      <c r="J3605" s="9"/>
      <c r="K3605" s="9"/>
      <c r="L3605" s="5"/>
      <c r="M3605" s="1"/>
      <c r="N3605" s="1"/>
      <c r="O3605" s="4"/>
    </row>
    <row r="3606" spans="4:15" x14ac:dyDescent="0.2">
      <c r="D3606" s="9"/>
      <c r="G3606" s="9"/>
      <c r="H3606" s="9"/>
      <c r="I3606" s="9"/>
      <c r="J3606" s="9"/>
      <c r="K3606" s="9"/>
      <c r="L3606" s="5"/>
      <c r="M3606" s="1"/>
      <c r="N3606" s="1"/>
      <c r="O3606" s="4"/>
    </row>
    <row r="3607" spans="4:15" x14ac:dyDescent="0.2">
      <c r="D3607" s="9"/>
      <c r="G3607" s="9"/>
      <c r="H3607" s="9"/>
      <c r="I3607" s="9"/>
      <c r="J3607" s="9"/>
      <c r="K3607" s="9"/>
      <c r="L3607" s="5"/>
      <c r="M3607" s="1"/>
      <c r="N3607" s="1"/>
      <c r="O3607" s="4"/>
    </row>
    <row r="3608" spans="4:15" x14ac:dyDescent="0.2">
      <c r="D3608" s="9"/>
      <c r="G3608" s="9"/>
      <c r="H3608" s="9"/>
      <c r="I3608" s="9"/>
      <c r="J3608" s="9"/>
      <c r="K3608" s="9"/>
      <c r="L3608" s="5"/>
      <c r="M3608" s="1"/>
      <c r="N3608" s="1"/>
      <c r="O3608" s="4"/>
    </row>
    <row r="3609" spans="4:15" x14ac:dyDescent="0.2">
      <c r="D3609" s="9"/>
      <c r="G3609" s="9"/>
      <c r="H3609" s="9"/>
      <c r="I3609" s="9"/>
      <c r="J3609" s="9"/>
      <c r="K3609" s="9"/>
      <c r="L3609" s="5"/>
      <c r="M3609" s="1"/>
      <c r="N3609" s="1"/>
      <c r="O3609" s="4"/>
    </row>
    <row r="3610" spans="4:15" x14ac:dyDescent="0.2">
      <c r="D3610" s="9"/>
      <c r="G3610" s="9"/>
      <c r="H3610" s="9"/>
      <c r="I3610" s="9"/>
      <c r="J3610" s="9"/>
      <c r="K3610" s="9"/>
      <c r="L3610" s="5"/>
      <c r="M3610" s="1"/>
      <c r="N3610" s="1"/>
      <c r="O3610" s="4"/>
    </row>
    <row r="3611" spans="4:15" x14ac:dyDescent="0.2">
      <c r="D3611" s="9"/>
      <c r="G3611" s="9"/>
      <c r="H3611" s="9"/>
      <c r="I3611" s="9"/>
      <c r="J3611" s="9"/>
      <c r="K3611" s="9"/>
      <c r="L3611" s="5"/>
      <c r="M3611" s="1"/>
      <c r="N3611" s="1"/>
      <c r="O3611" s="4"/>
    </row>
    <row r="3612" spans="4:15" x14ac:dyDescent="0.2">
      <c r="D3612" s="9"/>
      <c r="G3612" s="9"/>
      <c r="H3612" s="9"/>
      <c r="I3612" s="9"/>
      <c r="J3612" s="9"/>
      <c r="K3612" s="9"/>
      <c r="L3612" s="5"/>
      <c r="M3612" s="1"/>
      <c r="N3612" s="1"/>
      <c r="O3612" s="4"/>
    </row>
    <row r="3613" spans="4:15" x14ac:dyDescent="0.2">
      <c r="D3613" s="9"/>
      <c r="G3613" s="9"/>
      <c r="H3613" s="9"/>
      <c r="I3613" s="9"/>
      <c r="J3613" s="9"/>
      <c r="K3613" s="9"/>
      <c r="L3613" s="5"/>
      <c r="M3613" s="1"/>
      <c r="N3613" s="1"/>
      <c r="O3613" s="4"/>
    </row>
    <row r="3614" spans="4:15" x14ac:dyDescent="0.2">
      <c r="D3614" s="9"/>
      <c r="G3614" s="9"/>
      <c r="H3614" s="9"/>
      <c r="I3614" s="9"/>
      <c r="J3614" s="9"/>
      <c r="K3614" s="9"/>
      <c r="L3614" s="5"/>
      <c r="M3614" s="1"/>
      <c r="N3614" s="1"/>
      <c r="O3614" s="4"/>
    </row>
    <row r="3615" spans="4:15" x14ac:dyDescent="0.2">
      <c r="D3615" s="9"/>
      <c r="G3615" s="9"/>
      <c r="H3615" s="9"/>
      <c r="I3615" s="9"/>
      <c r="J3615" s="9"/>
      <c r="K3615" s="9"/>
      <c r="L3615" s="5"/>
      <c r="M3615" s="1"/>
      <c r="N3615" s="1"/>
      <c r="O3615" s="4"/>
    </row>
    <row r="3616" spans="4:15" x14ac:dyDescent="0.2">
      <c r="D3616" s="9"/>
      <c r="G3616" s="9"/>
      <c r="H3616" s="9"/>
      <c r="I3616" s="9"/>
      <c r="J3616" s="9"/>
      <c r="K3616" s="9"/>
      <c r="L3616" s="5"/>
      <c r="M3616" s="1"/>
      <c r="N3616" s="1"/>
      <c r="O3616" s="4"/>
    </row>
    <row r="3617" spans="4:15" x14ac:dyDescent="0.2">
      <c r="D3617" s="9"/>
      <c r="G3617" s="9"/>
      <c r="H3617" s="9"/>
      <c r="I3617" s="9"/>
      <c r="J3617" s="9"/>
      <c r="K3617" s="9"/>
      <c r="L3617" s="5"/>
      <c r="M3617" s="1"/>
      <c r="N3617" s="1"/>
      <c r="O3617" s="4"/>
    </row>
    <row r="3618" spans="4:15" x14ac:dyDescent="0.2">
      <c r="D3618" s="9"/>
      <c r="G3618" s="9"/>
      <c r="H3618" s="9"/>
      <c r="I3618" s="9"/>
      <c r="J3618" s="9"/>
      <c r="K3618" s="9"/>
      <c r="L3618" s="5"/>
      <c r="M3618" s="1"/>
      <c r="N3618" s="1"/>
      <c r="O3618" s="4"/>
    </row>
    <row r="3619" spans="4:15" x14ac:dyDescent="0.2">
      <c r="D3619" s="9"/>
      <c r="G3619" s="9"/>
      <c r="H3619" s="9"/>
      <c r="I3619" s="9"/>
      <c r="J3619" s="9"/>
      <c r="K3619" s="9"/>
      <c r="L3619" s="5"/>
      <c r="M3619" s="1"/>
      <c r="N3619" s="1"/>
      <c r="O3619" s="4"/>
    </row>
    <row r="3620" spans="4:15" x14ac:dyDescent="0.2">
      <c r="D3620" s="9"/>
      <c r="G3620" s="9"/>
      <c r="H3620" s="9"/>
      <c r="I3620" s="9"/>
      <c r="J3620" s="9"/>
      <c r="K3620" s="9"/>
      <c r="L3620" s="5"/>
      <c r="M3620" s="1"/>
      <c r="N3620" s="1"/>
      <c r="O3620" s="4"/>
    </row>
    <row r="3621" spans="4:15" x14ac:dyDescent="0.2">
      <c r="D3621" s="9"/>
      <c r="G3621" s="9"/>
      <c r="H3621" s="9"/>
      <c r="I3621" s="9"/>
      <c r="J3621" s="9"/>
      <c r="K3621" s="9"/>
      <c r="L3621" s="5"/>
      <c r="M3621" s="1"/>
      <c r="N3621" s="1"/>
      <c r="O3621" s="4"/>
    </row>
    <row r="3622" spans="4:15" x14ac:dyDescent="0.2">
      <c r="D3622" s="9"/>
      <c r="G3622" s="9"/>
      <c r="H3622" s="9"/>
      <c r="I3622" s="9"/>
      <c r="J3622" s="9"/>
      <c r="K3622" s="9"/>
      <c r="L3622" s="5"/>
      <c r="M3622" s="1"/>
      <c r="N3622" s="1"/>
      <c r="O3622" s="4"/>
    </row>
    <row r="3623" spans="4:15" x14ac:dyDescent="0.2">
      <c r="D3623" s="9"/>
      <c r="G3623" s="9"/>
      <c r="H3623" s="9"/>
      <c r="I3623" s="9"/>
      <c r="J3623" s="9"/>
      <c r="K3623" s="9"/>
      <c r="L3623" s="5"/>
      <c r="M3623" s="1"/>
      <c r="N3623" s="1"/>
      <c r="O3623" s="4"/>
    </row>
    <row r="3624" spans="4:15" x14ac:dyDescent="0.2">
      <c r="D3624" s="9"/>
      <c r="G3624" s="9"/>
      <c r="H3624" s="9"/>
      <c r="I3624" s="9"/>
      <c r="J3624" s="9"/>
      <c r="K3624" s="9"/>
      <c r="L3624" s="5"/>
      <c r="M3624" s="1"/>
      <c r="N3624" s="1"/>
      <c r="O3624" s="4"/>
    </row>
    <row r="3625" spans="4:15" x14ac:dyDescent="0.2">
      <c r="D3625" s="9"/>
      <c r="G3625" s="9"/>
      <c r="H3625" s="9"/>
      <c r="I3625" s="9"/>
      <c r="J3625" s="9"/>
      <c r="K3625" s="9"/>
      <c r="L3625" s="5"/>
      <c r="M3625" s="1"/>
      <c r="N3625" s="1"/>
      <c r="O3625" s="4"/>
    </row>
    <row r="3626" spans="4:15" x14ac:dyDescent="0.2">
      <c r="D3626" s="9"/>
      <c r="G3626" s="9"/>
      <c r="H3626" s="9"/>
      <c r="I3626" s="9"/>
      <c r="J3626" s="9"/>
      <c r="K3626" s="9"/>
      <c r="L3626" s="5"/>
      <c r="M3626" s="1"/>
      <c r="N3626" s="1"/>
      <c r="O3626" s="4"/>
    </row>
    <row r="3627" spans="4:15" x14ac:dyDescent="0.2">
      <c r="D3627" s="9"/>
      <c r="G3627" s="9"/>
      <c r="H3627" s="9"/>
      <c r="I3627" s="9"/>
      <c r="J3627" s="9"/>
      <c r="K3627" s="9"/>
      <c r="L3627" s="5"/>
      <c r="M3627" s="1"/>
      <c r="N3627" s="1"/>
      <c r="O3627" s="4"/>
    </row>
    <row r="3628" spans="4:15" x14ac:dyDescent="0.2">
      <c r="D3628" s="9"/>
      <c r="G3628" s="9"/>
      <c r="H3628" s="9"/>
      <c r="I3628" s="9"/>
      <c r="J3628" s="9"/>
      <c r="K3628" s="9"/>
      <c r="L3628" s="5"/>
      <c r="M3628" s="1"/>
      <c r="N3628" s="1"/>
      <c r="O3628" s="4"/>
    </row>
    <row r="3629" spans="4:15" x14ac:dyDescent="0.2">
      <c r="D3629" s="9"/>
      <c r="G3629" s="9"/>
      <c r="H3629" s="9"/>
      <c r="I3629" s="9"/>
      <c r="J3629" s="9"/>
      <c r="K3629" s="9"/>
      <c r="L3629" s="5"/>
      <c r="M3629" s="1"/>
      <c r="N3629" s="1"/>
      <c r="O3629" s="4"/>
    </row>
    <row r="3630" spans="4:15" x14ac:dyDescent="0.2">
      <c r="D3630" s="9"/>
      <c r="G3630" s="9"/>
      <c r="H3630" s="9"/>
      <c r="I3630" s="9"/>
      <c r="J3630" s="9"/>
      <c r="K3630" s="9"/>
      <c r="L3630" s="5"/>
      <c r="M3630" s="1"/>
      <c r="N3630" s="1"/>
      <c r="O3630" s="4"/>
    </row>
    <row r="3631" spans="4:15" x14ac:dyDescent="0.2">
      <c r="D3631" s="9"/>
      <c r="G3631" s="9"/>
      <c r="H3631" s="9"/>
      <c r="I3631" s="9"/>
      <c r="J3631" s="9"/>
      <c r="K3631" s="9"/>
      <c r="L3631" s="5"/>
      <c r="M3631" s="1"/>
      <c r="N3631" s="1"/>
      <c r="O3631" s="4"/>
    </row>
    <row r="3632" spans="4:15" x14ac:dyDescent="0.2">
      <c r="D3632" s="9"/>
      <c r="G3632" s="9"/>
      <c r="H3632" s="9"/>
      <c r="I3632" s="9"/>
      <c r="J3632" s="9"/>
      <c r="K3632" s="9"/>
      <c r="L3632" s="5"/>
      <c r="M3632" s="1"/>
      <c r="N3632" s="1"/>
      <c r="O3632" s="4"/>
    </row>
    <row r="3633" spans="1:15" x14ac:dyDescent="0.2">
      <c r="D3633" s="9"/>
      <c r="G3633" s="9"/>
      <c r="H3633" s="9"/>
      <c r="I3633" s="9"/>
      <c r="J3633" s="9"/>
      <c r="K3633" s="9"/>
      <c r="L3633" s="5"/>
      <c r="M3633" s="1"/>
      <c r="N3633" s="1"/>
      <c r="O3633" s="4"/>
    </row>
    <row r="3634" spans="1:15" x14ac:dyDescent="0.2">
      <c r="D3634" s="9"/>
      <c r="G3634" s="9"/>
      <c r="H3634" s="9"/>
      <c r="I3634" s="9"/>
      <c r="J3634" s="9"/>
      <c r="K3634" s="9"/>
      <c r="L3634" s="5"/>
      <c r="M3634" s="1"/>
      <c r="N3634" s="1"/>
      <c r="O3634" s="4"/>
    </row>
    <row r="3635" spans="1:15" x14ac:dyDescent="0.2">
      <c r="D3635" s="9"/>
      <c r="G3635" s="9"/>
      <c r="H3635" s="9"/>
      <c r="I3635" s="9"/>
      <c r="J3635" s="9"/>
      <c r="K3635" s="9"/>
      <c r="L3635" s="5"/>
      <c r="M3635" s="1"/>
      <c r="N3635" s="1"/>
      <c r="O3635" s="4"/>
    </row>
    <row r="3636" spans="1:15" x14ac:dyDescent="0.2">
      <c r="D3636" s="9"/>
      <c r="G3636" s="9"/>
      <c r="H3636" s="9"/>
      <c r="I3636" s="9"/>
      <c r="J3636" s="9"/>
      <c r="K3636" s="9"/>
      <c r="L3636" s="5"/>
      <c r="M3636" s="1"/>
      <c r="N3636" s="1"/>
      <c r="O3636" s="4"/>
    </row>
    <row r="3637" spans="1:15" x14ac:dyDescent="0.2">
      <c r="D3637" s="9"/>
      <c r="G3637" s="9"/>
      <c r="H3637" s="9"/>
      <c r="I3637" s="9"/>
      <c r="J3637" s="9"/>
      <c r="K3637" s="9"/>
      <c r="L3637" s="5"/>
      <c r="M3637" s="1"/>
      <c r="N3637" s="1"/>
      <c r="O3637" s="4"/>
    </row>
    <row r="3638" spans="1:15" x14ac:dyDescent="0.2">
      <c r="D3638" s="9"/>
      <c r="G3638" s="9"/>
      <c r="H3638" s="9"/>
      <c r="I3638" s="9"/>
      <c r="J3638" s="9"/>
      <c r="K3638" s="9"/>
      <c r="L3638" s="5"/>
      <c r="M3638" s="1"/>
      <c r="N3638" s="1"/>
      <c r="O3638" s="4"/>
    </row>
    <row r="3639" spans="1:15" x14ac:dyDescent="0.2">
      <c r="D3639" s="9"/>
      <c r="G3639" s="9"/>
      <c r="H3639" s="9"/>
      <c r="I3639" s="9"/>
      <c r="J3639" s="9"/>
      <c r="K3639" s="9"/>
      <c r="L3639" s="5"/>
      <c r="M3639" s="1"/>
      <c r="N3639" s="1"/>
      <c r="O3639" s="4"/>
    </row>
    <row r="3640" spans="1:15" x14ac:dyDescent="0.2">
      <c r="D3640" s="9"/>
      <c r="G3640" s="9"/>
      <c r="H3640" s="9"/>
      <c r="I3640" s="9"/>
      <c r="J3640" s="9"/>
      <c r="K3640" s="9"/>
      <c r="L3640" s="5"/>
      <c r="M3640" s="1"/>
      <c r="N3640" s="1"/>
      <c r="O3640" s="4"/>
    </row>
    <row r="3641" spans="1:15" x14ac:dyDescent="0.2">
      <c r="D3641" s="9"/>
      <c r="G3641" s="9"/>
      <c r="H3641" s="9"/>
      <c r="I3641" s="9"/>
      <c r="J3641" s="9"/>
      <c r="K3641" s="9"/>
      <c r="L3641" s="5"/>
      <c r="M3641" s="1"/>
      <c r="N3641" s="1"/>
      <c r="O3641" s="4"/>
    </row>
    <row r="3642" spans="1:15" x14ac:dyDescent="0.2">
      <c r="D3642" s="9"/>
      <c r="G3642" s="9"/>
      <c r="H3642" s="9"/>
      <c r="I3642" s="9"/>
      <c r="J3642" s="9"/>
      <c r="K3642" s="9"/>
      <c r="L3642" s="5"/>
      <c r="M3642" s="1"/>
      <c r="N3642" s="1"/>
      <c r="O3642" s="4"/>
    </row>
    <row r="3643" spans="1:15" x14ac:dyDescent="0.2">
      <c r="A3643" s="45"/>
      <c r="B3643" s="46"/>
      <c r="C3643" s="46"/>
      <c r="D3643" s="9"/>
      <c r="E3643" s="46"/>
      <c r="F3643" s="46"/>
      <c r="G3643" s="9"/>
      <c r="H3643" s="47"/>
      <c r="I3643" s="47"/>
      <c r="J3643" s="9"/>
      <c r="K3643" s="9"/>
      <c r="L3643" s="5"/>
      <c r="M3643" s="1"/>
      <c r="N3643" s="1"/>
      <c r="O3643" s="4"/>
    </row>
    <row r="3644" spans="1:15" x14ac:dyDescent="0.2">
      <c r="D3644" s="9"/>
      <c r="G3644" s="9"/>
      <c r="H3644" s="9"/>
      <c r="I3644" s="9"/>
      <c r="J3644" s="9"/>
      <c r="K3644" s="9"/>
      <c r="L3644" s="5"/>
      <c r="M3644" s="1"/>
      <c r="N3644" s="1"/>
      <c r="O3644" s="4"/>
    </row>
    <row r="3645" spans="1:15" x14ac:dyDescent="0.2">
      <c r="D3645" s="9"/>
      <c r="G3645" s="9"/>
      <c r="H3645" s="9"/>
      <c r="I3645" s="9"/>
      <c r="J3645" s="9"/>
      <c r="K3645" s="9"/>
      <c r="L3645" s="5"/>
      <c r="M3645" s="1"/>
      <c r="N3645" s="1"/>
      <c r="O3645" s="4"/>
    </row>
    <row r="3646" spans="1:15" x14ac:dyDescent="0.2">
      <c r="D3646" s="9"/>
      <c r="E3646" s="46"/>
      <c r="F3646" s="46"/>
      <c r="G3646" s="9"/>
      <c r="H3646" s="9"/>
      <c r="I3646" s="9"/>
      <c r="J3646" s="9"/>
      <c r="K3646" s="9"/>
      <c r="L3646" s="5"/>
      <c r="M3646" s="1"/>
      <c r="N3646" s="1"/>
      <c r="O3646" s="4"/>
    </row>
    <row r="3647" spans="1:15" x14ac:dyDescent="0.2">
      <c r="D3647" s="9"/>
      <c r="G3647" s="9"/>
      <c r="H3647" s="9"/>
      <c r="I3647" s="9"/>
      <c r="J3647" s="9"/>
      <c r="K3647" s="9"/>
      <c r="L3647" s="5"/>
      <c r="M3647" s="1"/>
      <c r="N3647" s="1"/>
      <c r="O3647" s="4"/>
    </row>
    <row r="3648" spans="1:15" x14ac:dyDescent="0.2">
      <c r="D3648" s="9"/>
      <c r="G3648" s="9"/>
      <c r="H3648" s="9"/>
      <c r="I3648" s="9"/>
      <c r="J3648" s="9"/>
      <c r="K3648" s="9"/>
      <c r="L3648" s="5"/>
      <c r="M3648" s="1"/>
      <c r="N3648" s="1"/>
      <c r="O3648" s="4"/>
    </row>
    <row r="3649" spans="1:15" x14ac:dyDescent="0.2">
      <c r="D3649" s="9"/>
      <c r="G3649" s="9"/>
      <c r="H3649" s="9"/>
      <c r="I3649" s="9"/>
      <c r="J3649" s="9"/>
      <c r="K3649" s="9"/>
      <c r="L3649" s="5"/>
      <c r="M3649" s="1"/>
      <c r="N3649" s="1"/>
      <c r="O3649" s="4"/>
    </row>
    <row r="3650" spans="1:15" x14ac:dyDescent="0.2">
      <c r="A3650" s="6"/>
      <c r="D3650" s="9"/>
      <c r="G3650" s="9"/>
      <c r="H3650" s="9"/>
      <c r="I3650" s="9"/>
      <c r="J3650" s="9"/>
      <c r="K3650" s="9"/>
      <c r="L3650" s="5"/>
      <c r="M3650" s="1"/>
      <c r="N3650" s="1"/>
      <c r="O3650" s="4"/>
    </row>
    <row r="3651" spans="1:15" x14ac:dyDescent="0.2">
      <c r="D3651" s="9"/>
      <c r="G3651" s="9"/>
      <c r="H3651" s="9"/>
      <c r="I3651" s="9"/>
      <c r="J3651" s="9"/>
      <c r="K3651" s="9"/>
      <c r="L3651" s="5"/>
      <c r="M3651" s="1"/>
      <c r="N3651" s="1"/>
      <c r="O3651" s="4"/>
    </row>
    <row r="3652" spans="1:15" x14ac:dyDescent="0.2">
      <c r="D3652" s="9"/>
      <c r="G3652" s="9"/>
      <c r="H3652" s="9"/>
      <c r="I3652" s="9"/>
      <c r="J3652" s="9"/>
      <c r="K3652" s="9"/>
      <c r="L3652" s="5"/>
      <c r="M3652" s="1"/>
      <c r="N3652" s="1"/>
      <c r="O3652" s="4"/>
    </row>
    <row r="3653" spans="1:15" x14ac:dyDescent="0.2">
      <c r="D3653" s="9"/>
      <c r="E3653" s="46"/>
      <c r="F3653" s="46"/>
      <c r="G3653" s="9"/>
      <c r="H3653" s="9"/>
      <c r="I3653" s="9"/>
      <c r="J3653" s="9"/>
      <c r="K3653" s="9"/>
      <c r="L3653" s="5"/>
      <c r="M3653" s="1"/>
      <c r="N3653" s="1"/>
      <c r="O3653" s="4"/>
    </row>
    <row r="3654" spans="1:15" x14ac:dyDescent="0.2">
      <c r="D3654" s="9"/>
      <c r="G3654" s="9"/>
      <c r="H3654" s="9"/>
      <c r="I3654" s="9"/>
      <c r="J3654" s="9"/>
      <c r="K3654" s="9"/>
      <c r="L3654" s="5"/>
      <c r="M3654" s="1"/>
      <c r="N3654" s="1"/>
      <c r="O3654" s="4"/>
    </row>
    <row r="3655" spans="1:15" x14ac:dyDescent="0.2">
      <c r="D3655" s="9"/>
      <c r="G3655" s="9"/>
      <c r="H3655" s="9"/>
      <c r="I3655" s="9"/>
      <c r="J3655" s="9"/>
      <c r="K3655" s="9"/>
      <c r="L3655" s="5"/>
      <c r="M3655" s="1"/>
      <c r="N3655" s="1"/>
      <c r="O3655" s="4"/>
    </row>
    <row r="3656" spans="1:15" x14ac:dyDescent="0.2">
      <c r="D3656" s="9"/>
      <c r="G3656" s="9"/>
      <c r="H3656" s="9"/>
      <c r="I3656" s="9"/>
      <c r="J3656" s="9"/>
      <c r="K3656" s="9"/>
      <c r="L3656" s="5"/>
      <c r="M3656" s="1"/>
      <c r="N3656" s="1"/>
      <c r="O3656" s="4"/>
    </row>
    <row r="3657" spans="1:15" x14ac:dyDescent="0.2">
      <c r="D3657" s="9"/>
      <c r="G3657" s="9"/>
      <c r="H3657" s="9"/>
      <c r="I3657" s="9"/>
      <c r="J3657" s="9"/>
      <c r="K3657" s="9"/>
      <c r="L3657" s="5"/>
      <c r="M3657" s="1"/>
      <c r="N3657" s="1"/>
      <c r="O3657" s="4"/>
    </row>
    <row r="3658" spans="1:15" x14ac:dyDescent="0.2">
      <c r="D3658" s="9"/>
      <c r="E3658" s="46"/>
      <c r="F3658" s="46"/>
      <c r="G3658" s="9"/>
      <c r="H3658" s="9"/>
      <c r="I3658" s="9"/>
      <c r="J3658" s="9"/>
      <c r="K3658" s="9"/>
      <c r="L3658" s="5"/>
      <c r="M3658" s="1"/>
      <c r="N3658" s="1"/>
      <c r="O3658" s="4"/>
    </row>
    <row r="3659" spans="1:15" x14ac:dyDescent="0.2">
      <c r="D3659" s="9"/>
      <c r="G3659" s="9"/>
      <c r="H3659" s="9"/>
      <c r="I3659" s="9"/>
      <c r="J3659" s="9"/>
      <c r="K3659" s="9"/>
      <c r="L3659" s="5"/>
      <c r="M3659" s="1"/>
      <c r="N3659" s="1"/>
      <c r="O3659" s="4"/>
    </row>
    <row r="3660" spans="1:15" x14ac:dyDescent="0.2">
      <c r="D3660" s="9"/>
      <c r="G3660" s="9"/>
      <c r="H3660" s="9"/>
      <c r="I3660" s="9"/>
      <c r="J3660" s="9"/>
      <c r="K3660" s="9"/>
      <c r="L3660" s="5"/>
      <c r="M3660" s="1"/>
      <c r="N3660" s="1"/>
      <c r="O3660" s="4"/>
    </row>
    <row r="3661" spans="1:15" x14ac:dyDescent="0.2">
      <c r="D3661" s="9"/>
      <c r="G3661" s="9"/>
      <c r="H3661" s="9"/>
      <c r="I3661" s="9"/>
      <c r="J3661" s="9"/>
      <c r="K3661" s="9"/>
      <c r="L3661" s="5"/>
      <c r="M3661" s="1"/>
      <c r="N3661" s="1"/>
      <c r="O3661" s="4"/>
    </row>
    <row r="3662" spans="1:15" x14ac:dyDescent="0.2">
      <c r="D3662" s="9"/>
      <c r="G3662" s="9"/>
      <c r="H3662" s="9"/>
      <c r="I3662" s="9"/>
      <c r="J3662" s="9"/>
      <c r="K3662" s="9"/>
      <c r="L3662" s="5"/>
      <c r="M3662" s="1"/>
      <c r="N3662" s="1"/>
      <c r="O3662" s="4"/>
    </row>
    <row r="3663" spans="1:15" x14ac:dyDescent="0.2">
      <c r="D3663" s="9"/>
      <c r="G3663" s="9"/>
      <c r="H3663" s="9"/>
      <c r="I3663" s="9"/>
      <c r="J3663" s="9"/>
      <c r="K3663" s="9"/>
      <c r="L3663" s="5"/>
      <c r="M3663" s="1"/>
      <c r="N3663" s="1"/>
      <c r="O3663" s="4"/>
    </row>
    <row r="3664" spans="1:15" x14ac:dyDescent="0.2">
      <c r="D3664" s="9"/>
      <c r="G3664" s="9"/>
      <c r="H3664" s="9"/>
      <c r="I3664" s="9"/>
      <c r="J3664" s="9"/>
      <c r="K3664" s="9"/>
      <c r="L3664" s="5"/>
      <c r="M3664" s="1"/>
      <c r="N3664" s="1"/>
      <c r="O3664" s="4"/>
    </row>
    <row r="3665" spans="4:15" x14ac:dyDescent="0.2">
      <c r="D3665" s="9"/>
      <c r="G3665" s="9"/>
      <c r="H3665" s="9"/>
      <c r="I3665" s="9"/>
      <c r="J3665" s="9"/>
      <c r="K3665" s="9"/>
      <c r="L3665" s="5"/>
      <c r="M3665" s="1"/>
      <c r="N3665" s="1"/>
      <c r="O3665" s="4"/>
    </row>
    <row r="3666" spans="4:15" x14ac:dyDescent="0.2">
      <c r="D3666" s="9"/>
      <c r="G3666" s="9"/>
      <c r="H3666" s="9"/>
      <c r="I3666" s="9"/>
      <c r="J3666" s="9"/>
      <c r="K3666" s="9"/>
      <c r="L3666" s="5"/>
      <c r="M3666" s="1"/>
      <c r="N3666" s="1"/>
      <c r="O3666" s="4"/>
    </row>
    <row r="3667" spans="4:15" x14ac:dyDescent="0.2">
      <c r="D3667" s="9"/>
      <c r="G3667" s="9"/>
      <c r="H3667" s="9"/>
      <c r="I3667" s="9"/>
      <c r="J3667" s="9"/>
      <c r="K3667" s="9"/>
      <c r="L3667" s="5"/>
      <c r="M3667" s="1"/>
      <c r="N3667" s="1"/>
      <c r="O3667" s="4"/>
    </row>
    <row r="3668" spans="4:15" x14ac:dyDescent="0.2">
      <c r="D3668" s="9"/>
      <c r="G3668" s="9"/>
      <c r="H3668" s="9"/>
      <c r="I3668" s="9"/>
      <c r="J3668" s="9"/>
      <c r="K3668" s="9"/>
      <c r="L3668" s="5"/>
      <c r="M3668" s="1"/>
      <c r="N3668" s="1"/>
      <c r="O3668" s="4"/>
    </row>
    <row r="3669" spans="4:15" x14ac:dyDescent="0.2">
      <c r="D3669" s="9"/>
      <c r="G3669" s="9"/>
      <c r="H3669" s="9"/>
      <c r="I3669" s="9"/>
      <c r="J3669" s="9"/>
      <c r="K3669" s="9"/>
      <c r="L3669" s="5"/>
      <c r="M3669" s="1"/>
      <c r="N3669" s="1"/>
      <c r="O3669" s="4"/>
    </row>
    <row r="3670" spans="4:15" x14ac:dyDescent="0.2">
      <c r="D3670" s="9"/>
      <c r="G3670" s="9"/>
      <c r="H3670" s="9"/>
      <c r="I3670" s="9"/>
      <c r="J3670" s="9"/>
      <c r="K3670" s="9"/>
      <c r="L3670" s="5"/>
      <c r="M3670" s="1"/>
      <c r="N3670" s="1"/>
      <c r="O3670" s="4"/>
    </row>
    <row r="3671" spans="4:15" x14ac:dyDescent="0.2">
      <c r="D3671" s="9"/>
      <c r="G3671" s="9"/>
      <c r="H3671" s="9"/>
      <c r="I3671" s="9"/>
      <c r="J3671" s="9"/>
      <c r="K3671" s="9"/>
      <c r="L3671" s="5"/>
      <c r="M3671" s="1"/>
      <c r="N3671" s="1"/>
      <c r="O3671" s="4"/>
    </row>
    <row r="3672" spans="4:15" x14ac:dyDescent="0.2">
      <c r="D3672" s="9"/>
      <c r="G3672" s="9"/>
      <c r="H3672" s="9"/>
      <c r="I3672" s="9"/>
      <c r="J3672" s="9"/>
      <c r="K3672" s="9"/>
      <c r="L3672" s="5"/>
      <c r="M3672" s="1"/>
      <c r="N3672" s="1"/>
      <c r="O3672" s="4"/>
    </row>
    <row r="3673" spans="4:15" x14ac:dyDescent="0.2">
      <c r="D3673" s="9"/>
      <c r="G3673" s="9"/>
      <c r="H3673" s="9"/>
      <c r="I3673" s="9"/>
      <c r="J3673" s="9"/>
      <c r="K3673" s="9"/>
      <c r="L3673" s="5"/>
      <c r="M3673" s="1"/>
      <c r="N3673" s="1"/>
      <c r="O3673" s="4"/>
    </row>
    <row r="3674" spans="4:15" x14ac:dyDescent="0.2">
      <c r="D3674" s="9"/>
      <c r="G3674" s="9"/>
      <c r="H3674" s="9"/>
      <c r="I3674" s="9"/>
      <c r="J3674" s="9"/>
      <c r="K3674" s="9"/>
      <c r="L3674" s="5"/>
      <c r="M3674" s="1"/>
      <c r="N3674" s="1"/>
      <c r="O3674" s="4"/>
    </row>
    <row r="3675" spans="4:15" x14ac:dyDescent="0.2">
      <c r="D3675" s="9"/>
      <c r="G3675" s="9"/>
      <c r="H3675" s="9"/>
      <c r="I3675" s="9"/>
      <c r="J3675" s="9"/>
      <c r="K3675" s="9"/>
      <c r="L3675" s="5"/>
      <c r="M3675" s="1"/>
      <c r="N3675" s="1"/>
      <c r="O3675" s="4"/>
    </row>
    <row r="3676" spans="4:15" x14ac:dyDescent="0.2">
      <c r="D3676" s="9"/>
      <c r="G3676" s="9"/>
      <c r="H3676" s="9"/>
      <c r="I3676" s="9"/>
      <c r="J3676" s="9"/>
      <c r="K3676" s="9"/>
      <c r="L3676" s="5"/>
      <c r="M3676" s="1"/>
      <c r="N3676" s="1"/>
      <c r="O3676" s="4"/>
    </row>
    <row r="3677" spans="4:15" x14ac:dyDescent="0.2">
      <c r="D3677" s="9"/>
      <c r="G3677" s="9"/>
      <c r="H3677" s="9"/>
      <c r="I3677" s="9"/>
      <c r="J3677" s="9"/>
      <c r="K3677" s="9"/>
      <c r="L3677" s="5"/>
      <c r="M3677" s="1"/>
      <c r="N3677" s="1"/>
      <c r="O3677" s="4"/>
    </row>
    <row r="3678" spans="4:15" x14ac:dyDescent="0.2">
      <c r="D3678" s="9"/>
      <c r="G3678" s="9"/>
      <c r="H3678" s="9"/>
      <c r="I3678" s="9"/>
      <c r="J3678" s="9"/>
      <c r="K3678" s="9"/>
      <c r="L3678" s="5"/>
      <c r="M3678" s="1"/>
      <c r="N3678" s="1"/>
      <c r="O3678" s="4"/>
    </row>
    <row r="3679" spans="4:15" x14ac:dyDescent="0.2">
      <c r="D3679" s="9"/>
      <c r="G3679" s="9"/>
      <c r="H3679" s="9"/>
      <c r="I3679" s="9"/>
      <c r="J3679" s="9"/>
      <c r="K3679" s="9"/>
      <c r="L3679" s="5"/>
      <c r="M3679" s="1"/>
      <c r="N3679" s="1"/>
      <c r="O3679" s="4"/>
    </row>
    <row r="3680" spans="4:15" x14ac:dyDescent="0.2">
      <c r="D3680" s="9"/>
      <c r="G3680" s="9"/>
      <c r="H3680" s="9"/>
      <c r="I3680" s="9"/>
      <c r="J3680" s="9"/>
      <c r="K3680" s="9"/>
      <c r="L3680" s="5"/>
      <c r="M3680" s="1"/>
      <c r="N3680" s="1"/>
      <c r="O3680" s="4"/>
    </row>
    <row r="3681" spans="4:15" x14ac:dyDescent="0.2">
      <c r="D3681" s="9"/>
      <c r="G3681" s="9"/>
      <c r="H3681" s="9"/>
      <c r="I3681" s="9"/>
      <c r="J3681" s="9"/>
      <c r="K3681" s="9"/>
      <c r="L3681" s="5"/>
      <c r="M3681" s="1"/>
      <c r="N3681" s="1"/>
      <c r="O3681" s="4"/>
    </row>
    <row r="3682" spans="4:15" x14ac:dyDescent="0.2">
      <c r="D3682" s="9"/>
      <c r="G3682" s="9"/>
      <c r="H3682" s="9"/>
      <c r="I3682" s="9"/>
      <c r="J3682" s="9"/>
      <c r="K3682" s="9"/>
      <c r="L3682" s="5"/>
      <c r="M3682" s="1"/>
      <c r="N3682" s="1"/>
      <c r="O3682" s="4"/>
    </row>
    <row r="3683" spans="4:15" x14ac:dyDescent="0.2">
      <c r="D3683" s="9"/>
      <c r="G3683" s="9"/>
      <c r="H3683" s="9"/>
      <c r="I3683" s="9"/>
      <c r="J3683" s="9"/>
      <c r="K3683" s="9"/>
      <c r="L3683" s="5"/>
      <c r="M3683" s="1"/>
      <c r="N3683" s="1"/>
      <c r="O3683" s="4"/>
    </row>
    <row r="3684" spans="4:15" x14ac:dyDescent="0.2">
      <c r="D3684" s="9"/>
      <c r="G3684" s="9"/>
      <c r="H3684" s="9"/>
      <c r="I3684" s="9"/>
      <c r="J3684" s="9"/>
      <c r="K3684" s="9"/>
      <c r="L3684" s="5"/>
      <c r="M3684" s="1"/>
      <c r="N3684" s="1"/>
      <c r="O3684" s="4"/>
    </row>
    <row r="3685" spans="4:15" x14ac:dyDescent="0.2">
      <c r="D3685" s="9"/>
      <c r="G3685" s="9"/>
      <c r="H3685" s="9"/>
      <c r="I3685" s="9"/>
      <c r="J3685" s="9"/>
      <c r="K3685" s="9"/>
      <c r="L3685" s="5"/>
      <c r="M3685" s="1"/>
      <c r="N3685" s="1"/>
      <c r="O3685" s="4"/>
    </row>
    <row r="3686" spans="4:15" x14ac:dyDescent="0.2">
      <c r="D3686" s="9"/>
      <c r="G3686" s="9"/>
      <c r="H3686" s="9"/>
      <c r="I3686" s="9"/>
      <c r="J3686" s="9"/>
      <c r="K3686" s="9"/>
      <c r="L3686" s="5"/>
      <c r="M3686" s="1"/>
      <c r="N3686" s="1"/>
      <c r="O3686" s="4"/>
    </row>
    <row r="3687" spans="4:15" x14ac:dyDescent="0.2">
      <c r="D3687" s="9"/>
      <c r="G3687" s="9"/>
      <c r="H3687" s="9"/>
      <c r="I3687" s="9"/>
      <c r="J3687" s="9"/>
      <c r="K3687" s="9"/>
      <c r="L3687" s="5"/>
      <c r="M3687" s="1"/>
      <c r="N3687" s="1"/>
      <c r="O3687" s="4"/>
    </row>
    <row r="3688" spans="4:15" x14ac:dyDescent="0.2">
      <c r="D3688" s="9"/>
      <c r="G3688" s="9"/>
      <c r="H3688" s="9"/>
      <c r="I3688" s="9"/>
      <c r="J3688" s="9"/>
      <c r="K3688" s="9"/>
      <c r="L3688" s="5"/>
      <c r="M3688" s="1"/>
      <c r="N3688" s="1"/>
      <c r="O3688" s="4"/>
    </row>
    <row r="3689" spans="4:15" x14ac:dyDescent="0.2">
      <c r="D3689" s="9"/>
      <c r="G3689" s="9"/>
      <c r="H3689" s="9"/>
      <c r="I3689" s="9"/>
      <c r="J3689" s="9"/>
      <c r="K3689" s="9"/>
      <c r="L3689" s="5"/>
      <c r="M3689" s="1"/>
      <c r="N3689" s="1"/>
      <c r="O3689" s="4"/>
    </row>
    <row r="3690" spans="4:15" x14ac:dyDescent="0.2">
      <c r="D3690" s="9"/>
      <c r="G3690" s="9"/>
      <c r="H3690" s="9"/>
      <c r="I3690" s="9"/>
      <c r="J3690" s="9"/>
      <c r="K3690" s="9"/>
      <c r="L3690" s="5"/>
      <c r="M3690" s="1"/>
      <c r="N3690" s="1"/>
      <c r="O3690" s="4"/>
    </row>
    <row r="3691" spans="4:15" x14ac:dyDescent="0.2">
      <c r="D3691" s="9"/>
      <c r="G3691" s="9"/>
      <c r="H3691" s="9"/>
      <c r="I3691" s="9"/>
      <c r="J3691" s="9"/>
      <c r="K3691" s="9"/>
      <c r="L3691" s="5"/>
      <c r="M3691" s="1"/>
      <c r="N3691" s="1"/>
      <c r="O3691" s="4"/>
    </row>
    <row r="3692" spans="4:15" x14ac:dyDescent="0.2">
      <c r="D3692" s="9"/>
      <c r="G3692" s="9"/>
      <c r="H3692" s="9"/>
      <c r="I3692" s="9"/>
      <c r="J3692" s="9"/>
      <c r="K3692" s="9"/>
      <c r="L3692" s="5"/>
      <c r="M3692" s="1"/>
      <c r="N3692" s="1"/>
      <c r="O3692" s="4"/>
    </row>
    <row r="3693" spans="4:15" x14ac:dyDescent="0.2">
      <c r="D3693" s="9"/>
      <c r="G3693" s="9"/>
      <c r="H3693" s="9"/>
      <c r="I3693" s="9"/>
      <c r="J3693" s="9"/>
      <c r="K3693" s="9"/>
      <c r="L3693" s="5"/>
      <c r="M3693" s="1"/>
      <c r="N3693" s="1"/>
      <c r="O3693" s="4"/>
    </row>
    <row r="3694" spans="4:15" x14ac:dyDescent="0.2">
      <c r="D3694" s="9"/>
      <c r="G3694" s="9"/>
      <c r="H3694" s="9"/>
      <c r="I3694" s="9"/>
      <c r="J3694" s="9"/>
      <c r="K3694" s="9"/>
      <c r="L3694" s="5"/>
      <c r="M3694" s="1"/>
      <c r="N3694" s="1"/>
      <c r="O3694" s="4"/>
    </row>
    <row r="3695" spans="4:15" x14ac:dyDescent="0.2">
      <c r="D3695" s="9"/>
      <c r="G3695" s="9"/>
      <c r="H3695" s="9"/>
      <c r="I3695" s="9"/>
      <c r="J3695" s="9"/>
      <c r="K3695" s="9"/>
      <c r="L3695" s="5"/>
      <c r="M3695" s="1"/>
      <c r="N3695" s="1"/>
      <c r="O3695" s="4"/>
    </row>
    <row r="3696" spans="4:15" x14ac:dyDescent="0.2">
      <c r="D3696" s="9"/>
      <c r="G3696" s="9"/>
      <c r="H3696" s="9"/>
      <c r="I3696" s="9"/>
      <c r="J3696" s="9"/>
      <c r="K3696" s="9"/>
      <c r="L3696" s="5"/>
      <c r="M3696" s="1"/>
      <c r="N3696" s="1"/>
      <c r="O3696" s="4"/>
    </row>
    <row r="3697" spans="4:15" x14ac:dyDescent="0.2">
      <c r="D3697" s="9"/>
      <c r="G3697" s="9"/>
      <c r="H3697" s="9"/>
      <c r="I3697" s="9"/>
      <c r="J3697" s="9"/>
      <c r="K3697" s="9"/>
      <c r="L3697" s="5"/>
      <c r="M3697" s="1"/>
      <c r="N3697" s="1"/>
      <c r="O3697" s="4"/>
    </row>
    <row r="3698" spans="4:15" x14ac:dyDescent="0.2">
      <c r="D3698" s="9"/>
      <c r="G3698" s="9"/>
      <c r="H3698" s="9"/>
      <c r="I3698" s="9"/>
      <c r="J3698" s="9"/>
      <c r="K3698" s="9"/>
      <c r="L3698" s="5"/>
      <c r="M3698" s="1"/>
      <c r="N3698" s="1"/>
      <c r="O3698" s="4"/>
    </row>
    <row r="3699" spans="4:15" x14ac:dyDescent="0.2">
      <c r="D3699" s="9"/>
      <c r="G3699" s="9"/>
      <c r="H3699" s="9"/>
      <c r="I3699" s="9"/>
      <c r="J3699" s="9"/>
      <c r="K3699" s="9"/>
      <c r="L3699" s="5"/>
      <c r="M3699" s="1"/>
      <c r="N3699" s="1"/>
      <c r="O3699" s="4"/>
    </row>
    <row r="3700" spans="4:15" x14ac:dyDescent="0.2">
      <c r="D3700" s="9"/>
      <c r="G3700" s="9"/>
      <c r="H3700" s="9"/>
      <c r="I3700" s="9"/>
      <c r="J3700" s="9"/>
      <c r="K3700" s="9"/>
      <c r="L3700" s="5"/>
      <c r="M3700" s="1"/>
      <c r="N3700" s="1"/>
      <c r="O3700" s="4"/>
    </row>
    <row r="3701" spans="4:15" x14ac:dyDescent="0.2">
      <c r="D3701" s="9"/>
      <c r="G3701" s="9"/>
      <c r="H3701" s="9"/>
      <c r="I3701" s="9"/>
      <c r="J3701" s="9"/>
      <c r="K3701" s="9"/>
      <c r="L3701" s="5"/>
      <c r="M3701" s="1"/>
      <c r="N3701" s="1"/>
      <c r="O3701" s="4"/>
    </row>
    <row r="3702" spans="4:15" x14ac:dyDescent="0.2">
      <c r="D3702" s="9"/>
      <c r="G3702" s="9"/>
      <c r="H3702" s="9"/>
      <c r="I3702" s="9"/>
      <c r="J3702" s="9"/>
      <c r="K3702" s="9"/>
      <c r="L3702" s="5"/>
      <c r="M3702" s="1"/>
      <c r="N3702" s="1"/>
      <c r="O3702" s="4"/>
    </row>
    <row r="3703" spans="4:15" x14ac:dyDescent="0.2">
      <c r="D3703" s="9"/>
      <c r="G3703" s="9"/>
      <c r="H3703" s="9"/>
      <c r="I3703" s="9"/>
      <c r="J3703" s="9"/>
      <c r="K3703" s="9"/>
      <c r="L3703" s="5"/>
      <c r="M3703" s="1"/>
      <c r="N3703" s="1"/>
      <c r="O3703" s="4"/>
    </row>
    <row r="3704" spans="4:15" x14ac:dyDescent="0.2">
      <c r="D3704" s="9"/>
      <c r="G3704" s="9"/>
      <c r="H3704" s="9"/>
      <c r="I3704" s="9"/>
      <c r="J3704" s="9"/>
      <c r="K3704" s="9"/>
      <c r="L3704" s="5"/>
      <c r="M3704" s="1"/>
      <c r="N3704" s="1"/>
      <c r="O3704" s="4"/>
    </row>
    <row r="3705" spans="4:15" x14ac:dyDescent="0.2">
      <c r="D3705" s="9"/>
      <c r="G3705" s="9"/>
      <c r="H3705" s="9"/>
      <c r="I3705" s="9"/>
      <c r="J3705" s="9"/>
      <c r="K3705" s="9"/>
      <c r="L3705" s="5"/>
      <c r="M3705" s="1"/>
      <c r="N3705" s="1"/>
      <c r="O3705" s="4"/>
    </row>
    <row r="3706" spans="4:15" x14ac:dyDescent="0.2">
      <c r="D3706" s="9"/>
      <c r="G3706" s="9"/>
      <c r="H3706" s="9"/>
      <c r="I3706" s="9"/>
      <c r="J3706" s="9"/>
      <c r="K3706" s="9"/>
      <c r="L3706" s="5"/>
      <c r="M3706" s="1"/>
      <c r="N3706" s="1"/>
      <c r="O3706" s="4"/>
    </row>
    <row r="3707" spans="4:15" x14ac:dyDescent="0.2">
      <c r="D3707" s="9"/>
      <c r="G3707" s="9"/>
      <c r="H3707" s="9"/>
      <c r="I3707" s="9"/>
      <c r="J3707" s="9"/>
      <c r="K3707" s="9"/>
      <c r="L3707" s="5"/>
      <c r="M3707" s="1"/>
      <c r="N3707" s="1"/>
      <c r="O3707" s="4"/>
    </row>
    <row r="3708" spans="4:15" x14ac:dyDescent="0.2">
      <c r="D3708" s="9"/>
      <c r="G3708" s="9"/>
      <c r="H3708" s="9"/>
      <c r="I3708" s="9"/>
      <c r="J3708" s="9"/>
      <c r="K3708" s="9"/>
      <c r="L3708" s="5"/>
      <c r="M3708" s="1"/>
      <c r="N3708" s="1"/>
      <c r="O3708" s="4"/>
    </row>
    <row r="3709" spans="4:15" x14ac:dyDescent="0.2">
      <c r="D3709" s="9"/>
      <c r="G3709" s="9"/>
      <c r="H3709" s="9"/>
      <c r="I3709" s="9"/>
      <c r="J3709" s="9"/>
      <c r="K3709" s="9"/>
      <c r="L3709" s="5"/>
      <c r="M3709" s="1"/>
      <c r="N3709" s="1"/>
      <c r="O3709" s="4"/>
    </row>
    <row r="3710" spans="4:15" x14ac:dyDescent="0.2">
      <c r="D3710" s="9"/>
      <c r="G3710" s="9"/>
      <c r="H3710" s="9"/>
      <c r="I3710" s="9"/>
      <c r="J3710" s="9"/>
      <c r="K3710" s="9"/>
      <c r="L3710" s="5"/>
      <c r="M3710" s="1"/>
      <c r="N3710" s="1"/>
      <c r="O3710" s="4"/>
    </row>
    <row r="3711" spans="4:15" x14ac:dyDescent="0.2">
      <c r="D3711" s="9"/>
      <c r="G3711" s="9"/>
      <c r="H3711" s="9"/>
      <c r="I3711" s="9"/>
      <c r="J3711" s="9"/>
      <c r="K3711" s="9"/>
      <c r="L3711" s="5"/>
      <c r="M3711" s="1"/>
      <c r="N3711" s="1"/>
      <c r="O3711" s="4"/>
    </row>
    <row r="3712" spans="4:15" x14ac:dyDescent="0.2">
      <c r="D3712" s="9"/>
      <c r="G3712" s="9"/>
      <c r="H3712" s="9"/>
      <c r="I3712" s="9"/>
      <c r="J3712" s="9"/>
      <c r="K3712" s="9"/>
      <c r="L3712" s="5"/>
      <c r="M3712" s="1"/>
      <c r="N3712" s="1"/>
      <c r="O3712" s="4"/>
    </row>
    <row r="3713" spans="4:15" x14ac:dyDescent="0.2">
      <c r="D3713" s="9"/>
      <c r="G3713" s="9"/>
      <c r="H3713" s="9"/>
      <c r="I3713" s="9"/>
      <c r="J3713" s="9"/>
      <c r="K3713" s="9"/>
      <c r="L3713" s="5"/>
      <c r="M3713" s="1"/>
      <c r="N3713" s="1"/>
      <c r="O3713" s="4"/>
    </row>
    <row r="3714" spans="4:15" x14ac:dyDescent="0.2">
      <c r="D3714" s="9"/>
      <c r="G3714" s="9"/>
      <c r="H3714" s="9"/>
      <c r="I3714" s="9"/>
      <c r="J3714" s="9"/>
      <c r="K3714" s="9"/>
      <c r="L3714" s="5"/>
      <c r="M3714" s="1"/>
      <c r="N3714" s="1"/>
      <c r="O3714" s="4"/>
    </row>
    <row r="3715" spans="4:15" x14ac:dyDescent="0.2">
      <c r="D3715" s="9"/>
      <c r="G3715" s="9"/>
      <c r="H3715" s="9"/>
      <c r="I3715" s="9"/>
      <c r="J3715" s="9"/>
      <c r="K3715" s="9"/>
      <c r="L3715" s="5"/>
      <c r="M3715" s="1"/>
      <c r="N3715" s="1"/>
      <c r="O3715" s="4"/>
    </row>
    <row r="3716" spans="4:15" x14ac:dyDescent="0.2">
      <c r="D3716" s="9"/>
      <c r="G3716" s="9"/>
      <c r="H3716" s="9"/>
      <c r="I3716" s="9"/>
      <c r="J3716" s="9"/>
      <c r="K3716" s="9"/>
      <c r="L3716" s="5"/>
      <c r="M3716" s="1"/>
      <c r="N3716" s="1"/>
      <c r="O3716" s="4"/>
    </row>
    <row r="3717" spans="4:15" x14ac:dyDescent="0.2">
      <c r="D3717" s="9"/>
      <c r="G3717" s="9"/>
      <c r="H3717" s="9"/>
      <c r="I3717" s="9"/>
      <c r="J3717" s="9"/>
      <c r="K3717" s="9"/>
      <c r="L3717" s="5"/>
      <c r="M3717" s="1"/>
      <c r="N3717" s="1"/>
      <c r="O3717" s="4"/>
    </row>
    <row r="3718" spans="4:15" x14ac:dyDescent="0.2">
      <c r="D3718" s="9"/>
      <c r="G3718" s="9"/>
      <c r="H3718" s="9"/>
      <c r="I3718" s="9"/>
      <c r="J3718" s="9"/>
      <c r="K3718" s="9"/>
      <c r="L3718" s="5"/>
      <c r="M3718" s="1"/>
      <c r="N3718" s="1"/>
      <c r="O3718" s="4"/>
    </row>
    <row r="3719" spans="4:15" x14ac:dyDescent="0.2">
      <c r="D3719" s="9"/>
      <c r="G3719" s="9"/>
      <c r="H3719" s="9"/>
      <c r="I3719" s="9"/>
      <c r="J3719" s="9"/>
      <c r="K3719" s="9"/>
      <c r="L3719" s="5"/>
      <c r="M3719" s="1"/>
      <c r="N3719" s="1"/>
      <c r="O3719" s="4"/>
    </row>
    <row r="3720" spans="4:15" x14ac:dyDescent="0.2">
      <c r="D3720" s="9"/>
      <c r="G3720" s="9"/>
      <c r="H3720" s="9"/>
      <c r="I3720" s="9"/>
      <c r="J3720" s="9"/>
      <c r="K3720" s="9"/>
      <c r="L3720" s="5"/>
      <c r="M3720" s="1"/>
      <c r="N3720" s="1"/>
      <c r="O3720" s="4"/>
    </row>
    <row r="3721" spans="4:15" x14ac:dyDescent="0.2">
      <c r="D3721" s="9"/>
      <c r="G3721" s="9"/>
      <c r="H3721" s="9"/>
      <c r="I3721" s="9"/>
      <c r="J3721" s="9"/>
      <c r="K3721" s="9"/>
      <c r="L3721" s="5"/>
      <c r="M3721" s="1"/>
      <c r="N3721" s="1"/>
      <c r="O3721" s="4"/>
    </row>
    <row r="3722" spans="4:15" x14ac:dyDescent="0.2">
      <c r="D3722" s="9"/>
      <c r="G3722" s="9"/>
      <c r="H3722" s="9"/>
      <c r="I3722" s="9"/>
      <c r="J3722" s="9"/>
      <c r="K3722" s="9"/>
      <c r="L3722" s="5"/>
      <c r="M3722" s="1"/>
      <c r="N3722" s="1"/>
      <c r="O3722" s="4"/>
    </row>
    <row r="3723" spans="4:15" x14ac:dyDescent="0.2">
      <c r="D3723" s="9"/>
      <c r="G3723" s="9"/>
      <c r="H3723" s="9"/>
      <c r="I3723" s="9"/>
      <c r="J3723" s="9"/>
      <c r="K3723" s="9"/>
      <c r="L3723" s="5"/>
      <c r="M3723" s="1"/>
      <c r="N3723" s="1"/>
      <c r="O3723" s="4"/>
    </row>
    <row r="3724" spans="4:15" x14ac:dyDescent="0.2">
      <c r="D3724" s="9"/>
      <c r="G3724" s="9"/>
      <c r="H3724" s="9"/>
      <c r="I3724" s="9"/>
      <c r="J3724" s="9"/>
      <c r="K3724" s="9"/>
      <c r="L3724" s="5"/>
      <c r="M3724" s="1"/>
      <c r="N3724" s="1"/>
      <c r="O3724" s="4"/>
    </row>
    <row r="3725" spans="4:15" x14ac:dyDescent="0.2">
      <c r="D3725" s="9"/>
      <c r="G3725" s="9"/>
      <c r="H3725" s="9"/>
      <c r="I3725" s="9"/>
      <c r="J3725" s="9"/>
      <c r="K3725" s="9"/>
      <c r="L3725" s="5"/>
      <c r="M3725" s="1"/>
      <c r="N3725" s="1"/>
      <c r="O3725" s="4"/>
    </row>
    <row r="3726" spans="4:15" x14ac:dyDescent="0.2">
      <c r="D3726" s="9"/>
      <c r="G3726" s="9"/>
      <c r="H3726" s="9"/>
      <c r="I3726" s="9"/>
      <c r="J3726" s="9"/>
      <c r="K3726" s="9"/>
      <c r="L3726" s="5"/>
      <c r="M3726" s="1"/>
      <c r="N3726" s="1"/>
      <c r="O3726" s="4"/>
    </row>
    <row r="3727" spans="4:15" x14ac:dyDescent="0.2">
      <c r="D3727" s="9"/>
      <c r="G3727" s="9"/>
      <c r="H3727" s="9"/>
      <c r="I3727" s="9"/>
      <c r="J3727" s="9"/>
      <c r="K3727" s="9"/>
      <c r="L3727" s="5"/>
      <c r="M3727" s="1"/>
      <c r="N3727" s="1"/>
      <c r="O3727" s="4"/>
    </row>
    <row r="3728" spans="4:15" x14ac:dyDescent="0.2">
      <c r="D3728" s="9"/>
      <c r="G3728" s="9"/>
      <c r="H3728" s="9"/>
      <c r="I3728" s="9"/>
      <c r="J3728" s="9"/>
      <c r="K3728" s="9"/>
      <c r="L3728" s="5"/>
      <c r="M3728" s="1"/>
      <c r="N3728" s="1"/>
      <c r="O3728" s="4"/>
    </row>
    <row r="3729" spans="4:15" x14ac:dyDescent="0.2">
      <c r="D3729" s="9"/>
      <c r="G3729" s="9"/>
      <c r="H3729" s="9"/>
      <c r="I3729" s="9"/>
      <c r="J3729" s="9"/>
      <c r="K3729" s="9"/>
      <c r="L3729" s="5"/>
      <c r="M3729" s="1"/>
      <c r="N3729" s="1"/>
      <c r="O3729" s="4"/>
    </row>
    <row r="3730" spans="4:15" x14ac:dyDescent="0.2">
      <c r="D3730" s="9"/>
      <c r="G3730" s="9"/>
      <c r="H3730" s="9"/>
      <c r="I3730" s="9"/>
      <c r="J3730" s="9"/>
      <c r="K3730" s="9"/>
      <c r="L3730" s="5"/>
      <c r="M3730" s="1"/>
      <c r="N3730" s="1"/>
      <c r="O3730" s="4"/>
    </row>
    <row r="3731" spans="4:15" x14ac:dyDescent="0.2">
      <c r="D3731" s="9"/>
      <c r="G3731" s="9"/>
      <c r="H3731" s="9"/>
      <c r="I3731" s="9"/>
      <c r="J3731" s="9"/>
      <c r="K3731" s="9"/>
      <c r="L3731" s="5"/>
      <c r="M3731" s="1"/>
      <c r="N3731" s="1"/>
      <c r="O3731" s="4"/>
    </row>
    <row r="3732" spans="4:15" x14ac:dyDescent="0.2">
      <c r="D3732" s="9"/>
      <c r="G3732" s="9"/>
      <c r="H3732" s="9"/>
      <c r="I3732" s="9"/>
      <c r="J3732" s="9"/>
      <c r="K3732" s="9"/>
      <c r="L3732" s="5"/>
      <c r="M3732" s="1"/>
      <c r="N3732" s="1"/>
      <c r="O3732" s="4"/>
    </row>
    <row r="3733" spans="4:15" x14ac:dyDescent="0.2">
      <c r="D3733" s="9"/>
      <c r="G3733" s="9"/>
      <c r="H3733" s="9"/>
      <c r="I3733" s="9"/>
      <c r="J3733" s="9"/>
      <c r="K3733" s="9"/>
      <c r="L3733" s="5"/>
      <c r="M3733" s="1"/>
      <c r="N3733" s="1"/>
      <c r="O3733" s="4"/>
    </row>
    <row r="3734" spans="4:15" x14ac:dyDescent="0.2">
      <c r="D3734" s="9"/>
      <c r="G3734" s="9"/>
      <c r="H3734" s="9"/>
      <c r="I3734" s="9"/>
      <c r="J3734" s="9"/>
      <c r="K3734" s="9"/>
      <c r="L3734" s="5"/>
      <c r="M3734" s="1"/>
      <c r="N3734" s="1"/>
      <c r="O3734" s="4"/>
    </row>
    <row r="3735" spans="4:15" x14ac:dyDescent="0.2">
      <c r="D3735" s="9"/>
      <c r="G3735" s="9"/>
      <c r="H3735" s="9"/>
      <c r="I3735" s="9"/>
      <c r="J3735" s="9"/>
      <c r="K3735" s="9"/>
      <c r="L3735" s="5"/>
      <c r="M3735" s="1"/>
      <c r="N3735" s="1"/>
      <c r="O3735" s="4"/>
    </row>
    <row r="3736" spans="4:15" x14ac:dyDescent="0.2">
      <c r="D3736" s="9"/>
      <c r="G3736" s="9"/>
      <c r="H3736" s="9"/>
      <c r="I3736" s="9"/>
      <c r="J3736" s="9"/>
      <c r="K3736" s="9"/>
      <c r="L3736" s="5"/>
      <c r="M3736" s="1"/>
      <c r="N3736" s="1"/>
      <c r="O3736" s="4"/>
    </row>
    <row r="3737" spans="4:15" x14ac:dyDescent="0.2">
      <c r="D3737" s="9"/>
      <c r="G3737" s="9"/>
      <c r="H3737" s="9"/>
      <c r="I3737" s="9"/>
      <c r="J3737" s="9"/>
      <c r="K3737" s="9"/>
      <c r="L3737" s="5"/>
      <c r="M3737" s="1"/>
      <c r="N3737" s="1"/>
      <c r="O3737" s="4"/>
    </row>
    <row r="3738" spans="4:15" x14ac:dyDescent="0.2">
      <c r="D3738" s="9"/>
      <c r="G3738" s="9"/>
      <c r="H3738" s="9"/>
      <c r="I3738" s="9"/>
      <c r="J3738" s="9"/>
      <c r="K3738" s="9"/>
      <c r="L3738" s="5"/>
      <c r="M3738" s="1"/>
      <c r="N3738" s="1"/>
      <c r="O3738" s="4"/>
    </row>
    <row r="3739" spans="4:15" x14ac:dyDescent="0.2">
      <c r="D3739" s="9"/>
      <c r="G3739" s="9"/>
      <c r="H3739" s="9"/>
      <c r="I3739" s="9"/>
      <c r="J3739" s="9"/>
      <c r="K3739" s="9"/>
      <c r="L3739" s="5"/>
      <c r="M3739" s="1"/>
      <c r="N3739" s="1"/>
      <c r="O3739" s="4"/>
    </row>
    <row r="3740" spans="4:15" x14ac:dyDescent="0.2">
      <c r="D3740" s="9"/>
      <c r="G3740" s="9"/>
      <c r="H3740" s="9"/>
      <c r="I3740" s="9"/>
      <c r="J3740" s="9"/>
      <c r="K3740" s="9"/>
      <c r="L3740" s="5"/>
      <c r="M3740" s="1"/>
      <c r="N3740" s="1"/>
      <c r="O3740" s="4"/>
    </row>
    <row r="3741" spans="4:15" x14ac:dyDescent="0.2">
      <c r="D3741" s="9"/>
      <c r="G3741" s="9"/>
      <c r="H3741" s="9"/>
      <c r="I3741" s="9"/>
      <c r="J3741" s="9"/>
      <c r="K3741" s="9"/>
      <c r="L3741" s="5"/>
      <c r="M3741" s="1"/>
      <c r="N3741" s="1"/>
      <c r="O3741" s="4"/>
    </row>
    <row r="3742" spans="4:15" x14ac:dyDescent="0.2">
      <c r="D3742" s="9"/>
      <c r="G3742" s="9"/>
      <c r="H3742" s="9"/>
      <c r="I3742" s="9"/>
      <c r="J3742" s="9"/>
      <c r="K3742" s="9"/>
      <c r="L3742" s="5"/>
      <c r="M3742" s="1"/>
      <c r="N3742" s="1"/>
      <c r="O3742" s="4"/>
    </row>
    <row r="3743" spans="4:15" x14ac:dyDescent="0.2">
      <c r="D3743" s="9"/>
      <c r="G3743" s="9"/>
      <c r="H3743" s="9"/>
      <c r="I3743" s="9"/>
      <c r="J3743" s="9"/>
      <c r="K3743" s="9"/>
      <c r="L3743" s="5"/>
      <c r="M3743" s="1"/>
      <c r="N3743" s="1"/>
      <c r="O3743" s="4"/>
    </row>
    <row r="3744" spans="4:15" x14ac:dyDescent="0.2">
      <c r="D3744" s="9"/>
      <c r="G3744" s="9"/>
      <c r="H3744" s="9"/>
      <c r="I3744" s="9"/>
      <c r="J3744" s="9"/>
      <c r="K3744" s="9"/>
      <c r="L3744" s="5"/>
      <c r="M3744" s="1"/>
      <c r="N3744" s="1"/>
      <c r="O3744" s="4"/>
    </row>
    <row r="3745" spans="4:15" x14ac:dyDescent="0.2">
      <c r="D3745" s="9"/>
      <c r="G3745" s="9"/>
      <c r="H3745" s="9"/>
      <c r="I3745" s="9"/>
      <c r="J3745" s="9"/>
      <c r="K3745" s="9"/>
      <c r="L3745" s="5"/>
      <c r="M3745" s="1"/>
      <c r="N3745" s="1"/>
      <c r="O3745" s="4"/>
    </row>
    <row r="3746" spans="4:15" x14ac:dyDescent="0.2">
      <c r="D3746" s="9"/>
      <c r="G3746" s="9"/>
      <c r="H3746" s="9"/>
      <c r="I3746" s="9"/>
      <c r="J3746" s="9"/>
      <c r="K3746" s="9"/>
      <c r="L3746" s="5"/>
      <c r="M3746" s="1"/>
      <c r="N3746" s="1"/>
      <c r="O3746" s="4"/>
    </row>
    <row r="3747" spans="4:15" x14ac:dyDescent="0.2">
      <c r="D3747" s="9"/>
      <c r="G3747" s="9"/>
      <c r="H3747" s="9"/>
      <c r="I3747" s="9"/>
      <c r="J3747" s="9"/>
      <c r="K3747" s="9"/>
      <c r="L3747" s="5"/>
      <c r="M3747" s="1"/>
      <c r="N3747" s="1"/>
      <c r="O3747" s="4"/>
    </row>
    <row r="3748" spans="4:15" x14ac:dyDescent="0.2">
      <c r="D3748" s="9"/>
      <c r="G3748" s="9"/>
      <c r="H3748" s="9"/>
      <c r="I3748" s="9"/>
      <c r="J3748" s="9"/>
      <c r="K3748" s="9"/>
      <c r="L3748" s="5"/>
      <c r="M3748" s="1"/>
      <c r="N3748" s="1"/>
      <c r="O3748" s="4"/>
    </row>
    <row r="3749" spans="4:15" x14ac:dyDescent="0.2">
      <c r="D3749" s="9"/>
      <c r="G3749" s="9"/>
      <c r="H3749" s="9"/>
      <c r="I3749" s="9"/>
      <c r="J3749" s="9"/>
      <c r="K3749" s="9"/>
      <c r="L3749" s="5"/>
      <c r="M3749" s="1"/>
      <c r="N3749" s="1"/>
      <c r="O3749" s="4"/>
    </row>
    <row r="3750" spans="4:15" x14ac:dyDescent="0.2">
      <c r="D3750" s="9"/>
      <c r="G3750" s="9"/>
      <c r="H3750" s="9"/>
      <c r="I3750" s="9"/>
      <c r="J3750" s="9"/>
      <c r="K3750" s="9"/>
      <c r="L3750" s="5"/>
      <c r="M3750" s="1"/>
      <c r="N3750" s="1"/>
      <c r="O3750" s="4"/>
    </row>
    <row r="3751" spans="4:15" x14ac:dyDescent="0.2">
      <c r="D3751" s="9"/>
      <c r="G3751" s="9"/>
      <c r="H3751" s="9"/>
      <c r="I3751" s="9"/>
      <c r="J3751" s="9"/>
      <c r="K3751" s="9"/>
      <c r="L3751" s="5"/>
      <c r="M3751" s="1"/>
      <c r="N3751" s="1"/>
      <c r="O3751" s="4"/>
    </row>
    <row r="3752" spans="4:15" x14ac:dyDescent="0.2">
      <c r="D3752" s="9"/>
      <c r="G3752" s="9"/>
      <c r="H3752" s="9"/>
      <c r="I3752" s="9"/>
      <c r="J3752" s="9"/>
      <c r="K3752" s="9"/>
      <c r="L3752" s="5"/>
      <c r="M3752" s="1"/>
      <c r="N3752" s="1"/>
      <c r="O3752" s="4"/>
    </row>
    <row r="3753" spans="4:15" x14ac:dyDescent="0.2">
      <c r="D3753" s="9"/>
      <c r="G3753" s="9"/>
      <c r="H3753" s="9"/>
      <c r="I3753" s="9"/>
      <c r="J3753" s="9"/>
      <c r="K3753" s="9"/>
      <c r="L3753" s="5"/>
      <c r="M3753" s="1"/>
      <c r="N3753" s="1"/>
      <c r="O3753" s="4"/>
    </row>
    <row r="3754" spans="4:15" x14ac:dyDescent="0.2">
      <c r="D3754" s="9"/>
      <c r="G3754" s="9"/>
      <c r="H3754" s="9"/>
      <c r="I3754" s="9"/>
      <c r="J3754" s="9"/>
      <c r="K3754" s="9"/>
      <c r="L3754" s="5"/>
      <c r="M3754" s="1"/>
      <c r="N3754" s="1"/>
      <c r="O3754" s="4"/>
    </row>
    <row r="3755" spans="4:15" x14ac:dyDescent="0.2">
      <c r="D3755" s="9"/>
      <c r="G3755" s="9"/>
      <c r="H3755" s="9"/>
      <c r="I3755" s="9"/>
      <c r="J3755" s="9"/>
      <c r="K3755" s="9"/>
      <c r="L3755" s="5"/>
      <c r="M3755" s="1"/>
      <c r="N3755" s="1"/>
      <c r="O3755" s="4"/>
    </row>
    <row r="3756" spans="4:15" x14ac:dyDescent="0.2">
      <c r="D3756" s="9"/>
      <c r="G3756" s="9"/>
      <c r="H3756" s="9"/>
      <c r="I3756" s="9"/>
      <c r="J3756" s="9"/>
      <c r="K3756" s="9"/>
      <c r="L3756" s="5"/>
      <c r="M3756" s="1"/>
      <c r="N3756" s="1"/>
      <c r="O3756" s="4"/>
    </row>
    <row r="3757" spans="4:15" x14ac:dyDescent="0.2">
      <c r="D3757" s="9"/>
      <c r="G3757" s="9"/>
      <c r="H3757" s="9"/>
      <c r="I3757" s="9"/>
      <c r="J3757" s="9"/>
      <c r="K3757" s="9"/>
      <c r="L3757" s="5"/>
      <c r="M3757" s="1"/>
      <c r="N3757" s="1"/>
      <c r="O3757" s="4"/>
    </row>
    <row r="3758" spans="4:15" x14ac:dyDescent="0.2">
      <c r="D3758" s="9"/>
      <c r="G3758" s="9"/>
      <c r="H3758" s="9"/>
      <c r="I3758" s="9"/>
      <c r="J3758" s="9"/>
      <c r="K3758" s="9"/>
      <c r="L3758" s="5"/>
      <c r="M3758" s="1"/>
      <c r="N3758" s="1"/>
      <c r="O3758" s="4"/>
    </row>
    <row r="3759" spans="4:15" x14ac:dyDescent="0.2">
      <c r="D3759" s="9"/>
      <c r="G3759" s="9"/>
      <c r="H3759" s="9"/>
      <c r="I3759" s="9"/>
      <c r="J3759" s="9"/>
      <c r="K3759" s="9"/>
      <c r="L3759" s="5"/>
      <c r="M3759" s="1"/>
      <c r="N3759" s="1"/>
      <c r="O3759" s="4"/>
    </row>
    <row r="3760" spans="4:15" x14ac:dyDescent="0.2">
      <c r="D3760" s="9"/>
      <c r="G3760" s="9"/>
      <c r="H3760" s="9"/>
      <c r="I3760" s="9"/>
      <c r="J3760" s="9"/>
      <c r="K3760" s="9"/>
      <c r="L3760" s="5"/>
      <c r="M3760" s="1"/>
      <c r="N3760" s="1"/>
      <c r="O3760" s="4"/>
    </row>
    <row r="3761" spans="4:15" x14ac:dyDescent="0.2">
      <c r="D3761" s="9"/>
      <c r="G3761" s="9"/>
      <c r="H3761" s="9"/>
      <c r="I3761" s="9"/>
      <c r="J3761" s="9"/>
      <c r="K3761" s="9"/>
      <c r="L3761" s="5"/>
      <c r="M3761" s="1"/>
      <c r="N3761" s="1"/>
      <c r="O3761" s="4"/>
    </row>
    <row r="3762" spans="4:15" x14ac:dyDescent="0.2">
      <c r="D3762" s="9"/>
      <c r="G3762" s="9"/>
      <c r="H3762" s="9"/>
      <c r="I3762" s="9"/>
      <c r="J3762" s="9"/>
      <c r="K3762" s="9"/>
      <c r="L3762" s="5"/>
      <c r="M3762" s="1"/>
      <c r="N3762" s="1"/>
      <c r="O3762" s="4"/>
    </row>
    <row r="3763" spans="4:15" x14ac:dyDescent="0.2">
      <c r="D3763" s="9"/>
      <c r="G3763" s="9"/>
      <c r="H3763" s="9"/>
      <c r="I3763" s="9"/>
      <c r="J3763" s="9"/>
      <c r="K3763" s="9"/>
      <c r="L3763" s="5"/>
      <c r="M3763" s="1"/>
      <c r="N3763" s="1"/>
      <c r="O3763" s="4"/>
    </row>
    <row r="3764" spans="4:15" x14ac:dyDescent="0.2">
      <c r="D3764" s="9"/>
      <c r="G3764" s="9"/>
      <c r="H3764" s="9"/>
      <c r="I3764" s="9"/>
      <c r="J3764" s="9"/>
      <c r="K3764" s="9"/>
      <c r="L3764" s="5"/>
      <c r="M3764" s="1"/>
      <c r="N3764" s="1"/>
      <c r="O3764" s="4"/>
    </row>
    <row r="3765" spans="4:15" x14ac:dyDescent="0.2">
      <c r="D3765" s="9"/>
      <c r="G3765" s="9"/>
      <c r="H3765" s="9"/>
      <c r="I3765" s="9"/>
      <c r="J3765" s="9"/>
      <c r="K3765" s="9"/>
      <c r="L3765" s="5"/>
      <c r="M3765" s="1"/>
      <c r="N3765" s="1"/>
      <c r="O3765" s="4"/>
    </row>
    <row r="3766" spans="4:15" x14ac:dyDescent="0.2">
      <c r="D3766" s="9"/>
      <c r="G3766" s="9"/>
      <c r="H3766" s="9"/>
      <c r="I3766" s="9"/>
      <c r="J3766" s="9"/>
      <c r="K3766" s="9"/>
      <c r="L3766" s="5"/>
      <c r="M3766" s="1"/>
      <c r="N3766" s="1"/>
      <c r="O3766" s="4"/>
    </row>
    <row r="3767" spans="4:15" x14ac:dyDescent="0.2">
      <c r="D3767" s="9"/>
      <c r="G3767" s="9"/>
      <c r="H3767" s="9"/>
      <c r="I3767" s="9"/>
      <c r="J3767" s="9"/>
      <c r="K3767" s="9"/>
      <c r="L3767" s="5"/>
      <c r="M3767" s="1"/>
      <c r="N3767" s="1"/>
      <c r="O3767" s="4"/>
    </row>
    <row r="3768" spans="4:15" x14ac:dyDescent="0.2">
      <c r="D3768" s="9"/>
      <c r="G3768" s="9"/>
      <c r="H3768" s="9"/>
      <c r="I3768" s="9"/>
      <c r="J3768" s="9"/>
      <c r="K3768" s="9"/>
      <c r="L3768" s="5"/>
      <c r="M3768" s="1"/>
      <c r="N3768" s="1"/>
      <c r="O3768" s="4"/>
    </row>
    <row r="3769" spans="4:15" x14ac:dyDescent="0.2">
      <c r="D3769" s="9"/>
      <c r="G3769" s="9"/>
      <c r="H3769" s="9"/>
      <c r="I3769" s="9"/>
      <c r="J3769" s="9"/>
      <c r="K3769" s="9"/>
      <c r="L3769" s="5"/>
      <c r="M3769" s="1"/>
      <c r="N3769" s="1"/>
      <c r="O3769" s="4"/>
    </row>
    <row r="3770" spans="4:15" x14ac:dyDescent="0.2">
      <c r="D3770" s="9"/>
      <c r="G3770" s="9"/>
      <c r="H3770" s="9"/>
      <c r="I3770" s="9"/>
      <c r="J3770" s="9"/>
      <c r="K3770" s="9"/>
      <c r="L3770" s="5"/>
      <c r="M3770" s="1"/>
      <c r="N3770" s="1"/>
      <c r="O3770" s="4"/>
    </row>
    <row r="3771" spans="4:15" x14ac:dyDescent="0.2">
      <c r="D3771" s="9"/>
      <c r="G3771" s="9"/>
      <c r="H3771" s="9"/>
      <c r="I3771" s="9"/>
      <c r="J3771" s="9"/>
      <c r="K3771" s="9"/>
      <c r="L3771" s="5"/>
      <c r="M3771" s="1"/>
      <c r="N3771" s="1"/>
      <c r="O3771" s="4"/>
    </row>
    <row r="3772" spans="4:15" x14ac:dyDescent="0.2">
      <c r="D3772" s="9"/>
      <c r="G3772" s="9"/>
      <c r="H3772" s="9"/>
      <c r="I3772" s="9"/>
      <c r="J3772" s="9"/>
      <c r="K3772" s="9"/>
      <c r="L3772" s="5"/>
      <c r="M3772" s="1"/>
      <c r="N3772" s="1"/>
      <c r="O3772" s="4"/>
    </row>
    <row r="3773" spans="4:15" x14ac:dyDescent="0.2">
      <c r="D3773" s="9"/>
      <c r="G3773" s="9"/>
      <c r="H3773" s="9"/>
      <c r="I3773" s="9"/>
      <c r="J3773" s="9"/>
      <c r="K3773" s="9"/>
      <c r="L3773" s="5"/>
      <c r="M3773" s="1"/>
      <c r="N3773" s="1"/>
      <c r="O3773" s="4"/>
    </row>
    <row r="3774" spans="4:15" x14ac:dyDescent="0.2">
      <c r="D3774" s="9"/>
      <c r="G3774" s="9"/>
      <c r="H3774" s="9"/>
      <c r="I3774" s="9"/>
      <c r="J3774" s="9"/>
      <c r="K3774" s="9"/>
      <c r="L3774" s="5"/>
      <c r="M3774" s="1"/>
      <c r="N3774" s="1"/>
      <c r="O3774" s="4"/>
    </row>
    <row r="3775" spans="4:15" x14ac:dyDescent="0.2">
      <c r="D3775" s="9"/>
      <c r="G3775" s="9"/>
      <c r="H3775" s="9"/>
      <c r="I3775" s="9"/>
      <c r="J3775" s="9"/>
      <c r="K3775" s="9"/>
      <c r="L3775" s="5"/>
      <c r="M3775" s="1"/>
      <c r="N3775" s="1"/>
      <c r="O3775" s="4"/>
    </row>
    <row r="3776" spans="4:15" x14ac:dyDescent="0.2">
      <c r="D3776" s="9"/>
      <c r="G3776" s="9"/>
      <c r="H3776" s="9"/>
      <c r="I3776" s="9"/>
      <c r="J3776" s="9"/>
      <c r="K3776" s="9"/>
      <c r="L3776" s="5"/>
      <c r="M3776" s="1"/>
      <c r="N3776" s="1"/>
      <c r="O3776" s="4"/>
    </row>
    <row r="3777" spans="4:15" x14ac:dyDescent="0.2">
      <c r="D3777" s="9"/>
      <c r="G3777" s="9"/>
      <c r="H3777" s="9"/>
      <c r="I3777" s="9"/>
      <c r="J3777" s="9"/>
      <c r="K3777" s="9"/>
      <c r="L3777" s="5"/>
      <c r="M3777" s="1"/>
      <c r="N3777" s="1"/>
      <c r="O3777" s="4"/>
    </row>
    <row r="3778" spans="4:15" x14ac:dyDescent="0.2">
      <c r="D3778" s="9"/>
      <c r="G3778" s="9"/>
      <c r="H3778" s="9"/>
      <c r="I3778" s="9"/>
      <c r="J3778" s="9"/>
      <c r="K3778" s="9"/>
      <c r="L3778" s="5"/>
      <c r="M3778" s="1"/>
      <c r="N3778" s="1"/>
      <c r="O3778" s="4"/>
    </row>
    <row r="3779" spans="4:15" x14ac:dyDescent="0.2">
      <c r="D3779" s="9"/>
      <c r="G3779" s="9"/>
      <c r="H3779" s="9"/>
      <c r="I3779" s="9"/>
      <c r="J3779" s="9"/>
      <c r="K3779" s="9"/>
      <c r="L3779" s="5"/>
      <c r="M3779" s="1"/>
      <c r="N3779" s="1"/>
      <c r="O3779" s="4"/>
    </row>
    <row r="3780" spans="4:15" x14ac:dyDescent="0.2">
      <c r="D3780" s="9"/>
      <c r="G3780" s="9"/>
      <c r="H3780" s="9"/>
      <c r="I3780" s="9"/>
      <c r="J3780" s="9"/>
      <c r="K3780" s="9"/>
      <c r="L3780" s="5"/>
      <c r="M3780" s="1"/>
      <c r="N3780" s="1"/>
      <c r="O3780" s="4"/>
    </row>
    <row r="3781" spans="4:15" x14ac:dyDescent="0.2">
      <c r="D3781" s="9"/>
      <c r="G3781" s="9"/>
      <c r="H3781" s="9"/>
      <c r="I3781" s="9"/>
      <c r="J3781" s="9"/>
      <c r="K3781" s="9"/>
      <c r="L3781" s="5"/>
      <c r="M3781" s="1"/>
      <c r="N3781" s="1"/>
      <c r="O3781" s="4"/>
    </row>
    <row r="3782" spans="4:15" x14ac:dyDescent="0.2">
      <c r="D3782" s="9"/>
      <c r="G3782" s="9"/>
      <c r="H3782" s="9"/>
      <c r="I3782" s="9"/>
      <c r="J3782" s="9"/>
      <c r="K3782" s="9"/>
      <c r="L3782" s="5"/>
      <c r="M3782" s="1"/>
      <c r="N3782" s="1"/>
      <c r="O3782" s="4"/>
    </row>
    <row r="3783" spans="4:15" x14ac:dyDescent="0.2">
      <c r="D3783" s="9"/>
      <c r="G3783" s="9"/>
      <c r="H3783" s="9"/>
      <c r="I3783" s="9"/>
      <c r="J3783" s="9"/>
      <c r="K3783" s="9"/>
      <c r="L3783" s="5"/>
      <c r="M3783" s="1"/>
      <c r="N3783" s="1"/>
      <c r="O3783" s="4"/>
    </row>
    <row r="3784" spans="4:15" x14ac:dyDescent="0.2">
      <c r="D3784" s="9"/>
      <c r="G3784" s="9"/>
      <c r="H3784" s="9"/>
      <c r="I3784" s="9"/>
      <c r="J3784" s="9"/>
      <c r="K3784" s="9"/>
      <c r="L3784" s="5"/>
      <c r="M3784" s="1"/>
      <c r="N3784" s="1"/>
      <c r="O3784" s="4"/>
    </row>
    <row r="3785" spans="4:15" x14ac:dyDescent="0.2">
      <c r="D3785" s="9"/>
      <c r="G3785" s="9"/>
      <c r="H3785" s="9"/>
      <c r="I3785" s="9"/>
      <c r="J3785" s="9"/>
      <c r="K3785" s="9"/>
      <c r="L3785" s="5"/>
      <c r="M3785" s="1"/>
      <c r="N3785" s="1"/>
      <c r="O3785" s="4"/>
    </row>
    <row r="3786" spans="4:15" x14ac:dyDescent="0.2">
      <c r="D3786" s="9"/>
      <c r="G3786" s="9"/>
      <c r="H3786" s="9"/>
      <c r="I3786" s="9"/>
      <c r="J3786" s="9"/>
      <c r="K3786" s="9"/>
      <c r="L3786" s="5"/>
      <c r="M3786" s="1"/>
      <c r="N3786" s="1"/>
      <c r="O3786" s="4"/>
    </row>
    <row r="3787" spans="4:15" x14ac:dyDescent="0.2">
      <c r="D3787" s="9"/>
      <c r="G3787" s="9"/>
      <c r="H3787" s="9"/>
      <c r="I3787" s="9"/>
      <c r="J3787" s="9"/>
      <c r="K3787" s="9"/>
      <c r="L3787" s="5"/>
      <c r="M3787" s="1"/>
      <c r="N3787" s="1"/>
      <c r="O3787" s="4"/>
    </row>
    <row r="3788" spans="4:15" x14ac:dyDescent="0.2">
      <c r="D3788" s="9"/>
      <c r="G3788" s="9"/>
      <c r="H3788" s="9"/>
      <c r="I3788" s="9"/>
      <c r="J3788" s="9"/>
      <c r="K3788" s="9"/>
      <c r="L3788" s="5"/>
      <c r="M3788" s="1"/>
      <c r="N3788" s="1"/>
      <c r="O3788" s="4"/>
    </row>
    <row r="3789" spans="4:15" x14ac:dyDescent="0.2">
      <c r="D3789" s="9"/>
      <c r="G3789" s="9"/>
      <c r="H3789" s="9"/>
      <c r="I3789" s="9"/>
      <c r="J3789" s="9"/>
      <c r="K3789" s="9"/>
      <c r="L3789" s="5"/>
      <c r="M3789" s="1"/>
      <c r="N3789" s="1"/>
      <c r="O3789" s="4"/>
    </row>
    <row r="3790" spans="4:15" x14ac:dyDescent="0.2">
      <c r="D3790" s="9"/>
      <c r="G3790" s="9"/>
      <c r="H3790" s="9"/>
      <c r="I3790" s="9"/>
      <c r="J3790" s="9"/>
      <c r="K3790" s="9"/>
      <c r="L3790" s="5"/>
      <c r="M3790" s="1"/>
      <c r="N3790" s="1"/>
      <c r="O3790" s="4"/>
    </row>
    <row r="3791" spans="4:15" x14ac:dyDescent="0.2">
      <c r="D3791" s="9"/>
      <c r="G3791" s="9"/>
      <c r="H3791" s="9"/>
      <c r="I3791" s="9"/>
      <c r="J3791" s="9"/>
      <c r="K3791" s="9"/>
      <c r="L3791" s="5"/>
      <c r="M3791" s="1"/>
      <c r="N3791" s="1"/>
      <c r="O3791" s="4"/>
    </row>
    <row r="3792" spans="4:15" x14ac:dyDescent="0.2">
      <c r="D3792" s="9"/>
      <c r="G3792" s="9"/>
      <c r="H3792" s="9"/>
      <c r="I3792" s="9"/>
      <c r="J3792" s="9"/>
      <c r="K3792" s="9"/>
      <c r="L3792" s="5"/>
      <c r="M3792" s="1"/>
      <c r="N3792" s="1"/>
      <c r="O3792" s="4"/>
    </row>
    <row r="3793" spans="4:15" x14ac:dyDescent="0.2">
      <c r="D3793" s="9"/>
      <c r="G3793" s="9"/>
      <c r="H3793" s="9"/>
      <c r="I3793" s="9"/>
      <c r="J3793" s="9"/>
      <c r="K3793" s="9"/>
      <c r="L3793" s="5"/>
      <c r="M3793" s="1"/>
      <c r="N3793" s="1"/>
      <c r="O3793" s="4"/>
    </row>
    <row r="3794" spans="4:15" x14ac:dyDescent="0.2">
      <c r="D3794" s="9"/>
      <c r="G3794" s="9"/>
      <c r="H3794" s="9"/>
      <c r="I3794" s="9"/>
      <c r="J3794" s="9"/>
      <c r="K3794" s="9"/>
      <c r="L3794" s="5"/>
      <c r="M3794" s="1"/>
      <c r="N3794" s="1"/>
      <c r="O3794" s="4"/>
    </row>
    <row r="3795" spans="4:15" x14ac:dyDescent="0.2">
      <c r="D3795" s="9"/>
      <c r="G3795" s="9"/>
      <c r="H3795" s="9"/>
      <c r="I3795" s="9"/>
      <c r="J3795" s="9"/>
      <c r="K3795" s="9"/>
      <c r="L3795" s="5"/>
      <c r="M3795" s="1"/>
      <c r="N3795" s="1"/>
      <c r="O3795" s="4"/>
    </row>
    <row r="3796" spans="4:15" x14ac:dyDescent="0.2">
      <c r="D3796" s="9"/>
      <c r="G3796" s="9"/>
      <c r="H3796" s="9"/>
      <c r="I3796" s="9"/>
      <c r="J3796" s="9"/>
      <c r="K3796" s="9"/>
      <c r="L3796" s="5"/>
      <c r="M3796" s="1"/>
      <c r="N3796" s="1"/>
      <c r="O3796" s="4"/>
    </row>
    <row r="3797" spans="4:15" x14ac:dyDescent="0.2">
      <c r="D3797" s="9"/>
      <c r="G3797" s="9"/>
      <c r="H3797" s="9"/>
      <c r="I3797" s="9"/>
      <c r="J3797" s="9"/>
      <c r="K3797" s="9"/>
      <c r="L3797" s="5"/>
      <c r="M3797" s="1"/>
      <c r="N3797" s="1"/>
      <c r="O3797" s="4"/>
    </row>
    <row r="3798" spans="4:15" x14ac:dyDescent="0.2">
      <c r="D3798" s="9"/>
      <c r="G3798" s="9"/>
      <c r="H3798" s="9"/>
      <c r="I3798" s="9"/>
      <c r="J3798" s="9"/>
      <c r="K3798" s="9"/>
      <c r="L3798" s="5"/>
      <c r="M3798" s="1"/>
      <c r="N3798" s="1"/>
      <c r="O3798" s="4"/>
    </row>
    <row r="3799" spans="4:15" x14ac:dyDescent="0.2">
      <c r="D3799" s="9"/>
      <c r="G3799" s="9"/>
      <c r="H3799" s="9"/>
      <c r="I3799" s="9"/>
      <c r="J3799" s="9"/>
      <c r="K3799" s="9"/>
      <c r="L3799" s="5"/>
      <c r="M3799" s="1"/>
      <c r="N3799" s="1"/>
      <c r="O3799" s="4"/>
    </row>
    <row r="3800" spans="4:15" x14ac:dyDescent="0.2">
      <c r="D3800" s="9"/>
      <c r="G3800" s="9"/>
      <c r="H3800" s="9"/>
      <c r="I3800" s="9"/>
      <c r="J3800" s="9"/>
      <c r="K3800" s="9"/>
      <c r="L3800" s="5"/>
      <c r="M3800" s="1"/>
      <c r="N3800" s="1"/>
      <c r="O3800" s="4"/>
    </row>
    <row r="3801" spans="4:15" x14ac:dyDescent="0.2">
      <c r="D3801" s="9"/>
      <c r="G3801" s="9"/>
      <c r="H3801" s="9"/>
      <c r="I3801" s="9"/>
      <c r="J3801" s="9"/>
      <c r="K3801" s="9"/>
      <c r="L3801" s="5"/>
      <c r="M3801" s="1"/>
      <c r="N3801" s="1"/>
      <c r="O3801" s="4"/>
    </row>
    <row r="3802" spans="4:15" x14ac:dyDescent="0.2">
      <c r="D3802" s="9"/>
      <c r="G3802" s="9"/>
      <c r="H3802" s="9"/>
      <c r="I3802" s="9"/>
      <c r="J3802" s="9"/>
      <c r="K3802" s="9"/>
      <c r="L3802" s="5"/>
      <c r="M3802" s="1"/>
      <c r="N3802" s="1"/>
      <c r="O3802" s="4"/>
    </row>
    <row r="3803" spans="4:15" x14ac:dyDescent="0.2">
      <c r="D3803" s="9"/>
      <c r="G3803" s="9"/>
      <c r="H3803" s="9"/>
      <c r="I3803" s="9"/>
      <c r="J3803" s="9"/>
      <c r="K3803" s="9"/>
      <c r="L3803" s="5"/>
      <c r="M3803" s="1"/>
      <c r="N3803" s="1"/>
      <c r="O3803" s="4"/>
    </row>
    <row r="3804" spans="4:15" x14ac:dyDescent="0.2">
      <c r="D3804" s="9"/>
      <c r="G3804" s="9"/>
      <c r="H3804" s="9"/>
      <c r="I3804" s="9"/>
      <c r="J3804" s="9"/>
      <c r="K3804" s="9"/>
      <c r="L3804" s="5"/>
      <c r="M3804" s="1"/>
      <c r="N3804" s="1"/>
      <c r="O3804" s="4"/>
    </row>
    <row r="3805" spans="4:15" x14ac:dyDescent="0.2">
      <c r="D3805" s="9"/>
      <c r="G3805" s="9"/>
      <c r="H3805" s="9"/>
      <c r="I3805" s="9"/>
      <c r="J3805" s="9"/>
      <c r="K3805" s="9"/>
      <c r="L3805" s="5"/>
      <c r="M3805" s="1"/>
      <c r="N3805" s="1"/>
      <c r="O3805" s="4"/>
    </row>
    <row r="3806" spans="4:15" x14ac:dyDescent="0.2">
      <c r="D3806" s="9"/>
      <c r="G3806" s="9"/>
      <c r="H3806" s="9"/>
      <c r="I3806" s="9"/>
      <c r="J3806" s="9"/>
      <c r="K3806" s="9"/>
      <c r="L3806" s="5"/>
      <c r="M3806" s="1"/>
      <c r="N3806" s="1"/>
      <c r="O3806" s="4"/>
    </row>
    <row r="3807" spans="4:15" x14ac:dyDescent="0.2">
      <c r="D3807" s="9"/>
      <c r="G3807" s="9"/>
      <c r="H3807" s="9"/>
      <c r="I3807" s="9"/>
      <c r="J3807" s="9"/>
      <c r="K3807" s="9"/>
      <c r="L3807" s="5"/>
      <c r="M3807" s="1"/>
      <c r="N3807" s="1"/>
      <c r="O3807" s="4"/>
    </row>
    <row r="3808" spans="4:15" x14ac:dyDescent="0.2">
      <c r="D3808" s="9"/>
      <c r="G3808" s="9"/>
      <c r="H3808" s="9"/>
      <c r="I3808" s="9"/>
      <c r="J3808" s="9"/>
      <c r="K3808" s="9"/>
      <c r="L3808" s="5"/>
      <c r="M3808" s="1"/>
      <c r="N3808" s="1"/>
      <c r="O3808" s="4"/>
    </row>
    <row r="3809" spans="4:15" x14ac:dyDescent="0.2">
      <c r="D3809" s="9"/>
      <c r="G3809" s="9"/>
      <c r="H3809" s="9"/>
      <c r="I3809" s="9"/>
      <c r="J3809" s="9"/>
      <c r="K3809" s="9"/>
      <c r="L3809" s="5"/>
      <c r="M3809" s="1"/>
      <c r="N3809" s="1"/>
      <c r="O3809" s="4"/>
    </row>
    <row r="3810" spans="4:15" x14ac:dyDescent="0.2">
      <c r="D3810" s="9"/>
      <c r="G3810" s="9"/>
      <c r="H3810" s="9"/>
      <c r="I3810" s="9"/>
      <c r="J3810" s="9"/>
      <c r="K3810" s="9"/>
      <c r="L3810" s="5"/>
      <c r="M3810" s="1"/>
      <c r="N3810" s="1"/>
      <c r="O3810" s="4"/>
    </row>
    <row r="3811" spans="4:15" x14ac:dyDescent="0.2">
      <c r="D3811" s="9"/>
      <c r="G3811" s="9"/>
      <c r="H3811" s="9"/>
      <c r="I3811" s="9"/>
      <c r="J3811" s="9"/>
      <c r="K3811" s="9"/>
      <c r="L3811" s="5"/>
      <c r="M3811" s="1"/>
      <c r="N3811" s="1"/>
      <c r="O3811" s="4"/>
    </row>
    <row r="3812" spans="4:15" x14ac:dyDescent="0.2">
      <c r="D3812" s="9"/>
      <c r="G3812" s="9"/>
      <c r="H3812" s="9"/>
      <c r="I3812" s="9"/>
      <c r="J3812" s="9"/>
      <c r="K3812" s="9"/>
      <c r="L3812" s="5"/>
      <c r="M3812" s="1"/>
      <c r="N3812" s="1"/>
      <c r="O3812" s="4"/>
    </row>
    <row r="3813" spans="4:15" x14ac:dyDescent="0.2">
      <c r="D3813" s="9"/>
      <c r="G3813" s="9"/>
      <c r="H3813" s="9"/>
      <c r="I3813" s="9"/>
      <c r="J3813" s="9"/>
      <c r="K3813" s="9"/>
      <c r="L3813" s="5"/>
      <c r="M3813" s="1"/>
      <c r="N3813" s="1"/>
      <c r="O3813" s="4"/>
    </row>
    <row r="3814" spans="4:15" x14ac:dyDescent="0.2">
      <c r="D3814" s="9"/>
      <c r="G3814" s="9"/>
      <c r="H3814" s="9"/>
      <c r="I3814" s="9"/>
      <c r="J3814" s="9"/>
      <c r="K3814" s="9"/>
      <c r="L3814" s="5"/>
      <c r="M3814" s="1"/>
      <c r="N3814" s="1"/>
      <c r="O3814" s="4"/>
    </row>
    <row r="3815" spans="4:15" x14ac:dyDescent="0.2">
      <c r="D3815" s="9"/>
      <c r="G3815" s="9"/>
      <c r="H3815" s="9"/>
      <c r="I3815" s="9"/>
      <c r="J3815" s="9"/>
      <c r="K3815" s="9"/>
      <c r="L3815" s="5"/>
      <c r="M3815" s="1"/>
      <c r="N3815" s="1"/>
      <c r="O3815" s="4"/>
    </row>
    <row r="3816" spans="4:15" x14ac:dyDescent="0.2">
      <c r="D3816" s="9"/>
      <c r="G3816" s="9"/>
      <c r="H3816" s="9"/>
      <c r="I3816" s="9"/>
      <c r="J3816" s="9"/>
      <c r="K3816" s="9"/>
      <c r="L3816" s="5"/>
      <c r="M3816" s="1"/>
      <c r="N3816" s="1"/>
      <c r="O3816" s="4"/>
    </row>
    <row r="3817" spans="4:15" x14ac:dyDescent="0.2">
      <c r="D3817" s="9"/>
      <c r="G3817" s="9"/>
      <c r="H3817" s="9"/>
      <c r="I3817" s="9"/>
      <c r="J3817" s="9"/>
      <c r="K3817" s="9"/>
      <c r="L3817" s="5"/>
      <c r="M3817" s="1"/>
      <c r="N3817" s="1"/>
      <c r="O3817" s="4"/>
    </row>
    <row r="3818" spans="4:15" x14ac:dyDescent="0.2">
      <c r="D3818" s="9"/>
      <c r="G3818" s="9"/>
      <c r="H3818" s="9"/>
      <c r="I3818" s="9"/>
      <c r="J3818" s="9"/>
      <c r="K3818" s="9"/>
      <c r="L3818" s="5"/>
      <c r="M3818" s="1"/>
      <c r="N3818" s="1"/>
      <c r="O3818" s="4"/>
    </row>
    <row r="3819" spans="4:15" x14ac:dyDescent="0.2">
      <c r="D3819" s="9"/>
      <c r="G3819" s="9"/>
      <c r="H3819" s="9"/>
      <c r="I3819" s="9"/>
      <c r="J3819" s="9"/>
      <c r="K3819" s="9"/>
      <c r="L3819" s="5"/>
      <c r="M3819" s="1"/>
      <c r="N3819" s="1"/>
      <c r="O3819" s="4"/>
    </row>
    <row r="3820" spans="4:15" x14ac:dyDescent="0.2">
      <c r="D3820" s="9"/>
      <c r="G3820" s="9"/>
      <c r="H3820" s="9"/>
      <c r="I3820" s="9"/>
      <c r="J3820" s="9"/>
      <c r="K3820" s="9"/>
      <c r="L3820" s="5"/>
      <c r="M3820" s="1"/>
      <c r="N3820" s="1"/>
      <c r="O3820" s="4"/>
    </row>
    <row r="3821" spans="4:15" x14ac:dyDescent="0.2">
      <c r="D3821" s="9"/>
      <c r="G3821" s="9"/>
      <c r="H3821" s="9"/>
      <c r="I3821" s="9"/>
      <c r="J3821" s="9"/>
      <c r="K3821" s="9"/>
      <c r="L3821" s="5"/>
      <c r="M3821" s="1"/>
      <c r="N3821" s="1"/>
      <c r="O3821" s="4"/>
    </row>
    <row r="3822" spans="4:15" x14ac:dyDescent="0.2">
      <c r="D3822" s="9"/>
      <c r="G3822" s="9"/>
      <c r="H3822" s="9"/>
      <c r="I3822" s="9"/>
      <c r="J3822" s="9"/>
      <c r="K3822" s="9"/>
      <c r="L3822" s="5"/>
      <c r="M3822" s="1"/>
      <c r="N3822" s="1"/>
      <c r="O3822" s="4"/>
    </row>
    <row r="3823" spans="4:15" x14ac:dyDescent="0.2">
      <c r="D3823" s="9"/>
      <c r="G3823" s="9"/>
      <c r="H3823" s="9"/>
      <c r="I3823" s="9"/>
      <c r="J3823" s="9"/>
      <c r="K3823" s="9"/>
      <c r="L3823" s="5"/>
      <c r="M3823" s="1"/>
      <c r="N3823" s="1"/>
      <c r="O3823" s="4"/>
    </row>
    <row r="3824" spans="4:15" x14ac:dyDescent="0.2">
      <c r="D3824" s="9"/>
      <c r="G3824" s="9"/>
      <c r="H3824" s="9"/>
      <c r="I3824" s="9"/>
      <c r="J3824" s="9"/>
      <c r="K3824" s="9"/>
      <c r="L3824" s="5"/>
      <c r="M3824" s="1"/>
      <c r="N3824" s="1"/>
      <c r="O3824" s="4"/>
    </row>
    <row r="3825" spans="4:15" x14ac:dyDescent="0.2">
      <c r="D3825" s="9"/>
      <c r="G3825" s="9"/>
      <c r="H3825" s="9"/>
      <c r="I3825" s="9"/>
      <c r="J3825" s="9"/>
      <c r="K3825" s="9"/>
      <c r="L3825" s="5"/>
      <c r="M3825" s="1"/>
      <c r="N3825" s="1"/>
      <c r="O3825" s="4"/>
    </row>
    <row r="3826" spans="4:15" x14ac:dyDescent="0.2">
      <c r="D3826" s="9"/>
      <c r="G3826" s="9"/>
      <c r="H3826" s="9"/>
      <c r="I3826" s="9"/>
      <c r="J3826" s="9"/>
      <c r="K3826" s="9"/>
      <c r="L3826" s="5"/>
      <c r="M3826" s="1"/>
      <c r="N3826" s="1"/>
      <c r="O3826" s="4"/>
    </row>
    <row r="3827" spans="4:15" x14ac:dyDescent="0.2">
      <c r="D3827" s="9"/>
      <c r="G3827" s="9"/>
      <c r="H3827" s="9"/>
      <c r="I3827" s="9"/>
      <c r="J3827" s="9"/>
      <c r="K3827" s="9"/>
      <c r="L3827" s="5"/>
      <c r="M3827" s="1"/>
      <c r="N3827" s="1"/>
      <c r="O3827" s="4"/>
    </row>
    <row r="3828" spans="4:15" x14ac:dyDescent="0.2">
      <c r="D3828" s="9"/>
      <c r="G3828" s="9"/>
      <c r="H3828" s="9"/>
      <c r="I3828" s="9"/>
      <c r="J3828" s="9"/>
      <c r="K3828" s="9"/>
      <c r="L3828" s="5"/>
      <c r="M3828" s="1"/>
      <c r="N3828" s="1"/>
      <c r="O3828" s="4"/>
    </row>
    <row r="3829" spans="4:15" x14ac:dyDescent="0.2">
      <c r="D3829" s="9"/>
      <c r="G3829" s="9"/>
      <c r="H3829" s="9"/>
      <c r="I3829" s="9"/>
      <c r="J3829" s="9"/>
      <c r="K3829" s="9"/>
      <c r="L3829" s="5"/>
      <c r="M3829" s="1"/>
      <c r="N3829" s="1"/>
      <c r="O3829" s="4"/>
    </row>
    <row r="3830" spans="4:15" x14ac:dyDescent="0.2">
      <c r="D3830" s="9"/>
      <c r="G3830" s="9"/>
      <c r="H3830" s="9"/>
      <c r="I3830" s="9"/>
      <c r="J3830" s="9"/>
      <c r="K3830" s="9"/>
      <c r="L3830" s="5"/>
      <c r="M3830" s="1"/>
      <c r="N3830" s="1"/>
      <c r="O3830" s="4"/>
    </row>
    <row r="3831" spans="4:15" x14ac:dyDescent="0.2">
      <c r="D3831" s="9"/>
      <c r="G3831" s="9"/>
      <c r="H3831" s="9"/>
      <c r="I3831" s="9"/>
      <c r="J3831" s="9"/>
      <c r="K3831" s="9"/>
      <c r="L3831" s="5"/>
      <c r="M3831" s="1"/>
      <c r="N3831" s="1"/>
      <c r="O3831" s="4"/>
    </row>
    <row r="3832" spans="4:15" x14ac:dyDescent="0.2">
      <c r="D3832" s="9"/>
      <c r="G3832" s="9"/>
      <c r="H3832" s="9"/>
      <c r="I3832" s="9"/>
      <c r="J3832" s="9"/>
      <c r="K3832" s="9"/>
      <c r="L3832" s="5"/>
      <c r="M3832" s="1"/>
      <c r="N3832" s="1"/>
      <c r="O3832" s="4"/>
    </row>
    <row r="3833" spans="4:15" x14ac:dyDescent="0.2">
      <c r="D3833" s="9"/>
      <c r="G3833" s="9"/>
      <c r="H3833" s="9"/>
      <c r="I3833" s="9"/>
      <c r="J3833" s="9"/>
      <c r="K3833" s="9"/>
      <c r="L3833" s="5"/>
      <c r="M3833" s="1"/>
      <c r="N3833" s="1"/>
      <c r="O3833" s="4"/>
    </row>
    <row r="3834" spans="4:15" x14ac:dyDescent="0.2">
      <c r="D3834" s="9"/>
      <c r="G3834" s="9"/>
      <c r="H3834" s="9"/>
      <c r="I3834" s="9"/>
      <c r="J3834" s="9"/>
      <c r="K3834" s="9"/>
      <c r="L3834" s="5"/>
      <c r="M3834" s="1"/>
      <c r="N3834" s="1"/>
      <c r="O3834" s="4"/>
    </row>
    <row r="3835" spans="4:15" x14ac:dyDescent="0.2">
      <c r="D3835" s="9"/>
      <c r="G3835" s="9"/>
      <c r="H3835" s="9"/>
      <c r="I3835" s="9"/>
      <c r="J3835" s="9"/>
      <c r="K3835" s="9"/>
      <c r="L3835" s="5"/>
      <c r="M3835" s="1"/>
      <c r="N3835" s="1"/>
      <c r="O3835" s="4"/>
    </row>
    <row r="3836" spans="4:15" x14ac:dyDescent="0.2">
      <c r="D3836" s="9"/>
      <c r="G3836" s="9"/>
      <c r="H3836" s="9"/>
      <c r="I3836" s="9"/>
      <c r="J3836" s="9"/>
      <c r="K3836" s="9"/>
      <c r="L3836" s="5"/>
      <c r="M3836" s="1"/>
      <c r="N3836" s="1"/>
      <c r="O3836" s="4"/>
    </row>
    <row r="3837" spans="4:15" x14ac:dyDescent="0.2">
      <c r="D3837" s="9"/>
      <c r="G3837" s="9"/>
      <c r="H3837" s="9"/>
      <c r="I3837" s="9"/>
      <c r="J3837" s="9"/>
      <c r="K3837" s="9"/>
      <c r="L3837" s="5"/>
      <c r="M3837" s="1"/>
      <c r="N3837" s="1"/>
      <c r="O3837" s="4"/>
    </row>
    <row r="3838" spans="4:15" x14ac:dyDescent="0.2">
      <c r="D3838" s="9"/>
      <c r="G3838" s="9"/>
      <c r="H3838" s="9"/>
      <c r="I3838" s="9"/>
      <c r="J3838" s="9"/>
      <c r="K3838" s="9"/>
      <c r="L3838" s="5"/>
      <c r="M3838" s="1"/>
      <c r="N3838" s="1"/>
      <c r="O3838" s="4"/>
    </row>
    <row r="3839" spans="4:15" x14ac:dyDescent="0.2">
      <c r="D3839" s="9"/>
      <c r="G3839" s="9"/>
      <c r="H3839" s="9"/>
      <c r="I3839" s="9"/>
      <c r="J3839" s="9"/>
      <c r="K3839" s="9"/>
      <c r="L3839" s="5"/>
      <c r="M3839" s="1"/>
      <c r="N3839" s="1"/>
      <c r="O3839" s="4"/>
    </row>
    <row r="3840" spans="4:15" x14ac:dyDescent="0.2">
      <c r="D3840" s="9"/>
      <c r="G3840" s="9"/>
      <c r="H3840" s="9"/>
      <c r="I3840" s="9"/>
      <c r="J3840" s="9"/>
      <c r="K3840" s="9"/>
      <c r="L3840" s="5"/>
      <c r="M3840" s="1"/>
      <c r="N3840" s="1"/>
      <c r="O3840" s="4"/>
    </row>
    <row r="3841" spans="4:15" x14ac:dyDescent="0.2">
      <c r="D3841" s="9"/>
      <c r="G3841" s="9"/>
      <c r="H3841" s="9"/>
      <c r="I3841" s="9"/>
      <c r="J3841" s="9"/>
      <c r="K3841" s="9"/>
      <c r="L3841" s="5"/>
      <c r="M3841" s="1"/>
      <c r="N3841" s="1"/>
      <c r="O3841" s="4"/>
    </row>
    <row r="3842" spans="4:15" x14ac:dyDescent="0.2">
      <c r="D3842" s="9"/>
      <c r="G3842" s="9"/>
      <c r="H3842" s="9"/>
      <c r="I3842" s="9"/>
      <c r="J3842" s="9"/>
      <c r="K3842" s="9"/>
      <c r="L3842" s="5"/>
      <c r="M3842" s="1"/>
      <c r="N3842" s="1"/>
      <c r="O3842" s="4"/>
    </row>
    <row r="3843" spans="4:15" x14ac:dyDescent="0.2">
      <c r="D3843" s="9"/>
      <c r="G3843" s="9"/>
      <c r="H3843" s="9"/>
      <c r="I3843" s="9"/>
      <c r="J3843" s="9"/>
      <c r="K3843" s="9"/>
      <c r="L3843" s="5"/>
      <c r="M3843" s="1"/>
      <c r="N3843" s="1"/>
      <c r="O3843" s="4"/>
    </row>
    <row r="3844" spans="4:15" x14ac:dyDescent="0.2">
      <c r="D3844" s="9"/>
      <c r="G3844" s="9"/>
      <c r="H3844" s="9"/>
      <c r="I3844" s="9"/>
      <c r="J3844" s="9"/>
      <c r="K3844" s="9"/>
      <c r="L3844" s="5"/>
      <c r="M3844" s="1"/>
      <c r="N3844" s="1"/>
      <c r="O3844" s="4"/>
    </row>
    <row r="3845" spans="4:15" x14ac:dyDescent="0.2">
      <c r="D3845" s="9"/>
      <c r="G3845" s="9"/>
      <c r="H3845" s="9"/>
      <c r="I3845" s="9"/>
      <c r="J3845" s="9"/>
      <c r="K3845" s="9"/>
      <c r="L3845" s="5"/>
      <c r="M3845" s="1"/>
      <c r="N3845" s="1"/>
      <c r="O3845" s="4"/>
    </row>
    <row r="3846" spans="4:15" x14ac:dyDescent="0.2">
      <c r="D3846" s="9"/>
      <c r="G3846" s="9"/>
      <c r="H3846" s="9"/>
      <c r="I3846" s="9"/>
      <c r="J3846" s="9"/>
      <c r="K3846" s="9"/>
      <c r="L3846" s="5"/>
      <c r="M3846" s="1"/>
      <c r="N3846" s="1"/>
      <c r="O3846" s="4"/>
    </row>
    <row r="3847" spans="4:15" x14ac:dyDescent="0.2">
      <c r="D3847" s="9"/>
      <c r="G3847" s="9"/>
      <c r="H3847" s="9"/>
      <c r="I3847" s="9"/>
      <c r="J3847" s="9"/>
      <c r="K3847" s="9"/>
      <c r="L3847" s="5"/>
      <c r="M3847" s="1"/>
      <c r="N3847" s="1"/>
      <c r="O3847" s="4"/>
    </row>
    <row r="3848" spans="4:15" x14ac:dyDescent="0.2">
      <c r="D3848" s="9"/>
      <c r="G3848" s="9"/>
      <c r="H3848" s="9"/>
      <c r="I3848" s="9"/>
      <c r="J3848" s="9"/>
      <c r="K3848" s="9"/>
      <c r="L3848" s="5"/>
      <c r="M3848" s="1"/>
      <c r="N3848" s="1"/>
      <c r="O3848" s="4"/>
    </row>
    <row r="3849" spans="4:15" x14ac:dyDescent="0.2">
      <c r="D3849" s="9"/>
      <c r="G3849" s="9"/>
      <c r="H3849" s="9"/>
      <c r="I3849" s="9"/>
      <c r="J3849" s="9"/>
      <c r="K3849" s="9"/>
      <c r="L3849" s="5"/>
      <c r="M3849" s="1"/>
      <c r="N3849" s="1"/>
      <c r="O3849" s="4"/>
    </row>
    <row r="3850" spans="4:15" x14ac:dyDescent="0.2">
      <c r="D3850" s="9"/>
      <c r="G3850" s="9"/>
      <c r="H3850" s="9"/>
      <c r="I3850" s="9"/>
      <c r="J3850" s="9"/>
      <c r="K3850" s="9"/>
      <c r="L3850" s="5"/>
      <c r="M3850" s="1"/>
      <c r="N3850" s="1"/>
      <c r="O3850" s="4"/>
    </row>
    <row r="3851" spans="4:15" x14ac:dyDescent="0.2">
      <c r="D3851" s="9"/>
      <c r="G3851" s="9"/>
      <c r="H3851" s="9"/>
      <c r="I3851" s="9"/>
      <c r="J3851" s="9"/>
      <c r="K3851" s="9"/>
      <c r="L3851" s="5"/>
      <c r="M3851" s="1"/>
      <c r="N3851" s="1"/>
      <c r="O3851" s="4"/>
    </row>
    <row r="3852" spans="4:15" x14ac:dyDescent="0.2">
      <c r="D3852" s="9"/>
      <c r="G3852" s="9"/>
      <c r="H3852" s="9"/>
      <c r="I3852" s="9"/>
      <c r="J3852" s="9"/>
      <c r="K3852" s="9"/>
      <c r="L3852" s="5"/>
      <c r="M3852" s="1"/>
      <c r="N3852" s="1"/>
      <c r="O3852" s="4"/>
    </row>
    <row r="3853" spans="4:15" x14ac:dyDescent="0.2">
      <c r="D3853" s="9"/>
      <c r="G3853" s="9"/>
      <c r="H3853" s="9"/>
      <c r="I3853" s="9"/>
      <c r="J3853" s="9"/>
      <c r="K3853" s="9"/>
      <c r="L3853" s="5"/>
      <c r="M3853" s="1"/>
      <c r="N3853" s="1"/>
      <c r="O3853" s="4"/>
    </row>
    <row r="3854" spans="4:15" x14ac:dyDescent="0.2">
      <c r="D3854" s="9"/>
      <c r="G3854" s="9"/>
      <c r="H3854" s="9"/>
      <c r="I3854" s="9"/>
      <c r="J3854" s="9"/>
      <c r="K3854" s="9"/>
      <c r="L3854" s="5"/>
      <c r="M3854" s="1"/>
      <c r="N3854" s="1"/>
      <c r="O3854" s="4"/>
    </row>
    <row r="3855" spans="4:15" x14ac:dyDescent="0.2">
      <c r="D3855" s="9"/>
      <c r="G3855" s="9"/>
      <c r="H3855" s="9"/>
      <c r="I3855" s="9"/>
      <c r="J3855" s="9"/>
      <c r="K3855" s="9"/>
      <c r="L3855" s="5"/>
      <c r="M3855" s="1"/>
      <c r="N3855" s="1"/>
      <c r="O3855" s="4"/>
    </row>
    <row r="3856" spans="4:15" x14ac:dyDescent="0.2">
      <c r="D3856" s="9"/>
      <c r="G3856" s="9"/>
      <c r="H3856" s="9"/>
      <c r="I3856" s="9"/>
      <c r="J3856" s="9"/>
      <c r="K3856" s="9"/>
      <c r="L3856" s="5"/>
      <c r="M3856" s="1"/>
      <c r="N3856" s="1"/>
      <c r="O3856" s="4"/>
    </row>
    <row r="3857" spans="4:15" x14ac:dyDescent="0.2">
      <c r="D3857" s="9"/>
      <c r="G3857" s="9"/>
      <c r="H3857" s="9"/>
      <c r="I3857" s="9"/>
      <c r="J3857" s="9"/>
      <c r="K3857" s="9"/>
      <c r="L3857" s="5"/>
      <c r="M3857" s="1"/>
      <c r="N3857" s="1"/>
      <c r="O3857" s="4"/>
    </row>
    <row r="3858" spans="4:15" x14ac:dyDescent="0.2">
      <c r="D3858" s="9"/>
      <c r="G3858" s="9"/>
      <c r="H3858" s="9"/>
      <c r="I3858" s="9"/>
      <c r="J3858" s="9"/>
      <c r="K3858" s="9"/>
      <c r="L3858" s="5"/>
      <c r="M3858" s="1"/>
      <c r="N3858" s="1"/>
      <c r="O3858" s="4"/>
    </row>
    <row r="3859" spans="4:15" x14ac:dyDescent="0.2">
      <c r="D3859" s="9"/>
      <c r="G3859" s="9"/>
      <c r="H3859" s="9"/>
      <c r="I3859" s="9"/>
      <c r="J3859" s="9"/>
      <c r="K3859" s="9"/>
      <c r="L3859" s="5"/>
      <c r="M3859" s="1"/>
      <c r="N3859" s="1"/>
      <c r="O3859" s="4"/>
    </row>
    <row r="3860" spans="4:15" x14ac:dyDescent="0.2">
      <c r="D3860" s="9"/>
      <c r="G3860" s="9"/>
      <c r="H3860" s="9"/>
      <c r="I3860" s="9"/>
      <c r="J3860" s="9"/>
      <c r="K3860" s="9"/>
      <c r="L3860" s="5"/>
      <c r="M3860" s="1"/>
      <c r="N3860" s="1"/>
      <c r="O3860" s="4"/>
    </row>
    <row r="3861" spans="4:15" x14ac:dyDescent="0.2">
      <c r="D3861" s="9"/>
      <c r="G3861" s="9"/>
      <c r="H3861" s="9"/>
      <c r="I3861" s="9"/>
      <c r="J3861" s="9"/>
      <c r="K3861" s="9"/>
      <c r="L3861" s="5"/>
      <c r="M3861" s="1"/>
      <c r="N3861" s="1"/>
      <c r="O3861" s="4"/>
    </row>
    <row r="3862" spans="4:15" x14ac:dyDescent="0.2">
      <c r="D3862" s="9"/>
      <c r="G3862" s="9"/>
      <c r="H3862" s="9"/>
      <c r="I3862" s="9"/>
      <c r="J3862" s="9"/>
      <c r="K3862" s="9"/>
      <c r="L3862" s="5"/>
      <c r="M3862" s="1"/>
      <c r="N3862" s="1"/>
      <c r="O3862" s="4"/>
    </row>
    <row r="3863" spans="4:15" x14ac:dyDescent="0.2">
      <c r="D3863" s="9"/>
      <c r="G3863" s="9"/>
      <c r="H3863" s="9"/>
      <c r="I3863" s="9"/>
      <c r="J3863" s="9"/>
      <c r="K3863" s="9"/>
      <c r="L3863" s="5"/>
      <c r="M3863" s="1"/>
      <c r="N3863" s="1"/>
      <c r="O3863" s="4"/>
    </row>
    <row r="3864" spans="4:15" x14ac:dyDescent="0.2">
      <c r="D3864" s="9"/>
      <c r="G3864" s="9"/>
      <c r="H3864" s="9"/>
      <c r="I3864" s="9"/>
      <c r="J3864" s="9"/>
      <c r="K3864" s="9"/>
      <c r="L3864" s="5"/>
      <c r="M3864" s="1"/>
      <c r="N3864" s="1"/>
      <c r="O3864" s="4"/>
    </row>
    <row r="3865" spans="4:15" x14ac:dyDescent="0.2">
      <c r="D3865" s="9"/>
      <c r="G3865" s="9"/>
      <c r="H3865" s="9"/>
      <c r="I3865" s="9"/>
      <c r="J3865" s="9"/>
      <c r="K3865" s="9"/>
      <c r="L3865" s="5"/>
      <c r="M3865" s="1"/>
      <c r="N3865" s="1"/>
      <c r="O3865" s="4"/>
    </row>
    <row r="3866" spans="4:15" x14ac:dyDescent="0.2">
      <c r="D3866" s="9"/>
      <c r="G3866" s="9"/>
      <c r="H3866" s="9"/>
      <c r="I3866" s="9"/>
      <c r="J3866" s="9"/>
      <c r="K3866" s="9"/>
      <c r="L3866" s="5"/>
      <c r="M3866" s="1"/>
      <c r="N3866" s="1"/>
      <c r="O3866" s="4"/>
    </row>
    <row r="3867" spans="4:15" x14ac:dyDescent="0.2">
      <c r="D3867" s="9"/>
      <c r="G3867" s="9"/>
      <c r="H3867" s="9"/>
      <c r="I3867" s="9"/>
      <c r="J3867" s="9"/>
      <c r="K3867" s="9"/>
      <c r="L3867" s="5"/>
      <c r="M3867" s="1"/>
      <c r="N3867" s="1"/>
      <c r="O3867" s="4"/>
    </row>
    <row r="3868" spans="4:15" x14ac:dyDescent="0.2">
      <c r="D3868" s="9"/>
      <c r="G3868" s="9"/>
      <c r="H3868" s="9"/>
      <c r="I3868" s="9"/>
      <c r="J3868" s="9"/>
      <c r="K3868" s="9"/>
      <c r="L3868" s="5"/>
      <c r="M3868" s="1"/>
      <c r="N3868" s="1"/>
      <c r="O3868" s="4"/>
    </row>
    <row r="3869" spans="4:15" x14ac:dyDescent="0.2">
      <c r="D3869" s="9"/>
      <c r="G3869" s="9"/>
      <c r="H3869" s="9"/>
      <c r="I3869" s="9"/>
      <c r="J3869" s="9"/>
      <c r="K3869" s="9"/>
      <c r="L3869" s="5"/>
      <c r="M3869" s="1"/>
      <c r="N3869" s="1"/>
      <c r="O3869" s="4"/>
    </row>
    <row r="3870" spans="4:15" x14ac:dyDescent="0.2">
      <c r="D3870" s="9"/>
      <c r="G3870" s="9"/>
      <c r="H3870" s="9"/>
      <c r="I3870" s="9"/>
      <c r="J3870" s="9"/>
      <c r="K3870" s="9"/>
      <c r="L3870" s="5"/>
      <c r="M3870" s="1"/>
      <c r="N3870" s="1"/>
      <c r="O3870" s="4"/>
    </row>
    <row r="3871" spans="4:15" x14ac:dyDescent="0.2">
      <c r="D3871" s="9"/>
      <c r="G3871" s="9"/>
      <c r="H3871" s="9"/>
      <c r="I3871" s="9"/>
      <c r="J3871" s="9"/>
      <c r="K3871" s="9"/>
      <c r="L3871" s="5"/>
      <c r="M3871" s="1"/>
      <c r="N3871" s="1"/>
      <c r="O3871" s="4"/>
    </row>
    <row r="3872" spans="4:15" x14ac:dyDescent="0.2">
      <c r="D3872" s="9"/>
      <c r="G3872" s="9"/>
      <c r="H3872" s="9"/>
      <c r="I3872" s="9"/>
      <c r="J3872" s="9"/>
      <c r="K3872" s="9"/>
      <c r="L3872" s="5"/>
      <c r="M3872" s="1"/>
      <c r="N3872" s="1"/>
      <c r="O3872" s="4"/>
    </row>
    <row r="3873" spans="4:15" x14ac:dyDescent="0.2">
      <c r="D3873" s="9"/>
      <c r="G3873" s="9"/>
      <c r="H3873" s="9"/>
      <c r="I3873" s="9"/>
      <c r="J3873" s="9"/>
      <c r="K3873" s="9"/>
      <c r="L3873" s="5"/>
      <c r="M3873" s="1"/>
      <c r="N3873" s="1"/>
      <c r="O3873" s="4"/>
    </row>
    <row r="3874" spans="4:15" x14ac:dyDescent="0.2">
      <c r="D3874" s="9"/>
      <c r="G3874" s="9"/>
      <c r="H3874" s="9"/>
      <c r="I3874" s="9"/>
      <c r="J3874" s="9"/>
      <c r="K3874" s="9"/>
      <c r="L3874" s="5"/>
      <c r="M3874" s="1"/>
      <c r="N3874" s="1"/>
      <c r="O3874" s="4"/>
    </row>
    <row r="3875" spans="4:15" x14ac:dyDescent="0.2">
      <c r="D3875" s="9"/>
      <c r="G3875" s="9"/>
      <c r="H3875" s="9"/>
      <c r="I3875" s="9"/>
      <c r="J3875" s="9"/>
      <c r="K3875" s="9"/>
      <c r="L3875" s="5"/>
      <c r="M3875" s="1"/>
      <c r="N3875" s="1"/>
      <c r="O3875" s="4"/>
    </row>
    <row r="3876" spans="4:15" x14ac:dyDescent="0.2">
      <c r="D3876" s="9"/>
      <c r="G3876" s="9"/>
      <c r="H3876" s="9"/>
      <c r="I3876" s="9"/>
      <c r="J3876" s="9"/>
      <c r="K3876" s="9"/>
      <c r="L3876" s="5"/>
      <c r="M3876" s="1"/>
      <c r="N3876" s="1"/>
      <c r="O3876" s="4"/>
    </row>
    <row r="3877" spans="4:15" x14ac:dyDescent="0.2">
      <c r="D3877" s="9"/>
      <c r="G3877" s="9"/>
      <c r="H3877" s="9"/>
      <c r="I3877" s="9"/>
      <c r="J3877" s="9"/>
      <c r="K3877" s="9"/>
      <c r="L3877" s="5"/>
      <c r="M3877" s="1"/>
      <c r="N3877" s="1"/>
      <c r="O3877" s="4"/>
    </row>
    <row r="3878" spans="4:15" x14ac:dyDescent="0.2">
      <c r="D3878" s="9"/>
      <c r="G3878" s="9"/>
      <c r="H3878" s="9"/>
      <c r="I3878" s="9"/>
      <c r="J3878" s="9"/>
      <c r="K3878" s="9"/>
      <c r="L3878" s="5"/>
      <c r="M3878" s="1"/>
      <c r="N3878" s="1"/>
      <c r="O3878" s="4"/>
    </row>
    <row r="3879" spans="4:15" x14ac:dyDescent="0.2">
      <c r="D3879" s="9"/>
      <c r="G3879" s="9"/>
      <c r="H3879" s="9"/>
      <c r="I3879" s="9"/>
      <c r="J3879" s="9"/>
      <c r="K3879" s="9"/>
      <c r="L3879" s="5"/>
      <c r="M3879" s="1"/>
      <c r="N3879" s="1"/>
      <c r="O3879" s="4"/>
    </row>
    <row r="3880" spans="4:15" x14ac:dyDescent="0.2">
      <c r="D3880" s="9"/>
      <c r="G3880" s="9"/>
      <c r="H3880" s="9"/>
      <c r="I3880" s="9"/>
      <c r="J3880" s="9"/>
      <c r="K3880" s="9"/>
      <c r="L3880" s="5"/>
      <c r="M3880" s="1"/>
      <c r="N3880" s="1"/>
      <c r="O3880" s="4"/>
    </row>
    <row r="3881" spans="4:15" x14ac:dyDescent="0.2">
      <c r="D3881" s="9"/>
      <c r="G3881" s="9"/>
      <c r="H3881" s="9"/>
      <c r="I3881" s="9"/>
      <c r="J3881" s="9"/>
      <c r="K3881" s="9"/>
      <c r="L3881" s="5"/>
      <c r="M3881" s="1"/>
      <c r="N3881" s="1"/>
      <c r="O3881" s="4"/>
    </row>
    <row r="3882" spans="4:15" x14ac:dyDescent="0.2">
      <c r="D3882" s="9"/>
      <c r="G3882" s="9"/>
      <c r="H3882" s="9"/>
      <c r="I3882" s="9"/>
      <c r="J3882" s="9"/>
      <c r="K3882" s="9"/>
      <c r="L3882" s="5"/>
      <c r="M3882" s="1"/>
      <c r="N3882" s="1"/>
      <c r="O3882" s="4"/>
    </row>
    <row r="3883" spans="4:15" x14ac:dyDescent="0.2">
      <c r="D3883" s="9"/>
      <c r="G3883" s="9"/>
      <c r="H3883" s="9"/>
      <c r="I3883" s="9"/>
      <c r="J3883" s="9"/>
      <c r="K3883" s="9"/>
      <c r="L3883" s="5"/>
      <c r="M3883" s="1"/>
      <c r="N3883" s="1"/>
      <c r="O3883" s="4"/>
    </row>
    <row r="3884" spans="4:15" x14ac:dyDescent="0.2">
      <c r="D3884" s="9"/>
      <c r="G3884" s="9"/>
      <c r="H3884" s="9"/>
      <c r="I3884" s="9"/>
      <c r="J3884" s="9"/>
      <c r="K3884" s="9"/>
      <c r="L3884" s="5"/>
      <c r="M3884" s="1"/>
      <c r="N3884" s="1"/>
      <c r="O3884" s="4"/>
    </row>
    <row r="3885" spans="4:15" x14ac:dyDescent="0.2">
      <c r="D3885" s="9"/>
      <c r="G3885" s="9"/>
      <c r="H3885" s="9"/>
      <c r="I3885" s="9"/>
      <c r="J3885" s="9"/>
      <c r="K3885" s="9"/>
      <c r="L3885" s="5"/>
      <c r="M3885" s="1"/>
      <c r="N3885" s="1"/>
      <c r="O3885" s="4"/>
    </row>
    <row r="3886" spans="4:15" x14ac:dyDescent="0.2">
      <c r="D3886" s="9"/>
      <c r="G3886" s="9"/>
      <c r="H3886" s="9"/>
      <c r="I3886" s="9"/>
      <c r="J3886" s="9"/>
      <c r="K3886" s="9"/>
      <c r="L3886" s="5"/>
      <c r="M3886" s="1"/>
      <c r="N3886" s="1"/>
      <c r="O3886" s="4"/>
    </row>
    <row r="3887" spans="4:15" x14ac:dyDescent="0.2">
      <c r="D3887" s="9"/>
      <c r="G3887" s="9"/>
      <c r="H3887" s="9"/>
      <c r="I3887" s="9"/>
      <c r="J3887" s="9"/>
      <c r="K3887" s="9"/>
      <c r="L3887" s="5"/>
      <c r="M3887" s="1"/>
      <c r="N3887" s="1"/>
      <c r="O3887" s="4"/>
    </row>
    <row r="3888" spans="4:15" x14ac:dyDescent="0.2">
      <c r="D3888" s="9"/>
      <c r="G3888" s="9"/>
      <c r="H3888" s="9"/>
      <c r="I3888" s="9"/>
      <c r="J3888" s="9"/>
      <c r="K3888" s="9"/>
      <c r="L3888" s="5"/>
      <c r="M3888" s="1"/>
      <c r="N3888" s="1"/>
      <c r="O3888" s="4"/>
    </row>
    <row r="3889" spans="4:15" x14ac:dyDescent="0.2">
      <c r="D3889" s="9"/>
      <c r="G3889" s="9"/>
      <c r="H3889" s="9"/>
      <c r="I3889" s="9"/>
      <c r="J3889" s="9"/>
      <c r="K3889" s="9"/>
      <c r="L3889" s="5"/>
      <c r="M3889" s="1"/>
      <c r="N3889" s="1"/>
      <c r="O3889" s="4"/>
    </row>
    <row r="3890" spans="4:15" x14ac:dyDescent="0.2">
      <c r="D3890" s="9"/>
      <c r="G3890" s="9"/>
      <c r="H3890" s="9"/>
      <c r="I3890" s="9"/>
      <c r="J3890" s="9"/>
      <c r="K3890" s="9"/>
      <c r="L3890" s="5"/>
      <c r="M3890" s="1"/>
      <c r="N3890" s="1"/>
      <c r="O3890" s="4"/>
    </row>
    <row r="3891" spans="4:15" x14ac:dyDescent="0.2">
      <c r="D3891" s="9"/>
      <c r="G3891" s="9"/>
      <c r="H3891" s="9"/>
      <c r="I3891" s="9"/>
      <c r="J3891" s="9"/>
      <c r="K3891" s="9"/>
      <c r="L3891" s="5"/>
      <c r="M3891" s="1"/>
      <c r="N3891" s="1"/>
      <c r="O3891" s="4"/>
    </row>
    <row r="3892" spans="4:15" x14ac:dyDescent="0.2">
      <c r="D3892" s="9"/>
      <c r="G3892" s="9"/>
      <c r="H3892" s="9"/>
      <c r="I3892" s="9"/>
      <c r="J3892" s="9"/>
      <c r="K3892" s="9"/>
      <c r="L3892" s="5"/>
      <c r="M3892" s="1"/>
      <c r="N3892" s="1"/>
      <c r="O3892" s="4"/>
    </row>
    <row r="3893" spans="4:15" x14ac:dyDescent="0.2">
      <c r="D3893" s="9"/>
      <c r="G3893" s="9"/>
      <c r="H3893" s="9"/>
      <c r="I3893" s="9"/>
      <c r="J3893" s="9"/>
      <c r="K3893" s="9"/>
      <c r="L3893" s="5"/>
      <c r="M3893" s="1"/>
      <c r="N3893" s="1"/>
      <c r="O3893" s="4"/>
    </row>
    <row r="3894" spans="4:15" x14ac:dyDescent="0.2">
      <c r="D3894" s="9"/>
      <c r="G3894" s="9"/>
      <c r="H3894" s="9"/>
      <c r="I3894" s="9"/>
      <c r="J3894" s="9"/>
      <c r="K3894" s="9"/>
      <c r="L3894" s="5"/>
      <c r="M3894" s="1"/>
      <c r="N3894" s="1"/>
      <c r="O3894" s="4"/>
    </row>
    <row r="3895" spans="4:15" x14ac:dyDescent="0.2">
      <c r="D3895" s="9"/>
      <c r="G3895" s="9"/>
      <c r="H3895" s="9"/>
      <c r="I3895" s="9"/>
      <c r="J3895" s="9"/>
      <c r="K3895" s="9"/>
      <c r="L3895" s="5"/>
      <c r="M3895" s="1"/>
      <c r="N3895" s="1"/>
      <c r="O3895" s="4"/>
    </row>
    <row r="3896" spans="4:15" x14ac:dyDescent="0.2">
      <c r="D3896" s="9"/>
      <c r="G3896" s="9"/>
      <c r="H3896" s="9"/>
      <c r="I3896" s="9"/>
      <c r="J3896" s="9"/>
      <c r="K3896" s="9"/>
      <c r="L3896" s="5"/>
      <c r="M3896" s="1"/>
      <c r="N3896" s="1"/>
      <c r="O3896" s="4"/>
    </row>
    <row r="3897" spans="4:15" x14ac:dyDescent="0.2">
      <c r="D3897" s="9"/>
      <c r="G3897" s="9"/>
      <c r="H3897" s="9"/>
      <c r="I3897" s="9"/>
      <c r="J3897" s="9"/>
      <c r="K3897" s="9"/>
      <c r="L3897" s="5"/>
      <c r="M3897" s="1"/>
      <c r="N3897" s="1"/>
      <c r="O3897" s="4"/>
    </row>
    <row r="3898" spans="4:15" x14ac:dyDescent="0.2">
      <c r="D3898" s="9"/>
      <c r="G3898" s="9"/>
      <c r="H3898" s="9"/>
      <c r="I3898" s="9"/>
      <c r="J3898" s="9"/>
      <c r="K3898" s="9"/>
      <c r="L3898" s="5"/>
      <c r="M3898" s="1"/>
      <c r="N3898" s="1"/>
      <c r="O3898" s="4"/>
    </row>
    <row r="3899" spans="4:15" x14ac:dyDescent="0.2">
      <c r="D3899" s="9"/>
      <c r="G3899" s="9"/>
      <c r="H3899" s="9"/>
      <c r="I3899" s="9"/>
      <c r="J3899" s="9"/>
      <c r="K3899" s="9"/>
      <c r="L3899" s="5"/>
      <c r="M3899" s="1"/>
      <c r="N3899" s="1"/>
      <c r="O3899" s="4"/>
    </row>
    <row r="3900" spans="4:15" x14ac:dyDescent="0.2">
      <c r="D3900" s="9"/>
      <c r="G3900" s="9"/>
      <c r="H3900" s="9"/>
      <c r="I3900" s="9"/>
      <c r="J3900" s="9"/>
      <c r="K3900" s="9"/>
      <c r="L3900" s="5"/>
      <c r="M3900" s="1"/>
      <c r="N3900" s="1"/>
      <c r="O3900" s="4"/>
    </row>
    <row r="3901" spans="4:15" x14ac:dyDescent="0.2">
      <c r="D3901" s="9"/>
      <c r="G3901" s="9"/>
      <c r="H3901" s="9"/>
      <c r="I3901" s="9"/>
      <c r="J3901" s="9"/>
      <c r="K3901" s="9"/>
      <c r="L3901" s="5"/>
      <c r="M3901" s="1"/>
      <c r="N3901" s="1"/>
      <c r="O3901" s="4"/>
    </row>
    <row r="3902" spans="4:15" x14ac:dyDescent="0.2">
      <c r="D3902" s="9"/>
      <c r="G3902" s="9"/>
      <c r="H3902" s="9"/>
      <c r="I3902" s="9"/>
      <c r="J3902" s="9"/>
      <c r="K3902" s="9"/>
      <c r="L3902" s="5"/>
      <c r="M3902" s="1"/>
      <c r="N3902" s="1"/>
      <c r="O3902" s="4"/>
    </row>
    <row r="3903" spans="4:15" x14ac:dyDescent="0.2">
      <c r="D3903" s="9"/>
      <c r="G3903" s="9"/>
      <c r="H3903" s="9"/>
      <c r="I3903" s="9"/>
      <c r="J3903" s="9"/>
      <c r="K3903" s="9"/>
      <c r="L3903" s="5"/>
      <c r="M3903" s="1"/>
      <c r="N3903" s="1"/>
      <c r="O3903" s="4"/>
    </row>
    <row r="3904" spans="4:15" x14ac:dyDescent="0.2">
      <c r="D3904" s="9"/>
      <c r="G3904" s="9"/>
      <c r="H3904" s="9"/>
      <c r="I3904" s="9"/>
      <c r="J3904" s="9"/>
      <c r="K3904" s="9"/>
      <c r="L3904" s="5"/>
      <c r="M3904" s="1"/>
      <c r="N3904" s="1"/>
      <c r="O3904" s="4"/>
    </row>
    <row r="3905" spans="4:15" x14ac:dyDescent="0.2">
      <c r="D3905" s="9"/>
      <c r="G3905" s="9"/>
      <c r="H3905" s="9"/>
      <c r="I3905" s="9"/>
      <c r="J3905" s="9"/>
      <c r="K3905" s="9"/>
      <c r="L3905" s="5"/>
      <c r="M3905" s="1"/>
      <c r="N3905" s="1"/>
      <c r="O3905" s="4"/>
    </row>
    <row r="3906" spans="4:15" x14ac:dyDescent="0.2">
      <c r="D3906" s="9"/>
      <c r="G3906" s="9"/>
      <c r="H3906" s="9"/>
      <c r="I3906" s="9"/>
      <c r="J3906" s="9"/>
      <c r="K3906" s="9"/>
      <c r="L3906" s="5"/>
      <c r="M3906" s="1"/>
      <c r="N3906" s="1"/>
      <c r="O3906" s="4"/>
    </row>
    <row r="3907" spans="4:15" x14ac:dyDescent="0.2">
      <c r="D3907" s="9"/>
      <c r="G3907" s="9"/>
      <c r="H3907" s="9"/>
      <c r="I3907" s="9"/>
      <c r="J3907" s="9"/>
      <c r="K3907" s="9"/>
      <c r="L3907" s="5"/>
      <c r="M3907" s="1"/>
      <c r="N3907" s="1"/>
      <c r="O3907" s="4"/>
    </row>
    <row r="3908" spans="4:15" x14ac:dyDescent="0.2">
      <c r="D3908" s="9"/>
      <c r="G3908" s="9"/>
      <c r="H3908" s="9"/>
      <c r="I3908" s="9"/>
      <c r="J3908" s="9"/>
      <c r="K3908" s="9"/>
      <c r="L3908" s="5"/>
      <c r="M3908" s="1"/>
      <c r="N3908" s="1"/>
      <c r="O3908" s="4"/>
    </row>
    <row r="3909" spans="4:15" x14ac:dyDescent="0.2">
      <c r="D3909" s="9"/>
      <c r="G3909" s="9"/>
      <c r="H3909" s="9"/>
      <c r="I3909" s="9"/>
      <c r="J3909" s="9"/>
      <c r="K3909" s="9"/>
      <c r="L3909" s="5"/>
      <c r="M3909" s="1"/>
      <c r="N3909" s="1"/>
      <c r="O3909" s="4"/>
    </row>
    <row r="3910" spans="4:15" x14ac:dyDescent="0.2">
      <c r="D3910" s="9"/>
      <c r="G3910" s="9"/>
      <c r="H3910" s="9"/>
      <c r="I3910" s="9"/>
      <c r="J3910" s="9"/>
      <c r="K3910" s="9"/>
      <c r="L3910" s="5"/>
      <c r="M3910" s="1"/>
      <c r="N3910" s="1"/>
      <c r="O3910" s="4"/>
    </row>
    <row r="3911" spans="4:15" x14ac:dyDescent="0.2">
      <c r="D3911" s="9"/>
      <c r="G3911" s="9"/>
      <c r="H3911" s="9"/>
      <c r="I3911" s="9"/>
      <c r="J3911" s="9"/>
      <c r="K3911" s="9"/>
      <c r="L3911" s="5"/>
      <c r="M3911" s="1"/>
      <c r="N3911" s="1"/>
      <c r="O3911" s="4"/>
    </row>
    <row r="3912" spans="4:15" x14ac:dyDescent="0.2">
      <c r="D3912" s="9"/>
      <c r="G3912" s="9"/>
      <c r="H3912" s="9"/>
      <c r="I3912" s="9"/>
      <c r="J3912" s="9"/>
      <c r="K3912" s="9"/>
      <c r="L3912" s="5"/>
      <c r="M3912" s="1"/>
      <c r="N3912" s="1"/>
      <c r="O3912" s="4"/>
    </row>
    <row r="3913" spans="4:15" x14ac:dyDescent="0.2">
      <c r="D3913" s="9"/>
      <c r="G3913" s="9"/>
      <c r="H3913" s="9"/>
      <c r="I3913" s="9"/>
      <c r="J3913" s="9"/>
      <c r="K3913" s="9"/>
      <c r="L3913" s="5"/>
      <c r="M3913" s="1"/>
      <c r="N3913" s="1"/>
      <c r="O3913" s="4"/>
    </row>
    <row r="3914" spans="4:15" x14ac:dyDescent="0.2">
      <c r="D3914" s="9"/>
      <c r="G3914" s="9"/>
      <c r="H3914" s="9"/>
      <c r="I3914" s="9"/>
      <c r="J3914" s="9"/>
      <c r="K3914" s="9"/>
      <c r="L3914" s="5"/>
      <c r="M3914" s="1"/>
      <c r="N3914" s="1"/>
      <c r="O3914" s="4"/>
    </row>
    <row r="3915" spans="4:15" x14ac:dyDescent="0.2">
      <c r="D3915" s="9"/>
      <c r="G3915" s="9"/>
      <c r="H3915" s="9"/>
      <c r="I3915" s="9"/>
      <c r="J3915" s="9"/>
      <c r="K3915" s="9"/>
      <c r="L3915" s="5"/>
      <c r="M3915" s="1"/>
      <c r="N3915" s="1"/>
      <c r="O3915" s="4"/>
    </row>
    <row r="3916" spans="4:15" x14ac:dyDescent="0.2">
      <c r="D3916" s="9"/>
      <c r="G3916" s="9"/>
      <c r="H3916" s="9"/>
      <c r="I3916" s="9"/>
      <c r="J3916" s="9"/>
      <c r="K3916" s="9"/>
      <c r="L3916" s="5"/>
      <c r="M3916" s="1"/>
      <c r="N3916" s="1"/>
      <c r="O3916" s="4"/>
    </row>
    <row r="3917" spans="4:15" x14ac:dyDescent="0.2">
      <c r="D3917" s="9"/>
      <c r="G3917" s="9"/>
      <c r="H3917" s="9"/>
      <c r="I3917" s="9"/>
      <c r="J3917" s="9"/>
      <c r="K3917" s="9"/>
      <c r="L3917" s="5"/>
      <c r="M3917" s="1"/>
      <c r="N3917" s="1"/>
      <c r="O3917" s="4"/>
    </row>
    <row r="3918" spans="4:15" x14ac:dyDescent="0.2">
      <c r="D3918" s="9"/>
      <c r="G3918" s="9"/>
      <c r="H3918" s="9"/>
      <c r="I3918" s="9"/>
      <c r="J3918" s="9"/>
      <c r="K3918" s="9"/>
      <c r="L3918" s="5"/>
      <c r="M3918" s="1"/>
      <c r="N3918" s="1"/>
      <c r="O3918" s="4"/>
    </row>
    <row r="3919" spans="4:15" x14ac:dyDescent="0.2">
      <c r="D3919" s="9"/>
      <c r="G3919" s="9"/>
      <c r="H3919" s="9"/>
      <c r="I3919" s="9"/>
      <c r="J3919" s="9"/>
      <c r="K3919" s="9"/>
      <c r="L3919" s="5"/>
      <c r="M3919" s="1"/>
      <c r="N3919" s="1"/>
      <c r="O3919" s="4"/>
    </row>
    <row r="3920" spans="4:15" x14ac:dyDescent="0.2">
      <c r="D3920" s="9"/>
      <c r="G3920" s="9"/>
      <c r="H3920" s="9"/>
      <c r="I3920" s="9"/>
      <c r="J3920" s="9"/>
      <c r="K3920" s="9"/>
      <c r="L3920" s="5"/>
      <c r="M3920" s="1"/>
      <c r="N3920" s="1"/>
      <c r="O3920" s="4"/>
    </row>
    <row r="3921" spans="4:15" x14ac:dyDescent="0.2">
      <c r="D3921" s="9"/>
      <c r="G3921" s="9"/>
      <c r="H3921" s="9"/>
      <c r="I3921" s="9"/>
      <c r="J3921" s="9"/>
      <c r="K3921" s="9"/>
      <c r="L3921" s="5"/>
      <c r="M3921" s="1"/>
      <c r="N3921" s="1"/>
      <c r="O3921" s="4"/>
    </row>
    <row r="3922" spans="4:15" x14ac:dyDescent="0.2">
      <c r="D3922" s="9"/>
      <c r="G3922" s="9"/>
      <c r="H3922" s="9"/>
      <c r="I3922" s="9"/>
      <c r="J3922" s="9"/>
      <c r="K3922" s="9"/>
      <c r="L3922" s="5"/>
      <c r="M3922" s="1"/>
      <c r="N3922" s="1"/>
      <c r="O3922" s="4"/>
    </row>
    <row r="3923" spans="4:15" x14ac:dyDescent="0.2">
      <c r="D3923" s="9"/>
      <c r="G3923" s="9"/>
      <c r="H3923" s="9"/>
      <c r="I3923" s="9"/>
      <c r="J3923" s="9"/>
      <c r="K3923" s="9"/>
      <c r="L3923" s="5"/>
      <c r="M3923" s="1"/>
      <c r="N3923" s="1"/>
      <c r="O3923" s="4"/>
    </row>
    <row r="3924" spans="4:15" x14ac:dyDescent="0.2">
      <c r="D3924" s="9"/>
      <c r="G3924" s="9"/>
      <c r="H3924" s="9"/>
      <c r="I3924" s="9"/>
      <c r="J3924" s="9"/>
      <c r="K3924" s="9"/>
      <c r="L3924" s="5"/>
      <c r="M3924" s="1"/>
      <c r="N3924" s="1"/>
      <c r="O3924" s="4"/>
    </row>
    <row r="3925" spans="4:15" x14ac:dyDescent="0.2">
      <c r="D3925" s="9"/>
      <c r="G3925" s="9"/>
      <c r="H3925" s="9"/>
      <c r="I3925" s="9"/>
      <c r="J3925" s="9"/>
      <c r="K3925" s="9"/>
      <c r="L3925" s="5"/>
      <c r="M3925" s="1"/>
      <c r="N3925" s="1"/>
      <c r="O3925" s="4"/>
    </row>
    <row r="3926" spans="4:15" x14ac:dyDescent="0.2">
      <c r="D3926" s="9"/>
      <c r="G3926" s="9"/>
      <c r="H3926" s="9"/>
      <c r="I3926" s="9"/>
      <c r="J3926" s="9"/>
      <c r="K3926" s="9"/>
      <c r="L3926" s="5"/>
      <c r="M3926" s="1"/>
      <c r="N3926" s="1"/>
      <c r="O3926" s="4"/>
    </row>
    <row r="3927" spans="4:15" x14ac:dyDescent="0.2">
      <c r="D3927" s="9"/>
      <c r="G3927" s="9"/>
      <c r="H3927" s="9"/>
      <c r="I3927" s="9"/>
      <c r="J3927" s="9"/>
      <c r="K3927" s="9"/>
      <c r="L3927" s="5"/>
      <c r="M3927" s="1"/>
      <c r="N3927" s="1"/>
      <c r="O3927" s="4"/>
    </row>
    <row r="3928" spans="4:15" x14ac:dyDescent="0.2">
      <c r="D3928" s="9"/>
      <c r="G3928" s="9"/>
      <c r="H3928" s="9"/>
      <c r="I3928" s="9"/>
      <c r="J3928" s="9"/>
      <c r="K3928" s="9"/>
      <c r="L3928" s="5"/>
      <c r="M3928" s="1"/>
      <c r="N3928" s="1"/>
      <c r="O3928" s="4"/>
    </row>
    <row r="3929" spans="4:15" x14ac:dyDescent="0.2">
      <c r="D3929" s="9"/>
      <c r="G3929" s="9"/>
      <c r="H3929" s="9"/>
      <c r="I3929" s="9"/>
      <c r="J3929" s="9"/>
      <c r="K3929" s="9"/>
      <c r="L3929" s="5"/>
      <c r="M3929" s="1"/>
      <c r="N3929" s="1"/>
      <c r="O3929" s="4"/>
    </row>
    <row r="3930" spans="4:15" x14ac:dyDescent="0.2">
      <c r="D3930" s="9"/>
      <c r="G3930" s="9"/>
      <c r="H3930" s="9"/>
      <c r="I3930" s="9"/>
      <c r="J3930" s="9"/>
      <c r="K3930" s="9"/>
      <c r="L3930" s="5"/>
      <c r="M3930" s="1"/>
      <c r="N3930" s="1"/>
      <c r="O3930" s="4"/>
    </row>
    <row r="3931" spans="4:15" x14ac:dyDescent="0.2">
      <c r="D3931" s="9"/>
      <c r="G3931" s="9"/>
      <c r="H3931" s="9"/>
      <c r="I3931" s="9"/>
      <c r="J3931" s="9"/>
      <c r="K3931" s="9"/>
      <c r="L3931" s="5"/>
      <c r="M3931" s="1"/>
      <c r="N3931" s="1"/>
      <c r="O3931" s="4"/>
    </row>
    <row r="3932" spans="4:15" x14ac:dyDescent="0.2">
      <c r="D3932" s="9"/>
      <c r="G3932" s="9"/>
      <c r="H3932" s="9"/>
      <c r="I3932" s="9"/>
      <c r="J3932" s="9"/>
      <c r="K3932" s="9"/>
      <c r="L3932" s="5"/>
      <c r="M3932" s="1"/>
      <c r="N3932" s="1"/>
      <c r="O3932" s="4"/>
    </row>
    <row r="3933" spans="4:15" x14ac:dyDescent="0.2">
      <c r="D3933" s="9"/>
      <c r="G3933" s="9"/>
      <c r="H3933" s="9"/>
      <c r="I3933" s="9"/>
      <c r="J3933" s="9"/>
      <c r="K3933" s="9"/>
      <c r="L3933" s="5"/>
      <c r="M3933" s="1"/>
      <c r="N3933" s="1"/>
      <c r="O3933" s="4"/>
    </row>
    <row r="3934" spans="4:15" x14ac:dyDescent="0.2">
      <c r="D3934" s="9"/>
      <c r="G3934" s="9"/>
      <c r="H3934" s="9"/>
      <c r="I3934" s="9"/>
      <c r="J3934" s="9"/>
      <c r="K3934" s="9"/>
      <c r="L3934" s="5"/>
      <c r="M3934" s="1"/>
      <c r="N3934" s="1"/>
      <c r="O3934" s="4"/>
    </row>
    <row r="3935" spans="4:15" x14ac:dyDescent="0.2">
      <c r="D3935" s="9"/>
      <c r="G3935" s="9"/>
      <c r="H3935" s="9"/>
      <c r="I3935" s="9"/>
      <c r="J3935" s="9"/>
      <c r="K3935" s="9"/>
      <c r="L3935" s="5"/>
      <c r="M3935" s="1"/>
      <c r="N3935" s="1"/>
      <c r="O3935" s="4"/>
    </row>
    <row r="3936" spans="4:15" x14ac:dyDescent="0.2">
      <c r="D3936" s="9"/>
      <c r="G3936" s="9"/>
      <c r="H3936" s="9"/>
      <c r="I3936" s="9"/>
      <c r="J3936" s="9"/>
      <c r="K3936" s="9"/>
      <c r="L3936" s="5"/>
      <c r="M3936" s="1"/>
      <c r="N3936" s="1"/>
      <c r="O3936" s="4"/>
    </row>
    <row r="3937" spans="4:15" x14ac:dyDescent="0.2">
      <c r="D3937" s="9"/>
      <c r="G3937" s="9"/>
      <c r="H3937" s="9"/>
      <c r="I3937" s="9"/>
      <c r="J3937" s="9"/>
      <c r="K3937" s="9"/>
      <c r="L3937" s="5"/>
      <c r="M3937" s="1"/>
      <c r="N3937" s="1"/>
      <c r="O3937" s="4"/>
    </row>
    <row r="3938" spans="4:15" x14ac:dyDescent="0.2">
      <c r="D3938" s="9"/>
      <c r="G3938" s="9"/>
      <c r="H3938" s="9"/>
      <c r="I3938" s="9"/>
      <c r="J3938" s="9"/>
      <c r="K3938" s="9"/>
      <c r="L3938" s="5"/>
      <c r="M3938" s="1"/>
      <c r="N3938" s="1"/>
      <c r="O3938" s="4"/>
    </row>
    <row r="3939" spans="4:15" x14ac:dyDescent="0.2">
      <c r="D3939" s="9"/>
      <c r="G3939" s="9"/>
      <c r="H3939" s="9"/>
      <c r="I3939" s="9"/>
      <c r="J3939" s="9"/>
      <c r="K3939" s="9"/>
      <c r="L3939" s="5"/>
      <c r="M3939" s="1"/>
      <c r="N3939" s="1"/>
      <c r="O3939" s="4"/>
    </row>
    <row r="3940" spans="4:15" x14ac:dyDescent="0.2">
      <c r="D3940" s="9"/>
      <c r="G3940" s="9"/>
      <c r="H3940" s="9"/>
      <c r="I3940" s="9"/>
      <c r="J3940" s="9"/>
      <c r="K3940" s="9"/>
      <c r="L3940" s="5"/>
      <c r="M3940" s="1"/>
      <c r="N3940" s="1"/>
      <c r="O3940" s="4"/>
    </row>
    <row r="3941" spans="4:15" x14ac:dyDescent="0.2">
      <c r="D3941" s="9"/>
      <c r="G3941" s="9"/>
      <c r="H3941" s="9"/>
      <c r="I3941" s="9"/>
      <c r="J3941" s="9"/>
      <c r="K3941" s="9"/>
      <c r="L3941" s="5"/>
      <c r="M3941" s="1"/>
      <c r="N3941" s="1"/>
      <c r="O3941" s="4"/>
    </row>
    <row r="3942" spans="4:15" x14ac:dyDescent="0.2">
      <c r="D3942" s="9"/>
      <c r="G3942" s="9"/>
      <c r="H3942" s="9"/>
      <c r="I3942" s="9"/>
      <c r="J3942" s="9"/>
      <c r="K3942" s="9"/>
      <c r="L3942" s="5"/>
      <c r="M3942" s="1"/>
      <c r="N3942" s="1"/>
      <c r="O3942" s="4"/>
    </row>
    <row r="3943" spans="4:15" x14ac:dyDescent="0.2">
      <c r="D3943" s="9"/>
      <c r="G3943" s="9"/>
      <c r="H3943" s="9"/>
      <c r="I3943" s="9"/>
      <c r="J3943" s="9"/>
      <c r="K3943" s="9"/>
      <c r="L3943" s="5"/>
      <c r="M3943" s="1"/>
      <c r="N3943" s="1"/>
      <c r="O3943" s="4"/>
    </row>
    <row r="3944" spans="4:15" x14ac:dyDescent="0.2">
      <c r="D3944" s="9"/>
      <c r="G3944" s="9"/>
      <c r="H3944" s="9"/>
      <c r="I3944" s="9"/>
      <c r="J3944" s="9"/>
      <c r="K3944" s="9"/>
      <c r="L3944" s="5"/>
      <c r="M3944" s="1"/>
      <c r="N3944" s="1"/>
      <c r="O3944" s="4"/>
    </row>
    <row r="3945" spans="4:15" x14ac:dyDescent="0.2">
      <c r="D3945" s="9"/>
      <c r="G3945" s="9"/>
      <c r="H3945" s="9"/>
      <c r="I3945" s="9"/>
      <c r="J3945" s="9"/>
      <c r="K3945" s="9"/>
      <c r="L3945" s="5"/>
      <c r="M3945" s="1"/>
      <c r="N3945" s="1"/>
      <c r="O3945" s="4"/>
    </row>
    <row r="3946" spans="4:15" x14ac:dyDescent="0.2">
      <c r="D3946" s="9"/>
      <c r="G3946" s="9"/>
      <c r="H3946" s="9"/>
      <c r="I3946" s="9"/>
      <c r="J3946" s="9"/>
      <c r="K3946" s="9"/>
      <c r="L3946" s="5"/>
      <c r="M3946" s="1"/>
      <c r="N3946" s="1"/>
      <c r="O3946" s="4"/>
    </row>
    <row r="3947" spans="4:15" x14ac:dyDescent="0.2">
      <c r="D3947" s="9"/>
      <c r="G3947" s="9"/>
      <c r="H3947" s="9"/>
      <c r="I3947" s="9"/>
      <c r="J3947" s="9"/>
      <c r="K3947" s="9"/>
      <c r="L3947" s="5"/>
      <c r="M3947" s="1"/>
      <c r="N3947" s="1"/>
      <c r="O3947" s="4"/>
    </row>
    <row r="3948" spans="4:15" x14ac:dyDescent="0.2">
      <c r="D3948" s="9"/>
      <c r="G3948" s="9"/>
      <c r="H3948" s="9"/>
      <c r="I3948" s="9"/>
      <c r="J3948" s="9"/>
      <c r="K3948" s="9"/>
      <c r="L3948" s="5"/>
      <c r="M3948" s="1"/>
      <c r="N3948" s="1"/>
      <c r="O3948" s="4"/>
    </row>
    <row r="3949" spans="4:15" x14ac:dyDescent="0.2">
      <c r="D3949" s="9"/>
      <c r="G3949" s="9"/>
      <c r="H3949" s="9"/>
      <c r="I3949" s="9"/>
      <c r="J3949" s="9"/>
      <c r="K3949" s="9"/>
      <c r="L3949" s="5"/>
      <c r="M3949" s="1"/>
      <c r="N3949" s="1"/>
      <c r="O3949" s="4"/>
    </row>
    <row r="3950" spans="4:15" x14ac:dyDescent="0.2">
      <c r="D3950" s="9"/>
      <c r="G3950" s="9"/>
      <c r="H3950" s="9"/>
      <c r="I3950" s="9"/>
      <c r="J3950" s="9"/>
      <c r="K3950" s="9"/>
      <c r="L3950" s="5"/>
      <c r="M3950" s="1"/>
      <c r="N3950" s="1"/>
      <c r="O3950" s="4"/>
    </row>
    <row r="3951" spans="4:15" x14ac:dyDescent="0.2">
      <c r="D3951" s="9"/>
      <c r="G3951" s="9"/>
      <c r="H3951" s="9"/>
      <c r="I3951" s="9"/>
      <c r="J3951" s="9"/>
      <c r="K3951" s="9"/>
      <c r="L3951" s="5"/>
      <c r="M3951" s="1"/>
      <c r="N3951" s="1"/>
      <c r="O3951" s="4"/>
    </row>
    <row r="3952" spans="4:15" x14ac:dyDescent="0.2">
      <c r="D3952" s="9"/>
      <c r="G3952" s="9"/>
      <c r="H3952" s="9"/>
      <c r="I3952" s="9"/>
      <c r="J3952" s="9"/>
      <c r="K3952" s="9"/>
      <c r="L3952" s="5"/>
      <c r="M3952" s="1"/>
      <c r="N3952" s="1"/>
      <c r="O3952" s="4"/>
    </row>
    <row r="3953" spans="4:15" x14ac:dyDescent="0.2">
      <c r="D3953" s="9"/>
      <c r="G3953" s="9"/>
      <c r="H3953" s="9"/>
      <c r="I3953" s="9"/>
      <c r="J3953" s="9"/>
      <c r="K3953" s="9"/>
      <c r="L3953" s="5"/>
      <c r="M3953" s="1"/>
      <c r="N3953" s="1"/>
      <c r="O3953" s="4"/>
    </row>
    <row r="3954" spans="4:15" x14ac:dyDescent="0.2">
      <c r="D3954" s="9"/>
      <c r="G3954" s="9"/>
      <c r="H3954" s="9"/>
      <c r="I3954" s="9"/>
      <c r="J3954" s="9"/>
      <c r="K3954" s="9"/>
      <c r="L3954" s="5"/>
      <c r="M3954" s="1"/>
      <c r="N3954" s="1"/>
      <c r="O3954" s="4"/>
    </row>
    <row r="3955" spans="4:15" x14ac:dyDescent="0.2">
      <c r="D3955" s="9"/>
      <c r="G3955" s="9"/>
      <c r="H3955" s="9"/>
      <c r="I3955" s="9"/>
      <c r="J3955" s="9"/>
      <c r="K3955" s="9"/>
      <c r="L3955" s="5"/>
      <c r="M3955" s="1"/>
      <c r="N3955" s="1"/>
      <c r="O3955" s="4"/>
    </row>
    <row r="3956" spans="4:15" x14ac:dyDescent="0.2">
      <c r="D3956" s="9"/>
      <c r="G3956" s="9"/>
      <c r="H3956" s="9"/>
      <c r="I3956" s="9"/>
      <c r="J3956" s="9"/>
      <c r="K3956" s="9"/>
      <c r="L3956" s="5"/>
      <c r="M3956" s="1"/>
      <c r="N3956" s="1"/>
      <c r="O3956" s="4"/>
    </row>
    <row r="3957" spans="4:15" x14ac:dyDescent="0.2">
      <c r="D3957" s="9"/>
      <c r="G3957" s="9"/>
      <c r="H3957" s="9"/>
      <c r="I3957" s="9"/>
      <c r="J3957" s="9"/>
      <c r="K3957" s="9"/>
      <c r="L3957" s="5"/>
      <c r="M3957" s="1"/>
      <c r="N3957" s="1"/>
      <c r="O3957" s="4"/>
    </row>
    <row r="3958" spans="4:15" x14ac:dyDescent="0.2">
      <c r="D3958" s="9"/>
      <c r="G3958" s="9"/>
      <c r="H3958" s="9"/>
      <c r="I3958" s="9"/>
      <c r="J3958" s="9"/>
      <c r="K3958" s="9"/>
      <c r="L3958" s="5"/>
      <c r="M3958" s="1"/>
      <c r="N3958" s="1"/>
      <c r="O3958" s="4"/>
    </row>
    <row r="3959" spans="4:15" x14ac:dyDescent="0.2">
      <c r="D3959" s="9"/>
      <c r="G3959" s="9"/>
      <c r="H3959" s="9"/>
      <c r="I3959" s="9"/>
      <c r="J3959" s="9"/>
      <c r="K3959" s="9"/>
      <c r="L3959" s="5"/>
      <c r="M3959" s="1"/>
      <c r="N3959" s="1"/>
      <c r="O3959" s="4"/>
    </row>
    <row r="3960" spans="4:15" x14ac:dyDescent="0.2">
      <c r="D3960" s="9"/>
      <c r="G3960" s="9"/>
      <c r="H3960" s="9"/>
      <c r="I3960" s="9"/>
      <c r="J3960" s="9"/>
      <c r="K3960" s="9"/>
      <c r="L3960" s="5"/>
      <c r="M3960" s="1"/>
      <c r="N3960" s="1"/>
      <c r="O3960" s="4"/>
    </row>
    <row r="3961" spans="4:15" x14ac:dyDescent="0.2">
      <c r="D3961" s="9"/>
      <c r="G3961" s="9"/>
      <c r="H3961" s="9"/>
      <c r="I3961" s="9"/>
      <c r="J3961" s="9"/>
      <c r="K3961" s="9"/>
      <c r="L3961" s="5"/>
      <c r="M3961" s="1"/>
      <c r="N3961" s="1"/>
      <c r="O3961" s="4"/>
    </row>
    <row r="3962" spans="4:15" x14ac:dyDescent="0.2">
      <c r="D3962" s="9"/>
      <c r="G3962" s="9"/>
      <c r="H3962" s="9"/>
      <c r="I3962" s="9"/>
      <c r="J3962" s="9"/>
      <c r="K3962" s="9"/>
      <c r="L3962" s="5"/>
      <c r="M3962" s="1"/>
      <c r="N3962" s="1"/>
      <c r="O3962" s="4"/>
    </row>
    <row r="3963" spans="4:15" x14ac:dyDescent="0.2">
      <c r="D3963" s="9"/>
      <c r="G3963" s="9"/>
      <c r="H3963" s="9"/>
      <c r="I3963" s="9"/>
      <c r="J3963" s="9"/>
      <c r="K3963" s="9"/>
      <c r="L3963" s="5"/>
      <c r="M3963" s="1"/>
      <c r="N3963" s="1"/>
      <c r="O3963" s="4"/>
    </row>
    <row r="3964" spans="4:15" x14ac:dyDescent="0.2">
      <c r="D3964" s="9"/>
      <c r="G3964" s="9"/>
      <c r="H3964" s="9"/>
      <c r="I3964" s="9"/>
      <c r="J3964" s="9"/>
      <c r="K3964" s="9"/>
      <c r="L3964" s="5"/>
      <c r="M3964" s="1"/>
      <c r="N3964" s="1"/>
      <c r="O3964" s="4"/>
    </row>
    <row r="3965" spans="4:15" x14ac:dyDescent="0.2">
      <c r="D3965" s="9"/>
      <c r="G3965" s="9"/>
      <c r="H3965" s="9"/>
      <c r="I3965" s="9"/>
      <c r="J3965" s="9"/>
      <c r="K3965" s="9"/>
      <c r="L3965" s="5"/>
      <c r="M3965" s="1"/>
      <c r="N3965" s="1"/>
      <c r="O3965" s="4"/>
    </row>
    <row r="3966" spans="4:15" x14ac:dyDescent="0.2">
      <c r="D3966" s="9"/>
      <c r="G3966" s="9"/>
      <c r="H3966" s="9"/>
      <c r="I3966" s="9"/>
      <c r="J3966" s="9"/>
      <c r="K3966" s="9"/>
      <c r="L3966" s="5"/>
      <c r="M3966" s="1"/>
      <c r="N3966" s="1"/>
      <c r="O3966" s="4"/>
    </row>
    <row r="3967" spans="4:15" x14ac:dyDescent="0.2">
      <c r="D3967" s="9"/>
      <c r="G3967" s="9"/>
      <c r="H3967" s="9"/>
      <c r="I3967" s="9"/>
      <c r="J3967" s="9"/>
      <c r="K3967" s="9"/>
      <c r="L3967" s="5"/>
      <c r="M3967" s="1"/>
      <c r="N3967" s="1"/>
      <c r="O3967" s="4"/>
    </row>
    <row r="3968" spans="4:15" x14ac:dyDescent="0.2">
      <c r="D3968" s="9"/>
      <c r="G3968" s="9"/>
      <c r="H3968" s="9"/>
      <c r="I3968" s="9"/>
      <c r="J3968" s="9"/>
      <c r="K3968" s="9"/>
      <c r="L3968" s="5"/>
      <c r="M3968" s="1"/>
      <c r="N3968" s="1"/>
      <c r="O3968" s="4"/>
    </row>
    <row r="3969" spans="4:15" x14ac:dyDescent="0.2">
      <c r="D3969" s="9"/>
      <c r="G3969" s="9"/>
      <c r="H3969" s="9"/>
      <c r="I3969" s="9"/>
      <c r="J3969" s="9"/>
      <c r="K3969" s="9"/>
      <c r="L3969" s="5"/>
      <c r="M3969" s="1"/>
      <c r="N3969" s="1"/>
      <c r="O3969" s="4"/>
    </row>
    <row r="3970" spans="4:15" x14ac:dyDescent="0.2">
      <c r="D3970" s="9"/>
      <c r="G3970" s="9"/>
      <c r="H3970" s="9"/>
      <c r="I3970" s="9"/>
      <c r="J3970" s="9"/>
      <c r="K3970" s="9"/>
      <c r="L3970" s="5"/>
      <c r="M3970" s="1"/>
      <c r="N3970" s="1"/>
      <c r="O3970" s="4"/>
    </row>
    <row r="3971" spans="4:15" x14ac:dyDescent="0.2">
      <c r="D3971" s="9"/>
      <c r="G3971" s="9"/>
      <c r="H3971" s="9"/>
      <c r="I3971" s="9"/>
      <c r="J3971" s="9"/>
      <c r="K3971" s="9"/>
      <c r="L3971" s="5"/>
      <c r="M3971" s="1"/>
      <c r="N3971" s="1"/>
      <c r="O3971" s="4"/>
    </row>
    <row r="3972" spans="4:15" x14ac:dyDescent="0.2">
      <c r="D3972" s="9"/>
      <c r="G3972" s="9"/>
      <c r="H3972" s="9"/>
      <c r="I3972" s="9"/>
      <c r="J3972" s="9"/>
      <c r="K3972" s="9"/>
      <c r="L3972" s="5"/>
      <c r="M3972" s="1"/>
      <c r="N3972" s="1"/>
      <c r="O3972" s="4"/>
    </row>
    <row r="3973" spans="4:15" x14ac:dyDescent="0.2">
      <c r="D3973" s="9"/>
      <c r="G3973" s="9"/>
      <c r="H3973" s="9"/>
      <c r="I3973" s="9"/>
      <c r="J3973" s="9"/>
      <c r="K3973" s="9"/>
      <c r="L3973" s="5"/>
      <c r="M3973" s="1"/>
      <c r="N3973" s="1"/>
      <c r="O3973" s="4"/>
    </row>
    <row r="3974" spans="4:15" x14ac:dyDescent="0.2">
      <c r="D3974" s="9"/>
      <c r="G3974" s="9"/>
      <c r="H3974" s="9"/>
      <c r="I3974" s="9"/>
      <c r="J3974" s="9"/>
      <c r="K3974" s="9"/>
      <c r="L3974" s="5"/>
      <c r="M3974" s="1"/>
      <c r="N3974" s="1"/>
      <c r="O3974" s="4"/>
    </row>
    <row r="3975" spans="4:15" x14ac:dyDescent="0.2">
      <c r="D3975" s="9"/>
      <c r="G3975" s="9"/>
      <c r="H3975" s="9"/>
      <c r="I3975" s="9"/>
      <c r="J3975" s="9"/>
      <c r="K3975" s="9"/>
      <c r="L3975" s="5"/>
      <c r="M3975" s="1"/>
      <c r="N3975" s="1"/>
      <c r="O3975" s="4"/>
    </row>
    <row r="3976" spans="4:15" x14ac:dyDescent="0.2">
      <c r="D3976" s="9"/>
      <c r="G3976" s="9"/>
      <c r="H3976" s="9"/>
      <c r="I3976" s="9"/>
      <c r="J3976" s="9"/>
      <c r="K3976" s="9"/>
      <c r="L3976" s="5"/>
      <c r="M3976" s="1"/>
      <c r="N3976" s="1"/>
      <c r="O3976" s="4"/>
    </row>
    <row r="3977" spans="4:15" x14ac:dyDescent="0.2">
      <c r="D3977" s="9"/>
      <c r="G3977" s="9"/>
      <c r="H3977" s="9"/>
      <c r="I3977" s="9"/>
      <c r="J3977" s="9"/>
      <c r="K3977" s="9"/>
      <c r="L3977" s="5"/>
      <c r="M3977" s="1"/>
      <c r="N3977" s="1"/>
      <c r="O3977" s="4"/>
    </row>
    <row r="3978" spans="4:15" x14ac:dyDescent="0.2">
      <c r="D3978" s="9"/>
      <c r="G3978" s="9"/>
      <c r="H3978" s="9"/>
      <c r="I3978" s="9"/>
      <c r="J3978" s="9"/>
      <c r="K3978" s="9"/>
      <c r="L3978" s="5"/>
      <c r="M3978" s="1"/>
      <c r="N3978" s="1"/>
      <c r="O3978" s="4"/>
    </row>
    <row r="3979" spans="4:15" x14ac:dyDescent="0.2">
      <c r="D3979" s="9"/>
      <c r="G3979" s="9"/>
      <c r="H3979" s="9"/>
      <c r="I3979" s="9"/>
      <c r="J3979" s="9"/>
      <c r="K3979" s="9"/>
      <c r="L3979" s="5"/>
      <c r="M3979" s="1"/>
      <c r="N3979" s="1"/>
      <c r="O3979" s="4"/>
    </row>
    <row r="3980" spans="4:15" x14ac:dyDescent="0.2">
      <c r="D3980" s="9"/>
      <c r="G3980" s="9"/>
      <c r="H3980" s="9"/>
      <c r="I3980" s="9"/>
      <c r="J3980" s="9"/>
      <c r="K3980" s="9"/>
      <c r="L3980" s="5"/>
      <c r="M3980" s="1"/>
      <c r="N3980" s="1"/>
      <c r="O3980" s="4"/>
    </row>
    <row r="3981" spans="4:15" x14ac:dyDescent="0.2">
      <c r="D3981" s="9"/>
      <c r="G3981" s="9"/>
      <c r="H3981" s="9"/>
      <c r="I3981" s="9"/>
      <c r="J3981" s="9"/>
      <c r="K3981" s="9"/>
      <c r="L3981" s="5"/>
      <c r="M3981" s="1"/>
      <c r="N3981" s="1"/>
      <c r="O3981" s="4"/>
    </row>
    <row r="3982" spans="4:15" x14ac:dyDescent="0.2">
      <c r="D3982" s="9"/>
      <c r="G3982" s="9"/>
      <c r="H3982" s="9"/>
      <c r="I3982" s="9"/>
      <c r="J3982" s="9"/>
      <c r="K3982" s="9"/>
      <c r="L3982" s="5"/>
      <c r="M3982" s="1"/>
      <c r="N3982" s="1"/>
      <c r="O3982" s="4"/>
    </row>
    <row r="3983" spans="4:15" x14ac:dyDescent="0.2">
      <c r="D3983" s="9"/>
      <c r="G3983" s="9"/>
      <c r="H3983" s="9"/>
      <c r="I3983" s="9"/>
      <c r="J3983" s="9"/>
      <c r="K3983" s="9"/>
      <c r="L3983" s="5"/>
      <c r="M3983" s="1"/>
      <c r="N3983" s="1"/>
      <c r="O3983" s="4"/>
    </row>
    <row r="3984" spans="4:15" x14ac:dyDescent="0.2">
      <c r="D3984" s="9"/>
      <c r="G3984" s="9"/>
      <c r="H3984" s="9"/>
      <c r="I3984" s="9"/>
      <c r="J3984" s="9"/>
      <c r="K3984" s="9"/>
      <c r="L3984" s="5"/>
      <c r="M3984" s="1"/>
      <c r="N3984" s="1"/>
      <c r="O3984" s="4"/>
    </row>
    <row r="3985" spans="4:15" x14ac:dyDescent="0.2">
      <c r="D3985" s="9"/>
      <c r="G3985" s="9"/>
      <c r="H3985" s="9"/>
      <c r="I3985" s="9"/>
      <c r="J3985" s="9"/>
      <c r="K3985" s="9"/>
      <c r="L3985" s="5"/>
      <c r="M3985" s="1"/>
      <c r="N3985" s="1"/>
      <c r="O3985" s="4"/>
    </row>
    <row r="3986" spans="4:15" x14ac:dyDescent="0.2">
      <c r="D3986" s="9"/>
      <c r="G3986" s="9"/>
      <c r="H3986" s="9"/>
      <c r="I3986" s="9"/>
      <c r="J3986" s="9"/>
      <c r="K3986" s="9"/>
      <c r="L3986" s="5"/>
      <c r="M3986" s="1"/>
      <c r="N3986" s="1"/>
      <c r="O3986" s="4"/>
    </row>
    <row r="3987" spans="4:15" x14ac:dyDescent="0.2">
      <c r="D3987" s="9"/>
      <c r="G3987" s="9"/>
      <c r="H3987" s="9"/>
      <c r="I3987" s="9"/>
      <c r="J3987" s="9"/>
      <c r="K3987" s="9"/>
      <c r="L3987" s="5"/>
      <c r="M3987" s="1"/>
      <c r="N3987" s="1"/>
      <c r="O3987" s="4"/>
    </row>
    <row r="3988" spans="4:15" x14ac:dyDescent="0.2">
      <c r="D3988" s="9"/>
      <c r="G3988" s="9"/>
      <c r="H3988" s="9"/>
      <c r="I3988" s="9"/>
      <c r="J3988" s="9"/>
      <c r="K3988" s="9"/>
      <c r="L3988" s="5"/>
      <c r="M3988" s="1"/>
      <c r="N3988" s="1"/>
      <c r="O3988" s="4"/>
    </row>
    <row r="3989" spans="4:15" x14ac:dyDescent="0.2">
      <c r="D3989" s="9"/>
      <c r="G3989" s="9"/>
      <c r="H3989" s="9"/>
      <c r="I3989" s="9"/>
      <c r="J3989" s="9"/>
      <c r="K3989" s="9"/>
      <c r="L3989" s="5"/>
      <c r="M3989" s="1"/>
      <c r="N3989" s="1"/>
      <c r="O3989" s="4"/>
    </row>
    <row r="3990" spans="4:15" x14ac:dyDescent="0.2">
      <c r="D3990" s="9"/>
      <c r="G3990" s="9"/>
      <c r="H3990" s="9"/>
      <c r="I3990" s="9"/>
      <c r="J3990" s="9"/>
      <c r="K3990" s="9"/>
      <c r="L3990" s="5"/>
      <c r="M3990" s="1"/>
      <c r="N3990" s="1"/>
      <c r="O3990" s="4"/>
    </row>
    <row r="3991" spans="4:15" x14ac:dyDescent="0.2">
      <c r="D3991" s="9"/>
      <c r="G3991" s="9"/>
      <c r="H3991" s="9"/>
      <c r="I3991" s="9"/>
      <c r="J3991" s="9"/>
      <c r="K3991" s="9"/>
      <c r="L3991" s="5"/>
      <c r="M3991" s="1"/>
      <c r="N3991" s="1"/>
      <c r="O3991" s="4"/>
    </row>
    <row r="3992" spans="4:15" x14ac:dyDescent="0.2">
      <c r="D3992" s="9"/>
      <c r="G3992" s="9"/>
      <c r="H3992" s="9"/>
      <c r="I3992" s="9"/>
      <c r="J3992" s="9"/>
      <c r="K3992" s="9"/>
      <c r="L3992" s="5"/>
      <c r="M3992" s="1"/>
      <c r="N3992" s="1"/>
      <c r="O3992" s="4"/>
    </row>
    <row r="3993" spans="4:15" x14ac:dyDescent="0.2">
      <c r="D3993" s="9"/>
      <c r="G3993" s="9"/>
      <c r="H3993" s="9"/>
      <c r="I3993" s="9"/>
      <c r="J3993" s="9"/>
      <c r="K3993" s="9"/>
      <c r="L3993" s="5"/>
      <c r="M3993" s="1"/>
      <c r="N3993" s="1"/>
      <c r="O3993" s="4"/>
    </row>
    <row r="3994" spans="4:15" x14ac:dyDescent="0.2">
      <c r="D3994" s="9"/>
      <c r="G3994" s="9"/>
      <c r="H3994" s="9"/>
      <c r="I3994" s="9"/>
      <c r="J3994" s="9"/>
      <c r="K3994" s="9"/>
      <c r="L3994" s="5"/>
      <c r="M3994" s="1"/>
      <c r="N3994" s="1"/>
      <c r="O3994" s="4"/>
    </row>
    <row r="3995" spans="4:15" x14ac:dyDescent="0.2">
      <c r="D3995" s="9"/>
      <c r="G3995" s="9"/>
      <c r="H3995" s="9"/>
      <c r="I3995" s="9"/>
      <c r="J3995" s="9"/>
      <c r="K3995" s="9"/>
      <c r="L3995" s="5"/>
      <c r="M3995" s="1"/>
      <c r="N3995" s="1"/>
      <c r="O3995" s="4"/>
    </row>
    <row r="3996" spans="4:15" x14ac:dyDescent="0.2">
      <c r="D3996" s="9"/>
      <c r="G3996" s="9"/>
      <c r="H3996" s="9"/>
      <c r="I3996" s="9"/>
      <c r="J3996" s="9"/>
      <c r="K3996" s="9"/>
      <c r="L3996" s="5"/>
      <c r="M3996" s="1"/>
      <c r="N3996" s="1"/>
      <c r="O3996" s="4"/>
    </row>
    <row r="3997" spans="4:15" x14ac:dyDescent="0.2">
      <c r="D3997" s="9"/>
      <c r="G3997" s="9"/>
      <c r="H3997" s="9"/>
      <c r="I3997" s="9"/>
      <c r="J3997" s="9"/>
      <c r="K3997" s="9"/>
      <c r="L3997" s="5"/>
      <c r="M3997" s="1"/>
      <c r="N3997" s="1"/>
      <c r="O3997" s="4"/>
    </row>
    <row r="3998" spans="4:15" x14ac:dyDescent="0.2">
      <c r="D3998" s="9"/>
      <c r="G3998" s="9"/>
      <c r="H3998" s="9"/>
      <c r="I3998" s="9"/>
      <c r="J3998" s="9"/>
      <c r="K3998" s="9"/>
      <c r="L3998" s="5"/>
      <c r="M3998" s="1"/>
      <c r="N3998" s="1"/>
      <c r="O3998" s="4"/>
    </row>
    <row r="3999" spans="4:15" x14ac:dyDescent="0.2">
      <c r="D3999" s="9"/>
      <c r="G3999" s="9"/>
      <c r="H3999" s="9"/>
      <c r="I3999" s="9"/>
      <c r="J3999" s="9"/>
      <c r="K3999" s="9"/>
      <c r="L3999" s="5"/>
      <c r="M3999" s="1"/>
      <c r="N3999" s="1"/>
      <c r="O3999" s="4"/>
    </row>
    <row r="4000" spans="4:15" x14ac:dyDescent="0.2">
      <c r="D4000" s="9"/>
      <c r="G4000" s="9"/>
      <c r="H4000" s="9"/>
      <c r="I4000" s="9"/>
      <c r="J4000" s="9"/>
      <c r="K4000" s="9"/>
      <c r="L4000" s="5"/>
      <c r="M4000" s="1"/>
      <c r="N4000" s="1"/>
      <c r="O4000" s="4"/>
    </row>
    <row r="4001" spans="4:15" x14ac:dyDescent="0.2">
      <c r="D4001" s="9"/>
      <c r="G4001" s="9"/>
      <c r="H4001" s="9"/>
      <c r="I4001" s="9"/>
      <c r="J4001" s="9"/>
      <c r="K4001" s="9"/>
      <c r="L4001" s="5"/>
      <c r="M4001" s="1"/>
      <c r="N4001" s="1"/>
      <c r="O4001" s="4"/>
    </row>
    <row r="4002" spans="4:15" x14ac:dyDescent="0.2">
      <c r="D4002" s="9"/>
      <c r="G4002" s="9"/>
      <c r="H4002" s="9"/>
      <c r="I4002" s="9"/>
      <c r="J4002" s="9"/>
      <c r="K4002" s="9"/>
      <c r="L4002" s="5"/>
      <c r="M4002" s="1"/>
      <c r="N4002" s="1"/>
      <c r="O4002" s="4"/>
    </row>
    <row r="4003" spans="4:15" x14ac:dyDescent="0.2">
      <c r="D4003" s="9"/>
      <c r="G4003" s="9"/>
      <c r="H4003" s="9"/>
      <c r="I4003" s="9"/>
      <c r="J4003" s="9"/>
      <c r="K4003" s="9"/>
      <c r="L4003" s="5"/>
      <c r="M4003" s="1"/>
      <c r="N4003" s="1"/>
      <c r="O4003" s="4"/>
    </row>
    <row r="4004" spans="4:15" x14ac:dyDescent="0.2">
      <c r="D4004" s="9"/>
      <c r="G4004" s="9"/>
      <c r="H4004" s="9"/>
      <c r="I4004" s="9"/>
      <c r="J4004" s="9"/>
      <c r="K4004" s="9"/>
      <c r="L4004" s="5"/>
      <c r="M4004" s="1"/>
      <c r="N4004" s="1"/>
      <c r="O4004" s="4"/>
    </row>
    <row r="4005" spans="4:15" x14ac:dyDescent="0.2">
      <c r="D4005" s="9"/>
      <c r="G4005" s="9"/>
      <c r="H4005" s="9"/>
      <c r="I4005" s="9"/>
      <c r="J4005" s="9"/>
      <c r="K4005" s="9"/>
      <c r="L4005" s="5"/>
      <c r="M4005" s="1"/>
      <c r="N4005" s="1"/>
      <c r="O4005" s="4"/>
    </row>
    <row r="4006" spans="4:15" x14ac:dyDescent="0.2">
      <c r="D4006" s="9"/>
      <c r="G4006" s="9"/>
      <c r="H4006" s="9"/>
      <c r="I4006" s="9"/>
      <c r="J4006" s="9"/>
      <c r="K4006" s="9"/>
      <c r="L4006" s="5"/>
      <c r="M4006" s="1"/>
      <c r="N4006" s="1"/>
      <c r="O4006" s="4"/>
    </row>
    <row r="4007" spans="4:15" x14ac:dyDescent="0.2">
      <c r="D4007" s="9"/>
      <c r="G4007" s="9"/>
      <c r="H4007" s="9"/>
      <c r="I4007" s="9"/>
      <c r="J4007" s="9"/>
      <c r="K4007" s="9"/>
      <c r="L4007" s="5"/>
      <c r="M4007" s="1"/>
      <c r="N4007" s="1"/>
      <c r="O4007" s="4"/>
    </row>
    <row r="4008" spans="4:15" x14ac:dyDescent="0.2">
      <c r="D4008" s="9"/>
      <c r="G4008" s="9"/>
      <c r="H4008" s="9"/>
      <c r="I4008" s="9"/>
      <c r="J4008" s="9"/>
      <c r="K4008" s="9"/>
      <c r="L4008" s="5"/>
      <c r="M4008" s="1"/>
      <c r="N4008" s="1"/>
      <c r="O4008" s="4"/>
    </row>
    <row r="4009" spans="4:15" x14ac:dyDescent="0.2">
      <c r="D4009" s="9"/>
      <c r="G4009" s="9"/>
      <c r="H4009" s="9"/>
      <c r="I4009" s="9"/>
      <c r="J4009" s="9"/>
      <c r="K4009" s="9"/>
      <c r="L4009" s="5"/>
      <c r="M4009" s="1"/>
      <c r="N4009" s="1"/>
      <c r="O4009" s="4"/>
    </row>
    <row r="4010" spans="4:15" x14ac:dyDescent="0.2">
      <c r="D4010" s="9"/>
      <c r="G4010" s="9"/>
      <c r="H4010" s="9"/>
      <c r="I4010" s="9"/>
      <c r="J4010" s="9"/>
      <c r="K4010" s="9"/>
      <c r="L4010" s="5"/>
      <c r="M4010" s="1"/>
      <c r="N4010" s="1"/>
      <c r="O4010" s="4"/>
    </row>
    <row r="4011" spans="4:15" x14ac:dyDescent="0.2">
      <c r="D4011" s="9"/>
      <c r="G4011" s="9"/>
      <c r="H4011" s="9"/>
      <c r="I4011" s="9"/>
      <c r="J4011" s="9"/>
      <c r="K4011" s="9"/>
      <c r="L4011" s="5"/>
      <c r="M4011" s="1"/>
      <c r="N4011" s="1"/>
      <c r="O4011" s="4"/>
    </row>
    <row r="4012" spans="4:15" x14ac:dyDescent="0.2">
      <c r="D4012" s="9"/>
      <c r="G4012" s="9"/>
      <c r="H4012" s="9"/>
      <c r="I4012" s="9"/>
      <c r="J4012" s="9"/>
      <c r="K4012" s="9"/>
      <c r="L4012" s="5"/>
      <c r="M4012" s="1"/>
      <c r="N4012" s="1"/>
      <c r="O4012" s="4"/>
    </row>
    <row r="4013" spans="4:15" x14ac:dyDescent="0.2">
      <c r="D4013" s="9"/>
      <c r="G4013" s="9"/>
      <c r="H4013" s="9"/>
      <c r="I4013" s="9"/>
      <c r="J4013" s="9"/>
      <c r="K4013" s="9"/>
      <c r="L4013" s="5"/>
      <c r="M4013" s="1"/>
      <c r="N4013" s="1"/>
      <c r="O4013" s="4"/>
    </row>
    <row r="4014" spans="4:15" x14ac:dyDescent="0.2">
      <c r="D4014" s="9"/>
      <c r="G4014" s="9"/>
      <c r="H4014" s="9"/>
      <c r="I4014" s="9"/>
      <c r="J4014" s="9"/>
      <c r="K4014" s="9"/>
      <c r="L4014" s="5"/>
      <c r="M4014" s="1"/>
      <c r="N4014" s="1"/>
      <c r="O4014" s="4"/>
    </row>
    <row r="4015" spans="4:15" x14ac:dyDescent="0.2">
      <c r="D4015" s="9"/>
      <c r="G4015" s="9"/>
      <c r="H4015" s="9"/>
      <c r="I4015" s="9"/>
      <c r="J4015" s="9"/>
      <c r="K4015" s="9"/>
      <c r="L4015" s="5"/>
      <c r="M4015" s="1"/>
      <c r="N4015" s="1"/>
      <c r="O4015" s="4"/>
    </row>
    <row r="4016" spans="4:15" x14ac:dyDescent="0.2">
      <c r="D4016" s="9"/>
      <c r="G4016" s="9"/>
      <c r="H4016" s="9"/>
      <c r="I4016" s="9"/>
      <c r="J4016" s="9"/>
      <c r="K4016" s="9"/>
      <c r="L4016" s="5"/>
      <c r="M4016" s="1"/>
      <c r="N4016" s="1"/>
      <c r="O4016" s="4"/>
    </row>
    <row r="4017" spans="4:15" x14ac:dyDescent="0.2">
      <c r="D4017" s="9"/>
      <c r="G4017" s="9"/>
      <c r="H4017" s="9"/>
      <c r="I4017" s="9"/>
      <c r="J4017" s="9"/>
      <c r="K4017" s="9"/>
      <c r="L4017" s="5"/>
      <c r="M4017" s="1"/>
      <c r="N4017" s="1"/>
      <c r="O4017" s="4"/>
    </row>
    <row r="4018" spans="4:15" x14ac:dyDescent="0.2">
      <c r="D4018" s="9"/>
      <c r="G4018" s="9"/>
      <c r="H4018" s="9"/>
      <c r="I4018" s="9"/>
      <c r="J4018" s="9"/>
      <c r="K4018" s="9"/>
      <c r="L4018" s="5"/>
      <c r="M4018" s="1"/>
      <c r="N4018" s="1"/>
      <c r="O4018" s="4"/>
    </row>
    <row r="4019" spans="4:15" x14ac:dyDescent="0.2">
      <c r="D4019" s="9"/>
      <c r="G4019" s="9"/>
      <c r="H4019" s="9"/>
      <c r="I4019" s="9"/>
      <c r="J4019" s="9"/>
      <c r="K4019" s="9"/>
      <c r="L4019" s="5"/>
      <c r="M4019" s="1"/>
      <c r="N4019" s="1"/>
      <c r="O4019" s="4"/>
    </row>
    <row r="4020" spans="4:15" x14ac:dyDescent="0.2">
      <c r="D4020" s="9"/>
      <c r="G4020" s="9"/>
      <c r="H4020" s="9"/>
      <c r="I4020" s="9"/>
      <c r="J4020" s="9"/>
      <c r="K4020" s="9"/>
      <c r="L4020" s="5"/>
      <c r="M4020" s="1"/>
      <c r="N4020" s="1"/>
      <c r="O4020" s="4"/>
    </row>
    <row r="4021" spans="4:15" x14ac:dyDescent="0.2">
      <c r="D4021" s="9"/>
      <c r="G4021" s="9"/>
      <c r="H4021" s="9"/>
      <c r="I4021" s="9"/>
      <c r="J4021" s="9"/>
      <c r="K4021" s="9"/>
      <c r="L4021" s="5"/>
      <c r="M4021" s="1"/>
      <c r="N4021" s="1"/>
      <c r="O4021" s="4"/>
    </row>
    <row r="4022" spans="4:15" x14ac:dyDescent="0.2">
      <c r="D4022" s="9"/>
      <c r="G4022" s="9"/>
      <c r="H4022" s="9"/>
      <c r="I4022" s="9"/>
      <c r="J4022" s="9"/>
      <c r="K4022" s="9"/>
      <c r="L4022" s="5"/>
      <c r="M4022" s="1"/>
      <c r="N4022" s="1"/>
      <c r="O4022" s="4"/>
    </row>
    <row r="4023" spans="4:15" x14ac:dyDescent="0.2">
      <c r="D4023" s="9"/>
      <c r="G4023" s="9"/>
      <c r="H4023" s="9"/>
      <c r="I4023" s="9"/>
      <c r="J4023" s="9"/>
      <c r="K4023" s="9"/>
      <c r="L4023" s="5"/>
      <c r="M4023" s="1"/>
      <c r="N4023" s="1"/>
      <c r="O4023" s="4"/>
    </row>
    <row r="4024" spans="4:15" x14ac:dyDescent="0.2">
      <c r="D4024" s="9"/>
      <c r="G4024" s="9"/>
      <c r="H4024" s="9"/>
      <c r="I4024" s="9"/>
      <c r="J4024" s="9"/>
      <c r="K4024" s="9"/>
      <c r="L4024" s="5"/>
      <c r="M4024" s="1"/>
      <c r="N4024" s="1"/>
      <c r="O4024" s="4"/>
    </row>
    <row r="4025" spans="4:15" x14ac:dyDescent="0.2">
      <c r="D4025" s="9"/>
      <c r="G4025" s="9"/>
      <c r="H4025" s="9"/>
      <c r="I4025" s="9"/>
      <c r="J4025" s="9"/>
      <c r="K4025" s="9"/>
      <c r="L4025" s="5"/>
      <c r="M4025" s="1"/>
      <c r="N4025" s="1"/>
      <c r="O4025" s="4"/>
    </row>
    <row r="4026" spans="4:15" x14ac:dyDescent="0.2">
      <c r="D4026" s="9"/>
      <c r="G4026" s="9"/>
      <c r="H4026" s="9"/>
      <c r="I4026" s="9"/>
      <c r="J4026" s="9"/>
      <c r="K4026" s="9"/>
      <c r="L4026" s="5"/>
      <c r="M4026" s="1"/>
      <c r="N4026" s="1"/>
      <c r="O4026" s="4"/>
    </row>
    <row r="4027" spans="4:15" x14ac:dyDescent="0.2">
      <c r="D4027" s="9"/>
      <c r="G4027" s="9"/>
      <c r="H4027" s="9"/>
      <c r="I4027" s="9"/>
      <c r="J4027" s="9"/>
      <c r="K4027" s="9"/>
      <c r="L4027" s="5"/>
      <c r="M4027" s="1"/>
      <c r="N4027" s="1"/>
      <c r="O4027" s="4"/>
    </row>
    <row r="4028" spans="4:15" x14ac:dyDescent="0.2">
      <c r="D4028" s="9"/>
      <c r="G4028" s="9"/>
      <c r="H4028" s="9"/>
      <c r="I4028" s="9"/>
      <c r="J4028" s="9"/>
      <c r="K4028" s="9"/>
      <c r="L4028" s="5"/>
      <c r="M4028" s="1"/>
      <c r="N4028" s="1"/>
      <c r="O4028" s="4"/>
    </row>
    <row r="4029" spans="4:15" x14ac:dyDescent="0.2">
      <c r="D4029" s="9"/>
      <c r="G4029" s="9"/>
      <c r="H4029" s="9"/>
      <c r="I4029" s="9"/>
      <c r="J4029" s="9"/>
      <c r="K4029" s="9"/>
      <c r="L4029" s="5"/>
      <c r="M4029" s="1"/>
      <c r="N4029" s="1"/>
      <c r="O4029" s="4"/>
    </row>
    <row r="4030" spans="4:15" x14ac:dyDescent="0.2">
      <c r="D4030" s="9"/>
      <c r="G4030" s="9"/>
      <c r="H4030" s="9"/>
      <c r="I4030" s="9"/>
      <c r="J4030" s="9"/>
      <c r="K4030" s="9"/>
      <c r="L4030" s="5"/>
      <c r="M4030" s="1"/>
      <c r="N4030" s="1"/>
      <c r="O4030" s="4"/>
    </row>
    <row r="4031" spans="4:15" x14ac:dyDescent="0.2">
      <c r="D4031" s="9"/>
      <c r="G4031" s="9"/>
      <c r="H4031" s="9"/>
      <c r="I4031" s="9"/>
      <c r="J4031" s="9"/>
      <c r="K4031" s="9"/>
      <c r="L4031" s="5"/>
      <c r="M4031" s="1"/>
      <c r="N4031" s="1"/>
      <c r="O4031" s="4"/>
    </row>
    <row r="4032" spans="4:15" x14ac:dyDescent="0.2">
      <c r="D4032" s="9"/>
      <c r="G4032" s="9"/>
      <c r="H4032" s="9"/>
      <c r="I4032" s="9"/>
      <c r="J4032" s="9"/>
      <c r="K4032" s="9"/>
      <c r="L4032" s="5"/>
      <c r="M4032" s="1"/>
      <c r="N4032" s="1"/>
      <c r="O4032" s="4"/>
    </row>
    <row r="4033" spans="4:15" x14ac:dyDescent="0.2">
      <c r="D4033" s="9"/>
      <c r="G4033" s="9"/>
      <c r="H4033" s="9"/>
      <c r="I4033" s="9"/>
      <c r="J4033" s="9"/>
      <c r="K4033" s="9"/>
      <c r="L4033" s="5"/>
      <c r="M4033" s="1"/>
      <c r="N4033" s="1"/>
      <c r="O4033" s="4"/>
    </row>
    <row r="4034" spans="4:15" x14ac:dyDescent="0.2">
      <c r="D4034" s="9"/>
      <c r="G4034" s="9"/>
      <c r="H4034" s="9"/>
      <c r="I4034" s="9"/>
      <c r="J4034" s="9"/>
      <c r="K4034" s="9"/>
      <c r="L4034" s="5"/>
      <c r="M4034" s="1"/>
      <c r="N4034" s="1"/>
      <c r="O4034" s="4"/>
    </row>
    <row r="4035" spans="4:15" x14ac:dyDescent="0.2">
      <c r="D4035" s="9"/>
      <c r="G4035" s="9"/>
      <c r="H4035" s="9"/>
      <c r="I4035" s="9"/>
      <c r="J4035" s="9"/>
      <c r="K4035" s="9"/>
      <c r="L4035" s="5"/>
      <c r="M4035" s="1"/>
      <c r="N4035" s="1"/>
      <c r="O4035" s="4"/>
    </row>
    <row r="4036" spans="4:15" x14ac:dyDescent="0.2">
      <c r="D4036" s="9"/>
      <c r="G4036" s="9"/>
      <c r="H4036" s="9"/>
      <c r="I4036" s="9"/>
      <c r="J4036" s="9"/>
      <c r="K4036" s="9"/>
      <c r="L4036" s="5"/>
      <c r="M4036" s="1"/>
      <c r="N4036" s="1"/>
      <c r="O4036" s="4"/>
    </row>
    <row r="4037" spans="4:15" x14ac:dyDescent="0.2">
      <c r="D4037" s="9"/>
      <c r="G4037" s="9"/>
      <c r="H4037" s="9"/>
      <c r="I4037" s="9"/>
      <c r="J4037" s="9"/>
      <c r="K4037" s="9"/>
      <c r="L4037" s="5"/>
      <c r="M4037" s="1"/>
      <c r="N4037" s="1"/>
      <c r="O4037" s="4"/>
    </row>
    <row r="4038" spans="4:15" x14ac:dyDescent="0.2">
      <c r="D4038" s="9"/>
      <c r="G4038" s="9"/>
      <c r="H4038" s="9"/>
      <c r="I4038" s="9"/>
      <c r="J4038" s="9"/>
      <c r="K4038" s="9"/>
      <c r="L4038" s="5"/>
      <c r="M4038" s="1"/>
      <c r="N4038" s="1"/>
      <c r="O4038" s="4"/>
    </row>
    <row r="4039" spans="4:15" x14ac:dyDescent="0.2">
      <c r="D4039" s="9"/>
      <c r="G4039" s="9"/>
      <c r="H4039" s="9"/>
      <c r="I4039" s="9"/>
      <c r="J4039" s="9"/>
      <c r="K4039" s="9"/>
      <c r="L4039" s="5"/>
      <c r="M4039" s="1"/>
      <c r="N4039" s="1"/>
      <c r="O4039" s="4"/>
    </row>
    <row r="4040" spans="4:15" x14ac:dyDescent="0.2">
      <c r="D4040" s="9"/>
      <c r="G4040" s="9"/>
      <c r="H4040" s="9"/>
      <c r="I4040" s="9"/>
      <c r="J4040" s="9"/>
      <c r="K4040" s="9"/>
      <c r="L4040" s="5"/>
      <c r="M4040" s="1"/>
      <c r="N4040" s="1"/>
      <c r="O4040" s="4"/>
    </row>
    <row r="4041" spans="4:15" x14ac:dyDescent="0.2">
      <c r="D4041" s="9"/>
      <c r="G4041" s="9"/>
      <c r="H4041" s="9"/>
      <c r="I4041" s="9"/>
      <c r="J4041" s="9"/>
      <c r="K4041" s="9"/>
      <c r="L4041" s="5"/>
      <c r="M4041" s="1"/>
      <c r="N4041" s="1"/>
      <c r="O4041" s="4"/>
    </row>
    <row r="4042" spans="4:15" x14ac:dyDescent="0.2">
      <c r="D4042" s="9"/>
      <c r="G4042" s="9"/>
      <c r="H4042" s="9"/>
      <c r="I4042" s="9"/>
      <c r="J4042" s="9"/>
      <c r="K4042" s="9"/>
      <c r="L4042" s="5"/>
      <c r="M4042" s="1"/>
      <c r="N4042" s="1"/>
      <c r="O4042" s="4"/>
    </row>
    <row r="4043" spans="4:15" x14ac:dyDescent="0.2">
      <c r="D4043" s="9"/>
      <c r="G4043" s="9"/>
      <c r="H4043" s="9"/>
      <c r="I4043" s="9"/>
      <c r="J4043" s="9"/>
      <c r="K4043" s="9"/>
      <c r="L4043" s="5"/>
      <c r="M4043" s="1"/>
      <c r="N4043" s="1"/>
      <c r="O4043" s="4"/>
    </row>
    <row r="4044" spans="4:15" x14ac:dyDescent="0.2">
      <c r="D4044" s="9"/>
      <c r="G4044" s="9"/>
      <c r="H4044" s="9"/>
      <c r="I4044" s="9"/>
      <c r="J4044" s="9"/>
      <c r="K4044" s="9"/>
      <c r="L4044" s="5"/>
      <c r="M4044" s="1"/>
      <c r="N4044" s="1"/>
      <c r="O4044" s="4"/>
    </row>
    <row r="4045" spans="4:15" x14ac:dyDescent="0.2">
      <c r="D4045" s="9"/>
      <c r="G4045" s="9"/>
      <c r="H4045" s="9"/>
      <c r="I4045" s="9"/>
      <c r="J4045" s="9"/>
      <c r="K4045" s="9"/>
      <c r="L4045" s="5"/>
      <c r="M4045" s="1"/>
      <c r="N4045" s="1"/>
      <c r="O4045" s="4"/>
    </row>
    <row r="4046" spans="4:15" x14ac:dyDescent="0.2">
      <c r="D4046" s="9"/>
      <c r="G4046" s="9"/>
      <c r="H4046" s="9"/>
      <c r="I4046" s="9"/>
      <c r="J4046" s="9"/>
      <c r="K4046" s="9"/>
      <c r="L4046" s="5"/>
      <c r="M4046" s="1"/>
      <c r="N4046" s="1"/>
      <c r="O4046" s="4"/>
    </row>
    <row r="4047" spans="4:15" x14ac:dyDescent="0.2">
      <c r="D4047" s="9"/>
      <c r="G4047" s="9"/>
      <c r="H4047" s="9"/>
      <c r="I4047" s="9"/>
      <c r="J4047" s="9"/>
      <c r="K4047" s="9"/>
      <c r="L4047" s="5"/>
      <c r="M4047" s="1"/>
      <c r="N4047" s="1"/>
      <c r="O4047" s="4"/>
    </row>
    <row r="4048" spans="4:15" x14ac:dyDescent="0.2">
      <c r="D4048" s="9"/>
      <c r="G4048" s="9"/>
      <c r="H4048" s="9"/>
      <c r="I4048" s="9"/>
      <c r="J4048" s="9"/>
      <c r="K4048" s="9"/>
      <c r="L4048" s="5"/>
      <c r="M4048" s="1"/>
      <c r="N4048" s="1"/>
      <c r="O4048" s="4"/>
    </row>
    <row r="4049" spans="4:15" x14ac:dyDescent="0.2">
      <c r="D4049" s="9"/>
      <c r="G4049" s="9"/>
      <c r="H4049" s="9"/>
      <c r="I4049" s="9"/>
      <c r="J4049" s="9"/>
      <c r="K4049" s="9"/>
      <c r="L4049" s="5"/>
      <c r="M4049" s="1"/>
      <c r="N4049" s="1"/>
      <c r="O4049" s="4"/>
    </row>
    <row r="4050" spans="4:15" x14ac:dyDescent="0.2">
      <c r="D4050" s="9"/>
      <c r="G4050" s="9"/>
      <c r="H4050" s="9"/>
      <c r="I4050" s="9"/>
      <c r="J4050" s="9"/>
      <c r="K4050" s="9"/>
      <c r="L4050" s="5"/>
      <c r="M4050" s="1"/>
      <c r="N4050" s="1"/>
      <c r="O4050" s="4"/>
    </row>
    <row r="4051" spans="4:15" x14ac:dyDescent="0.2">
      <c r="D4051" s="9"/>
      <c r="G4051" s="9"/>
      <c r="H4051" s="9"/>
      <c r="I4051" s="9"/>
      <c r="J4051" s="9"/>
      <c r="K4051" s="9"/>
      <c r="L4051" s="5"/>
      <c r="M4051" s="1"/>
      <c r="N4051" s="1"/>
      <c r="O4051" s="4"/>
    </row>
    <row r="4052" spans="4:15" x14ac:dyDescent="0.2">
      <c r="D4052" s="9"/>
      <c r="G4052" s="9"/>
      <c r="H4052" s="9"/>
      <c r="I4052" s="9"/>
      <c r="J4052" s="9"/>
      <c r="K4052" s="9"/>
      <c r="L4052" s="5"/>
      <c r="M4052" s="1"/>
      <c r="N4052" s="1"/>
      <c r="O4052" s="4"/>
    </row>
    <row r="4053" spans="4:15" x14ac:dyDescent="0.2">
      <c r="D4053" s="9"/>
      <c r="G4053" s="9"/>
      <c r="H4053" s="9"/>
      <c r="I4053" s="9"/>
      <c r="J4053" s="9"/>
      <c r="K4053" s="9"/>
      <c r="L4053" s="5"/>
      <c r="M4053" s="1"/>
      <c r="N4053" s="1"/>
      <c r="O4053" s="4"/>
    </row>
    <row r="4054" spans="4:15" x14ac:dyDescent="0.2">
      <c r="D4054" s="9"/>
      <c r="G4054" s="9"/>
      <c r="H4054" s="9"/>
      <c r="I4054" s="9"/>
      <c r="J4054" s="9"/>
      <c r="K4054" s="9"/>
      <c r="L4054" s="5"/>
      <c r="M4054" s="1"/>
      <c r="N4054" s="1"/>
      <c r="O4054" s="4"/>
    </row>
    <row r="4055" spans="4:15" x14ac:dyDescent="0.2">
      <c r="D4055" s="9"/>
      <c r="G4055" s="9"/>
      <c r="H4055" s="9"/>
      <c r="I4055" s="9"/>
      <c r="J4055" s="9"/>
      <c r="K4055" s="9"/>
      <c r="L4055" s="5"/>
      <c r="M4055" s="1"/>
      <c r="N4055" s="1"/>
      <c r="O4055" s="4"/>
    </row>
    <row r="4056" spans="4:15" x14ac:dyDescent="0.2">
      <c r="D4056" s="9"/>
      <c r="G4056" s="9"/>
      <c r="H4056" s="9"/>
      <c r="I4056" s="9"/>
      <c r="J4056" s="9"/>
      <c r="K4056" s="9"/>
      <c r="L4056" s="5"/>
      <c r="M4056" s="1"/>
      <c r="N4056" s="1"/>
      <c r="O4056" s="4"/>
    </row>
    <row r="4057" spans="4:15" x14ac:dyDescent="0.2">
      <c r="D4057" s="9"/>
      <c r="G4057" s="9"/>
      <c r="H4057" s="9"/>
      <c r="I4057" s="9"/>
      <c r="J4057" s="9"/>
      <c r="K4057" s="9"/>
      <c r="L4057" s="5"/>
      <c r="M4057" s="1"/>
      <c r="N4057" s="1"/>
      <c r="O4057" s="4"/>
    </row>
    <row r="4058" spans="4:15" x14ac:dyDescent="0.2">
      <c r="D4058" s="9"/>
      <c r="G4058" s="9"/>
      <c r="H4058" s="9"/>
      <c r="I4058" s="9"/>
      <c r="J4058" s="9"/>
      <c r="K4058" s="9"/>
      <c r="L4058" s="5"/>
      <c r="M4058" s="1"/>
      <c r="N4058" s="1"/>
      <c r="O4058" s="4"/>
    </row>
    <row r="4059" spans="4:15" x14ac:dyDescent="0.2">
      <c r="D4059" s="9"/>
      <c r="G4059" s="9"/>
      <c r="H4059" s="9"/>
      <c r="I4059" s="9"/>
      <c r="J4059" s="9"/>
      <c r="K4059" s="9"/>
      <c r="L4059" s="5"/>
      <c r="M4059" s="1"/>
      <c r="N4059" s="1"/>
      <c r="O4059" s="4"/>
    </row>
    <row r="4060" spans="4:15" x14ac:dyDescent="0.2">
      <c r="D4060" s="9"/>
      <c r="G4060" s="9"/>
      <c r="H4060" s="9"/>
      <c r="I4060" s="9"/>
      <c r="J4060" s="9"/>
      <c r="K4060" s="9"/>
      <c r="L4060" s="5"/>
      <c r="M4060" s="1"/>
      <c r="N4060" s="1"/>
      <c r="O4060" s="4"/>
    </row>
    <row r="4061" spans="4:15" x14ac:dyDescent="0.2">
      <c r="D4061" s="9"/>
      <c r="G4061" s="9"/>
      <c r="H4061" s="9"/>
      <c r="I4061" s="9"/>
      <c r="J4061" s="9"/>
      <c r="K4061" s="9"/>
      <c r="L4061" s="5"/>
      <c r="M4061" s="1"/>
      <c r="N4061" s="1"/>
      <c r="O4061" s="4"/>
    </row>
    <row r="4062" spans="4:15" x14ac:dyDescent="0.2">
      <c r="D4062" s="9"/>
      <c r="G4062" s="9"/>
      <c r="H4062" s="9"/>
      <c r="I4062" s="9"/>
      <c r="J4062" s="9"/>
      <c r="K4062" s="9"/>
      <c r="L4062" s="5"/>
      <c r="M4062" s="1"/>
      <c r="N4062" s="1"/>
      <c r="O4062" s="4"/>
    </row>
    <row r="4063" spans="4:15" x14ac:dyDescent="0.2">
      <c r="D4063" s="9"/>
      <c r="G4063" s="9"/>
      <c r="H4063" s="9"/>
      <c r="I4063" s="9"/>
      <c r="J4063" s="9"/>
      <c r="K4063" s="9"/>
      <c r="L4063" s="5"/>
      <c r="M4063" s="1"/>
      <c r="N4063" s="1"/>
      <c r="O4063" s="4"/>
    </row>
    <row r="4064" spans="4:15" x14ac:dyDescent="0.2">
      <c r="D4064" s="9"/>
      <c r="G4064" s="9"/>
      <c r="H4064" s="9"/>
      <c r="I4064" s="9"/>
      <c r="J4064" s="9"/>
      <c r="K4064" s="9"/>
      <c r="L4064" s="5"/>
      <c r="M4064" s="1"/>
      <c r="N4064" s="1"/>
      <c r="O4064" s="4"/>
    </row>
    <row r="4065" spans="4:15" x14ac:dyDescent="0.2">
      <c r="D4065" s="9"/>
      <c r="G4065" s="9"/>
      <c r="H4065" s="9"/>
      <c r="I4065" s="9"/>
      <c r="J4065" s="9"/>
      <c r="K4065" s="9"/>
      <c r="L4065" s="5"/>
      <c r="M4065" s="1"/>
      <c r="N4065" s="1"/>
      <c r="O4065" s="4"/>
    </row>
    <row r="4066" spans="4:15" x14ac:dyDescent="0.2">
      <c r="D4066" s="9"/>
      <c r="G4066" s="9"/>
      <c r="H4066" s="9"/>
      <c r="I4066" s="9"/>
      <c r="J4066" s="9"/>
      <c r="K4066" s="9"/>
      <c r="L4066" s="5"/>
      <c r="M4066" s="1"/>
      <c r="N4066" s="1"/>
      <c r="O4066" s="4"/>
    </row>
    <row r="4067" spans="4:15" x14ac:dyDescent="0.2">
      <c r="D4067" s="9"/>
      <c r="G4067" s="9"/>
      <c r="H4067" s="9"/>
      <c r="I4067" s="9"/>
      <c r="J4067" s="9"/>
      <c r="K4067" s="9"/>
      <c r="L4067" s="5"/>
      <c r="M4067" s="1"/>
      <c r="N4067" s="1"/>
      <c r="O4067" s="4"/>
    </row>
    <row r="4068" spans="4:15" x14ac:dyDescent="0.2">
      <c r="D4068" s="9"/>
      <c r="G4068" s="9"/>
      <c r="H4068" s="9"/>
      <c r="I4068" s="9"/>
      <c r="J4068" s="9"/>
      <c r="K4068" s="9"/>
      <c r="L4068" s="5"/>
      <c r="M4068" s="1"/>
      <c r="N4068" s="1"/>
      <c r="O4068" s="4"/>
    </row>
    <row r="4069" spans="4:15" x14ac:dyDescent="0.2">
      <c r="D4069" s="9"/>
      <c r="G4069" s="9"/>
      <c r="H4069" s="9"/>
      <c r="I4069" s="9"/>
      <c r="J4069" s="9"/>
      <c r="K4069" s="9"/>
      <c r="L4069" s="5"/>
      <c r="M4069" s="1"/>
      <c r="N4069" s="1"/>
      <c r="O4069" s="4"/>
    </row>
    <row r="4070" spans="4:15" x14ac:dyDescent="0.2">
      <c r="D4070" s="9"/>
      <c r="G4070" s="9"/>
      <c r="H4070" s="9"/>
      <c r="I4070" s="9"/>
      <c r="J4070" s="9"/>
      <c r="K4070" s="9"/>
      <c r="L4070" s="5"/>
      <c r="M4070" s="1"/>
      <c r="N4070" s="1"/>
      <c r="O4070" s="4"/>
    </row>
    <row r="4071" spans="4:15" x14ac:dyDescent="0.2">
      <c r="D4071" s="9"/>
      <c r="G4071" s="9"/>
      <c r="H4071" s="9"/>
      <c r="I4071" s="9"/>
      <c r="J4071" s="9"/>
      <c r="K4071" s="9"/>
      <c r="L4071" s="5"/>
      <c r="M4071" s="1"/>
      <c r="N4071" s="1"/>
      <c r="O4071" s="4"/>
    </row>
    <row r="4072" spans="4:15" x14ac:dyDescent="0.2">
      <c r="D4072" s="9"/>
      <c r="G4072" s="9"/>
      <c r="H4072" s="9"/>
      <c r="I4072" s="9"/>
      <c r="J4072" s="9"/>
      <c r="K4072" s="9"/>
      <c r="L4072" s="5"/>
      <c r="M4072" s="1"/>
      <c r="N4072" s="1"/>
      <c r="O4072" s="4"/>
    </row>
    <row r="4073" spans="4:15" x14ac:dyDescent="0.2">
      <c r="D4073" s="9"/>
      <c r="G4073" s="9"/>
      <c r="H4073" s="9"/>
      <c r="I4073" s="9"/>
      <c r="J4073" s="9"/>
      <c r="K4073" s="9"/>
      <c r="L4073" s="5"/>
      <c r="M4073" s="1"/>
      <c r="N4073" s="1"/>
      <c r="O4073" s="4"/>
    </row>
    <row r="4074" spans="4:15" x14ac:dyDescent="0.2">
      <c r="D4074" s="9"/>
      <c r="G4074" s="9"/>
      <c r="H4074" s="9"/>
      <c r="I4074" s="9"/>
      <c r="J4074" s="9"/>
      <c r="K4074" s="9"/>
      <c r="L4074" s="5"/>
      <c r="M4074" s="1"/>
      <c r="N4074" s="1"/>
      <c r="O4074" s="4"/>
    </row>
    <row r="4075" spans="4:15" x14ac:dyDescent="0.2">
      <c r="D4075" s="9"/>
      <c r="G4075" s="9"/>
      <c r="H4075" s="9"/>
      <c r="I4075" s="9"/>
      <c r="J4075" s="9"/>
      <c r="K4075" s="9"/>
      <c r="L4075" s="5"/>
      <c r="M4075" s="1"/>
      <c r="N4075" s="1"/>
      <c r="O4075" s="4"/>
    </row>
    <row r="4076" spans="4:15" x14ac:dyDescent="0.2">
      <c r="D4076" s="9"/>
      <c r="G4076" s="9"/>
      <c r="H4076" s="9"/>
      <c r="I4076" s="9"/>
      <c r="J4076" s="9"/>
      <c r="K4076" s="9"/>
      <c r="L4076" s="5"/>
      <c r="M4076" s="1"/>
      <c r="N4076" s="1"/>
      <c r="O4076" s="4"/>
    </row>
    <row r="4077" spans="4:15" x14ac:dyDescent="0.2">
      <c r="D4077" s="9"/>
      <c r="G4077" s="9"/>
      <c r="H4077" s="9"/>
      <c r="I4077" s="9"/>
      <c r="J4077" s="9"/>
      <c r="K4077" s="9"/>
      <c r="L4077" s="5"/>
      <c r="M4077" s="1"/>
      <c r="N4077" s="1"/>
      <c r="O4077" s="4"/>
    </row>
    <row r="4078" spans="4:15" x14ac:dyDescent="0.2">
      <c r="D4078" s="9"/>
      <c r="G4078" s="9"/>
      <c r="H4078" s="9"/>
      <c r="I4078" s="9"/>
      <c r="J4078" s="9"/>
      <c r="K4078" s="9"/>
      <c r="L4078" s="5"/>
      <c r="M4078" s="1"/>
      <c r="N4078" s="1"/>
      <c r="O4078" s="4"/>
    </row>
    <row r="4079" spans="4:15" x14ac:dyDescent="0.2">
      <c r="D4079" s="9"/>
      <c r="G4079" s="9"/>
      <c r="H4079" s="9"/>
      <c r="I4079" s="9"/>
      <c r="J4079" s="9"/>
      <c r="K4079" s="9"/>
      <c r="L4079" s="5"/>
      <c r="M4079" s="1"/>
      <c r="N4079" s="1"/>
      <c r="O4079" s="4"/>
    </row>
    <row r="4080" spans="4:15" x14ac:dyDescent="0.2">
      <c r="D4080" s="9"/>
      <c r="G4080" s="9"/>
      <c r="H4080" s="9"/>
      <c r="I4080" s="9"/>
      <c r="J4080" s="9"/>
      <c r="K4080" s="9"/>
      <c r="L4080" s="5"/>
      <c r="M4080" s="1"/>
      <c r="N4080" s="1"/>
      <c r="O4080" s="4"/>
    </row>
    <row r="4081" spans="4:15" x14ac:dyDescent="0.2">
      <c r="D4081" s="9"/>
      <c r="G4081" s="9"/>
      <c r="H4081" s="9"/>
      <c r="I4081" s="9"/>
      <c r="J4081" s="9"/>
      <c r="K4081" s="9"/>
      <c r="L4081" s="5"/>
      <c r="M4081" s="1"/>
      <c r="N4081" s="1"/>
      <c r="O4081" s="4"/>
    </row>
    <row r="4082" spans="4:15" x14ac:dyDescent="0.2">
      <c r="D4082" s="9"/>
      <c r="G4082" s="9"/>
      <c r="H4082" s="9"/>
      <c r="I4082" s="9"/>
      <c r="J4082" s="9"/>
      <c r="K4082" s="9"/>
      <c r="L4082" s="5"/>
      <c r="M4082" s="1"/>
      <c r="N4082" s="1"/>
      <c r="O4082" s="4"/>
    </row>
    <row r="4083" spans="4:15" x14ac:dyDescent="0.2">
      <c r="D4083" s="9"/>
      <c r="G4083" s="9"/>
      <c r="H4083" s="9"/>
      <c r="I4083" s="9"/>
      <c r="J4083" s="9"/>
      <c r="K4083" s="9"/>
      <c r="L4083" s="5"/>
      <c r="M4083" s="1"/>
      <c r="N4083" s="1"/>
      <c r="O4083" s="4"/>
    </row>
    <row r="4084" spans="4:15" x14ac:dyDescent="0.2">
      <c r="D4084" s="9"/>
      <c r="G4084" s="9"/>
      <c r="H4084" s="9"/>
      <c r="I4084" s="9"/>
      <c r="J4084" s="9"/>
      <c r="K4084" s="9"/>
      <c r="L4084" s="5"/>
      <c r="M4084" s="1"/>
      <c r="N4084" s="1"/>
      <c r="O4084" s="4"/>
    </row>
    <row r="4085" spans="4:15" x14ac:dyDescent="0.2">
      <c r="D4085" s="9"/>
      <c r="G4085" s="9"/>
      <c r="H4085" s="9"/>
      <c r="I4085" s="9"/>
      <c r="J4085" s="9"/>
      <c r="K4085" s="9"/>
      <c r="L4085" s="5"/>
      <c r="M4085" s="1"/>
      <c r="N4085" s="1"/>
      <c r="O4085" s="4"/>
    </row>
    <row r="4086" spans="4:15" x14ac:dyDescent="0.2">
      <c r="D4086" s="9"/>
      <c r="G4086" s="9"/>
      <c r="H4086" s="9"/>
      <c r="I4086" s="9"/>
      <c r="J4086" s="9"/>
      <c r="K4086" s="9"/>
      <c r="L4086" s="5"/>
      <c r="M4086" s="1"/>
      <c r="N4086" s="1"/>
      <c r="O4086" s="4"/>
    </row>
    <row r="4087" spans="4:15" x14ac:dyDescent="0.2">
      <c r="D4087" s="9"/>
      <c r="G4087" s="9"/>
      <c r="H4087" s="9"/>
      <c r="I4087" s="9"/>
      <c r="J4087" s="9"/>
      <c r="K4087" s="9"/>
      <c r="L4087" s="5"/>
      <c r="M4087" s="1"/>
      <c r="N4087" s="1"/>
      <c r="O4087" s="4"/>
    </row>
    <row r="4088" spans="4:15" x14ac:dyDescent="0.2">
      <c r="D4088" s="9"/>
      <c r="G4088" s="9"/>
      <c r="H4088" s="9"/>
      <c r="I4088" s="9"/>
      <c r="J4088" s="9"/>
      <c r="K4088" s="9"/>
      <c r="L4088" s="5"/>
      <c r="M4088" s="1"/>
      <c r="N4088" s="1"/>
      <c r="O4088" s="4"/>
    </row>
    <row r="4089" spans="4:15" x14ac:dyDescent="0.2">
      <c r="D4089" s="9"/>
      <c r="G4089" s="9"/>
      <c r="H4089" s="9"/>
      <c r="I4089" s="9"/>
      <c r="J4089" s="9"/>
      <c r="K4089" s="9"/>
      <c r="L4089" s="5"/>
      <c r="M4089" s="1"/>
      <c r="N4089" s="1"/>
      <c r="O4089" s="4"/>
    </row>
    <row r="4090" spans="4:15" x14ac:dyDescent="0.2">
      <c r="D4090" s="9"/>
      <c r="G4090" s="9"/>
      <c r="H4090" s="9"/>
      <c r="I4090" s="9"/>
      <c r="J4090" s="9"/>
      <c r="K4090" s="9"/>
      <c r="L4090" s="5"/>
      <c r="M4090" s="1"/>
      <c r="N4090" s="1"/>
      <c r="O4090" s="4"/>
    </row>
    <row r="4091" spans="4:15" x14ac:dyDescent="0.2">
      <c r="D4091" s="9"/>
      <c r="G4091" s="9"/>
      <c r="H4091" s="9"/>
      <c r="I4091" s="9"/>
      <c r="J4091" s="9"/>
      <c r="K4091" s="9"/>
      <c r="L4091" s="5"/>
      <c r="M4091" s="1"/>
      <c r="N4091" s="1"/>
      <c r="O4091" s="4"/>
    </row>
    <row r="4092" spans="4:15" x14ac:dyDescent="0.2">
      <c r="D4092" s="9"/>
      <c r="G4092" s="9"/>
      <c r="H4092" s="9"/>
      <c r="I4092" s="9"/>
      <c r="J4092" s="9"/>
      <c r="K4092" s="9"/>
      <c r="L4092" s="5"/>
      <c r="M4092" s="1"/>
      <c r="N4092" s="1"/>
      <c r="O4092" s="4"/>
    </row>
    <row r="4093" spans="4:15" x14ac:dyDescent="0.2">
      <c r="D4093" s="9"/>
      <c r="G4093" s="9"/>
      <c r="H4093" s="9"/>
      <c r="I4093" s="9"/>
      <c r="J4093" s="9"/>
      <c r="K4093" s="9"/>
      <c r="L4093" s="5"/>
      <c r="M4093" s="1"/>
      <c r="N4093" s="1"/>
      <c r="O4093" s="4"/>
    </row>
    <row r="4094" spans="4:15" x14ac:dyDescent="0.2">
      <c r="D4094" s="9"/>
      <c r="G4094" s="9"/>
      <c r="H4094" s="9"/>
      <c r="I4094" s="9"/>
      <c r="J4094" s="9"/>
      <c r="K4094" s="9"/>
      <c r="L4094" s="5"/>
      <c r="M4094" s="1"/>
      <c r="N4094" s="1"/>
      <c r="O4094" s="4"/>
    </row>
    <row r="4095" spans="4:15" x14ac:dyDescent="0.2">
      <c r="D4095" s="9"/>
      <c r="G4095" s="9"/>
      <c r="H4095" s="9"/>
      <c r="I4095" s="9"/>
      <c r="J4095" s="9"/>
      <c r="K4095" s="9"/>
      <c r="L4095" s="5"/>
      <c r="M4095" s="1"/>
      <c r="N4095" s="1"/>
      <c r="O4095" s="4"/>
    </row>
    <row r="4096" spans="4:15" x14ac:dyDescent="0.2">
      <c r="D4096" s="9"/>
      <c r="G4096" s="9"/>
      <c r="H4096" s="9"/>
      <c r="I4096" s="9"/>
      <c r="J4096" s="9"/>
      <c r="K4096" s="9"/>
      <c r="L4096" s="5"/>
      <c r="M4096" s="1"/>
      <c r="N4096" s="1"/>
      <c r="O4096" s="4"/>
    </row>
    <row r="4097" spans="4:15" x14ac:dyDescent="0.2">
      <c r="D4097" s="9"/>
      <c r="G4097" s="9"/>
      <c r="H4097" s="9"/>
      <c r="I4097" s="9"/>
      <c r="J4097" s="9"/>
      <c r="K4097" s="9"/>
      <c r="L4097" s="5"/>
      <c r="M4097" s="1"/>
      <c r="N4097" s="1"/>
      <c r="O4097" s="4"/>
    </row>
    <row r="4098" spans="4:15" x14ac:dyDescent="0.2">
      <c r="D4098" s="9"/>
      <c r="G4098" s="9"/>
      <c r="H4098" s="9"/>
      <c r="I4098" s="9"/>
      <c r="J4098" s="9"/>
      <c r="K4098" s="9"/>
      <c r="L4098" s="5"/>
      <c r="M4098" s="1"/>
      <c r="N4098" s="1"/>
      <c r="O4098" s="4"/>
    </row>
    <row r="4099" spans="4:15" x14ac:dyDescent="0.2">
      <c r="D4099" s="9"/>
      <c r="G4099" s="9"/>
      <c r="H4099" s="9"/>
      <c r="I4099" s="9"/>
      <c r="J4099" s="9"/>
      <c r="K4099" s="9"/>
      <c r="L4099" s="5"/>
      <c r="M4099" s="1"/>
      <c r="N4099" s="1"/>
      <c r="O4099" s="4"/>
    </row>
    <row r="4100" spans="4:15" x14ac:dyDescent="0.2">
      <c r="D4100" s="9"/>
      <c r="G4100" s="9"/>
      <c r="H4100" s="9"/>
      <c r="I4100" s="9"/>
      <c r="J4100" s="9"/>
      <c r="K4100" s="9"/>
      <c r="L4100" s="5"/>
      <c r="M4100" s="1"/>
      <c r="N4100" s="1"/>
      <c r="O4100" s="4"/>
    </row>
    <row r="4101" spans="4:15" x14ac:dyDescent="0.2">
      <c r="D4101" s="9"/>
      <c r="G4101" s="9"/>
      <c r="H4101" s="9"/>
      <c r="I4101" s="9"/>
      <c r="J4101" s="9"/>
      <c r="K4101" s="9"/>
      <c r="L4101" s="5"/>
      <c r="M4101" s="1"/>
      <c r="N4101" s="1"/>
      <c r="O4101" s="4"/>
    </row>
    <row r="4102" spans="4:15" x14ac:dyDescent="0.2">
      <c r="D4102" s="9"/>
      <c r="G4102" s="9"/>
      <c r="H4102" s="9"/>
      <c r="I4102" s="9"/>
      <c r="J4102" s="9"/>
      <c r="K4102" s="9"/>
      <c r="L4102" s="5"/>
      <c r="M4102" s="1"/>
      <c r="N4102" s="1"/>
      <c r="O4102" s="4"/>
    </row>
    <row r="4103" spans="4:15" x14ac:dyDescent="0.2">
      <c r="D4103" s="9"/>
      <c r="G4103" s="9"/>
      <c r="H4103" s="9"/>
      <c r="I4103" s="9"/>
      <c r="J4103" s="9"/>
      <c r="K4103" s="9"/>
      <c r="L4103" s="5"/>
      <c r="M4103" s="1"/>
      <c r="N4103" s="1"/>
      <c r="O4103" s="4"/>
    </row>
    <row r="4104" spans="4:15" x14ac:dyDescent="0.2">
      <c r="D4104" s="9"/>
      <c r="G4104" s="9"/>
      <c r="H4104" s="9"/>
      <c r="I4104" s="9"/>
      <c r="J4104" s="9"/>
      <c r="K4104" s="9"/>
      <c r="L4104" s="5"/>
      <c r="M4104" s="1"/>
      <c r="N4104" s="1"/>
      <c r="O4104" s="4"/>
    </row>
    <row r="4105" spans="4:15" x14ac:dyDescent="0.2">
      <c r="D4105" s="9"/>
      <c r="G4105" s="9"/>
      <c r="H4105" s="9"/>
      <c r="I4105" s="9"/>
      <c r="J4105" s="9"/>
      <c r="K4105" s="9"/>
      <c r="L4105" s="5"/>
      <c r="M4105" s="1"/>
      <c r="N4105" s="1"/>
      <c r="O4105" s="4"/>
    </row>
    <row r="4106" spans="4:15" x14ac:dyDescent="0.2">
      <c r="D4106" s="9"/>
      <c r="G4106" s="9"/>
      <c r="H4106" s="9"/>
      <c r="I4106" s="9"/>
      <c r="J4106" s="9"/>
      <c r="K4106" s="9"/>
      <c r="L4106" s="5"/>
      <c r="M4106" s="1"/>
      <c r="N4106" s="1"/>
      <c r="O4106" s="4"/>
    </row>
    <row r="4107" spans="4:15" x14ac:dyDescent="0.2">
      <c r="D4107" s="9"/>
      <c r="G4107" s="9"/>
      <c r="H4107" s="9"/>
      <c r="I4107" s="9"/>
      <c r="J4107" s="9"/>
      <c r="K4107" s="9"/>
      <c r="L4107" s="5"/>
      <c r="M4107" s="1"/>
      <c r="N4107" s="1"/>
      <c r="O4107" s="4"/>
    </row>
    <row r="4108" spans="4:15" x14ac:dyDescent="0.2">
      <c r="D4108" s="9"/>
      <c r="G4108" s="9"/>
      <c r="H4108" s="9"/>
      <c r="I4108" s="9"/>
      <c r="J4108" s="9"/>
      <c r="K4108" s="9"/>
      <c r="L4108" s="5"/>
      <c r="M4108" s="1"/>
      <c r="N4108" s="1"/>
      <c r="O4108" s="4"/>
    </row>
    <row r="4109" spans="4:15" x14ac:dyDescent="0.2">
      <c r="D4109" s="9"/>
      <c r="G4109" s="9"/>
      <c r="H4109" s="9"/>
      <c r="I4109" s="9"/>
      <c r="J4109" s="9"/>
      <c r="K4109" s="9"/>
      <c r="L4109" s="5"/>
      <c r="M4109" s="1"/>
      <c r="N4109" s="1"/>
      <c r="O4109" s="4"/>
    </row>
    <row r="4110" spans="4:15" x14ac:dyDescent="0.2">
      <c r="D4110" s="9"/>
      <c r="G4110" s="9"/>
      <c r="H4110" s="9"/>
      <c r="I4110" s="9"/>
      <c r="J4110" s="9"/>
      <c r="K4110" s="9"/>
      <c r="L4110" s="5"/>
      <c r="M4110" s="1"/>
      <c r="N4110" s="1"/>
      <c r="O4110" s="4"/>
    </row>
    <row r="4111" spans="4:15" x14ac:dyDescent="0.2">
      <c r="D4111" s="9"/>
      <c r="G4111" s="9"/>
      <c r="H4111" s="9"/>
      <c r="I4111" s="9"/>
      <c r="J4111" s="9"/>
      <c r="K4111" s="9"/>
      <c r="L4111" s="5"/>
      <c r="M4111" s="1"/>
      <c r="N4111" s="1"/>
      <c r="O4111" s="4"/>
    </row>
    <row r="4112" spans="4:15" x14ac:dyDescent="0.2">
      <c r="D4112" s="9"/>
      <c r="G4112" s="9"/>
      <c r="H4112" s="9"/>
      <c r="I4112" s="9"/>
      <c r="J4112" s="9"/>
      <c r="K4112" s="9"/>
      <c r="L4112" s="5"/>
      <c r="M4112" s="1"/>
      <c r="N4112" s="1"/>
      <c r="O4112" s="4"/>
    </row>
    <row r="4113" spans="4:15" x14ac:dyDescent="0.2">
      <c r="D4113" s="9"/>
      <c r="G4113" s="9"/>
      <c r="H4113" s="9"/>
      <c r="I4113" s="9"/>
      <c r="J4113" s="9"/>
      <c r="K4113" s="9"/>
      <c r="L4113" s="5"/>
      <c r="M4113" s="1"/>
      <c r="N4113" s="1"/>
      <c r="O4113" s="4"/>
    </row>
    <row r="4114" spans="4:15" x14ac:dyDescent="0.2">
      <c r="D4114" s="9"/>
      <c r="G4114" s="9"/>
      <c r="H4114" s="9"/>
      <c r="I4114" s="9"/>
      <c r="J4114" s="9"/>
      <c r="K4114" s="9"/>
      <c r="L4114" s="5"/>
      <c r="M4114" s="1"/>
      <c r="N4114" s="1"/>
      <c r="O4114" s="4"/>
    </row>
    <row r="4115" spans="4:15" x14ac:dyDescent="0.2">
      <c r="D4115" s="9"/>
      <c r="G4115" s="9"/>
      <c r="H4115" s="9"/>
      <c r="I4115" s="9"/>
      <c r="J4115" s="9"/>
      <c r="K4115" s="9"/>
      <c r="L4115" s="5"/>
      <c r="M4115" s="1"/>
      <c r="N4115" s="1"/>
      <c r="O4115" s="4"/>
    </row>
    <row r="4116" spans="4:15" x14ac:dyDescent="0.2">
      <c r="D4116" s="9"/>
      <c r="G4116" s="9"/>
      <c r="H4116" s="9"/>
      <c r="I4116" s="9"/>
      <c r="J4116" s="9"/>
      <c r="K4116" s="9"/>
      <c r="L4116" s="5"/>
      <c r="M4116" s="1"/>
      <c r="N4116" s="1"/>
      <c r="O4116" s="4"/>
    </row>
    <row r="4117" spans="4:15" x14ac:dyDescent="0.2">
      <c r="D4117" s="9"/>
      <c r="G4117" s="9"/>
      <c r="H4117" s="9"/>
      <c r="I4117" s="9"/>
      <c r="J4117" s="9"/>
      <c r="K4117" s="9"/>
      <c r="L4117" s="5"/>
      <c r="M4117" s="1"/>
      <c r="N4117" s="1"/>
      <c r="O4117" s="4"/>
    </row>
    <row r="4118" spans="4:15" x14ac:dyDescent="0.2">
      <c r="D4118" s="9"/>
      <c r="G4118" s="9"/>
      <c r="H4118" s="9"/>
      <c r="I4118" s="9"/>
      <c r="J4118" s="9"/>
      <c r="K4118" s="9"/>
      <c r="L4118" s="5"/>
      <c r="M4118" s="1"/>
      <c r="N4118" s="1"/>
      <c r="O4118" s="4"/>
    </row>
    <row r="4119" spans="4:15" x14ac:dyDescent="0.2">
      <c r="D4119" s="9"/>
      <c r="G4119" s="9"/>
      <c r="H4119" s="9"/>
      <c r="I4119" s="9"/>
      <c r="J4119" s="9"/>
      <c r="K4119" s="9"/>
      <c r="L4119" s="5"/>
      <c r="M4119" s="1"/>
      <c r="N4119" s="1"/>
      <c r="O4119" s="4"/>
    </row>
    <row r="4120" spans="4:15" x14ac:dyDescent="0.2">
      <c r="D4120" s="9"/>
      <c r="G4120" s="9"/>
      <c r="H4120" s="9"/>
      <c r="I4120" s="9"/>
      <c r="J4120" s="9"/>
      <c r="K4120" s="9"/>
      <c r="L4120" s="5"/>
      <c r="M4120" s="1"/>
      <c r="N4120" s="1"/>
      <c r="O4120" s="4"/>
    </row>
    <row r="4121" spans="4:15" x14ac:dyDescent="0.2">
      <c r="D4121" s="9"/>
      <c r="G4121" s="9"/>
      <c r="H4121" s="9"/>
      <c r="I4121" s="9"/>
      <c r="J4121" s="9"/>
      <c r="K4121" s="9"/>
      <c r="L4121" s="5"/>
      <c r="M4121" s="1"/>
      <c r="N4121" s="1"/>
      <c r="O4121" s="4"/>
    </row>
    <row r="4122" spans="4:15" x14ac:dyDescent="0.2">
      <c r="D4122" s="9"/>
      <c r="G4122" s="9"/>
      <c r="H4122" s="9"/>
      <c r="I4122" s="9"/>
      <c r="J4122" s="9"/>
      <c r="K4122" s="9"/>
      <c r="L4122" s="5"/>
      <c r="M4122" s="1"/>
      <c r="N4122" s="1"/>
      <c r="O4122" s="4"/>
    </row>
    <row r="4123" spans="4:15" x14ac:dyDescent="0.2">
      <c r="D4123" s="9"/>
      <c r="G4123" s="9"/>
      <c r="H4123" s="9"/>
      <c r="I4123" s="9"/>
      <c r="J4123" s="9"/>
      <c r="K4123" s="9"/>
      <c r="L4123" s="5"/>
      <c r="M4123" s="1"/>
      <c r="N4123" s="1"/>
      <c r="O4123" s="4"/>
    </row>
    <row r="4124" spans="4:15" x14ac:dyDescent="0.2">
      <c r="D4124" s="9"/>
      <c r="G4124" s="9"/>
      <c r="H4124" s="9"/>
      <c r="I4124" s="9"/>
      <c r="J4124" s="9"/>
      <c r="K4124" s="9"/>
      <c r="L4124" s="5"/>
      <c r="M4124" s="1"/>
      <c r="N4124" s="1"/>
      <c r="O4124" s="4"/>
    </row>
    <row r="4125" spans="4:15" x14ac:dyDescent="0.2">
      <c r="D4125" s="9"/>
      <c r="G4125" s="9"/>
      <c r="H4125" s="9"/>
      <c r="I4125" s="9"/>
      <c r="J4125" s="9"/>
      <c r="K4125" s="9"/>
      <c r="L4125" s="5"/>
      <c r="M4125" s="1"/>
      <c r="N4125" s="1"/>
      <c r="O4125" s="4"/>
    </row>
    <row r="4126" spans="4:15" x14ac:dyDescent="0.2">
      <c r="D4126" s="9"/>
      <c r="G4126" s="9"/>
      <c r="H4126" s="9"/>
      <c r="I4126" s="9"/>
      <c r="J4126" s="9"/>
      <c r="K4126" s="9"/>
      <c r="L4126" s="5"/>
      <c r="M4126" s="1"/>
      <c r="N4126" s="1"/>
      <c r="O4126" s="4"/>
    </row>
    <row r="4127" spans="4:15" x14ac:dyDescent="0.2">
      <c r="D4127" s="9"/>
      <c r="G4127" s="9"/>
      <c r="H4127" s="9"/>
      <c r="I4127" s="9"/>
      <c r="J4127" s="9"/>
      <c r="K4127" s="9"/>
      <c r="L4127" s="5"/>
      <c r="M4127" s="1"/>
      <c r="N4127" s="1"/>
      <c r="O4127" s="4"/>
    </row>
    <row r="4128" spans="4:15" x14ac:dyDescent="0.2">
      <c r="D4128" s="9"/>
      <c r="G4128" s="9"/>
      <c r="H4128" s="9"/>
      <c r="I4128" s="9"/>
      <c r="J4128" s="9"/>
      <c r="K4128" s="9"/>
      <c r="L4128" s="5"/>
      <c r="M4128" s="1"/>
      <c r="N4128" s="1"/>
      <c r="O4128" s="4"/>
    </row>
    <row r="4129" spans="4:15" x14ac:dyDescent="0.2">
      <c r="D4129" s="9"/>
      <c r="G4129" s="9"/>
      <c r="H4129" s="9"/>
      <c r="I4129" s="9"/>
      <c r="J4129" s="9"/>
      <c r="K4129" s="9"/>
      <c r="L4129" s="5"/>
      <c r="M4129" s="1"/>
      <c r="N4129" s="1"/>
      <c r="O4129" s="4"/>
    </row>
    <row r="4130" spans="4:15" x14ac:dyDescent="0.2">
      <c r="D4130" s="9"/>
      <c r="G4130" s="9"/>
      <c r="H4130" s="9"/>
      <c r="I4130" s="9"/>
      <c r="J4130" s="9"/>
      <c r="K4130" s="9"/>
      <c r="L4130" s="5"/>
      <c r="M4130" s="1"/>
      <c r="N4130" s="1"/>
      <c r="O4130" s="4"/>
    </row>
    <row r="4131" spans="4:15" x14ac:dyDescent="0.2">
      <c r="D4131" s="9"/>
      <c r="G4131" s="9"/>
      <c r="H4131" s="9"/>
      <c r="I4131" s="9"/>
      <c r="J4131" s="9"/>
      <c r="K4131" s="9"/>
      <c r="L4131" s="5"/>
      <c r="M4131" s="1"/>
      <c r="N4131" s="1"/>
      <c r="O4131" s="4"/>
    </row>
    <row r="4132" spans="4:15" x14ac:dyDescent="0.2">
      <c r="D4132" s="9"/>
      <c r="G4132" s="9"/>
      <c r="H4132" s="9"/>
      <c r="I4132" s="9"/>
      <c r="J4132" s="9"/>
      <c r="K4132" s="9"/>
      <c r="L4132" s="5"/>
      <c r="M4132" s="1"/>
      <c r="N4132" s="1"/>
      <c r="O4132" s="4"/>
    </row>
    <row r="4133" spans="4:15" x14ac:dyDescent="0.2">
      <c r="D4133" s="9"/>
      <c r="G4133" s="9"/>
      <c r="H4133" s="9"/>
      <c r="I4133" s="9"/>
      <c r="J4133" s="9"/>
      <c r="K4133" s="9"/>
      <c r="L4133" s="5"/>
      <c r="M4133" s="1"/>
      <c r="N4133" s="1"/>
      <c r="O4133" s="4"/>
    </row>
    <row r="4134" spans="4:15" x14ac:dyDescent="0.2">
      <c r="D4134" s="9"/>
      <c r="G4134" s="9"/>
      <c r="H4134" s="9"/>
      <c r="I4134" s="9"/>
      <c r="J4134" s="9"/>
      <c r="K4134" s="9"/>
      <c r="L4134" s="5"/>
      <c r="M4134" s="1"/>
      <c r="N4134" s="1"/>
      <c r="O4134" s="4"/>
    </row>
    <row r="4135" spans="4:15" x14ac:dyDescent="0.2">
      <c r="D4135" s="9"/>
      <c r="G4135" s="9"/>
      <c r="H4135" s="9"/>
      <c r="I4135" s="9"/>
      <c r="J4135" s="9"/>
      <c r="K4135" s="9"/>
      <c r="L4135" s="5"/>
      <c r="M4135" s="1"/>
      <c r="N4135" s="1"/>
      <c r="O4135" s="4"/>
    </row>
    <row r="4136" spans="4:15" x14ac:dyDescent="0.2">
      <c r="D4136" s="9"/>
      <c r="G4136" s="9"/>
      <c r="H4136" s="9"/>
      <c r="I4136" s="9"/>
      <c r="J4136" s="9"/>
      <c r="K4136" s="9"/>
      <c r="L4136" s="5"/>
      <c r="M4136" s="1"/>
      <c r="N4136" s="1"/>
      <c r="O4136" s="4"/>
    </row>
    <row r="4137" spans="4:15" x14ac:dyDescent="0.2">
      <c r="D4137" s="9"/>
      <c r="G4137" s="9"/>
      <c r="H4137" s="9"/>
      <c r="I4137" s="9"/>
      <c r="J4137" s="9"/>
      <c r="K4137" s="9"/>
      <c r="L4137" s="5"/>
      <c r="M4137" s="1"/>
      <c r="N4137" s="1"/>
      <c r="O4137" s="4"/>
    </row>
    <row r="4138" spans="4:15" x14ac:dyDescent="0.2">
      <c r="D4138" s="9"/>
      <c r="G4138" s="9"/>
      <c r="H4138" s="9"/>
      <c r="I4138" s="9"/>
      <c r="J4138" s="9"/>
      <c r="K4138" s="9"/>
      <c r="L4138" s="5"/>
      <c r="M4138" s="1"/>
      <c r="N4138" s="1"/>
      <c r="O4138" s="4"/>
    </row>
    <row r="4139" spans="4:15" x14ac:dyDescent="0.2">
      <c r="D4139" s="9"/>
      <c r="G4139" s="9"/>
      <c r="H4139" s="9"/>
      <c r="I4139" s="9"/>
      <c r="J4139" s="9"/>
      <c r="K4139" s="9"/>
      <c r="L4139" s="5"/>
      <c r="M4139" s="1"/>
      <c r="N4139" s="1"/>
      <c r="O4139" s="4"/>
    </row>
    <row r="4140" spans="4:15" x14ac:dyDescent="0.2">
      <c r="D4140" s="9"/>
      <c r="G4140" s="9"/>
      <c r="H4140" s="9"/>
      <c r="I4140" s="9"/>
      <c r="J4140" s="9"/>
      <c r="K4140" s="9"/>
      <c r="L4140" s="5"/>
      <c r="M4140" s="1"/>
      <c r="N4140" s="1"/>
      <c r="O4140" s="4"/>
    </row>
    <row r="4141" spans="4:15" x14ac:dyDescent="0.2">
      <c r="D4141" s="9"/>
      <c r="G4141" s="9"/>
      <c r="H4141" s="9"/>
      <c r="I4141" s="9"/>
      <c r="J4141" s="9"/>
      <c r="K4141" s="9"/>
      <c r="L4141" s="5"/>
      <c r="M4141" s="1"/>
      <c r="N4141" s="1"/>
      <c r="O4141" s="4"/>
    </row>
    <row r="4142" spans="4:15" x14ac:dyDescent="0.2">
      <c r="D4142" s="9"/>
      <c r="G4142" s="9"/>
      <c r="H4142" s="9"/>
      <c r="I4142" s="9"/>
      <c r="J4142" s="9"/>
      <c r="K4142" s="9"/>
      <c r="L4142" s="5"/>
      <c r="M4142" s="1"/>
      <c r="N4142" s="1"/>
      <c r="O4142" s="4"/>
    </row>
    <row r="4143" spans="4:15" x14ac:dyDescent="0.2">
      <c r="D4143" s="9"/>
      <c r="G4143" s="9"/>
      <c r="H4143" s="9"/>
      <c r="I4143" s="9"/>
      <c r="J4143" s="9"/>
      <c r="K4143" s="9"/>
      <c r="L4143" s="5"/>
      <c r="M4143" s="1"/>
      <c r="N4143" s="1"/>
      <c r="O4143" s="4"/>
    </row>
    <row r="4144" spans="4:15" x14ac:dyDescent="0.2">
      <c r="D4144" s="9"/>
      <c r="G4144" s="9"/>
      <c r="H4144" s="9"/>
      <c r="I4144" s="9"/>
      <c r="J4144" s="9"/>
      <c r="K4144" s="9"/>
      <c r="L4144" s="5"/>
      <c r="M4144" s="1"/>
      <c r="N4144" s="1"/>
      <c r="O4144" s="4"/>
    </row>
    <row r="4145" spans="4:15" x14ac:dyDescent="0.2">
      <c r="D4145" s="9"/>
      <c r="G4145" s="9"/>
      <c r="H4145" s="9"/>
      <c r="I4145" s="9"/>
      <c r="J4145" s="9"/>
      <c r="K4145" s="9"/>
      <c r="L4145" s="5"/>
      <c r="M4145" s="1"/>
      <c r="N4145" s="1"/>
      <c r="O4145" s="4"/>
    </row>
    <row r="4146" spans="4:15" x14ac:dyDescent="0.2">
      <c r="D4146" s="9"/>
      <c r="G4146" s="9"/>
      <c r="H4146" s="9"/>
      <c r="I4146" s="9"/>
      <c r="J4146" s="9"/>
      <c r="K4146" s="9"/>
      <c r="L4146" s="5"/>
      <c r="M4146" s="1"/>
      <c r="N4146" s="1"/>
      <c r="O4146" s="4"/>
    </row>
    <row r="4147" spans="4:15" x14ac:dyDescent="0.2">
      <c r="D4147" s="9"/>
      <c r="G4147" s="9"/>
      <c r="H4147" s="9"/>
      <c r="I4147" s="9"/>
      <c r="J4147" s="9"/>
      <c r="K4147" s="9"/>
      <c r="L4147" s="5"/>
      <c r="M4147" s="1"/>
      <c r="N4147" s="1"/>
      <c r="O4147" s="4"/>
    </row>
    <row r="4148" spans="4:15" x14ac:dyDescent="0.2">
      <c r="D4148" s="9"/>
      <c r="G4148" s="9"/>
      <c r="H4148" s="9"/>
      <c r="I4148" s="9"/>
      <c r="J4148" s="9"/>
      <c r="K4148" s="9"/>
      <c r="L4148" s="5"/>
      <c r="M4148" s="1"/>
      <c r="N4148" s="1"/>
      <c r="O4148" s="4"/>
    </row>
    <row r="4149" spans="4:15" x14ac:dyDescent="0.2">
      <c r="D4149" s="9"/>
      <c r="G4149" s="9"/>
      <c r="H4149" s="9"/>
      <c r="I4149" s="9"/>
      <c r="J4149" s="9"/>
      <c r="K4149" s="9"/>
      <c r="L4149" s="5"/>
      <c r="M4149" s="1"/>
      <c r="N4149" s="1"/>
      <c r="O4149" s="4"/>
    </row>
    <row r="4150" spans="4:15" x14ac:dyDescent="0.2">
      <c r="D4150" s="9"/>
      <c r="G4150" s="9"/>
      <c r="H4150" s="9"/>
      <c r="I4150" s="9"/>
      <c r="J4150" s="9"/>
      <c r="K4150" s="9"/>
      <c r="L4150" s="5"/>
      <c r="M4150" s="1"/>
      <c r="N4150" s="1"/>
      <c r="O4150" s="4"/>
    </row>
    <row r="4151" spans="4:15" x14ac:dyDescent="0.2">
      <c r="D4151" s="9"/>
      <c r="G4151" s="9"/>
      <c r="H4151" s="9"/>
      <c r="I4151" s="9"/>
      <c r="J4151" s="9"/>
      <c r="K4151" s="9"/>
      <c r="L4151" s="5"/>
      <c r="M4151" s="1"/>
      <c r="N4151" s="1"/>
      <c r="O4151" s="4"/>
    </row>
    <row r="4152" spans="4:15" x14ac:dyDescent="0.2">
      <c r="D4152" s="9"/>
      <c r="G4152" s="9"/>
      <c r="H4152" s="9"/>
      <c r="I4152" s="9"/>
      <c r="J4152" s="9"/>
      <c r="K4152" s="9"/>
      <c r="L4152" s="5"/>
      <c r="M4152" s="1"/>
      <c r="N4152" s="1"/>
      <c r="O4152" s="4"/>
    </row>
    <row r="4153" spans="4:15" x14ac:dyDescent="0.2">
      <c r="D4153" s="9"/>
      <c r="G4153" s="9"/>
      <c r="H4153" s="9"/>
      <c r="I4153" s="9"/>
      <c r="J4153" s="9"/>
      <c r="K4153" s="9"/>
      <c r="L4153" s="5"/>
      <c r="M4153" s="1"/>
      <c r="N4153" s="1"/>
      <c r="O4153" s="4"/>
    </row>
    <row r="4154" spans="4:15" x14ac:dyDescent="0.2">
      <c r="D4154" s="9"/>
      <c r="G4154" s="9"/>
      <c r="H4154" s="9"/>
      <c r="I4154" s="9"/>
      <c r="J4154" s="9"/>
      <c r="K4154" s="9"/>
      <c r="L4154" s="5"/>
      <c r="M4154" s="1"/>
      <c r="N4154" s="1"/>
      <c r="O4154" s="4"/>
    </row>
    <row r="4155" spans="4:15" x14ac:dyDescent="0.2">
      <c r="D4155" s="9"/>
      <c r="G4155" s="9"/>
      <c r="H4155" s="9"/>
      <c r="I4155" s="9"/>
      <c r="J4155" s="9"/>
      <c r="K4155" s="9"/>
      <c r="L4155" s="5"/>
      <c r="M4155" s="1"/>
      <c r="N4155" s="1"/>
      <c r="O4155" s="4"/>
    </row>
    <row r="4156" spans="4:15" x14ac:dyDescent="0.2">
      <c r="D4156" s="9"/>
      <c r="G4156" s="9"/>
      <c r="H4156" s="9"/>
      <c r="I4156" s="9"/>
      <c r="J4156" s="9"/>
      <c r="K4156" s="9"/>
      <c r="L4156" s="5"/>
      <c r="M4156" s="1"/>
      <c r="N4156" s="1"/>
      <c r="O4156" s="4"/>
    </row>
    <row r="4157" spans="4:15" x14ac:dyDescent="0.2">
      <c r="D4157" s="9"/>
      <c r="G4157" s="9"/>
      <c r="H4157" s="9"/>
      <c r="I4157" s="9"/>
      <c r="J4157" s="9"/>
      <c r="K4157" s="9"/>
      <c r="L4157" s="5"/>
      <c r="M4157" s="1"/>
      <c r="N4157" s="1"/>
      <c r="O4157" s="4"/>
    </row>
    <row r="4158" spans="4:15" x14ac:dyDescent="0.2">
      <c r="D4158" s="9"/>
      <c r="G4158" s="9"/>
      <c r="H4158" s="9"/>
      <c r="I4158" s="9"/>
      <c r="J4158" s="9"/>
      <c r="K4158" s="9"/>
      <c r="L4158" s="5"/>
      <c r="M4158" s="1"/>
      <c r="N4158" s="1"/>
      <c r="O4158" s="4"/>
    </row>
    <row r="4159" spans="4:15" x14ac:dyDescent="0.2">
      <c r="D4159" s="9"/>
      <c r="G4159" s="9"/>
      <c r="H4159" s="9"/>
      <c r="I4159" s="9"/>
      <c r="J4159" s="9"/>
      <c r="K4159" s="9"/>
      <c r="L4159" s="5"/>
      <c r="M4159" s="1"/>
      <c r="N4159" s="1"/>
      <c r="O4159" s="4"/>
    </row>
    <row r="4160" spans="4:15" x14ac:dyDescent="0.2">
      <c r="D4160" s="9"/>
      <c r="G4160" s="9"/>
      <c r="H4160" s="9"/>
      <c r="I4160" s="9"/>
      <c r="J4160" s="9"/>
      <c r="K4160" s="9"/>
      <c r="L4160" s="5"/>
      <c r="M4160" s="1"/>
      <c r="N4160" s="1"/>
      <c r="O4160" s="4"/>
    </row>
    <row r="4161" spans="4:15" x14ac:dyDescent="0.2">
      <c r="D4161" s="9"/>
      <c r="G4161" s="9"/>
      <c r="H4161" s="9"/>
      <c r="I4161" s="9"/>
      <c r="J4161" s="9"/>
      <c r="K4161" s="9"/>
      <c r="L4161" s="5"/>
      <c r="M4161" s="1"/>
      <c r="N4161" s="1"/>
      <c r="O4161" s="4"/>
    </row>
    <row r="4162" spans="4:15" x14ac:dyDescent="0.2">
      <c r="D4162" s="9"/>
      <c r="G4162" s="9"/>
      <c r="H4162" s="9"/>
      <c r="I4162" s="9"/>
      <c r="J4162" s="9"/>
      <c r="K4162" s="9"/>
      <c r="L4162" s="5"/>
      <c r="M4162" s="1"/>
      <c r="N4162" s="1"/>
      <c r="O4162" s="4"/>
    </row>
    <row r="4163" spans="4:15" x14ac:dyDescent="0.2">
      <c r="D4163" s="9"/>
      <c r="G4163" s="9"/>
      <c r="H4163" s="9"/>
      <c r="I4163" s="9"/>
      <c r="J4163" s="9"/>
      <c r="K4163" s="9"/>
      <c r="L4163" s="5"/>
      <c r="M4163" s="1"/>
      <c r="N4163" s="1"/>
      <c r="O4163" s="4"/>
    </row>
    <row r="4164" spans="4:15" x14ac:dyDescent="0.2">
      <c r="D4164" s="9"/>
      <c r="G4164" s="9"/>
      <c r="H4164" s="9"/>
      <c r="I4164" s="9"/>
      <c r="J4164" s="9"/>
      <c r="K4164" s="9"/>
      <c r="L4164" s="5"/>
      <c r="M4164" s="1"/>
      <c r="N4164" s="1"/>
      <c r="O4164" s="4"/>
    </row>
    <row r="4165" spans="4:15" x14ac:dyDescent="0.2">
      <c r="D4165" s="9"/>
      <c r="G4165" s="9"/>
      <c r="H4165" s="9"/>
      <c r="I4165" s="9"/>
      <c r="J4165" s="9"/>
      <c r="K4165" s="9"/>
      <c r="L4165" s="5"/>
      <c r="M4165" s="1"/>
      <c r="N4165" s="1"/>
      <c r="O4165" s="4"/>
    </row>
    <row r="4166" spans="4:15" x14ac:dyDescent="0.2">
      <c r="D4166" s="9"/>
      <c r="G4166" s="9"/>
      <c r="H4166" s="9"/>
      <c r="I4166" s="9"/>
      <c r="J4166" s="9"/>
      <c r="K4166" s="9"/>
      <c r="L4166" s="5"/>
      <c r="M4166" s="1"/>
      <c r="N4166" s="1"/>
      <c r="O4166" s="4"/>
    </row>
    <row r="4167" spans="4:15" x14ac:dyDescent="0.2">
      <c r="D4167" s="9"/>
      <c r="G4167" s="9"/>
      <c r="H4167" s="9"/>
      <c r="I4167" s="9"/>
      <c r="J4167" s="9"/>
      <c r="K4167" s="9"/>
      <c r="L4167" s="5"/>
      <c r="M4167" s="1"/>
      <c r="N4167" s="1"/>
      <c r="O4167" s="4"/>
    </row>
    <row r="4168" spans="4:15" x14ac:dyDescent="0.2">
      <c r="D4168" s="9"/>
      <c r="G4168" s="9"/>
      <c r="H4168" s="9"/>
      <c r="I4168" s="9"/>
      <c r="J4168" s="9"/>
      <c r="K4168" s="9"/>
      <c r="L4168" s="5"/>
      <c r="M4168" s="1"/>
      <c r="N4168" s="1"/>
      <c r="O4168" s="4"/>
    </row>
    <row r="4169" spans="4:15" x14ac:dyDescent="0.2">
      <c r="D4169" s="9"/>
      <c r="G4169" s="9"/>
      <c r="H4169" s="9"/>
      <c r="I4169" s="9"/>
      <c r="J4169" s="9"/>
      <c r="K4169" s="9"/>
      <c r="L4169" s="5"/>
      <c r="M4169" s="1"/>
      <c r="N4169" s="1"/>
      <c r="O4169" s="4"/>
    </row>
    <row r="4170" spans="4:15" x14ac:dyDescent="0.2">
      <c r="D4170" s="9"/>
      <c r="G4170" s="9"/>
      <c r="H4170" s="9"/>
      <c r="I4170" s="9"/>
      <c r="J4170" s="9"/>
      <c r="K4170" s="9"/>
      <c r="L4170" s="5"/>
      <c r="M4170" s="1"/>
      <c r="N4170" s="1"/>
      <c r="O4170" s="4"/>
    </row>
    <row r="4171" spans="4:15" x14ac:dyDescent="0.2">
      <c r="D4171" s="9"/>
      <c r="G4171" s="9"/>
      <c r="H4171" s="9"/>
      <c r="I4171" s="9"/>
      <c r="J4171" s="9"/>
      <c r="K4171" s="9"/>
      <c r="L4171" s="5"/>
      <c r="M4171" s="1"/>
      <c r="N4171" s="1"/>
      <c r="O4171" s="4"/>
    </row>
    <row r="4172" spans="4:15" x14ac:dyDescent="0.2">
      <c r="D4172" s="9"/>
      <c r="G4172" s="9"/>
      <c r="H4172" s="9"/>
      <c r="I4172" s="9"/>
      <c r="J4172" s="9"/>
      <c r="K4172" s="9"/>
      <c r="L4172" s="5"/>
      <c r="M4172" s="1"/>
      <c r="N4172" s="1"/>
      <c r="O4172" s="4"/>
    </row>
    <row r="4173" spans="4:15" x14ac:dyDescent="0.2">
      <c r="D4173" s="9"/>
      <c r="G4173" s="9"/>
      <c r="H4173" s="9"/>
      <c r="I4173" s="9"/>
      <c r="J4173" s="9"/>
      <c r="K4173" s="9"/>
      <c r="L4173" s="5"/>
      <c r="M4173" s="1"/>
      <c r="N4173" s="1"/>
      <c r="O4173" s="4"/>
    </row>
    <row r="4174" spans="4:15" x14ac:dyDescent="0.2">
      <c r="D4174" s="9"/>
      <c r="G4174" s="9"/>
      <c r="H4174" s="9"/>
      <c r="I4174" s="9"/>
      <c r="J4174" s="9"/>
      <c r="K4174" s="9"/>
      <c r="L4174" s="5"/>
      <c r="M4174" s="1"/>
      <c r="N4174" s="1"/>
      <c r="O4174" s="4"/>
    </row>
    <row r="4175" spans="4:15" x14ac:dyDescent="0.2">
      <c r="D4175" s="9"/>
      <c r="G4175" s="9"/>
      <c r="H4175" s="9"/>
      <c r="I4175" s="9"/>
      <c r="J4175" s="9"/>
      <c r="K4175" s="9"/>
      <c r="L4175" s="5"/>
      <c r="M4175" s="1"/>
      <c r="N4175" s="1"/>
      <c r="O4175" s="4"/>
    </row>
    <row r="4176" spans="4:15" x14ac:dyDescent="0.2">
      <c r="D4176" s="9"/>
      <c r="G4176" s="9"/>
      <c r="H4176" s="9"/>
      <c r="I4176" s="9"/>
      <c r="J4176" s="9"/>
      <c r="K4176" s="9"/>
      <c r="L4176" s="5"/>
      <c r="M4176" s="1"/>
      <c r="N4176" s="1"/>
      <c r="O4176" s="4"/>
    </row>
    <row r="4177" spans="4:15" x14ac:dyDescent="0.2">
      <c r="D4177" s="9"/>
      <c r="G4177" s="9"/>
      <c r="H4177" s="9"/>
      <c r="I4177" s="9"/>
      <c r="J4177" s="9"/>
      <c r="K4177" s="9"/>
      <c r="L4177" s="5"/>
      <c r="M4177" s="1"/>
      <c r="N4177" s="1"/>
      <c r="O4177" s="4"/>
    </row>
    <row r="4178" spans="4:15" x14ac:dyDescent="0.2">
      <c r="D4178" s="9"/>
      <c r="G4178" s="9"/>
      <c r="H4178" s="9"/>
      <c r="I4178" s="9"/>
      <c r="J4178" s="9"/>
      <c r="K4178" s="9"/>
      <c r="L4178" s="5"/>
      <c r="M4178" s="1"/>
      <c r="N4178" s="1"/>
      <c r="O4178" s="4"/>
    </row>
    <row r="4179" spans="4:15" x14ac:dyDescent="0.2">
      <c r="D4179" s="9"/>
      <c r="G4179" s="9"/>
      <c r="H4179" s="9"/>
      <c r="I4179" s="9"/>
      <c r="J4179" s="9"/>
      <c r="K4179" s="9"/>
      <c r="L4179" s="5"/>
      <c r="M4179" s="1"/>
      <c r="N4179" s="1"/>
      <c r="O4179" s="4"/>
    </row>
    <row r="4180" spans="4:15" x14ac:dyDescent="0.2">
      <c r="D4180" s="9"/>
      <c r="G4180" s="9"/>
      <c r="H4180" s="9"/>
      <c r="I4180" s="9"/>
      <c r="J4180" s="9"/>
      <c r="K4180" s="9"/>
      <c r="L4180" s="5"/>
      <c r="M4180" s="1"/>
      <c r="N4180" s="1"/>
      <c r="O4180" s="4"/>
    </row>
    <row r="4181" spans="4:15" x14ac:dyDescent="0.2">
      <c r="D4181" s="9"/>
      <c r="G4181" s="9"/>
      <c r="H4181" s="9"/>
      <c r="I4181" s="9"/>
      <c r="J4181" s="9"/>
      <c r="K4181" s="9"/>
      <c r="L4181" s="5"/>
      <c r="M4181" s="1"/>
      <c r="N4181" s="1"/>
      <c r="O4181" s="4"/>
    </row>
    <row r="4182" spans="4:15" x14ac:dyDescent="0.2">
      <c r="D4182" s="9"/>
      <c r="G4182" s="9"/>
      <c r="H4182" s="9"/>
      <c r="I4182" s="9"/>
      <c r="J4182" s="9"/>
      <c r="K4182" s="9"/>
      <c r="L4182" s="5"/>
      <c r="M4182" s="1"/>
      <c r="N4182" s="1"/>
      <c r="O4182" s="4"/>
    </row>
    <row r="4183" spans="4:15" x14ac:dyDescent="0.2">
      <c r="D4183" s="9"/>
      <c r="G4183" s="9"/>
      <c r="H4183" s="9"/>
      <c r="I4183" s="9"/>
      <c r="J4183" s="9"/>
      <c r="K4183" s="9"/>
      <c r="L4183" s="5"/>
      <c r="M4183" s="1"/>
      <c r="N4183" s="1"/>
      <c r="O4183" s="4"/>
    </row>
    <row r="4184" spans="4:15" x14ac:dyDescent="0.2">
      <c r="D4184" s="9"/>
      <c r="G4184" s="9"/>
      <c r="H4184" s="9"/>
      <c r="I4184" s="9"/>
      <c r="J4184" s="9"/>
      <c r="K4184" s="9"/>
      <c r="L4184" s="5"/>
      <c r="M4184" s="1"/>
      <c r="N4184" s="1"/>
      <c r="O4184" s="4"/>
    </row>
    <row r="4185" spans="4:15" x14ac:dyDescent="0.2">
      <c r="D4185" s="9"/>
      <c r="G4185" s="9"/>
      <c r="H4185" s="9"/>
      <c r="I4185" s="9"/>
      <c r="J4185" s="9"/>
      <c r="K4185" s="9"/>
      <c r="L4185" s="5"/>
      <c r="M4185" s="1"/>
      <c r="N4185" s="1"/>
      <c r="O4185" s="4"/>
    </row>
    <row r="4186" spans="4:15" x14ac:dyDescent="0.2">
      <c r="D4186" s="9"/>
      <c r="G4186" s="9"/>
      <c r="H4186" s="9"/>
      <c r="I4186" s="9"/>
      <c r="J4186" s="9"/>
      <c r="K4186" s="9"/>
      <c r="L4186" s="5"/>
      <c r="M4186" s="1"/>
      <c r="N4186" s="1"/>
      <c r="O4186" s="4"/>
    </row>
    <row r="4187" spans="4:15" x14ac:dyDescent="0.2">
      <c r="D4187" s="9"/>
      <c r="G4187" s="9"/>
      <c r="H4187" s="9"/>
      <c r="I4187" s="9"/>
      <c r="J4187" s="9"/>
      <c r="K4187" s="9"/>
      <c r="L4187" s="5"/>
      <c r="M4187" s="1"/>
      <c r="N4187" s="1"/>
      <c r="O4187" s="4"/>
    </row>
    <row r="4188" spans="4:15" x14ac:dyDescent="0.2">
      <c r="D4188" s="9"/>
      <c r="G4188" s="9"/>
      <c r="H4188" s="9"/>
      <c r="I4188" s="9"/>
      <c r="J4188" s="9"/>
      <c r="K4188" s="9"/>
      <c r="L4188" s="5"/>
      <c r="M4188" s="1"/>
      <c r="N4188" s="1"/>
      <c r="O4188" s="4"/>
    </row>
    <row r="4189" spans="4:15" x14ac:dyDescent="0.2">
      <c r="D4189" s="9"/>
      <c r="G4189" s="9"/>
      <c r="H4189" s="9"/>
      <c r="I4189" s="9"/>
      <c r="J4189" s="9"/>
      <c r="K4189" s="9"/>
      <c r="L4189" s="5"/>
      <c r="M4189" s="1"/>
      <c r="N4189" s="1"/>
      <c r="O4189" s="4"/>
    </row>
    <row r="4190" spans="4:15" x14ac:dyDescent="0.2">
      <c r="D4190" s="9"/>
      <c r="G4190" s="9"/>
      <c r="H4190" s="9"/>
      <c r="I4190" s="9"/>
      <c r="J4190" s="9"/>
      <c r="K4190" s="9"/>
      <c r="L4190" s="5"/>
      <c r="M4190" s="1"/>
      <c r="N4190" s="1"/>
      <c r="O4190" s="4"/>
    </row>
    <row r="4191" spans="4:15" x14ac:dyDescent="0.2">
      <c r="D4191" s="9"/>
      <c r="G4191" s="9"/>
      <c r="H4191" s="9"/>
      <c r="I4191" s="9"/>
      <c r="J4191" s="9"/>
      <c r="K4191" s="9"/>
      <c r="L4191" s="5"/>
      <c r="M4191" s="1"/>
      <c r="N4191" s="1"/>
      <c r="O4191" s="4"/>
    </row>
    <row r="4192" spans="4:15" x14ac:dyDescent="0.2">
      <c r="D4192" s="9"/>
      <c r="G4192" s="9"/>
      <c r="H4192" s="9"/>
      <c r="I4192" s="9"/>
      <c r="J4192" s="9"/>
      <c r="K4192" s="9"/>
      <c r="L4192" s="5"/>
      <c r="M4192" s="1"/>
      <c r="N4192" s="1"/>
      <c r="O4192" s="4"/>
    </row>
    <row r="4193" spans="4:15" x14ac:dyDescent="0.2">
      <c r="D4193" s="9"/>
      <c r="G4193" s="9"/>
      <c r="H4193" s="9"/>
      <c r="I4193" s="9"/>
      <c r="J4193" s="9"/>
      <c r="K4193" s="9"/>
      <c r="L4193" s="5"/>
      <c r="M4193" s="1"/>
      <c r="N4193" s="1"/>
      <c r="O4193" s="4"/>
    </row>
    <row r="4194" spans="4:15" x14ac:dyDescent="0.2">
      <c r="D4194" s="9"/>
      <c r="G4194" s="9"/>
      <c r="H4194" s="9"/>
      <c r="I4194" s="9"/>
      <c r="J4194" s="9"/>
      <c r="K4194" s="9"/>
      <c r="L4194" s="5"/>
      <c r="M4194" s="1"/>
      <c r="N4194" s="1"/>
      <c r="O4194" s="4"/>
    </row>
    <row r="4195" spans="4:15" x14ac:dyDescent="0.2">
      <c r="D4195" s="9"/>
      <c r="G4195" s="9"/>
      <c r="H4195" s="9"/>
      <c r="I4195" s="9"/>
      <c r="J4195" s="9"/>
      <c r="K4195" s="9"/>
      <c r="L4195" s="5"/>
      <c r="M4195" s="1"/>
      <c r="N4195" s="1"/>
      <c r="O4195" s="4"/>
    </row>
    <row r="4196" spans="4:15" x14ac:dyDescent="0.2">
      <c r="D4196" s="9"/>
      <c r="G4196" s="9"/>
      <c r="H4196" s="9"/>
      <c r="I4196" s="9"/>
      <c r="J4196" s="9"/>
      <c r="K4196" s="9"/>
      <c r="L4196" s="5"/>
      <c r="M4196" s="1"/>
      <c r="N4196" s="1"/>
      <c r="O4196" s="4"/>
    </row>
    <row r="4197" spans="4:15" x14ac:dyDescent="0.2">
      <c r="D4197" s="9"/>
      <c r="G4197" s="9"/>
      <c r="H4197" s="9"/>
      <c r="I4197" s="9"/>
      <c r="J4197" s="9"/>
      <c r="K4197" s="9"/>
      <c r="L4197" s="5"/>
      <c r="M4197" s="1"/>
      <c r="N4197" s="1"/>
      <c r="O4197" s="4"/>
    </row>
    <row r="4198" spans="4:15" x14ac:dyDescent="0.2">
      <c r="D4198" s="9"/>
      <c r="G4198" s="9"/>
      <c r="H4198" s="9"/>
      <c r="I4198" s="9"/>
      <c r="J4198" s="9"/>
      <c r="K4198" s="9"/>
      <c r="L4198" s="5"/>
      <c r="M4198" s="1"/>
      <c r="N4198" s="1"/>
      <c r="O4198" s="4"/>
    </row>
    <row r="4199" spans="4:15" x14ac:dyDescent="0.2">
      <c r="D4199" s="9"/>
      <c r="G4199" s="9"/>
      <c r="H4199" s="9"/>
      <c r="I4199" s="9"/>
      <c r="J4199" s="9"/>
      <c r="K4199" s="9"/>
      <c r="L4199" s="5"/>
      <c r="M4199" s="1"/>
      <c r="N4199" s="1"/>
      <c r="O4199" s="4"/>
    </row>
    <row r="4200" spans="4:15" x14ac:dyDescent="0.2">
      <c r="D4200" s="9"/>
      <c r="G4200" s="9"/>
      <c r="H4200" s="9"/>
      <c r="I4200" s="9"/>
      <c r="J4200" s="9"/>
      <c r="K4200" s="9"/>
      <c r="L4200" s="5"/>
      <c r="M4200" s="1"/>
      <c r="N4200" s="1"/>
      <c r="O4200" s="4"/>
    </row>
    <row r="4201" spans="4:15" x14ac:dyDescent="0.2">
      <c r="D4201" s="9"/>
      <c r="G4201" s="9"/>
      <c r="H4201" s="9"/>
      <c r="I4201" s="9"/>
      <c r="J4201" s="9"/>
      <c r="K4201" s="9"/>
      <c r="L4201" s="5"/>
      <c r="M4201" s="1"/>
      <c r="N4201" s="1"/>
      <c r="O4201" s="4"/>
    </row>
    <row r="4202" spans="4:15" x14ac:dyDescent="0.2">
      <c r="D4202" s="9"/>
      <c r="G4202" s="9"/>
      <c r="H4202" s="9"/>
      <c r="I4202" s="9"/>
      <c r="J4202" s="9"/>
      <c r="K4202" s="9"/>
      <c r="L4202" s="5"/>
      <c r="M4202" s="1"/>
      <c r="N4202" s="1"/>
      <c r="O4202" s="4"/>
    </row>
    <row r="4203" spans="4:15" x14ac:dyDescent="0.2">
      <c r="D4203" s="9"/>
      <c r="G4203" s="9"/>
      <c r="H4203" s="9"/>
      <c r="I4203" s="9"/>
      <c r="J4203" s="9"/>
      <c r="K4203" s="9"/>
      <c r="L4203" s="5"/>
      <c r="M4203" s="1"/>
      <c r="N4203" s="1"/>
      <c r="O4203" s="4"/>
    </row>
    <row r="4204" spans="4:15" x14ac:dyDescent="0.2">
      <c r="D4204" s="9"/>
      <c r="G4204" s="9"/>
      <c r="H4204" s="9"/>
      <c r="I4204" s="9"/>
      <c r="J4204" s="9"/>
      <c r="K4204" s="9"/>
      <c r="L4204" s="5"/>
      <c r="M4204" s="1"/>
      <c r="N4204" s="1"/>
      <c r="O4204" s="4"/>
    </row>
    <row r="4205" spans="4:15" x14ac:dyDescent="0.2">
      <c r="D4205" s="9"/>
      <c r="G4205" s="9"/>
      <c r="H4205" s="9"/>
      <c r="I4205" s="9"/>
      <c r="J4205" s="9"/>
      <c r="K4205" s="9"/>
      <c r="L4205" s="5"/>
      <c r="M4205" s="1"/>
      <c r="N4205" s="1"/>
      <c r="O4205" s="4"/>
    </row>
    <row r="4206" spans="4:15" x14ac:dyDescent="0.2">
      <c r="D4206" s="9"/>
      <c r="G4206" s="9"/>
      <c r="H4206" s="9"/>
      <c r="I4206" s="9"/>
      <c r="J4206" s="9"/>
      <c r="K4206" s="9"/>
      <c r="L4206" s="5"/>
      <c r="M4206" s="1"/>
      <c r="N4206" s="1"/>
      <c r="O4206" s="4"/>
    </row>
    <row r="4207" spans="4:15" x14ac:dyDescent="0.2">
      <c r="D4207" s="9"/>
      <c r="G4207" s="9"/>
      <c r="H4207" s="9"/>
      <c r="I4207" s="9"/>
      <c r="J4207" s="9"/>
      <c r="K4207" s="9"/>
      <c r="L4207" s="5"/>
      <c r="M4207" s="1"/>
      <c r="N4207" s="1"/>
      <c r="O4207" s="4"/>
    </row>
    <row r="4208" spans="4:15" x14ac:dyDescent="0.2">
      <c r="D4208" s="9"/>
      <c r="G4208" s="9"/>
      <c r="H4208" s="9"/>
      <c r="I4208" s="9"/>
      <c r="J4208" s="9"/>
      <c r="K4208" s="9"/>
      <c r="L4208" s="5"/>
      <c r="M4208" s="1"/>
      <c r="N4208" s="1"/>
      <c r="O4208" s="4"/>
    </row>
    <row r="4209" spans="4:15" x14ac:dyDescent="0.2">
      <c r="D4209" s="9"/>
      <c r="G4209" s="9"/>
      <c r="H4209" s="9"/>
      <c r="I4209" s="9"/>
      <c r="J4209" s="9"/>
      <c r="K4209" s="9"/>
      <c r="L4209" s="5"/>
      <c r="M4209" s="1"/>
      <c r="N4209" s="1"/>
      <c r="O4209" s="4"/>
    </row>
    <row r="4210" spans="4:15" x14ac:dyDescent="0.2">
      <c r="D4210" s="9"/>
      <c r="G4210" s="9"/>
      <c r="H4210" s="9"/>
      <c r="I4210" s="9"/>
      <c r="J4210" s="9"/>
      <c r="K4210" s="9"/>
      <c r="L4210" s="5"/>
      <c r="M4210" s="1"/>
      <c r="N4210" s="1"/>
      <c r="O4210" s="4"/>
    </row>
    <row r="4211" spans="4:15" x14ac:dyDescent="0.2">
      <c r="D4211" s="9"/>
      <c r="G4211" s="9"/>
      <c r="H4211" s="9"/>
      <c r="I4211" s="9"/>
      <c r="J4211" s="9"/>
      <c r="K4211" s="9"/>
      <c r="L4211" s="5"/>
      <c r="M4211" s="1"/>
      <c r="N4211" s="1"/>
      <c r="O4211" s="4"/>
    </row>
    <row r="4212" spans="4:15" x14ac:dyDescent="0.2">
      <c r="D4212" s="9"/>
      <c r="G4212" s="9"/>
      <c r="H4212" s="9"/>
      <c r="I4212" s="9"/>
      <c r="J4212" s="9"/>
      <c r="K4212" s="9"/>
      <c r="L4212" s="5"/>
      <c r="M4212" s="1"/>
      <c r="N4212" s="1"/>
      <c r="O4212" s="4"/>
    </row>
    <row r="4213" spans="4:15" x14ac:dyDescent="0.2">
      <c r="D4213" s="9"/>
      <c r="G4213" s="9"/>
      <c r="H4213" s="9"/>
      <c r="I4213" s="9"/>
      <c r="J4213" s="9"/>
      <c r="K4213" s="9"/>
      <c r="L4213" s="5"/>
      <c r="M4213" s="1"/>
      <c r="N4213" s="1"/>
      <c r="O4213" s="4"/>
    </row>
    <row r="4214" spans="4:15" x14ac:dyDescent="0.2">
      <c r="D4214" s="9"/>
      <c r="G4214" s="9"/>
      <c r="H4214" s="9"/>
      <c r="I4214" s="9"/>
      <c r="J4214" s="9"/>
      <c r="K4214" s="9"/>
      <c r="L4214" s="5"/>
      <c r="M4214" s="1"/>
      <c r="N4214" s="1"/>
      <c r="O4214" s="4"/>
    </row>
    <row r="4215" spans="4:15" x14ac:dyDescent="0.2">
      <c r="D4215" s="9"/>
      <c r="G4215" s="9"/>
      <c r="H4215" s="9"/>
      <c r="I4215" s="9"/>
      <c r="J4215" s="9"/>
      <c r="K4215" s="9"/>
      <c r="L4215" s="5"/>
      <c r="M4215" s="1"/>
      <c r="N4215" s="1"/>
      <c r="O4215" s="4"/>
    </row>
    <row r="4216" spans="4:15" x14ac:dyDescent="0.2">
      <c r="D4216" s="9"/>
      <c r="G4216" s="9"/>
      <c r="H4216" s="9"/>
      <c r="I4216" s="9"/>
      <c r="J4216" s="9"/>
      <c r="K4216" s="9"/>
      <c r="L4216" s="5"/>
      <c r="M4216" s="1"/>
      <c r="N4216" s="1"/>
      <c r="O4216" s="4"/>
    </row>
    <row r="4217" spans="4:15" x14ac:dyDescent="0.2">
      <c r="D4217" s="9"/>
      <c r="G4217" s="9"/>
      <c r="H4217" s="9"/>
      <c r="I4217" s="9"/>
      <c r="J4217" s="9"/>
      <c r="K4217" s="9"/>
      <c r="L4217" s="5"/>
      <c r="M4217" s="1"/>
      <c r="N4217" s="1"/>
      <c r="O4217" s="4"/>
    </row>
    <row r="4218" spans="4:15" x14ac:dyDescent="0.2">
      <c r="D4218" s="9"/>
      <c r="G4218" s="9"/>
      <c r="H4218" s="9"/>
      <c r="I4218" s="9"/>
      <c r="J4218" s="9"/>
      <c r="K4218" s="9"/>
      <c r="L4218" s="5"/>
      <c r="M4218" s="1"/>
      <c r="N4218" s="1"/>
      <c r="O4218" s="4"/>
    </row>
    <row r="4219" spans="4:15" x14ac:dyDescent="0.2">
      <c r="D4219" s="9"/>
      <c r="G4219" s="9"/>
      <c r="H4219" s="9"/>
      <c r="I4219" s="9"/>
      <c r="J4219" s="9"/>
      <c r="K4219" s="9"/>
      <c r="L4219" s="5"/>
      <c r="M4219" s="1"/>
      <c r="N4219" s="1"/>
      <c r="O4219" s="4"/>
    </row>
    <row r="4220" spans="4:15" x14ac:dyDescent="0.2">
      <c r="D4220" s="9"/>
      <c r="G4220" s="9"/>
      <c r="H4220" s="9"/>
      <c r="I4220" s="9"/>
      <c r="J4220" s="9"/>
      <c r="K4220" s="9"/>
      <c r="L4220" s="5"/>
      <c r="M4220" s="1"/>
      <c r="N4220" s="1"/>
      <c r="O4220" s="4"/>
    </row>
    <row r="4221" spans="4:15" x14ac:dyDescent="0.2">
      <c r="D4221" s="9"/>
      <c r="G4221" s="9"/>
      <c r="H4221" s="9"/>
      <c r="I4221" s="9"/>
      <c r="J4221" s="9"/>
      <c r="K4221" s="9"/>
      <c r="L4221" s="5"/>
      <c r="M4221" s="1"/>
      <c r="N4221" s="1"/>
      <c r="O4221" s="4"/>
    </row>
    <row r="4222" spans="4:15" x14ac:dyDescent="0.2">
      <c r="D4222" s="9"/>
      <c r="G4222" s="9"/>
      <c r="H4222" s="9"/>
      <c r="I4222" s="9"/>
      <c r="J4222" s="9"/>
      <c r="K4222" s="9"/>
      <c r="L4222" s="5"/>
      <c r="M4222" s="1"/>
      <c r="N4222" s="1"/>
      <c r="O4222" s="4"/>
    </row>
    <row r="4223" spans="4:15" x14ac:dyDescent="0.2">
      <c r="D4223" s="9"/>
      <c r="G4223" s="9"/>
      <c r="H4223" s="9"/>
      <c r="I4223" s="9"/>
      <c r="J4223" s="9"/>
      <c r="K4223" s="9"/>
      <c r="L4223" s="5"/>
      <c r="M4223" s="1"/>
      <c r="N4223" s="1"/>
      <c r="O4223" s="4"/>
    </row>
    <row r="4224" spans="4:15" x14ac:dyDescent="0.2">
      <c r="D4224" s="9"/>
      <c r="G4224" s="9"/>
      <c r="H4224" s="9"/>
      <c r="I4224" s="9"/>
      <c r="J4224" s="9"/>
      <c r="K4224" s="9"/>
      <c r="L4224" s="5"/>
      <c r="M4224" s="1"/>
      <c r="N4224" s="1"/>
      <c r="O4224" s="4"/>
    </row>
    <row r="4225" spans="4:15" x14ac:dyDescent="0.2">
      <c r="D4225" s="9"/>
      <c r="G4225" s="9"/>
      <c r="H4225" s="9"/>
      <c r="I4225" s="9"/>
      <c r="J4225" s="9"/>
      <c r="K4225" s="9"/>
      <c r="L4225" s="5"/>
      <c r="M4225" s="1"/>
      <c r="N4225" s="1"/>
      <c r="O4225" s="4"/>
    </row>
    <row r="4226" spans="4:15" x14ac:dyDescent="0.2">
      <c r="D4226" s="9"/>
      <c r="G4226" s="9"/>
      <c r="H4226" s="9"/>
      <c r="I4226" s="9"/>
      <c r="J4226" s="9"/>
      <c r="K4226" s="9"/>
      <c r="L4226" s="5"/>
      <c r="M4226" s="1"/>
      <c r="N4226" s="1"/>
      <c r="O4226" s="4"/>
    </row>
    <row r="4227" spans="4:15" x14ac:dyDescent="0.2">
      <c r="D4227" s="9"/>
      <c r="G4227" s="9"/>
      <c r="H4227" s="9"/>
      <c r="I4227" s="9"/>
      <c r="J4227" s="9"/>
      <c r="K4227" s="9"/>
      <c r="L4227" s="5"/>
      <c r="M4227" s="1"/>
      <c r="N4227" s="1"/>
      <c r="O4227" s="4"/>
    </row>
    <row r="4228" spans="4:15" x14ac:dyDescent="0.2">
      <c r="D4228" s="9"/>
      <c r="G4228" s="9"/>
      <c r="H4228" s="9"/>
      <c r="I4228" s="9"/>
      <c r="J4228" s="9"/>
      <c r="K4228" s="9"/>
      <c r="L4228" s="5"/>
      <c r="M4228" s="1"/>
      <c r="N4228" s="1"/>
      <c r="O4228" s="4"/>
    </row>
    <row r="4229" spans="4:15" x14ac:dyDescent="0.2">
      <c r="D4229" s="9"/>
      <c r="G4229" s="9"/>
      <c r="H4229" s="9"/>
      <c r="I4229" s="9"/>
      <c r="J4229" s="9"/>
      <c r="K4229" s="9"/>
      <c r="L4229" s="5"/>
      <c r="M4229" s="1"/>
      <c r="N4229" s="1"/>
      <c r="O4229" s="4"/>
    </row>
    <row r="4230" spans="4:15" x14ac:dyDescent="0.2">
      <c r="D4230" s="9"/>
      <c r="G4230" s="9"/>
      <c r="H4230" s="9"/>
      <c r="I4230" s="9"/>
      <c r="J4230" s="9"/>
      <c r="K4230" s="9"/>
      <c r="L4230" s="5"/>
      <c r="M4230" s="1"/>
      <c r="N4230" s="1"/>
      <c r="O4230" s="4"/>
    </row>
    <row r="4231" spans="4:15" x14ac:dyDescent="0.2">
      <c r="D4231" s="9"/>
      <c r="G4231" s="9"/>
      <c r="H4231" s="9"/>
      <c r="I4231" s="9"/>
      <c r="J4231" s="9"/>
      <c r="K4231" s="9"/>
      <c r="L4231" s="5"/>
      <c r="M4231" s="1"/>
      <c r="N4231" s="1"/>
      <c r="O4231" s="4"/>
    </row>
    <row r="4232" spans="4:15" x14ac:dyDescent="0.2">
      <c r="D4232" s="9"/>
      <c r="G4232" s="9"/>
      <c r="H4232" s="9"/>
      <c r="I4232" s="9"/>
      <c r="J4232" s="9"/>
      <c r="K4232" s="9"/>
      <c r="L4232" s="5"/>
      <c r="M4232" s="1"/>
      <c r="N4232" s="1"/>
      <c r="O4232" s="4"/>
    </row>
    <row r="4233" spans="4:15" x14ac:dyDescent="0.2">
      <c r="D4233" s="9"/>
      <c r="G4233" s="9"/>
      <c r="H4233" s="9"/>
      <c r="I4233" s="9"/>
      <c r="J4233" s="9"/>
      <c r="K4233" s="9"/>
      <c r="L4233" s="5"/>
      <c r="M4233" s="1"/>
      <c r="N4233" s="1"/>
      <c r="O4233" s="4"/>
    </row>
    <row r="4234" spans="4:15" x14ac:dyDescent="0.2">
      <c r="D4234" s="9"/>
      <c r="G4234" s="9"/>
      <c r="H4234" s="9"/>
      <c r="I4234" s="9"/>
      <c r="J4234" s="9"/>
      <c r="K4234" s="9"/>
      <c r="L4234" s="5"/>
      <c r="M4234" s="1"/>
      <c r="N4234" s="1"/>
      <c r="O4234" s="4"/>
    </row>
    <row r="4235" spans="4:15" x14ac:dyDescent="0.2">
      <c r="D4235" s="9"/>
      <c r="G4235" s="9"/>
      <c r="H4235" s="9"/>
      <c r="I4235" s="9"/>
      <c r="J4235" s="9"/>
      <c r="K4235" s="9"/>
      <c r="L4235" s="5"/>
      <c r="M4235" s="1"/>
      <c r="N4235" s="1"/>
      <c r="O4235" s="4"/>
    </row>
    <row r="4236" spans="4:15" x14ac:dyDescent="0.2">
      <c r="D4236" s="9"/>
      <c r="G4236" s="9"/>
      <c r="H4236" s="9"/>
      <c r="I4236" s="9"/>
      <c r="J4236" s="9"/>
      <c r="K4236" s="9"/>
      <c r="L4236" s="5"/>
      <c r="M4236" s="1"/>
      <c r="N4236" s="1"/>
      <c r="O4236" s="4"/>
    </row>
    <row r="4237" spans="4:15" x14ac:dyDescent="0.2">
      <c r="D4237" s="9"/>
      <c r="G4237" s="9"/>
      <c r="H4237" s="9"/>
      <c r="I4237" s="9"/>
      <c r="J4237" s="9"/>
      <c r="K4237" s="9"/>
      <c r="L4237" s="5"/>
      <c r="M4237" s="1"/>
      <c r="N4237" s="1"/>
      <c r="O4237" s="4"/>
    </row>
    <row r="4238" spans="4:15" x14ac:dyDescent="0.2">
      <c r="D4238" s="9"/>
      <c r="G4238" s="9"/>
      <c r="H4238" s="9"/>
      <c r="I4238" s="9"/>
      <c r="J4238" s="9"/>
      <c r="K4238" s="9"/>
      <c r="L4238" s="5"/>
      <c r="M4238" s="1"/>
      <c r="N4238" s="1"/>
      <c r="O4238" s="4"/>
    </row>
    <row r="4239" spans="4:15" x14ac:dyDescent="0.2">
      <c r="D4239" s="9"/>
      <c r="G4239" s="9"/>
      <c r="H4239" s="9"/>
      <c r="I4239" s="9"/>
      <c r="J4239" s="9"/>
      <c r="K4239" s="9"/>
      <c r="L4239" s="5"/>
      <c r="M4239" s="1"/>
      <c r="N4239" s="1"/>
      <c r="O4239" s="4"/>
    </row>
    <row r="4240" spans="4:15" x14ac:dyDescent="0.2">
      <c r="D4240" s="9"/>
      <c r="G4240" s="9"/>
      <c r="H4240" s="9"/>
      <c r="I4240" s="9"/>
      <c r="J4240" s="9"/>
      <c r="K4240" s="9"/>
      <c r="L4240" s="5"/>
      <c r="M4240" s="1"/>
      <c r="N4240" s="1"/>
      <c r="O4240" s="4"/>
    </row>
    <row r="4241" spans="4:15" x14ac:dyDescent="0.2">
      <c r="D4241" s="9"/>
      <c r="G4241" s="9"/>
      <c r="H4241" s="9"/>
      <c r="I4241" s="9"/>
      <c r="J4241" s="9"/>
      <c r="K4241" s="9"/>
      <c r="L4241" s="5"/>
      <c r="M4241" s="1"/>
      <c r="N4241" s="1"/>
      <c r="O4241" s="4"/>
    </row>
    <row r="4242" spans="4:15" x14ac:dyDescent="0.2">
      <c r="D4242" s="9"/>
      <c r="G4242" s="9"/>
      <c r="H4242" s="9"/>
      <c r="I4242" s="9"/>
      <c r="J4242" s="9"/>
      <c r="K4242" s="9"/>
      <c r="L4242" s="5"/>
      <c r="M4242" s="1"/>
      <c r="N4242" s="1"/>
      <c r="O4242" s="4"/>
    </row>
    <row r="4243" spans="4:15" x14ac:dyDescent="0.2">
      <c r="D4243" s="9"/>
      <c r="G4243" s="9"/>
      <c r="H4243" s="9"/>
      <c r="I4243" s="9"/>
      <c r="J4243" s="9"/>
      <c r="K4243" s="9"/>
      <c r="L4243" s="5"/>
      <c r="M4243" s="1"/>
      <c r="N4243" s="1"/>
      <c r="O4243" s="4"/>
    </row>
    <row r="4244" spans="4:15" x14ac:dyDescent="0.2">
      <c r="D4244" s="9"/>
      <c r="G4244" s="9"/>
      <c r="H4244" s="9"/>
      <c r="I4244" s="9"/>
      <c r="J4244" s="9"/>
      <c r="K4244" s="9"/>
      <c r="L4244" s="5"/>
      <c r="M4244" s="1"/>
      <c r="N4244" s="1"/>
      <c r="O4244" s="4"/>
    </row>
    <row r="4245" spans="4:15" x14ac:dyDescent="0.2">
      <c r="D4245" s="9"/>
      <c r="G4245" s="9"/>
      <c r="H4245" s="9"/>
      <c r="I4245" s="9"/>
      <c r="J4245" s="9"/>
      <c r="K4245" s="9"/>
      <c r="L4245" s="5"/>
      <c r="M4245" s="1"/>
      <c r="N4245" s="1"/>
      <c r="O4245" s="4"/>
    </row>
    <row r="4246" spans="4:15" x14ac:dyDescent="0.2">
      <c r="D4246" s="9"/>
      <c r="G4246" s="9"/>
      <c r="H4246" s="9"/>
      <c r="I4246" s="9"/>
      <c r="J4246" s="9"/>
      <c r="K4246" s="9"/>
      <c r="L4246" s="5"/>
      <c r="M4246" s="1"/>
      <c r="N4246" s="1"/>
      <c r="O4246" s="4"/>
    </row>
    <row r="4247" spans="4:15" x14ac:dyDescent="0.2">
      <c r="D4247" s="9"/>
      <c r="G4247" s="9"/>
      <c r="H4247" s="9"/>
      <c r="I4247" s="9"/>
      <c r="J4247" s="9"/>
      <c r="K4247" s="9"/>
      <c r="L4247" s="5"/>
      <c r="M4247" s="1"/>
      <c r="N4247" s="1"/>
      <c r="O4247" s="4"/>
    </row>
    <row r="4248" spans="4:15" x14ac:dyDescent="0.2">
      <c r="D4248" s="9"/>
      <c r="G4248" s="9"/>
      <c r="H4248" s="9"/>
      <c r="I4248" s="9"/>
      <c r="J4248" s="9"/>
      <c r="K4248" s="9"/>
      <c r="L4248" s="5"/>
      <c r="M4248" s="1"/>
      <c r="N4248" s="1"/>
      <c r="O4248" s="4"/>
    </row>
    <row r="4249" spans="4:15" x14ac:dyDescent="0.2">
      <c r="D4249" s="9"/>
      <c r="G4249" s="9"/>
      <c r="H4249" s="9"/>
      <c r="I4249" s="9"/>
      <c r="J4249" s="9"/>
      <c r="K4249" s="9"/>
      <c r="L4249" s="5"/>
      <c r="M4249" s="1"/>
      <c r="N4249" s="1"/>
      <c r="O4249" s="4"/>
    </row>
    <row r="4250" spans="4:15" x14ac:dyDescent="0.2">
      <c r="D4250" s="9"/>
      <c r="G4250" s="9"/>
      <c r="H4250" s="9"/>
      <c r="I4250" s="9"/>
      <c r="J4250" s="9"/>
      <c r="K4250" s="9"/>
      <c r="L4250" s="5"/>
      <c r="M4250" s="1"/>
      <c r="N4250" s="1"/>
      <c r="O4250" s="4"/>
    </row>
    <row r="4251" spans="4:15" x14ac:dyDescent="0.2">
      <c r="D4251" s="9"/>
      <c r="G4251" s="9"/>
      <c r="H4251" s="9"/>
      <c r="I4251" s="9"/>
      <c r="J4251" s="9"/>
      <c r="K4251" s="9"/>
      <c r="L4251" s="5"/>
      <c r="M4251" s="1"/>
      <c r="N4251" s="1"/>
      <c r="O4251" s="4"/>
    </row>
    <row r="4252" spans="4:15" x14ac:dyDescent="0.2">
      <c r="D4252" s="9"/>
      <c r="G4252" s="9"/>
      <c r="H4252" s="9"/>
      <c r="I4252" s="9"/>
      <c r="J4252" s="9"/>
      <c r="K4252" s="9"/>
      <c r="L4252" s="5"/>
      <c r="M4252" s="1"/>
      <c r="N4252" s="1"/>
      <c r="O4252" s="4"/>
    </row>
    <row r="4253" spans="4:15" x14ac:dyDescent="0.2">
      <c r="D4253" s="9"/>
      <c r="G4253" s="9"/>
      <c r="H4253" s="9"/>
      <c r="I4253" s="9"/>
      <c r="J4253" s="9"/>
      <c r="K4253" s="9"/>
      <c r="L4253" s="5"/>
      <c r="M4253" s="1"/>
      <c r="N4253" s="1"/>
      <c r="O4253" s="4"/>
    </row>
    <row r="4254" spans="4:15" x14ac:dyDescent="0.2">
      <c r="D4254" s="9"/>
      <c r="G4254" s="9"/>
      <c r="H4254" s="9"/>
      <c r="I4254" s="9"/>
      <c r="J4254" s="9"/>
      <c r="K4254" s="9"/>
      <c r="L4254" s="5"/>
      <c r="M4254" s="1"/>
      <c r="N4254" s="1"/>
      <c r="O4254" s="4"/>
    </row>
    <row r="4255" spans="4:15" x14ac:dyDescent="0.2">
      <c r="D4255" s="9"/>
      <c r="G4255" s="9"/>
      <c r="H4255" s="9"/>
      <c r="I4255" s="9"/>
      <c r="J4255" s="9"/>
      <c r="K4255" s="9"/>
      <c r="L4255" s="5"/>
      <c r="M4255" s="1"/>
      <c r="N4255" s="1"/>
      <c r="O4255" s="4"/>
    </row>
    <row r="4256" spans="4:15" x14ac:dyDescent="0.2">
      <c r="D4256" s="9"/>
      <c r="G4256" s="9"/>
      <c r="H4256" s="9"/>
      <c r="I4256" s="9"/>
      <c r="J4256" s="9"/>
      <c r="K4256" s="9"/>
      <c r="L4256" s="5"/>
      <c r="M4256" s="1"/>
      <c r="N4256" s="1"/>
      <c r="O4256" s="4"/>
    </row>
    <row r="4257" spans="4:15" x14ac:dyDescent="0.2">
      <c r="D4257" s="9"/>
      <c r="G4257" s="9"/>
      <c r="H4257" s="9"/>
      <c r="I4257" s="9"/>
      <c r="J4257" s="9"/>
      <c r="K4257" s="9"/>
      <c r="L4257" s="5"/>
      <c r="M4257" s="1"/>
      <c r="N4257" s="1"/>
      <c r="O4257" s="4"/>
    </row>
    <row r="4258" spans="4:15" x14ac:dyDescent="0.2">
      <c r="D4258" s="9"/>
      <c r="G4258" s="9"/>
      <c r="H4258" s="9"/>
      <c r="I4258" s="9"/>
      <c r="J4258" s="9"/>
      <c r="K4258" s="9"/>
      <c r="L4258" s="5"/>
      <c r="M4258" s="1"/>
      <c r="N4258" s="1"/>
      <c r="O4258" s="4"/>
    </row>
    <row r="4259" spans="4:15" x14ac:dyDescent="0.2">
      <c r="D4259" s="9"/>
      <c r="G4259" s="9"/>
      <c r="H4259" s="9"/>
      <c r="I4259" s="9"/>
      <c r="J4259" s="9"/>
      <c r="K4259" s="9"/>
      <c r="L4259" s="5"/>
      <c r="M4259" s="1"/>
      <c r="N4259" s="1"/>
      <c r="O4259" s="4"/>
    </row>
    <row r="4260" spans="4:15" x14ac:dyDescent="0.2">
      <c r="D4260" s="9"/>
      <c r="G4260" s="9"/>
      <c r="H4260" s="9"/>
      <c r="I4260" s="9"/>
      <c r="J4260" s="9"/>
      <c r="K4260" s="9"/>
      <c r="L4260" s="5"/>
      <c r="M4260" s="1"/>
      <c r="N4260" s="1"/>
      <c r="O4260" s="4"/>
    </row>
    <row r="4261" spans="4:15" x14ac:dyDescent="0.2">
      <c r="D4261" s="9"/>
      <c r="G4261" s="9"/>
      <c r="H4261" s="9"/>
      <c r="I4261" s="9"/>
      <c r="J4261" s="9"/>
      <c r="K4261" s="9"/>
      <c r="L4261" s="5"/>
      <c r="M4261" s="1"/>
      <c r="N4261" s="1"/>
      <c r="O4261" s="4"/>
    </row>
    <row r="4262" spans="4:15" x14ac:dyDescent="0.2">
      <c r="D4262" s="9"/>
      <c r="G4262" s="9"/>
      <c r="H4262" s="9"/>
      <c r="I4262" s="9"/>
      <c r="J4262" s="9"/>
      <c r="K4262" s="9"/>
      <c r="L4262" s="5"/>
      <c r="M4262" s="1"/>
      <c r="N4262" s="1"/>
      <c r="O4262" s="4"/>
    </row>
    <row r="4263" spans="4:15" x14ac:dyDescent="0.2">
      <c r="D4263" s="9"/>
      <c r="G4263" s="9"/>
      <c r="H4263" s="9"/>
      <c r="I4263" s="9"/>
      <c r="J4263" s="9"/>
      <c r="K4263" s="9"/>
      <c r="L4263" s="5"/>
      <c r="M4263" s="1"/>
      <c r="N4263" s="1"/>
      <c r="O4263" s="4"/>
    </row>
    <row r="4264" spans="4:15" x14ac:dyDescent="0.2">
      <c r="D4264" s="9"/>
      <c r="G4264" s="9"/>
      <c r="H4264" s="9"/>
      <c r="I4264" s="9"/>
      <c r="J4264" s="9"/>
      <c r="K4264" s="9"/>
      <c r="L4264" s="5"/>
      <c r="M4264" s="1"/>
      <c r="N4264" s="1"/>
      <c r="O4264" s="4"/>
    </row>
    <row r="4265" spans="4:15" x14ac:dyDescent="0.2">
      <c r="D4265" s="9"/>
      <c r="G4265" s="9"/>
      <c r="H4265" s="9"/>
      <c r="I4265" s="9"/>
      <c r="J4265" s="9"/>
      <c r="K4265" s="9"/>
      <c r="L4265" s="5"/>
      <c r="M4265" s="1"/>
      <c r="N4265" s="1"/>
      <c r="O4265" s="4"/>
    </row>
    <row r="4266" spans="4:15" x14ac:dyDescent="0.2">
      <c r="D4266" s="9"/>
      <c r="G4266" s="9"/>
      <c r="H4266" s="9"/>
      <c r="I4266" s="9"/>
      <c r="J4266" s="9"/>
      <c r="K4266" s="9"/>
      <c r="L4266" s="5"/>
      <c r="M4266" s="1"/>
      <c r="N4266" s="1"/>
      <c r="O4266" s="4"/>
    </row>
    <row r="4267" spans="4:15" x14ac:dyDescent="0.2">
      <c r="D4267" s="9"/>
      <c r="G4267" s="9"/>
      <c r="H4267" s="9"/>
      <c r="I4267" s="9"/>
      <c r="J4267" s="9"/>
      <c r="K4267" s="9"/>
      <c r="L4267" s="5"/>
      <c r="M4267" s="1"/>
      <c r="N4267" s="1"/>
      <c r="O4267" s="4"/>
    </row>
    <row r="4268" spans="4:15" x14ac:dyDescent="0.2">
      <c r="D4268" s="9"/>
      <c r="G4268" s="9"/>
      <c r="H4268" s="9"/>
      <c r="I4268" s="9"/>
      <c r="J4268" s="9"/>
      <c r="K4268" s="9"/>
      <c r="L4268" s="5"/>
      <c r="M4268" s="1"/>
      <c r="N4268" s="1"/>
      <c r="O4268" s="4"/>
    </row>
    <row r="4269" spans="4:15" x14ac:dyDescent="0.2">
      <c r="D4269" s="9"/>
      <c r="G4269" s="9"/>
      <c r="H4269" s="9"/>
      <c r="I4269" s="9"/>
      <c r="J4269" s="9"/>
      <c r="K4269" s="9"/>
      <c r="L4269" s="5"/>
      <c r="M4269" s="1"/>
      <c r="N4269" s="1"/>
      <c r="O4269" s="4"/>
    </row>
    <row r="4270" spans="4:15" x14ac:dyDescent="0.2">
      <c r="D4270" s="9"/>
      <c r="G4270" s="9"/>
      <c r="H4270" s="9"/>
      <c r="I4270" s="9"/>
      <c r="J4270" s="9"/>
      <c r="K4270" s="9"/>
      <c r="L4270" s="5"/>
      <c r="M4270" s="1"/>
      <c r="N4270" s="1"/>
      <c r="O4270" s="4"/>
    </row>
    <row r="4271" spans="4:15" x14ac:dyDescent="0.2">
      <c r="D4271" s="9"/>
      <c r="G4271" s="9"/>
      <c r="H4271" s="9"/>
      <c r="I4271" s="9"/>
      <c r="J4271" s="9"/>
      <c r="K4271" s="9"/>
      <c r="L4271" s="5"/>
      <c r="M4271" s="1"/>
      <c r="N4271" s="1"/>
      <c r="O4271" s="4"/>
    </row>
    <row r="4272" spans="4:15" x14ac:dyDescent="0.2">
      <c r="D4272" s="9"/>
      <c r="G4272" s="9"/>
      <c r="H4272" s="9"/>
      <c r="I4272" s="9"/>
      <c r="J4272" s="9"/>
      <c r="K4272" s="9"/>
      <c r="L4272" s="5"/>
      <c r="M4272" s="1"/>
      <c r="N4272" s="1"/>
      <c r="O4272" s="4"/>
    </row>
    <row r="4273" spans="4:15" x14ac:dyDescent="0.2">
      <c r="D4273" s="9"/>
      <c r="G4273" s="9"/>
      <c r="H4273" s="9"/>
      <c r="I4273" s="9"/>
      <c r="J4273" s="9"/>
      <c r="K4273" s="9"/>
      <c r="L4273" s="5"/>
      <c r="M4273" s="1"/>
      <c r="N4273" s="1"/>
      <c r="O4273" s="4"/>
    </row>
    <row r="4274" spans="4:15" x14ac:dyDescent="0.2">
      <c r="D4274" s="9"/>
      <c r="G4274" s="9"/>
      <c r="H4274" s="9"/>
      <c r="I4274" s="9"/>
      <c r="J4274" s="9"/>
      <c r="K4274" s="9"/>
      <c r="L4274" s="5"/>
      <c r="M4274" s="1"/>
      <c r="N4274" s="1"/>
      <c r="O4274" s="4"/>
    </row>
    <row r="4275" spans="4:15" x14ac:dyDescent="0.2">
      <c r="D4275" s="9"/>
      <c r="G4275" s="9"/>
      <c r="H4275" s="9"/>
      <c r="I4275" s="9"/>
      <c r="J4275" s="9"/>
      <c r="K4275" s="9"/>
      <c r="L4275" s="5"/>
      <c r="M4275" s="1"/>
      <c r="N4275" s="1"/>
      <c r="O4275" s="4"/>
    </row>
    <row r="4276" spans="4:15" x14ac:dyDescent="0.2">
      <c r="D4276" s="9"/>
      <c r="G4276" s="9"/>
      <c r="H4276" s="9"/>
      <c r="I4276" s="9"/>
      <c r="J4276" s="9"/>
      <c r="K4276" s="9"/>
      <c r="L4276" s="5"/>
      <c r="M4276" s="1"/>
      <c r="N4276" s="1"/>
      <c r="O4276" s="4"/>
    </row>
    <row r="4277" spans="4:15" x14ac:dyDescent="0.2">
      <c r="D4277" s="9"/>
      <c r="G4277" s="9"/>
      <c r="H4277" s="9"/>
      <c r="I4277" s="9"/>
      <c r="J4277" s="9"/>
      <c r="K4277" s="9"/>
      <c r="L4277" s="5"/>
      <c r="M4277" s="1"/>
      <c r="N4277" s="1"/>
      <c r="O4277" s="4"/>
    </row>
    <row r="4278" spans="4:15" x14ac:dyDescent="0.2">
      <c r="D4278" s="9"/>
      <c r="G4278" s="9"/>
      <c r="H4278" s="9"/>
      <c r="I4278" s="9"/>
      <c r="J4278" s="9"/>
      <c r="K4278" s="9"/>
      <c r="L4278" s="5"/>
      <c r="M4278" s="1"/>
      <c r="N4278" s="1"/>
      <c r="O4278" s="4"/>
    </row>
    <row r="4279" spans="4:15" x14ac:dyDescent="0.2">
      <c r="D4279" s="9"/>
      <c r="G4279" s="9"/>
      <c r="H4279" s="9"/>
      <c r="I4279" s="9"/>
      <c r="J4279" s="9"/>
      <c r="K4279" s="9"/>
      <c r="L4279" s="5"/>
      <c r="M4279" s="1"/>
      <c r="N4279" s="1"/>
      <c r="O4279" s="4"/>
    </row>
    <row r="4280" spans="4:15" x14ac:dyDescent="0.2">
      <c r="D4280" s="9"/>
      <c r="G4280" s="9"/>
      <c r="H4280" s="9"/>
      <c r="I4280" s="9"/>
      <c r="J4280" s="9"/>
      <c r="K4280" s="9"/>
      <c r="L4280" s="5"/>
      <c r="M4280" s="1"/>
      <c r="N4280" s="1"/>
      <c r="O4280" s="4"/>
    </row>
    <row r="4281" spans="4:15" x14ac:dyDescent="0.2">
      <c r="D4281" s="9"/>
      <c r="G4281" s="9"/>
      <c r="H4281" s="9"/>
      <c r="I4281" s="9"/>
      <c r="J4281" s="9"/>
      <c r="K4281" s="9"/>
      <c r="L4281" s="5"/>
      <c r="M4281" s="1"/>
      <c r="N4281" s="1"/>
      <c r="O4281" s="4"/>
    </row>
    <row r="4282" spans="4:15" x14ac:dyDescent="0.2">
      <c r="D4282" s="9"/>
      <c r="G4282" s="9"/>
      <c r="H4282" s="9"/>
      <c r="I4282" s="9"/>
      <c r="J4282" s="9"/>
      <c r="K4282" s="9"/>
      <c r="L4282" s="5"/>
      <c r="M4282" s="1"/>
      <c r="N4282" s="1"/>
      <c r="O4282" s="4"/>
    </row>
    <row r="4283" spans="4:15" x14ac:dyDescent="0.2">
      <c r="D4283" s="9"/>
      <c r="G4283" s="9"/>
      <c r="H4283" s="9"/>
      <c r="I4283" s="9"/>
      <c r="J4283" s="9"/>
      <c r="K4283" s="9"/>
      <c r="L4283" s="5"/>
      <c r="M4283" s="1"/>
      <c r="N4283" s="1"/>
      <c r="O4283" s="4"/>
    </row>
    <row r="4284" spans="4:15" x14ac:dyDescent="0.2">
      <c r="D4284" s="9"/>
      <c r="G4284" s="9"/>
      <c r="H4284" s="9"/>
      <c r="I4284" s="9"/>
      <c r="J4284" s="9"/>
      <c r="K4284" s="9"/>
      <c r="L4284" s="5"/>
      <c r="M4284" s="1"/>
      <c r="N4284" s="1"/>
      <c r="O4284" s="4"/>
    </row>
    <row r="4285" spans="4:15" x14ac:dyDescent="0.2">
      <c r="D4285" s="9"/>
      <c r="G4285" s="9"/>
      <c r="H4285" s="9"/>
      <c r="I4285" s="9"/>
      <c r="J4285" s="9"/>
      <c r="K4285" s="9"/>
      <c r="L4285" s="5"/>
      <c r="M4285" s="1"/>
      <c r="N4285" s="1"/>
      <c r="O4285" s="4"/>
    </row>
    <row r="4286" spans="4:15" x14ac:dyDescent="0.2">
      <c r="D4286" s="9"/>
      <c r="G4286" s="9"/>
      <c r="H4286" s="9"/>
      <c r="I4286" s="9"/>
      <c r="J4286" s="9"/>
      <c r="K4286" s="9"/>
      <c r="L4286" s="5"/>
      <c r="M4286" s="1"/>
      <c r="N4286" s="1"/>
      <c r="O4286" s="4"/>
    </row>
    <row r="4287" spans="4:15" x14ac:dyDescent="0.2">
      <c r="D4287" s="9"/>
      <c r="G4287" s="9"/>
      <c r="H4287" s="9"/>
      <c r="I4287" s="9"/>
      <c r="J4287" s="9"/>
      <c r="K4287" s="9"/>
      <c r="L4287" s="5"/>
      <c r="M4287" s="1"/>
      <c r="N4287" s="1"/>
      <c r="O4287" s="4"/>
    </row>
    <row r="4288" spans="4:15" x14ac:dyDescent="0.2">
      <c r="D4288" s="9"/>
      <c r="G4288" s="9"/>
      <c r="H4288" s="9"/>
      <c r="I4288" s="9"/>
      <c r="J4288" s="9"/>
      <c r="K4288" s="9"/>
      <c r="L4288" s="5"/>
      <c r="M4288" s="1"/>
      <c r="N4288" s="1"/>
      <c r="O4288" s="4"/>
    </row>
    <row r="4289" spans="4:15" x14ac:dyDescent="0.2">
      <c r="D4289" s="9"/>
      <c r="G4289" s="9"/>
      <c r="H4289" s="9"/>
      <c r="I4289" s="9"/>
      <c r="J4289" s="9"/>
      <c r="K4289" s="9"/>
      <c r="L4289" s="5"/>
      <c r="M4289" s="1"/>
      <c r="N4289" s="1"/>
      <c r="O4289" s="4"/>
    </row>
    <row r="4290" spans="4:15" x14ac:dyDescent="0.2">
      <c r="D4290" s="9"/>
      <c r="G4290" s="9"/>
      <c r="H4290" s="9"/>
      <c r="I4290" s="9"/>
      <c r="J4290" s="9"/>
      <c r="K4290" s="9"/>
      <c r="L4290" s="5"/>
      <c r="M4290" s="1"/>
      <c r="N4290" s="1"/>
      <c r="O4290" s="4"/>
    </row>
    <row r="4291" spans="4:15" x14ac:dyDescent="0.2">
      <c r="D4291" s="9"/>
      <c r="G4291" s="9"/>
      <c r="H4291" s="9"/>
      <c r="I4291" s="9"/>
      <c r="J4291" s="9"/>
      <c r="K4291" s="9"/>
      <c r="L4291" s="5"/>
      <c r="M4291" s="1"/>
      <c r="N4291" s="1"/>
      <c r="O4291" s="4"/>
    </row>
    <row r="4292" spans="4:15" x14ac:dyDescent="0.2">
      <c r="D4292" s="9"/>
      <c r="G4292" s="9"/>
      <c r="H4292" s="9"/>
      <c r="I4292" s="9"/>
      <c r="J4292" s="9"/>
      <c r="K4292" s="9"/>
      <c r="L4292" s="5"/>
      <c r="M4292" s="1"/>
      <c r="N4292" s="1"/>
      <c r="O4292" s="4"/>
    </row>
    <row r="4293" spans="4:15" x14ac:dyDescent="0.2">
      <c r="D4293" s="9"/>
      <c r="G4293" s="9"/>
      <c r="H4293" s="9"/>
      <c r="I4293" s="9"/>
      <c r="J4293" s="9"/>
      <c r="K4293" s="9"/>
      <c r="L4293" s="5"/>
      <c r="M4293" s="1"/>
      <c r="N4293" s="1"/>
      <c r="O4293" s="4"/>
    </row>
    <row r="4294" spans="4:15" x14ac:dyDescent="0.2">
      <c r="D4294" s="9"/>
      <c r="G4294" s="9"/>
      <c r="H4294" s="9"/>
      <c r="I4294" s="9"/>
      <c r="J4294" s="9"/>
      <c r="K4294" s="9"/>
      <c r="L4294" s="5"/>
      <c r="M4294" s="1"/>
      <c r="N4294" s="1"/>
      <c r="O4294" s="4"/>
    </row>
    <row r="4295" spans="4:15" x14ac:dyDescent="0.2">
      <c r="D4295" s="9"/>
      <c r="G4295" s="9"/>
      <c r="H4295" s="9"/>
      <c r="I4295" s="9"/>
      <c r="J4295" s="9"/>
      <c r="K4295" s="9"/>
      <c r="L4295" s="5"/>
      <c r="M4295" s="1"/>
      <c r="N4295" s="1"/>
      <c r="O4295" s="4"/>
    </row>
    <row r="4296" spans="4:15" x14ac:dyDescent="0.2">
      <c r="D4296" s="9"/>
      <c r="G4296" s="9"/>
      <c r="H4296" s="9"/>
      <c r="I4296" s="9"/>
      <c r="J4296" s="9"/>
      <c r="K4296" s="9"/>
      <c r="L4296" s="5"/>
      <c r="M4296" s="1"/>
      <c r="N4296" s="1"/>
      <c r="O4296" s="4"/>
    </row>
    <row r="4297" spans="4:15" x14ac:dyDescent="0.2">
      <c r="D4297" s="9"/>
      <c r="G4297" s="9"/>
      <c r="H4297" s="9"/>
      <c r="I4297" s="9"/>
      <c r="J4297" s="9"/>
      <c r="K4297" s="9"/>
      <c r="L4297" s="5"/>
      <c r="M4297" s="1"/>
      <c r="N4297" s="1"/>
      <c r="O4297" s="4"/>
    </row>
    <row r="4298" spans="4:15" x14ac:dyDescent="0.2">
      <c r="D4298" s="9"/>
      <c r="G4298" s="9"/>
      <c r="H4298" s="9"/>
      <c r="I4298" s="9"/>
      <c r="J4298" s="9"/>
      <c r="K4298" s="9"/>
      <c r="L4298" s="5"/>
      <c r="M4298" s="1"/>
      <c r="N4298" s="1"/>
      <c r="O4298" s="4"/>
    </row>
    <row r="4299" spans="4:15" x14ac:dyDescent="0.2">
      <c r="D4299" s="9"/>
      <c r="G4299" s="9"/>
      <c r="H4299" s="9"/>
      <c r="I4299" s="9"/>
      <c r="J4299" s="9"/>
      <c r="K4299" s="9"/>
      <c r="L4299" s="5"/>
      <c r="M4299" s="1"/>
      <c r="N4299" s="1"/>
      <c r="O4299" s="4"/>
    </row>
    <row r="4300" spans="4:15" x14ac:dyDescent="0.2">
      <c r="D4300" s="9"/>
      <c r="G4300" s="9"/>
      <c r="H4300" s="9"/>
      <c r="I4300" s="9"/>
      <c r="J4300" s="9"/>
      <c r="K4300" s="9"/>
      <c r="L4300" s="5"/>
      <c r="M4300" s="1"/>
      <c r="N4300" s="1"/>
      <c r="O4300" s="4"/>
    </row>
    <row r="4301" spans="4:15" x14ac:dyDescent="0.2">
      <c r="D4301" s="9"/>
      <c r="G4301" s="9"/>
      <c r="H4301" s="9"/>
      <c r="I4301" s="9"/>
      <c r="J4301" s="9"/>
      <c r="K4301" s="9"/>
      <c r="L4301" s="5"/>
      <c r="M4301" s="1"/>
      <c r="N4301" s="1"/>
      <c r="O4301" s="4"/>
    </row>
    <row r="4302" spans="4:15" x14ac:dyDescent="0.2">
      <c r="D4302" s="9"/>
      <c r="G4302" s="9"/>
      <c r="H4302" s="9"/>
      <c r="I4302" s="9"/>
      <c r="J4302" s="9"/>
      <c r="K4302" s="9"/>
      <c r="L4302" s="5"/>
      <c r="M4302" s="1"/>
      <c r="N4302" s="1"/>
      <c r="O4302" s="4"/>
    </row>
    <row r="4303" spans="4:15" x14ac:dyDescent="0.2">
      <c r="D4303" s="9"/>
      <c r="G4303" s="9"/>
      <c r="H4303" s="9"/>
      <c r="I4303" s="9"/>
      <c r="J4303" s="9"/>
      <c r="K4303" s="9"/>
      <c r="L4303" s="5"/>
      <c r="M4303" s="1"/>
      <c r="N4303" s="1"/>
      <c r="O4303" s="4"/>
    </row>
    <row r="4304" spans="4:15" x14ac:dyDescent="0.2">
      <c r="D4304" s="9"/>
      <c r="G4304" s="9"/>
      <c r="H4304" s="9"/>
      <c r="I4304" s="9"/>
      <c r="J4304" s="9"/>
      <c r="K4304" s="9"/>
      <c r="L4304" s="5"/>
      <c r="M4304" s="1"/>
      <c r="N4304" s="1"/>
      <c r="O4304" s="4"/>
    </row>
    <row r="4305" spans="4:15" x14ac:dyDescent="0.2">
      <c r="D4305" s="9"/>
      <c r="G4305" s="9"/>
      <c r="H4305" s="9"/>
      <c r="I4305" s="9"/>
      <c r="J4305" s="9"/>
      <c r="K4305" s="9"/>
      <c r="L4305" s="5"/>
      <c r="M4305" s="1"/>
      <c r="N4305" s="1"/>
      <c r="O4305" s="4"/>
    </row>
    <row r="4306" spans="4:15" x14ac:dyDescent="0.2">
      <c r="D4306" s="9"/>
      <c r="G4306" s="9"/>
      <c r="H4306" s="9"/>
      <c r="I4306" s="9"/>
      <c r="J4306" s="9"/>
      <c r="K4306" s="9"/>
      <c r="L4306" s="5"/>
      <c r="M4306" s="1"/>
      <c r="N4306" s="1"/>
      <c r="O4306" s="4"/>
    </row>
    <row r="4307" spans="4:15" x14ac:dyDescent="0.2">
      <c r="D4307" s="9"/>
      <c r="G4307" s="9"/>
      <c r="H4307" s="9"/>
      <c r="I4307" s="9"/>
      <c r="J4307" s="9"/>
      <c r="K4307" s="9"/>
      <c r="L4307" s="5"/>
      <c r="M4307" s="1"/>
      <c r="N4307" s="1"/>
      <c r="O4307" s="4"/>
    </row>
    <row r="4308" spans="4:15" x14ac:dyDescent="0.2">
      <c r="D4308" s="9"/>
      <c r="G4308" s="9"/>
      <c r="H4308" s="9"/>
      <c r="I4308" s="9"/>
      <c r="J4308" s="9"/>
      <c r="K4308" s="9"/>
      <c r="L4308" s="5"/>
      <c r="M4308" s="1"/>
      <c r="N4308" s="1"/>
      <c r="O4308" s="4"/>
    </row>
    <row r="4309" spans="4:15" x14ac:dyDescent="0.2">
      <c r="D4309" s="9"/>
      <c r="G4309" s="9"/>
      <c r="H4309" s="9"/>
      <c r="I4309" s="9"/>
      <c r="J4309" s="9"/>
      <c r="K4309" s="9"/>
      <c r="L4309" s="5"/>
      <c r="M4309" s="1"/>
      <c r="N4309" s="1"/>
      <c r="O4309" s="4"/>
    </row>
    <row r="4310" spans="4:15" x14ac:dyDescent="0.2">
      <c r="D4310" s="9"/>
      <c r="G4310" s="9"/>
      <c r="H4310" s="9"/>
      <c r="I4310" s="9"/>
      <c r="J4310" s="9"/>
      <c r="K4310" s="9"/>
      <c r="L4310" s="5"/>
      <c r="M4310" s="1"/>
      <c r="N4310" s="1"/>
      <c r="O4310" s="4"/>
    </row>
    <row r="4311" spans="4:15" x14ac:dyDescent="0.2">
      <c r="D4311" s="9"/>
      <c r="G4311" s="9"/>
      <c r="H4311" s="9"/>
      <c r="I4311" s="9"/>
      <c r="J4311" s="9"/>
      <c r="K4311" s="9"/>
      <c r="L4311" s="5"/>
      <c r="M4311" s="1"/>
      <c r="N4311" s="1"/>
      <c r="O4311" s="4"/>
    </row>
    <row r="4312" spans="4:15" x14ac:dyDescent="0.2">
      <c r="D4312" s="9"/>
      <c r="G4312" s="9"/>
      <c r="H4312" s="9"/>
      <c r="I4312" s="9"/>
      <c r="J4312" s="9"/>
      <c r="K4312" s="9"/>
      <c r="L4312" s="5"/>
      <c r="M4312" s="1"/>
      <c r="N4312" s="1"/>
      <c r="O4312" s="4"/>
    </row>
    <row r="4313" spans="4:15" x14ac:dyDescent="0.2">
      <c r="D4313" s="9"/>
      <c r="G4313" s="9"/>
      <c r="H4313" s="9"/>
      <c r="I4313" s="9"/>
      <c r="J4313" s="9"/>
      <c r="K4313" s="9"/>
      <c r="L4313" s="5"/>
      <c r="M4313" s="1"/>
      <c r="N4313" s="1"/>
      <c r="O4313" s="4"/>
    </row>
    <row r="4314" spans="4:15" x14ac:dyDescent="0.2">
      <c r="D4314" s="9"/>
      <c r="G4314" s="9"/>
      <c r="H4314" s="9"/>
      <c r="I4314" s="9"/>
      <c r="J4314" s="9"/>
      <c r="K4314" s="9"/>
      <c r="L4314" s="5"/>
      <c r="M4314" s="1"/>
      <c r="N4314" s="1"/>
      <c r="O4314" s="4"/>
    </row>
    <row r="4315" spans="4:15" x14ac:dyDescent="0.2">
      <c r="D4315" s="9"/>
      <c r="G4315" s="9"/>
      <c r="H4315" s="9"/>
      <c r="I4315" s="9"/>
      <c r="J4315" s="9"/>
      <c r="K4315" s="9"/>
      <c r="L4315" s="5"/>
      <c r="M4315" s="1"/>
      <c r="N4315" s="1"/>
      <c r="O4315" s="4"/>
    </row>
    <row r="4316" spans="4:15" x14ac:dyDescent="0.2">
      <c r="D4316" s="9"/>
      <c r="G4316" s="9"/>
      <c r="H4316" s="9"/>
      <c r="I4316" s="9"/>
      <c r="J4316" s="9"/>
      <c r="K4316" s="9"/>
      <c r="L4316" s="5"/>
      <c r="M4316" s="1"/>
      <c r="N4316" s="1"/>
      <c r="O4316" s="4"/>
    </row>
    <row r="4317" spans="4:15" x14ac:dyDescent="0.2">
      <c r="D4317" s="9"/>
      <c r="G4317" s="9"/>
      <c r="H4317" s="9"/>
      <c r="I4317" s="9"/>
      <c r="J4317" s="9"/>
      <c r="K4317" s="9"/>
      <c r="L4317" s="5"/>
      <c r="M4317" s="1"/>
      <c r="N4317" s="1"/>
      <c r="O4317" s="4"/>
    </row>
    <row r="4318" spans="4:15" x14ac:dyDescent="0.2">
      <c r="D4318" s="9"/>
      <c r="G4318" s="9"/>
      <c r="H4318" s="9"/>
      <c r="I4318" s="9"/>
      <c r="J4318" s="9"/>
      <c r="K4318" s="9"/>
      <c r="L4318" s="5"/>
      <c r="M4318" s="1"/>
      <c r="N4318" s="1"/>
      <c r="O4318" s="4"/>
    </row>
    <row r="4319" spans="4:15" x14ac:dyDescent="0.2">
      <c r="D4319" s="9"/>
      <c r="G4319" s="9"/>
      <c r="H4319" s="9"/>
      <c r="I4319" s="9"/>
      <c r="J4319" s="9"/>
      <c r="K4319" s="9"/>
      <c r="L4319" s="5"/>
      <c r="M4319" s="1"/>
      <c r="N4319" s="1"/>
      <c r="O4319" s="4"/>
    </row>
    <row r="4320" spans="4:15" x14ac:dyDescent="0.2">
      <c r="D4320" s="9"/>
      <c r="G4320" s="9"/>
      <c r="H4320" s="9"/>
      <c r="I4320" s="9"/>
      <c r="J4320" s="9"/>
      <c r="K4320" s="9"/>
      <c r="L4320" s="5"/>
      <c r="M4320" s="1"/>
      <c r="N4320" s="1"/>
      <c r="O4320" s="4"/>
    </row>
    <row r="4321" spans="4:15" x14ac:dyDescent="0.2">
      <c r="D4321" s="9"/>
      <c r="G4321" s="9"/>
      <c r="H4321" s="9"/>
      <c r="I4321" s="9"/>
      <c r="J4321" s="9"/>
      <c r="K4321" s="9"/>
      <c r="L4321" s="5"/>
      <c r="M4321" s="1"/>
      <c r="N4321" s="1"/>
      <c r="O4321" s="4"/>
    </row>
    <row r="4322" spans="4:15" x14ac:dyDescent="0.2">
      <c r="D4322" s="9"/>
      <c r="G4322" s="9"/>
      <c r="H4322" s="9"/>
      <c r="I4322" s="9"/>
      <c r="J4322" s="9"/>
      <c r="K4322" s="9"/>
      <c r="L4322" s="5"/>
      <c r="M4322" s="1"/>
      <c r="N4322" s="1"/>
      <c r="O4322" s="4"/>
    </row>
    <row r="4323" spans="4:15" x14ac:dyDescent="0.2">
      <c r="D4323" s="9"/>
      <c r="G4323" s="9"/>
      <c r="H4323" s="9"/>
      <c r="I4323" s="9"/>
      <c r="J4323" s="9"/>
      <c r="K4323" s="9"/>
      <c r="L4323" s="5"/>
      <c r="M4323" s="1"/>
      <c r="N4323" s="1"/>
      <c r="O4323" s="4"/>
    </row>
    <row r="4324" spans="4:15" x14ac:dyDescent="0.2">
      <c r="D4324" s="9"/>
      <c r="G4324" s="9"/>
      <c r="H4324" s="9"/>
      <c r="I4324" s="9"/>
      <c r="J4324" s="9"/>
      <c r="K4324" s="9"/>
      <c r="L4324" s="5"/>
      <c r="M4324" s="1"/>
      <c r="N4324" s="1"/>
      <c r="O4324" s="4"/>
    </row>
    <row r="4325" spans="4:15" x14ac:dyDescent="0.2">
      <c r="D4325" s="9"/>
      <c r="G4325" s="9"/>
      <c r="H4325" s="9"/>
      <c r="I4325" s="9"/>
      <c r="J4325" s="9"/>
      <c r="K4325" s="9"/>
      <c r="L4325" s="5"/>
      <c r="M4325" s="1"/>
      <c r="N4325" s="1"/>
      <c r="O4325" s="4"/>
    </row>
    <row r="4326" spans="4:15" x14ac:dyDescent="0.2">
      <c r="D4326" s="9"/>
      <c r="G4326" s="9"/>
      <c r="H4326" s="9"/>
      <c r="I4326" s="9"/>
      <c r="J4326" s="9"/>
      <c r="K4326" s="9"/>
      <c r="L4326" s="5"/>
      <c r="M4326" s="1"/>
      <c r="N4326" s="1"/>
      <c r="O4326" s="4"/>
    </row>
    <row r="4327" spans="4:15" x14ac:dyDescent="0.2">
      <c r="D4327" s="9"/>
      <c r="G4327" s="9"/>
      <c r="H4327" s="9"/>
      <c r="I4327" s="9"/>
      <c r="J4327" s="9"/>
      <c r="K4327" s="9"/>
      <c r="L4327" s="5"/>
      <c r="M4327" s="1"/>
      <c r="N4327" s="1"/>
      <c r="O4327" s="4"/>
    </row>
    <row r="4328" spans="4:15" x14ac:dyDescent="0.2">
      <c r="D4328" s="9"/>
      <c r="G4328" s="9"/>
      <c r="H4328" s="9"/>
      <c r="I4328" s="9"/>
      <c r="J4328" s="9"/>
      <c r="K4328" s="9"/>
      <c r="L4328" s="5"/>
      <c r="M4328" s="1"/>
      <c r="N4328" s="1"/>
      <c r="O4328" s="4"/>
    </row>
    <row r="4329" spans="4:15" x14ac:dyDescent="0.2">
      <c r="D4329" s="9"/>
      <c r="G4329" s="9"/>
      <c r="H4329" s="9"/>
      <c r="I4329" s="9"/>
      <c r="J4329" s="9"/>
      <c r="K4329" s="9"/>
      <c r="L4329" s="5"/>
      <c r="M4329" s="1"/>
      <c r="N4329" s="1"/>
      <c r="O4329" s="4"/>
    </row>
    <row r="4330" spans="4:15" x14ac:dyDescent="0.2">
      <c r="D4330" s="9"/>
      <c r="G4330" s="9"/>
      <c r="H4330" s="9"/>
      <c r="I4330" s="9"/>
      <c r="J4330" s="9"/>
      <c r="K4330" s="9"/>
      <c r="L4330" s="5"/>
      <c r="M4330" s="1"/>
      <c r="N4330" s="1"/>
      <c r="O4330" s="4"/>
    </row>
    <row r="4331" spans="4:15" x14ac:dyDescent="0.2">
      <c r="D4331" s="9"/>
      <c r="G4331" s="9"/>
      <c r="H4331" s="9"/>
      <c r="I4331" s="9"/>
      <c r="J4331" s="9"/>
      <c r="K4331" s="9"/>
      <c r="L4331" s="5"/>
      <c r="M4331" s="1"/>
      <c r="N4331" s="1"/>
      <c r="O4331" s="4"/>
    </row>
    <row r="4332" spans="4:15" x14ac:dyDescent="0.2">
      <c r="D4332" s="9"/>
      <c r="G4332" s="9"/>
      <c r="H4332" s="9"/>
      <c r="I4332" s="9"/>
      <c r="J4332" s="9"/>
      <c r="K4332" s="9"/>
      <c r="L4332" s="5"/>
      <c r="M4332" s="1"/>
      <c r="N4332" s="1"/>
      <c r="O4332" s="4"/>
    </row>
    <row r="4333" spans="4:15" x14ac:dyDescent="0.2">
      <c r="D4333" s="9"/>
      <c r="G4333" s="9"/>
      <c r="H4333" s="9"/>
      <c r="I4333" s="9"/>
      <c r="J4333" s="9"/>
      <c r="K4333" s="9"/>
      <c r="L4333" s="5"/>
      <c r="M4333" s="1"/>
      <c r="N4333" s="1"/>
      <c r="O4333" s="4"/>
    </row>
    <row r="4334" spans="4:15" x14ac:dyDescent="0.2">
      <c r="D4334" s="9"/>
      <c r="G4334" s="9"/>
      <c r="H4334" s="9"/>
      <c r="I4334" s="9"/>
      <c r="J4334" s="9"/>
      <c r="K4334" s="9"/>
      <c r="L4334" s="5"/>
      <c r="M4334" s="1"/>
      <c r="N4334" s="1"/>
      <c r="O4334" s="4"/>
    </row>
    <row r="4335" spans="4:15" x14ac:dyDescent="0.2">
      <c r="D4335" s="9"/>
      <c r="G4335" s="9"/>
      <c r="H4335" s="9"/>
      <c r="I4335" s="9"/>
      <c r="J4335" s="9"/>
      <c r="K4335" s="9"/>
      <c r="L4335" s="5"/>
      <c r="M4335" s="1"/>
      <c r="N4335" s="1"/>
      <c r="O4335" s="4"/>
    </row>
    <row r="4336" spans="4:15" x14ac:dyDescent="0.2">
      <c r="D4336" s="9"/>
      <c r="G4336" s="9"/>
      <c r="H4336" s="9"/>
      <c r="I4336" s="9"/>
      <c r="J4336" s="9"/>
      <c r="K4336" s="9"/>
      <c r="L4336" s="5"/>
      <c r="M4336" s="1"/>
      <c r="N4336" s="1"/>
      <c r="O4336" s="4"/>
    </row>
    <row r="4337" spans="4:15" x14ac:dyDescent="0.2">
      <c r="D4337" s="9"/>
      <c r="G4337" s="9"/>
      <c r="H4337" s="9"/>
      <c r="I4337" s="9"/>
      <c r="J4337" s="9"/>
      <c r="K4337" s="9"/>
      <c r="L4337" s="5"/>
      <c r="M4337" s="1"/>
      <c r="N4337" s="1"/>
      <c r="O4337" s="4"/>
    </row>
    <row r="4338" spans="4:15" x14ac:dyDescent="0.2">
      <c r="D4338" s="9"/>
      <c r="G4338" s="9"/>
      <c r="H4338" s="9"/>
      <c r="I4338" s="9"/>
      <c r="J4338" s="9"/>
      <c r="K4338" s="9"/>
      <c r="L4338" s="5"/>
      <c r="M4338" s="1"/>
      <c r="N4338" s="1"/>
      <c r="O4338" s="4"/>
    </row>
    <row r="4339" spans="4:15" x14ac:dyDescent="0.2">
      <c r="D4339" s="9"/>
      <c r="G4339" s="9"/>
      <c r="H4339" s="9"/>
      <c r="I4339" s="9"/>
      <c r="J4339" s="9"/>
      <c r="K4339" s="9"/>
      <c r="L4339" s="5"/>
      <c r="M4339" s="1"/>
      <c r="N4339" s="1"/>
      <c r="O4339" s="4"/>
    </row>
    <row r="4340" spans="4:15" x14ac:dyDescent="0.2">
      <c r="D4340" s="9"/>
      <c r="G4340" s="9"/>
      <c r="H4340" s="9"/>
      <c r="I4340" s="9"/>
      <c r="J4340" s="9"/>
      <c r="K4340" s="9"/>
      <c r="L4340" s="5"/>
      <c r="M4340" s="1"/>
      <c r="N4340" s="1"/>
      <c r="O4340" s="4"/>
    </row>
    <row r="4341" spans="4:15" x14ac:dyDescent="0.2">
      <c r="D4341" s="9"/>
      <c r="G4341" s="9"/>
      <c r="H4341" s="9"/>
      <c r="I4341" s="9"/>
      <c r="J4341" s="9"/>
      <c r="K4341" s="9"/>
      <c r="L4341" s="5"/>
      <c r="M4341" s="1"/>
      <c r="N4341" s="1"/>
      <c r="O4341" s="4"/>
    </row>
    <row r="4342" spans="4:15" x14ac:dyDescent="0.2">
      <c r="D4342" s="9"/>
      <c r="G4342" s="9"/>
      <c r="H4342" s="9"/>
      <c r="I4342" s="9"/>
      <c r="J4342" s="9"/>
      <c r="K4342" s="9"/>
      <c r="L4342" s="5"/>
      <c r="M4342" s="1"/>
      <c r="N4342" s="1"/>
      <c r="O4342" s="4"/>
    </row>
    <row r="4343" spans="4:15" x14ac:dyDescent="0.2">
      <c r="D4343" s="9"/>
      <c r="G4343" s="9"/>
      <c r="H4343" s="9"/>
      <c r="I4343" s="9"/>
      <c r="J4343" s="9"/>
      <c r="K4343" s="9"/>
      <c r="L4343" s="5"/>
      <c r="M4343" s="1"/>
      <c r="N4343" s="1"/>
      <c r="O4343" s="4"/>
    </row>
    <row r="4344" spans="4:15" x14ac:dyDescent="0.2">
      <c r="D4344" s="9"/>
      <c r="G4344" s="9"/>
      <c r="H4344" s="9"/>
      <c r="I4344" s="9"/>
      <c r="J4344" s="9"/>
      <c r="K4344" s="9"/>
      <c r="L4344" s="5"/>
      <c r="M4344" s="1"/>
      <c r="N4344" s="1"/>
      <c r="O4344" s="4"/>
    </row>
    <row r="4345" spans="4:15" x14ac:dyDescent="0.2">
      <c r="D4345" s="9"/>
      <c r="G4345" s="9"/>
      <c r="H4345" s="9"/>
      <c r="I4345" s="9"/>
      <c r="J4345" s="9"/>
      <c r="K4345" s="9"/>
      <c r="L4345" s="5"/>
      <c r="M4345" s="1"/>
      <c r="N4345" s="1"/>
      <c r="O4345" s="4"/>
    </row>
    <row r="4346" spans="4:15" x14ac:dyDescent="0.2">
      <c r="D4346" s="9"/>
      <c r="G4346" s="9"/>
      <c r="H4346" s="9"/>
      <c r="I4346" s="9"/>
      <c r="J4346" s="9"/>
      <c r="K4346" s="9"/>
      <c r="L4346" s="5"/>
      <c r="M4346" s="1"/>
      <c r="N4346" s="1"/>
      <c r="O4346" s="4"/>
    </row>
    <row r="4347" spans="4:15" x14ac:dyDescent="0.2">
      <c r="D4347" s="9"/>
      <c r="G4347" s="9"/>
      <c r="H4347" s="9"/>
      <c r="I4347" s="9"/>
      <c r="J4347" s="9"/>
      <c r="K4347" s="9"/>
      <c r="L4347" s="5"/>
      <c r="M4347" s="1"/>
      <c r="N4347" s="1"/>
      <c r="O4347" s="4"/>
    </row>
    <row r="4348" spans="4:15" x14ac:dyDescent="0.2">
      <c r="D4348" s="9"/>
      <c r="G4348" s="9"/>
      <c r="H4348" s="9"/>
      <c r="I4348" s="9"/>
      <c r="J4348" s="9"/>
      <c r="K4348" s="9"/>
      <c r="L4348" s="5"/>
      <c r="M4348" s="1"/>
      <c r="N4348" s="1"/>
      <c r="O4348" s="4"/>
    </row>
    <row r="4349" spans="4:15" x14ac:dyDescent="0.2">
      <c r="D4349" s="9"/>
      <c r="G4349" s="9"/>
      <c r="H4349" s="9"/>
      <c r="I4349" s="9"/>
      <c r="J4349" s="9"/>
      <c r="K4349" s="9"/>
      <c r="L4349" s="5"/>
      <c r="M4349" s="1"/>
      <c r="N4349" s="1"/>
      <c r="O4349" s="4"/>
    </row>
    <row r="4350" spans="4:15" x14ac:dyDescent="0.2">
      <c r="D4350" s="9"/>
      <c r="G4350" s="9"/>
      <c r="H4350" s="9"/>
      <c r="I4350" s="9"/>
      <c r="J4350" s="9"/>
      <c r="K4350" s="9"/>
      <c r="L4350" s="5"/>
      <c r="M4350" s="1"/>
      <c r="N4350" s="1"/>
      <c r="O4350" s="4"/>
    </row>
    <row r="4351" spans="4:15" x14ac:dyDescent="0.2">
      <c r="D4351" s="9"/>
      <c r="G4351" s="9"/>
      <c r="H4351" s="9"/>
      <c r="I4351" s="9"/>
      <c r="J4351" s="9"/>
      <c r="K4351" s="9"/>
      <c r="L4351" s="5"/>
      <c r="M4351" s="1"/>
      <c r="N4351" s="1"/>
      <c r="O4351" s="4"/>
    </row>
    <row r="4352" spans="4:15" x14ac:dyDescent="0.2">
      <c r="D4352" s="9"/>
      <c r="G4352" s="9"/>
      <c r="H4352" s="9"/>
      <c r="I4352" s="9"/>
      <c r="J4352" s="9"/>
      <c r="K4352" s="9"/>
      <c r="L4352" s="5"/>
      <c r="M4352" s="1"/>
      <c r="N4352" s="1"/>
      <c r="O4352" s="4"/>
    </row>
    <row r="4353" spans="4:15" x14ac:dyDescent="0.2">
      <c r="D4353" s="9"/>
      <c r="G4353" s="9"/>
      <c r="H4353" s="9"/>
      <c r="I4353" s="9"/>
      <c r="J4353" s="9"/>
      <c r="K4353" s="9"/>
      <c r="L4353" s="5"/>
      <c r="M4353" s="1"/>
      <c r="N4353" s="1"/>
      <c r="O4353" s="4"/>
    </row>
    <row r="4354" spans="4:15" x14ac:dyDescent="0.2">
      <c r="D4354" s="9"/>
      <c r="G4354" s="9"/>
      <c r="H4354" s="9"/>
      <c r="I4354" s="9"/>
      <c r="J4354" s="9"/>
      <c r="K4354" s="9"/>
      <c r="L4354" s="5"/>
      <c r="M4354" s="1"/>
      <c r="N4354" s="1"/>
      <c r="O4354" s="4"/>
    </row>
    <row r="4355" spans="4:15" x14ac:dyDescent="0.2">
      <c r="D4355" s="9"/>
      <c r="G4355" s="9"/>
      <c r="H4355" s="9"/>
      <c r="I4355" s="9"/>
      <c r="J4355" s="9"/>
      <c r="K4355" s="9"/>
      <c r="L4355" s="5"/>
      <c r="M4355" s="1"/>
      <c r="N4355" s="1"/>
      <c r="O4355" s="4"/>
    </row>
    <row r="4356" spans="4:15" x14ac:dyDescent="0.2">
      <c r="D4356" s="9"/>
      <c r="G4356" s="9"/>
      <c r="H4356" s="9"/>
      <c r="I4356" s="9"/>
      <c r="J4356" s="9"/>
      <c r="K4356" s="9"/>
      <c r="L4356" s="5"/>
      <c r="M4356" s="1"/>
      <c r="N4356" s="1"/>
      <c r="O4356" s="4"/>
    </row>
    <row r="4357" spans="4:15" x14ac:dyDescent="0.2">
      <c r="D4357" s="9"/>
      <c r="G4357" s="9"/>
      <c r="H4357" s="9"/>
      <c r="I4357" s="9"/>
      <c r="J4357" s="9"/>
      <c r="K4357" s="9"/>
      <c r="L4357" s="5"/>
      <c r="M4357" s="1"/>
      <c r="N4357" s="1"/>
      <c r="O4357" s="4"/>
    </row>
    <row r="4358" spans="4:15" x14ac:dyDescent="0.2">
      <c r="D4358" s="9"/>
      <c r="G4358" s="9"/>
      <c r="H4358" s="9"/>
      <c r="I4358" s="9"/>
      <c r="J4358" s="9"/>
      <c r="K4358" s="9"/>
      <c r="L4358" s="5"/>
      <c r="M4358" s="1"/>
      <c r="N4358" s="1"/>
      <c r="O4358" s="4"/>
    </row>
    <row r="4359" spans="4:15" x14ac:dyDescent="0.2">
      <c r="D4359" s="9"/>
      <c r="G4359" s="9"/>
      <c r="H4359" s="9"/>
      <c r="I4359" s="9"/>
      <c r="J4359" s="9"/>
      <c r="K4359" s="9"/>
      <c r="L4359" s="5"/>
      <c r="M4359" s="1"/>
      <c r="N4359" s="1"/>
      <c r="O4359" s="4"/>
    </row>
    <row r="4360" spans="4:15" x14ac:dyDescent="0.2">
      <c r="D4360" s="9"/>
      <c r="G4360" s="9"/>
      <c r="H4360" s="9"/>
      <c r="I4360" s="9"/>
      <c r="J4360" s="9"/>
      <c r="K4360" s="9"/>
      <c r="L4360" s="5"/>
      <c r="M4360" s="1"/>
      <c r="N4360" s="1"/>
      <c r="O4360" s="4"/>
    </row>
    <row r="4361" spans="4:15" x14ac:dyDescent="0.2">
      <c r="D4361" s="9"/>
      <c r="G4361" s="9"/>
      <c r="H4361" s="9"/>
      <c r="I4361" s="9"/>
      <c r="J4361" s="9"/>
      <c r="K4361" s="9"/>
      <c r="L4361" s="5"/>
      <c r="M4361" s="1"/>
      <c r="N4361" s="1"/>
      <c r="O4361" s="4"/>
    </row>
    <row r="4362" spans="4:15" x14ac:dyDescent="0.2">
      <c r="D4362" s="9"/>
      <c r="G4362" s="9"/>
      <c r="H4362" s="9"/>
      <c r="I4362" s="9"/>
      <c r="J4362" s="9"/>
      <c r="K4362" s="9"/>
      <c r="L4362" s="5"/>
      <c r="M4362" s="1"/>
      <c r="N4362" s="1"/>
      <c r="O4362" s="4"/>
    </row>
    <row r="4363" spans="4:15" x14ac:dyDescent="0.2">
      <c r="D4363" s="9"/>
      <c r="G4363" s="9"/>
      <c r="H4363" s="9"/>
      <c r="I4363" s="9"/>
      <c r="J4363" s="9"/>
      <c r="K4363" s="9"/>
      <c r="L4363" s="5"/>
      <c r="M4363" s="1"/>
      <c r="N4363" s="1"/>
      <c r="O4363" s="4"/>
    </row>
    <row r="4364" spans="4:15" x14ac:dyDescent="0.2">
      <c r="D4364" s="9"/>
      <c r="G4364" s="9"/>
      <c r="H4364" s="9"/>
      <c r="I4364" s="9"/>
      <c r="J4364" s="9"/>
      <c r="K4364" s="9"/>
      <c r="L4364" s="5"/>
      <c r="M4364" s="1"/>
      <c r="N4364" s="1"/>
      <c r="O4364" s="4"/>
    </row>
    <row r="4365" spans="4:15" x14ac:dyDescent="0.2">
      <c r="D4365" s="9"/>
      <c r="G4365" s="9"/>
      <c r="H4365" s="9"/>
      <c r="I4365" s="9"/>
      <c r="J4365" s="9"/>
      <c r="K4365" s="9"/>
      <c r="L4365" s="5"/>
      <c r="M4365" s="1"/>
      <c r="N4365" s="1"/>
      <c r="O4365" s="4"/>
    </row>
    <row r="4366" spans="4:15" x14ac:dyDescent="0.2">
      <c r="D4366" s="9"/>
      <c r="G4366" s="9"/>
      <c r="H4366" s="9"/>
      <c r="I4366" s="9"/>
      <c r="J4366" s="9"/>
      <c r="K4366" s="9"/>
      <c r="L4366" s="5"/>
      <c r="M4366" s="1"/>
      <c r="N4366" s="1"/>
      <c r="O4366" s="4"/>
    </row>
    <row r="4367" spans="4:15" x14ac:dyDescent="0.2">
      <c r="D4367" s="9"/>
      <c r="G4367" s="9"/>
      <c r="H4367" s="9"/>
      <c r="I4367" s="9"/>
      <c r="J4367" s="9"/>
      <c r="K4367" s="9"/>
      <c r="L4367" s="5"/>
      <c r="M4367" s="1"/>
      <c r="N4367" s="1"/>
      <c r="O4367" s="4"/>
    </row>
    <row r="4368" spans="4:15" x14ac:dyDescent="0.2">
      <c r="D4368" s="9"/>
      <c r="G4368" s="9"/>
      <c r="H4368" s="9"/>
      <c r="I4368" s="9"/>
      <c r="J4368" s="9"/>
      <c r="K4368" s="9"/>
      <c r="L4368" s="5"/>
      <c r="M4368" s="1"/>
      <c r="N4368" s="1"/>
      <c r="O4368" s="4"/>
    </row>
    <row r="4369" spans="4:15" x14ac:dyDescent="0.2">
      <c r="D4369" s="9"/>
      <c r="G4369" s="9"/>
      <c r="H4369" s="9"/>
      <c r="I4369" s="9"/>
      <c r="J4369" s="9"/>
      <c r="K4369" s="9"/>
      <c r="L4369" s="5"/>
      <c r="M4369" s="1"/>
      <c r="N4369" s="1"/>
      <c r="O4369" s="4"/>
    </row>
    <row r="4370" spans="4:15" x14ac:dyDescent="0.2">
      <c r="D4370" s="9"/>
      <c r="G4370" s="9"/>
      <c r="H4370" s="9"/>
      <c r="I4370" s="9"/>
      <c r="J4370" s="9"/>
      <c r="K4370" s="9"/>
      <c r="L4370" s="5"/>
      <c r="M4370" s="1"/>
      <c r="N4370" s="1"/>
      <c r="O4370" s="4"/>
    </row>
    <row r="4371" spans="4:15" x14ac:dyDescent="0.2">
      <c r="D4371" s="9"/>
      <c r="G4371" s="9"/>
      <c r="H4371" s="9"/>
      <c r="I4371" s="9"/>
      <c r="J4371" s="9"/>
      <c r="K4371" s="9"/>
      <c r="L4371" s="5"/>
      <c r="M4371" s="1"/>
      <c r="N4371" s="1"/>
      <c r="O4371" s="4"/>
    </row>
    <row r="4372" spans="4:15" x14ac:dyDescent="0.2">
      <c r="D4372" s="9"/>
      <c r="G4372" s="9"/>
      <c r="H4372" s="9"/>
      <c r="I4372" s="9"/>
      <c r="J4372" s="9"/>
      <c r="K4372" s="9"/>
      <c r="L4372" s="5"/>
      <c r="M4372" s="1"/>
      <c r="N4372" s="1"/>
      <c r="O4372" s="4"/>
    </row>
    <row r="4373" spans="4:15" x14ac:dyDescent="0.2">
      <c r="D4373" s="9"/>
      <c r="G4373" s="9"/>
      <c r="H4373" s="9"/>
      <c r="I4373" s="9"/>
      <c r="J4373" s="9"/>
      <c r="K4373" s="9"/>
      <c r="L4373" s="5"/>
      <c r="M4373" s="1"/>
      <c r="N4373" s="1"/>
      <c r="O4373" s="4"/>
    </row>
    <row r="4374" spans="4:15" x14ac:dyDescent="0.2">
      <c r="D4374" s="9"/>
      <c r="G4374" s="9"/>
      <c r="H4374" s="9"/>
      <c r="I4374" s="9"/>
      <c r="J4374" s="9"/>
      <c r="K4374" s="9"/>
      <c r="L4374" s="5"/>
      <c r="M4374" s="1"/>
      <c r="N4374" s="1"/>
      <c r="O4374" s="4"/>
    </row>
    <row r="4375" spans="4:15" x14ac:dyDescent="0.2">
      <c r="D4375" s="9"/>
      <c r="G4375" s="9"/>
      <c r="H4375" s="9"/>
      <c r="I4375" s="9"/>
      <c r="J4375" s="9"/>
      <c r="K4375" s="9"/>
      <c r="L4375" s="5"/>
      <c r="M4375" s="1"/>
      <c r="N4375" s="1"/>
      <c r="O4375" s="4"/>
    </row>
    <row r="4376" spans="4:15" x14ac:dyDescent="0.2">
      <c r="D4376" s="9"/>
      <c r="G4376" s="9"/>
      <c r="H4376" s="9"/>
      <c r="I4376" s="9"/>
      <c r="J4376" s="9"/>
      <c r="K4376" s="9"/>
      <c r="L4376" s="5"/>
      <c r="M4376" s="1"/>
      <c r="N4376" s="1"/>
      <c r="O4376" s="4"/>
    </row>
    <row r="4377" spans="4:15" x14ac:dyDescent="0.2">
      <c r="D4377" s="9"/>
      <c r="G4377" s="9"/>
      <c r="H4377" s="9"/>
      <c r="I4377" s="9"/>
      <c r="J4377" s="9"/>
      <c r="K4377" s="9"/>
      <c r="L4377" s="5"/>
      <c r="M4377" s="1"/>
      <c r="N4377" s="1"/>
      <c r="O4377" s="4"/>
    </row>
    <row r="4378" spans="4:15" x14ac:dyDescent="0.2">
      <c r="D4378" s="9"/>
      <c r="G4378" s="9"/>
      <c r="H4378" s="9"/>
      <c r="I4378" s="9"/>
      <c r="J4378" s="9"/>
      <c r="K4378" s="9"/>
      <c r="L4378" s="5"/>
      <c r="M4378" s="1"/>
      <c r="N4378" s="1"/>
      <c r="O4378" s="4"/>
    </row>
    <row r="4379" spans="4:15" x14ac:dyDescent="0.2">
      <c r="D4379" s="9"/>
      <c r="G4379" s="9"/>
      <c r="H4379" s="9"/>
      <c r="I4379" s="9"/>
      <c r="J4379" s="9"/>
      <c r="K4379" s="9"/>
      <c r="L4379" s="5"/>
      <c r="M4379" s="1"/>
      <c r="N4379" s="1"/>
      <c r="O4379" s="4"/>
    </row>
    <row r="4380" spans="4:15" x14ac:dyDescent="0.2">
      <c r="D4380" s="9"/>
      <c r="G4380" s="9"/>
      <c r="H4380" s="9"/>
      <c r="I4380" s="9"/>
      <c r="J4380" s="9"/>
      <c r="K4380" s="9"/>
      <c r="L4380" s="5"/>
      <c r="M4380" s="1"/>
      <c r="N4380" s="1"/>
      <c r="O4380" s="4"/>
    </row>
    <row r="4381" spans="4:15" x14ac:dyDescent="0.2">
      <c r="D4381" s="9"/>
      <c r="G4381" s="9"/>
      <c r="H4381" s="9"/>
      <c r="I4381" s="9"/>
      <c r="J4381" s="9"/>
      <c r="K4381" s="9"/>
      <c r="L4381" s="5"/>
      <c r="M4381" s="1"/>
      <c r="N4381" s="1"/>
      <c r="O4381" s="4"/>
    </row>
    <row r="4382" spans="4:15" x14ac:dyDescent="0.2">
      <c r="D4382" s="9"/>
      <c r="G4382" s="9"/>
      <c r="H4382" s="9"/>
      <c r="I4382" s="9"/>
      <c r="J4382" s="9"/>
      <c r="K4382" s="9"/>
      <c r="L4382" s="5"/>
      <c r="M4382" s="1"/>
      <c r="N4382" s="1"/>
      <c r="O4382" s="4"/>
    </row>
    <row r="4383" spans="4:15" x14ac:dyDescent="0.2">
      <c r="D4383" s="9"/>
      <c r="G4383" s="9"/>
      <c r="H4383" s="9"/>
      <c r="I4383" s="9"/>
      <c r="J4383" s="9"/>
      <c r="K4383" s="9"/>
      <c r="L4383" s="5"/>
      <c r="M4383" s="1"/>
      <c r="N4383" s="1"/>
      <c r="O4383" s="4"/>
    </row>
    <row r="4384" spans="4:15" x14ac:dyDescent="0.2">
      <c r="D4384" s="9"/>
      <c r="G4384" s="9"/>
      <c r="H4384" s="9"/>
      <c r="I4384" s="9"/>
      <c r="J4384" s="9"/>
      <c r="K4384" s="9"/>
      <c r="L4384" s="5"/>
      <c r="M4384" s="1"/>
      <c r="N4384" s="1"/>
      <c r="O4384" s="4"/>
    </row>
    <row r="4385" spans="4:15" x14ac:dyDescent="0.2">
      <c r="D4385" s="9"/>
      <c r="G4385" s="9"/>
      <c r="H4385" s="9"/>
      <c r="I4385" s="9"/>
      <c r="J4385" s="9"/>
      <c r="K4385" s="9"/>
      <c r="L4385" s="5"/>
      <c r="M4385" s="1"/>
      <c r="N4385" s="1"/>
      <c r="O4385" s="4"/>
    </row>
    <row r="4386" spans="4:15" x14ac:dyDescent="0.2">
      <c r="D4386" s="9"/>
      <c r="G4386" s="9"/>
      <c r="H4386" s="9"/>
      <c r="I4386" s="9"/>
      <c r="J4386" s="9"/>
      <c r="K4386" s="9"/>
      <c r="L4386" s="5"/>
      <c r="M4386" s="1"/>
      <c r="N4386" s="1"/>
      <c r="O4386" s="4"/>
    </row>
    <row r="4387" spans="4:15" x14ac:dyDescent="0.2">
      <c r="D4387" s="9"/>
      <c r="G4387" s="9"/>
      <c r="H4387" s="9"/>
      <c r="I4387" s="9"/>
      <c r="J4387" s="9"/>
      <c r="K4387" s="9"/>
      <c r="L4387" s="5"/>
      <c r="M4387" s="1"/>
      <c r="N4387" s="1"/>
      <c r="O4387" s="4"/>
    </row>
    <row r="4388" spans="4:15" x14ac:dyDescent="0.2">
      <c r="D4388" s="9"/>
      <c r="G4388" s="9"/>
      <c r="H4388" s="9"/>
      <c r="I4388" s="9"/>
      <c r="J4388" s="9"/>
      <c r="K4388" s="9"/>
      <c r="L4388" s="5"/>
      <c r="M4388" s="1"/>
      <c r="N4388" s="1"/>
      <c r="O4388" s="4"/>
    </row>
    <row r="4389" spans="4:15" x14ac:dyDescent="0.2">
      <c r="D4389" s="9"/>
      <c r="G4389" s="9"/>
      <c r="H4389" s="9"/>
      <c r="I4389" s="9"/>
      <c r="J4389" s="9"/>
      <c r="K4389" s="9"/>
      <c r="L4389" s="5"/>
      <c r="M4389" s="1"/>
      <c r="N4389" s="1"/>
      <c r="O4389" s="4"/>
    </row>
    <row r="4390" spans="4:15" x14ac:dyDescent="0.2">
      <c r="D4390" s="9"/>
      <c r="G4390" s="9"/>
      <c r="H4390" s="9"/>
      <c r="I4390" s="9"/>
      <c r="J4390" s="9"/>
      <c r="K4390" s="9"/>
      <c r="L4390" s="5"/>
      <c r="M4390" s="1"/>
      <c r="N4390" s="1"/>
      <c r="O4390" s="4"/>
    </row>
    <row r="4391" spans="4:15" x14ac:dyDescent="0.2">
      <c r="D4391" s="9"/>
      <c r="G4391" s="9"/>
      <c r="H4391" s="9"/>
      <c r="I4391" s="9"/>
      <c r="J4391" s="9"/>
      <c r="K4391" s="9"/>
      <c r="L4391" s="5"/>
      <c r="M4391" s="1"/>
      <c r="N4391" s="1"/>
      <c r="O4391" s="4"/>
    </row>
    <row r="4392" spans="4:15" x14ac:dyDescent="0.2">
      <c r="D4392" s="9"/>
      <c r="G4392" s="9"/>
      <c r="H4392" s="9"/>
      <c r="I4392" s="9"/>
      <c r="J4392" s="9"/>
      <c r="K4392" s="9"/>
      <c r="L4392" s="5"/>
      <c r="M4392" s="1"/>
      <c r="N4392" s="1"/>
      <c r="O4392" s="4"/>
    </row>
    <row r="4393" spans="4:15" x14ac:dyDescent="0.2">
      <c r="D4393" s="9"/>
      <c r="G4393" s="9"/>
      <c r="H4393" s="9"/>
      <c r="I4393" s="9"/>
      <c r="J4393" s="9"/>
      <c r="K4393" s="9"/>
      <c r="L4393" s="5"/>
      <c r="M4393" s="1"/>
      <c r="N4393" s="1"/>
      <c r="O4393" s="4"/>
    </row>
    <row r="4394" spans="4:15" x14ac:dyDescent="0.2">
      <c r="D4394" s="9"/>
      <c r="G4394" s="9"/>
      <c r="H4394" s="9"/>
      <c r="I4394" s="9"/>
      <c r="J4394" s="9"/>
      <c r="K4394" s="9"/>
      <c r="L4394" s="5"/>
      <c r="M4394" s="1"/>
      <c r="N4394" s="1"/>
      <c r="O4394" s="4"/>
    </row>
    <row r="4395" spans="4:15" x14ac:dyDescent="0.2">
      <c r="D4395" s="9"/>
      <c r="G4395" s="9"/>
      <c r="H4395" s="9"/>
      <c r="I4395" s="9"/>
      <c r="J4395" s="9"/>
      <c r="K4395" s="9"/>
      <c r="L4395" s="5"/>
      <c r="M4395" s="1"/>
      <c r="N4395" s="1"/>
      <c r="O4395" s="4"/>
    </row>
    <row r="4396" spans="4:15" x14ac:dyDescent="0.2">
      <c r="D4396" s="9"/>
      <c r="G4396" s="9"/>
      <c r="H4396" s="9"/>
      <c r="I4396" s="9"/>
      <c r="J4396" s="9"/>
      <c r="K4396" s="9"/>
      <c r="L4396" s="5"/>
      <c r="M4396" s="1"/>
      <c r="N4396" s="1"/>
      <c r="O4396" s="4"/>
    </row>
    <row r="4397" spans="4:15" x14ac:dyDescent="0.2">
      <c r="D4397" s="9"/>
      <c r="G4397" s="9"/>
      <c r="H4397" s="9"/>
      <c r="I4397" s="9"/>
      <c r="J4397" s="9"/>
      <c r="K4397" s="9"/>
      <c r="L4397" s="5"/>
      <c r="M4397" s="1"/>
      <c r="N4397" s="1"/>
      <c r="O4397" s="4"/>
    </row>
    <row r="4398" spans="4:15" x14ac:dyDescent="0.2">
      <c r="D4398" s="9"/>
      <c r="G4398" s="9"/>
      <c r="H4398" s="9"/>
      <c r="I4398" s="9"/>
      <c r="J4398" s="9"/>
      <c r="K4398" s="9"/>
      <c r="L4398" s="5"/>
      <c r="M4398" s="1"/>
      <c r="N4398" s="1"/>
      <c r="O4398" s="4"/>
    </row>
    <row r="4399" spans="4:15" x14ac:dyDescent="0.2">
      <c r="D4399" s="9"/>
      <c r="G4399" s="9"/>
      <c r="H4399" s="9"/>
      <c r="I4399" s="9"/>
      <c r="J4399" s="9"/>
      <c r="K4399" s="9"/>
      <c r="L4399" s="5"/>
      <c r="M4399" s="1"/>
      <c r="N4399" s="1"/>
      <c r="O4399" s="4"/>
    </row>
    <row r="4400" spans="4:15" x14ac:dyDescent="0.2">
      <c r="D4400" s="9"/>
      <c r="G4400" s="9"/>
      <c r="H4400" s="9"/>
      <c r="I4400" s="9"/>
      <c r="J4400" s="9"/>
      <c r="K4400" s="9"/>
      <c r="L4400" s="5"/>
      <c r="M4400" s="1"/>
      <c r="N4400" s="1"/>
      <c r="O4400" s="4"/>
    </row>
    <row r="4401" spans="4:15" x14ac:dyDescent="0.2">
      <c r="D4401" s="9"/>
      <c r="G4401" s="9"/>
      <c r="H4401" s="9"/>
      <c r="I4401" s="9"/>
      <c r="J4401" s="9"/>
      <c r="K4401" s="9"/>
      <c r="L4401" s="5"/>
      <c r="M4401" s="1"/>
      <c r="N4401" s="1"/>
      <c r="O4401" s="4"/>
    </row>
    <row r="4402" spans="4:15" x14ac:dyDescent="0.2">
      <c r="D4402" s="9"/>
      <c r="G4402" s="9"/>
      <c r="H4402" s="9"/>
      <c r="I4402" s="9"/>
      <c r="J4402" s="9"/>
      <c r="K4402" s="9"/>
      <c r="L4402" s="5"/>
      <c r="M4402" s="1"/>
      <c r="N4402" s="1"/>
      <c r="O4402" s="4"/>
    </row>
    <row r="4403" spans="4:15" x14ac:dyDescent="0.2">
      <c r="D4403" s="9"/>
      <c r="G4403" s="9"/>
      <c r="H4403" s="9"/>
      <c r="I4403" s="9"/>
      <c r="J4403" s="9"/>
      <c r="K4403" s="9"/>
      <c r="L4403" s="5"/>
      <c r="M4403" s="1"/>
      <c r="N4403" s="1"/>
      <c r="O4403" s="4"/>
    </row>
    <row r="4404" spans="4:15" x14ac:dyDescent="0.2">
      <c r="D4404" s="9"/>
      <c r="G4404" s="9"/>
      <c r="H4404" s="9"/>
      <c r="I4404" s="9"/>
      <c r="J4404" s="9"/>
      <c r="K4404" s="9"/>
      <c r="L4404" s="5"/>
      <c r="M4404" s="1"/>
      <c r="N4404" s="1"/>
      <c r="O4404" s="4"/>
    </row>
    <row r="4405" spans="4:15" x14ac:dyDescent="0.2">
      <c r="D4405" s="9"/>
      <c r="G4405" s="9"/>
      <c r="H4405" s="9"/>
      <c r="I4405" s="9"/>
      <c r="J4405" s="9"/>
      <c r="K4405" s="9"/>
      <c r="L4405" s="5"/>
      <c r="M4405" s="1"/>
      <c r="N4405" s="1"/>
      <c r="O4405" s="4"/>
    </row>
    <row r="4406" spans="4:15" x14ac:dyDescent="0.2">
      <c r="D4406" s="9"/>
      <c r="G4406" s="9"/>
      <c r="H4406" s="9"/>
      <c r="I4406" s="9"/>
      <c r="J4406" s="9"/>
      <c r="K4406" s="9"/>
      <c r="L4406" s="5"/>
      <c r="M4406" s="1"/>
      <c r="N4406" s="1"/>
      <c r="O4406" s="4"/>
    </row>
    <row r="4407" spans="4:15" x14ac:dyDescent="0.2">
      <c r="D4407" s="9"/>
      <c r="G4407" s="9"/>
      <c r="H4407" s="9"/>
      <c r="I4407" s="9"/>
      <c r="J4407" s="9"/>
      <c r="K4407" s="9"/>
      <c r="L4407" s="5"/>
      <c r="M4407" s="1"/>
      <c r="N4407" s="1"/>
      <c r="O4407" s="4"/>
    </row>
    <row r="4408" spans="4:15" x14ac:dyDescent="0.2">
      <c r="D4408" s="9"/>
      <c r="G4408" s="9"/>
      <c r="H4408" s="9"/>
      <c r="I4408" s="9"/>
      <c r="J4408" s="9"/>
      <c r="K4408" s="9"/>
      <c r="L4408" s="5"/>
      <c r="M4408" s="1"/>
      <c r="N4408" s="1"/>
      <c r="O4408" s="4"/>
    </row>
    <row r="4409" spans="4:15" x14ac:dyDescent="0.2">
      <c r="D4409" s="9"/>
      <c r="G4409" s="9"/>
      <c r="H4409" s="9"/>
      <c r="I4409" s="9"/>
      <c r="J4409" s="9"/>
      <c r="K4409" s="9"/>
      <c r="L4409" s="5"/>
      <c r="M4409" s="1"/>
      <c r="N4409" s="1"/>
      <c r="O4409" s="4"/>
    </row>
    <row r="4410" spans="4:15" x14ac:dyDescent="0.2">
      <c r="D4410" s="9"/>
      <c r="G4410" s="9"/>
      <c r="H4410" s="9"/>
      <c r="I4410" s="9"/>
      <c r="J4410" s="9"/>
      <c r="K4410" s="9"/>
      <c r="L4410" s="5"/>
      <c r="M4410" s="1"/>
      <c r="N4410" s="1"/>
      <c r="O4410" s="4"/>
    </row>
    <row r="4411" spans="4:15" x14ac:dyDescent="0.2">
      <c r="D4411" s="9"/>
      <c r="G4411" s="9"/>
      <c r="H4411" s="9"/>
      <c r="I4411" s="9"/>
      <c r="J4411" s="9"/>
      <c r="K4411" s="9"/>
      <c r="L4411" s="5"/>
      <c r="M4411" s="1"/>
      <c r="N4411" s="1"/>
      <c r="O4411" s="4"/>
    </row>
    <row r="4412" spans="4:15" x14ac:dyDescent="0.2">
      <c r="D4412" s="9"/>
      <c r="G4412" s="9"/>
      <c r="H4412" s="9"/>
      <c r="I4412" s="9"/>
      <c r="J4412" s="9"/>
      <c r="K4412" s="9"/>
      <c r="L4412" s="5"/>
      <c r="M4412" s="1"/>
      <c r="N4412" s="1"/>
      <c r="O4412" s="4"/>
    </row>
    <row r="4413" spans="4:15" x14ac:dyDescent="0.2">
      <c r="D4413" s="9"/>
      <c r="G4413" s="9"/>
      <c r="H4413" s="9"/>
      <c r="I4413" s="9"/>
      <c r="J4413" s="9"/>
      <c r="K4413" s="9"/>
      <c r="L4413" s="5"/>
      <c r="M4413" s="1"/>
      <c r="N4413" s="1"/>
      <c r="O4413" s="4"/>
    </row>
    <row r="4414" spans="4:15" x14ac:dyDescent="0.2">
      <c r="D4414" s="9"/>
      <c r="G4414" s="9"/>
      <c r="H4414" s="9"/>
      <c r="I4414" s="9"/>
      <c r="J4414" s="9"/>
      <c r="K4414" s="9"/>
      <c r="L4414" s="5"/>
      <c r="M4414" s="1"/>
      <c r="N4414" s="1"/>
      <c r="O4414" s="4"/>
    </row>
    <row r="4415" spans="4:15" x14ac:dyDescent="0.2">
      <c r="D4415" s="9"/>
      <c r="G4415" s="9"/>
      <c r="H4415" s="9"/>
      <c r="I4415" s="9"/>
      <c r="J4415" s="9"/>
      <c r="K4415" s="9"/>
      <c r="L4415" s="5"/>
      <c r="M4415" s="1"/>
      <c r="N4415" s="1"/>
      <c r="O4415" s="4"/>
    </row>
    <row r="4416" spans="4:15" x14ac:dyDescent="0.2">
      <c r="D4416" s="9"/>
      <c r="G4416" s="9"/>
      <c r="H4416" s="9"/>
      <c r="I4416" s="9"/>
      <c r="J4416" s="9"/>
      <c r="K4416" s="9"/>
      <c r="L4416" s="5"/>
      <c r="M4416" s="1"/>
      <c r="N4416" s="1"/>
      <c r="O4416" s="4"/>
    </row>
    <row r="4417" spans="4:15" x14ac:dyDescent="0.2">
      <c r="D4417" s="9"/>
      <c r="G4417" s="9"/>
      <c r="H4417" s="9"/>
      <c r="I4417" s="9"/>
      <c r="J4417" s="9"/>
      <c r="K4417" s="9"/>
      <c r="L4417" s="5"/>
      <c r="M4417" s="1"/>
      <c r="N4417" s="1"/>
      <c r="O4417" s="4"/>
    </row>
    <row r="4418" spans="4:15" x14ac:dyDescent="0.2">
      <c r="D4418" s="9"/>
      <c r="G4418" s="9"/>
      <c r="H4418" s="9"/>
      <c r="I4418" s="9"/>
      <c r="J4418" s="9"/>
      <c r="K4418" s="9"/>
      <c r="L4418" s="5"/>
      <c r="M4418" s="1"/>
      <c r="N4418" s="1"/>
      <c r="O4418" s="4"/>
    </row>
    <row r="4419" spans="4:15" x14ac:dyDescent="0.2">
      <c r="D4419" s="9"/>
      <c r="G4419" s="9"/>
      <c r="H4419" s="9"/>
      <c r="I4419" s="9"/>
      <c r="J4419" s="9"/>
      <c r="K4419" s="9"/>
      <c r="L4419" s="5"/>
      <c r="M4419" s="1"/>
      <c r="N4419" s="1"/>
      <c r="O4419" s="4"/>
    </row>
    <row r="4420" spans="4:15" x14ac:dyDescent="0.2">
      <c r="D4420" s="9"/>
      <c r="G4420" s="9"/>
      <c r="H4420" s="9"/>
      <c r="I4420" s="9"/>
      <c r="J4420" s="9"/>
      <c r="K4420" s="9"/>
      <c r="L4420" s="5"/>
      <c r="M4420" s="1"/>
      <c r="N4420" s="1"/>
      <c r="O4420" s="4"/>
    </row>
    <row r="4421" spans="4:15" x14ac:dyDescent="0.2">
      <c r="D4421" s="9"/>
      <c r="G4421" s="9"/>
      <c r="H4421" s="9"/>
      <c r="I4421" s="9"/>
      <c r="J4421" s="9"/>
      <c r="K4421" s="9"/>
      <c r="L4421" s="5"/>
      <c r="M4421" s="1"/>
      <c r="N4421" s="1"/>
      <c r="O4421" s="4"/>
    </row>
    <row r="4422" spans="4:15" x14ac:dyDescent="0.2">
      <c r="D4422" s="9"/>
      <c r="G4422" s="9"/>
      <c r="H4422" s="9"/>
      <c r="I4422" s="9"/>
      <c r="J4422" s="9"/>
      <c r="K4422" s="9"/>
      <c r="L4422" s="5"/>
      <c r="M4422" s="1"/>
      <c r="N4422" s="1"/>
      <c r="O4422" s="4"/>
    </row>
    <row r="4423" spans="4:15" x14ac:dyDescent="0.2">
      <c r="D4423" s="9"/>
      <c r="G4423" s="9"/>
      <c r="H4423" s="9"/>
      <c r="I4423" s="9"/>
      <c r="J4423" s="9"/>
      <c r="K4423" s="9"/>
      <c r="L4423" s="5"/>
      <c r="M4423" s="1"/>
      <c r="N4423" s="1"/>
      <c r="O4423" s="4"/>
    </row>
    <row r="4424" spans="4:15" x14ac:dyDescent="0.2">
      <c r="D4424" s="9"/>
      <c r="G4424" s="9"/>
      <c r="H4424" s="9"/>
      <c r="I4424" s="9"/>
      <c r="J4424" s="9"/>
      <c r="K4424" s="9"/>
      <c r="L4424" s="5"/>
      <c r="M4424" s="1"/>
      <c r="N4424" s="1"/>
      <c r="O4424" s="4"/>
    </row>
    <row r="4425" spans="4:15" x14ac:dyDescent="0.2">
      <c r="D4425" s="9"/>
      <c r="G4425" s="9"/>
      <c r="H4425" s="9"/>
      <c r="I4425" s="9"/>
      <c r="J4425" s="9"/>
      <c r="K4425" s="9"/>
      <c r="L4425" s="5"/>
      <c r="M4425" s="1"/>
      <c r="N4425" s="1"/>
      <c r="O4425" s="4"/>
    </row>
    <row r="4426" spans="4:15" x14ac:dyDescent="0.2">
      <c r="D4426" s="9"/>
      <c r="G4426" s="9"/>
      <c r="H4426" s="9"/>
      <c r="I4426" s="9"/>
      <c r="J4426" s="9"/>
      <c r="K4426" s="9"/>
      <c r="L4426" s="5"/>
      <c r="M4426" s="1"/>
      <c r="N4426" s="1"/>
      <c r="O4426" s="4"/>
    </row>
    <row r="4427" spans="4:15" x14ac:dyDescent="0.2">
      <c r="D4427" s="9"/>
      <c r="G4427" s="9"/>
      <c r="H4427" s="9"/>
      <c r="I4427" s="9"/>
      <c r="J4427" s="9"/>
      <c r="K4427" s="9"/>
      <c r="L4427" s="5"/>
      <c r="M4427" s="1"/>
      <c r="N4427" s="1"/>
      <c r="O4427" s="4"/>
    </row>
    <row r="4428" spans="4:15" x14ac:dyDescent="0.2">
      <c r="D4428" s="9"/>
      <c r="G4428" s="9"/>
      <c r="H4428" s="9"/>
      <c r="I4428" s="9"/>
      <c r="J4428" s="9"/>
      <c r="K4428" s="9"/>
      <c r="L4428" s="5"/>
      <c r="M4428" s="1"/>
      <c r="N4428" s="1"/>
      <c r="O4428" s="4"/>
    </row>
    <row r="4429" spans="4:15" x14ac:dyDescent="0.2">
      <c r="D4429" s="9"/>
      <c r="G4429" s="9"/>
      <c r="H4429" s="9"/>
      <c r="I4429" s="9"/>
      <c r="J4429" s="9"/>
      <c r="K4429" s="9"/>
      <c r="L4429" s="5"/>
      <c r="M4429" s="1"/>
      <c r="N4429" s="1"/>
      <c r="O4429" s="4"/>
    </row>
    <row r="4430" spans="4:15" x14ac:dyDescent="0.2">
      <c r="D4430" s="9"/>
      <c r="G4430" s="9"/>
      <c r="H4430" s="9"/>
      <c r="I4430" s="9"/>
      <c r="J4430" s="9"/>
      <c r="K4430" s="9"/>
      <c r="L4430" s="5"/>
      <c r="M4430" s="1"/>
      <c r="N4430" s="1"/>
      <c r="O4430" s="4"/>
    </row>
    <row r="4431" spans="4:15" x14ac:dyDescent="0.2">
      <c r="D4431" s="9"/>
      <c r="G4431" s="9"/>
      <c r="H4431" s="9"/>
      <c r="I4431" s="9"/>
      <c r="J4431" s="9"/>
      <c r="K4431" s="9"/>
      <c r="L4431" s="5"/>
      <c r="M4431" s="1"/>
      <c r="N4431" s="1"/>
      <c r="O4431" s="4"/>
    </row>
    <row r="4432" spans="4:15" x14ac:dyDescent="0.2">
      <c r="D4432" s="9"/>
      <c r="G4432" s="9"/>
      <c r="H4432" s="9"/>
      <c r="I4432" s="9"/>
      <c r="J4432" s="9"/>
      <c r="K4432" s="9"/>
      <c r="L4432" s="5"/>
      <c r="M4432" s="1"/>
      <c r="N4432" s="1"/>
      <c r="O4432" s="4"/>
    </row>
    <row r="4433" spans="4:15" x14ac:dyDescent="0.2">
      <c r="D4433" s="9"/>
      <c r="G4433" s="9"/>
      <c r="H4433" s="9"/>
      <c r="I4433" s="9"/>
      <c r="J4433" s="9"/>
      <c r="K4433" s="9"/>
      <c r="L4433" s="5"/>
      <c r="M4433" s="1"/>
      <c r="N4433" s="1"/>
      <c r="O4433" s="4"/>
    </row>
    <row r="4434" spans="4:15" x14ac:dyDescent="0.2">
      <c r="D4434" s="9"/>
      <c r="G4434" s="9"/>
      <c r="H4434" s="9"/>
      <c r="I4434" s="9"/>
      <c r="J4434" s="9"/>
      <c r="K4434" s="9"/>
      <c r="L4434" s="5"/>
      <c r="M4434" s="1"/>
      <c r="N4434" s="1"/>
      <c r="O4434" s="4"/>
    </row>
    <row r="4435" spans="4:15" x14ac:dyDescent="0.2">
      <c r="D4435" s="9"/>
      <c r="G4435" s="9"/>
      <c r="H4435" s="9"/>
      <c r="I4435" s="9"/>
      <c r="J4435" s="9"/>
      <c r="K4435" s="9"/>
      <c r="L4435" s="5"/>
      <c r="M4435" s="1"/>
      <c r="N4435" s="1"/>
      <c r="O4435" s="4"/>
    </row>
    <row r="4436" spans="4:15" x14ac:dyDescent="0.2">
      <c r="D4436" s="9"/>
      <c r="G4436" s="9"/>
      <c r="H4436" s="9"/>
      <c r="I4436" s="9"/>
      <c r="J4436" s="9"/>
      <c r="K4436" s="9"/>
      <c r="L4436" s="5"/>
      <c r="M4436" s="1"/>
      <c r="N4436" s="1"/>
      <c r="O4436" s="4"/>
    </row>
    <row r="4437" spans="4:15" x14ac:dyDescent="0.2">
      <c r="D4437" s="9"/>
      <c r="G4437" s="9"/>
      <c r="H4437" s="9"/>
      <c r="I4437" s="9"/>
      <c r="J4437" s="9"/>
      <c r="K4437" s="9"/>
      <c r="L4437" s="5"/>
      <c r="M4437" s="1"/>
      <c r="N4437" s="1"/>
      <c r="O4437" s="4"/>
    </row>
    <row r="4438" spans="4:15" x14ac:dyDescent="0.2">
      <c r="D4438" s="9"/>
      <c r="G4438" s="9"/>
      <c r="H4438" s="9"/>
      <c r="I4438" s="9"/>
      <c r="J4438" s="9"/>
      <c r="K4438" s="9"/>
      <c r="L4438" s="5"/>
      <c r="M4438" s="1"/>
      <c r="N4438" s="1"/>
      <c r="O4438" s="4"/>
    </row>
    <row r="4439" spans="4:15" x14ac:dyDescent="0.2">
      <c r="D4439" s="9"/>
      <c r="G4439" s="9"/>
      <c r="H4439" s="9"/>
      <c r="I4439" s="9"/>
      <c r="J4439" s="9"/>
      <c r="K4439" s="9"/>
      <c r="L4439" s="5"/>
      <c r="M4439" s="1"/>
      <c r="N4439" s="1"/>
      <c r="O4439" s="4"/>
    </row>
    <row r="4440" spans="4:15" x14ac:dyDescent="0.2">
      <c r="D4440" s="9"/>
      <c r="G4440" s="9"/>
      <c r="H4440" s="9"/>
      <c r="I4440" s="9"/>
      <c r="J4440" s="9"/>
      <c r="K4440" s="9"/>
      <c r="L4440" s="5"/>
      <c r="M4440" s="1"/>
      <c r="N4440" s="1"/>
      <c r="O4440" s="4"/>
    </row>
    <row r="4441" spans="4:15" x14ac:dyDescent="0.2">
      <c r="D4441" s="9"/>
      <c r="G4441" s="9"/>
      <c r="H4441" s="9"/>
      <c r="I4441" s="9"/>
      <c r="J4441" s="9"/>
      <c r="K4441" s="9"/>
      <c r="L4441" s="5"/>
      <c r="M4441" s="1"/>
      <c r="N4441" s="1"/>
      <c r="O4441" s="4"/>
    </row>
    <row r="4442" spans="4:15" x14ac:dyDescent="0.2">
      <c r="D4442" s="9"/>
      <c r="G4442" s="9"/>
      <c r="H4442" s="9"/>
      <c r="I4442" s="9"/>
      <c r="J4442" s="9"/>
      <c r="K4442" s="9"/>
      <c r="L4442" s="5"/>
      <c r="M4442" s="1"/>
      <c r="N4442" s="1"/>
      <c r="O4442" s="4"/>
    </row>
    <row r="4443" spans="4:15" x14ac:dyDescent="0.2">
      <c r="D4443" s="9"/>
      <c r="G4443" s="9"/>
      <c r="H4443" s="9"/>
      <c r="I4443" s="9"/>
      <c r="J4443" s="9"/>
      <c r="K4443" s="9"/>
      <c r="L4443" s="5"/>
      <c r="M4443" s="1"/>
      <c r="N4443" s="1"/>
      <c r="O4443" s="4"/>
    </row>
    <row r="4444" spans="4:15" x14ac:dyDescent="0.2">
      <c r="D4444" s="9"/>
      <c r="G4444" s="9"/>
      <c r="H4444" s="9"/>
      <c r="I4444" s="9"/>
      <c r="J4444" s="9"/>
      <c r="K4444" s="9"/>
      <c r="L4444" s="5"/>
      <c r="M4444" s="1"/>
      <c r="N4444" s="1"/>
      <c r="O4444" s="4"/>
    </row>
    <row r="4445" spans="4:15" x14ac:dyDescent="0.2">
      <c r="D4445" s="9"/>
      <c r="G4445" s="9"/>
      <c r="H4445" s="9"/>
      <c r="I4445" s="9"/>
      <c r="J4445" s="9"/>
      <c r="K4445" s="9"/>
      <c r="L4445" s="5"/>
      <c r="M4445" s="1"/>
      <c r="N4445" s="1"/>
      <c r="O4445" s="4"/>
    </row>
    <row r="4446" spans="4:15" x14ac:dyDescent="0.2">
      <c r="D4446" s="9"/>
      <c r="G4446" s="9"/>
      <c r="H4446" s="9"/>
      <c r="I4446" s="9"/>
      <c r="J4446" s="9"/>
      <c r="K4446" s="9"/>
      <c r="L4446" s="5"/>
      <c r="M4446" s="1"/>
      <c r="N4446" s="1"/>
      <c r="O4446" s="4"/>
    </row>
    <row r="4447" spans="4:15" x14ac:dyDescent="0.2">
      <c r="D4447" s="9"/>
      <c r="G4447" s="9"/>
      <c r="H4447" s="9"/>
      <c r="I4447" s="9"/>
      <c r="J4447" s="9"/>
      <c r="K4447" s="9"/>
      <c r="L4447" s="5"/>
      <c r="M4447" s="1"/>
      <c r="N4447" s="1"/>
      <c r="O4447" s="4"/>
    </row>
    <row r="4448" spans="4:15" x14ac:dyDescent="0.2">
      <c r="D4448" s="9"/>
      <c r="G4448" s="9"/>
      <c r="H4448" s="9"/>
      <c r="I4448" s="9"/>
      <c r="J4448" s="9"/>
      <c r="K4448" s="9"/>
      <c r="L4448" s="5"/>
      <c r="M4448" s="1"/>
      <c r="N4448" s="1"/>
      <c r="O4448" s="4"/>
    </row>
    <row r="4449" spans="4:15" x14ac:dyDescent="0.2">
      <c r="D4449" s="9"/>
      <c r="G4449" s="9"/>
      <c r="H4449" s="9"/>
      <c r="I4449" s="9"/>
      <c r="J4449" s="9"/>
      <c r="K4449" s="9"/>
      <c r="L4449" s="5"/>
      <c r="M4449" s="1"/>
      <c r="N4449" s="1"/>
      <c r="O4449" s="4"/>
    </row>
    <row r="4450" spans="4:15" x14ac:dyDescent="0.2">
      <c r="D4450" s="9"/>
      <c r="G4450" s="9"/>
      <c r="H4450" s="9"/>
      <c r="I4450" s="9"/>
      <c r="J4450" s="9"/>
      <c r="K4450" s="9"/>
      <c r="L4450" s="5"/>
      <c r="M4450" s="1"/>
      <c r="N4450" s="1"/>
      <c r="O4450" s="4"/>
    </row>
    <row r="4451" spans="4:15" x14ac:dyDescent="0.2">
      <c r="D4451" s="9"/>
      <c r="G4451" s="9"/>
      <c r="H4451" s="9"/>
      <c r="I4451" s="9"/>
      <c r="J4451" s="9"/>
      <c r="K4451" s="9"/>
      <c r="L4451" s="5"/>
      <c r="M4451" s="1"/>
      <c r="N4451" s="1"/>
      <c r="O4451" s="4"/>
    </row>
    <row r="4452" spans="4:15" x14ac:dyDescent="0.2">
      <c r="D4452" s="9"/>
      <c r="G4452" s="9"/>
      <c r="H4452" s="9"/>
      <c r="I4452" s="9"/>
      <c r="J4452" s="9"/>
      <c r="K4452" s="9"/>
      <c r="L4452" s="5"/>
      <c r="M4452" s="1"/>
      <c r="N4452" s="1"/>
      <c r="O4452" s="4"/>
    </row>
    <row r="4453" spans="4:15" x14ac:dyDescent="0.2">
      <c r="D4453" s="9"/>
      <c r="G4453" s="9"/>
      <c r="H4453" s="9"/>
      <c r="I4453" s="9"/>
      <c r="J4453" s="9"/>
      <c r="K4453" s="9"/>
      <c r="L4453" s="5"/>
      <c r="M4453" s="1"/>
      <c r="N4453" s="1"/>
      <c r="O4453" s="4"/>
    </row>
    <row r="4454" spans="4:15" x14ac:dyDescent="0.2">
      <c r="D4454" s="9"/>
      <c r="G4454" s="9"/>
      <c r="H4454" s="9"/>
      <c r="I4454" s="9"/>
      <c r="J4454" s="9"/>
      <c r="K4454" s="9"/>
      <c r="L4454" s="5"/>
      <c r="M4454" s="1"/>
      <c r="N4454" s="1"/>
      <c r="O4454" s="4"/>
    </row>
    <row r="4455" spans="4:15" x14ac:dyDescent="0.2">
      <c r="D4455" s="9"/>
      <c r="G4455" s="9"/>
      <c r="H4455" s="9"/>
      <c r="I4455" s="9"/>
      <c r="J4455" s="9"/>
      <c r="K4455" s="9"/>
      <c r="L4455" s="5"/>
      <c r="M4455" s="1"/>
      <c r="N4455" s="1"/>
      <c r="O4455" s="4"/>
    </row>
    <row r="4456" spans="4:15" x14ac:dyDescent="0.2">
      <c r="D4456" s="9"/>
      <c r="G4456" s="9"/>
      <c r="H4456" s="9"/>
      <c r="I4456" s="9"/>
      <c r="J4456" s="9"/>
      <c r="K4456" s="9"/>
      <c r="L4456" s="5"/>
      <c r="M4456" s="1"/>
      <c r="N4456" s="1"/>
      <c r="O4456" s="4"/>
    </row>
    <row r="4457" spans="4:15" x14ac:dyDescent="0.2">
      <c r="D4457" s="9"/>
      <c r="G4457" s="9"/>
      <c r="H4457" s="9"/>
      <c r="I4457" s="9"/>
      <c r="J4457" s="9"/>
      <c r="K4457" s="9"/>
      <c r="L4457" s="5"/>
      <c r="M4457" s="1"/>
      <c r="N4457" s="1"/>
      <c r="O4457" s="4"/>
    </row>
    <row r="4458" spans="4:15" x14ac:dyDescent="0.2">
      <c r="D4458" s="9"/>
      <c r="G4458" s="9"/>
      <c r="H4458" s="9"/>
      <c r="I4458" s="9"/>
      <c r="J4458" s="9"/>
      <c r="K4458" s="9"/>
      <c r="L4458" s="5"/>
      <c r="M4458" s="1"/>
      <c r="N4458" s="1"/>
      <c r="O4458" s="4"/>
    </row>
    <row r="4459" spans="4:15" x14ac:dyDescent="0.2">
      <c r="D4459" s="9"/>
      <c r="G4459" s="9"/>
      <c r="H4459" s="9"/>
      <c r="I4459" s="9"/>
      <c r="J4459" s="9"/>
      <c r="K4459" s="9"/>
      <c r="L4459" s="5"/>
      <c r="M4459" s="1"/>
      <c r="N4459" s="1"/>
      <c r="O4459" s="4"/>
    </row>
    <row r="4460" spans="4:15" x14ac:dyDescent="0.2">
      <c r="D4460" s="9"/>
      <c r="G4460" s="9"/>
      <c r="H4460" s="9"/>
      <c r="I4460" s="9"/>
      <c r="J4460" s="9"/>
      <c r="K4460" s="9"/>
      <c r="L4460" s="5"/>
      <c r="M4460" s="1"/>
      <c r="N4460" s="1"/>
      <c r="O4460" s="4"/>
    </row>
    <row r="4461" spans="4:15" x14ac:dyDescent="0.2">
      <c r="D4461" s="9"/>
      <c r="G4461" s="9"/>
      <c r="H4461" s="9"/>
      <c r="I4461" s="9"/>
      <c r="J4461" s="9"/>
      <c r="K4461" s="9"/>
      <c r="L4461" s="5"/>
      <c r="M4461" s="1"/>
      <c r="N4461" s="1"/>
      <c r="O4461" s="4"/>
    </row>
    <row r="4462" spans="4:15" x14ac:dyDescent="0.2">
      <c r="D4462" s="9"/>
      <c r="G4462" s="9"/>
      <c r="H4462" s="9"/>
      <c r="I4462" s="9"/>
      <c r="J4462" s="9"/>
      <c r="K4462" s="9"/>
      <c r="L4462" s="5"/>
      <c r="M4462" s="1"/>
      <c r="N4462" s="1"/>
      <c r="O4462" s="4"/>
    </row>
    <row r="4463" spans="4:15" x14ac:dyDescent="0.2">
      <c r="D4463" s="9"/>
      <c r="G4463" s="9"/>
      <c r="H4463" s="9"/>
      <c r="I4463" s="9"/>
      <c r="J4463" s="9"/>
      <c r="K4463" s="9"/>
      <c r="L4463" s="5"/>
      <c r="M4463" s="1"/>
      <c r="N4463" s="1"/>
      <c r="O4463" s="4"/>
    </row>
    <row r="4464" spans="4:15" x14ac:dyDescent="0.2">
      <c r="D4464" s="9"/>
      <c r="G4464" s="9"/>
      <c r="H4464" s="9"/>
      <c r="I4464" s="9"/>
      <c r="J4464" s="9"/>
      <c r="K4464" s="9"/>
      <c r="L4464" s="5"/>
      <c r="M4464" s="1"/>
      <c r="N4464" s="1"/>
      <c r="O4464" s="4"/>
    </row>
    <row r="4465" spans="4:15" x14ac:dyDescent="0.2">
      <c r="D4465" s="9"/>
      <c r="G4465" s="9"/>
      <c r="H4465" s="9"/>
      <c r="I4465" s="9"/>
      <c r="J4465" s="9"/>
      <c r="K4465" s="9"/>
      <c r="L4465" s="5"/>
      <c r="M4465" s="1"/>
      <c r="N4465" s="1"/>
      <c r="O4465" s="4"/>
    </row>
    <row r="4466" spans="4:15" x14ac:dyDescent="0.2">
      <c r="D4466" s="9"/>
      <c r="G4466" s="9"/>
      <c r="H4466" s="9"/>
      <c r="I4466" s="9"/>
      <c r="J4466" s="9"/>
      <c r="K4466" s="9"/>
      <c r="L4466" s="5"/>
      <c r="M4466" s="1"/>
      <c r="N4466" s="1"/>
      <c r="O4466" s="4"/>
    </row>
    <row r="4467" spans="4:15" x14ac:dyDescent="0.2">
      <c r="D4467" s="9"/>
      <c r="G4467" s="9"/>
      <c r="H4467" s="9"/>
      <c r="I4467" s="9"/>
      <c r="J4467" s="9"/>
      <c r="K4467" s="9"/>
      <c r="L4467" s="5"/>
      <c r="M4467" s="1"/>
      <c r="N4467" s="1"/>
      <c r="O4467" s="4"/>
    </row>
    <row r="4468" spans="4:15" x14ac:dyDescent="0.2">
      <c r="D4468" s="9"/>
      <c r="G4468" s="9"/>
      <c r="H4468" s="9"/>
      <c r="I4468" s="9"/>
      <c r="J4468" s="9"/>
      <c r="K4468" s="9"/>
      <c r="L4468" s="5"/>
      <c r="M4468" s="1"/>
      <c r="N4468" s="1"/>
      <c r="O4468" s="4"/>
    </row>
    <row r="4469" spans="4:15" x14ac:dyDescent="0.2">
      <c r="D4469" s="9"/>
      <c r="G4469" s="9"/>
      <c r="H4469" s="9"/>
      <c r="I4469" s="9"/>
      <c r="J4469" s="9"/>
      <c r="K4469" s="9"/>
      <c r="L4469" s="5"/>
      <c r="M4469" s="1"/>
      <c r="N4469" s="1"/>
      <c r="O4469" s="4"/>
    </row>
    <row r="4470" spans="4:15" x14ac:dyDescent="0.2">
      <c r="D4470" s="9"/>
      <c r="G4470" s="9"/>
      <c r="H4470" s="9"/>
      <c r="I4470" s="9"/>
      <c r="J4470" s="9"/>
      <c r="K4470" s="9"/>
      <c r="L4470" s="5"/>
      <c r="M4470" s="1"/>
      <c r="N4470" s="1"/>
      <c r="O4470" s="4"/>
    </row>
    <row r="4471" spans="4:15" x14ac:dyDescent="0.2">
      <c r="D4471" s="9"/>
      <c r="G4471" s="9"/>
      <c r="H4471" s="9"/>
      <c r="I4471" s="9"/>
      <c r="J4471" s="9"/>
      <c r="K4471" s="9"/>
      <c r="L4471" s="5"/>
      <c r="M4471" s="1"/>
      <c r="N4471" s="1"/>
      <c r="O4471" s="4"/>
    </row>
    <row r="4472" spans="4:15" x14ac:dyDescent="0.2">
      <c r="D4472" s="9"/>
      <c r="G4472" s="9"/>
      <c r="H4472" s="9"/>
      <c r="I4472" s="9"/>
      <c r="J4472" s="9"/>
      <c r="K4472" s="9"/>
      <c r="L4472" s="5"/>
      <c r="M4472" s="1"/>
      <c r="N4472" s="1"/>
      <c r="O4472" s="4"/>
    </row>
    <row r="4473" spans="4:15" x14ac:dyDescent="0.2">
      <c r="D4473" s="9"/>
      <c r="G4473" s="9"/>
      <c r="H4473" s="9"/>
      <c r="I4473" s="9"/>
      <c r="J4473" s="9"/>
      <c r="K4473" s="9"/>
      <c r="L4473" s="5"/>
      <c r="M4473" s="1"/>
      <c r="N4473" s="1"/>
      <c r="O4473" s="4"/>
    </row>
    <row r="4474" spans="4:15" x14ac:dyDescent="0.2">
      <c r="D4474" s="9"/>
      <c r="G4474" s="9"/>
      <c r="H4474" s="9"/>
      <c r="I4474" s="9"/>
      <c r="J4474" s="9"/>
      <c r="K4474" s="9"/>
      <c r="L4474" s="5"/>
      <c r="M4474" s="1"/>
      <c r="N4474" s="1"/>
      <c r="O4474" s="4"/>
    </row>
    <row r="4475" spans="4:15" x14ac:dyDescent="0.2">
      <c r="D4475" s="9"/>
      <c r="G4475" s="9"/>
      <c r="H4475" s="9"/>
      <c r="I4475" s="9"/>
      <c r="J4475" s="9"/>
      <c r="K4475" s="9"/>
      <c r="L4475" s="5"/>
      <c r="M4475" s="1"/>
      <c r="N4475" s="1"/>
      <c r="O4475" s="4"/>
    </row>
    <row r="4476" spans="4:15" x14ac:dyDescent="0.2">
      <c r="D4476" s="9"/>
      <c r="G4476" s="9"/>
      <c r="H4476" s="9"/>
      <c r="I4476" s="9"/>
      <c r="J4476" s="9"/>
      <c r="K4476" s="9"/>
      <c r="L4476" s="5"/>
      <c r="M4476" s="1"/>
      <c r="N4476" s="1"/>
      <c r="O4476" s="4"/>
    </row>
    <row r="4477" spans="4:15" x14ac:dyDescent="0.2">
      <c r="D4477" s="9"/>
      <c r="G4477" s="9"/>
      <c r="H4477" s="9"/>
      <c r="I4477" s="9"/>
      <c r="J4477" s="9"/>
      <c r="K4477" s="9"/>
      <c r="L4477" s="5"/>
      <c r="M4477" s="1"/>
      <c r="N4477" s="1"/>
      <c r="O4477" s="4"/>
    </row>
    <row r="4478" spans="4:15" x14ac:dyDescent="0.2">
      <c r="D4478" s="9"/>
      <c r="G4478" s="9"/>
      <c r="H4478" s="9"/>
      <c r="I4478" s="9"/>
      <c r="J4478" s="9"/>
      <c r="K4478" s="9"/>
      <c r="L4478" s="5"/>
      <c r="M4478" s="1"/>
      <c r="N4478" s="1"/>
      <c r="O4478" s="4"/>
    </row>
    <row r="4479" spans="4:15" x14ac:dyDescent="0.2">
      <c r="D4479" s="9"/>
      <c r="G4479" s="9"/>
      <c r="H4479" s="9"/>
      <c r="I4479" s="9"/>
      <c r="J4479" s="9"/>
      <c r="K4479" s="9"/>
      <c r="L4479" s="5"/>
      <c r="M4479" s="1"/>
      <c r="N4479" s="1"/>
      <c r="O4479" s="4"/>
    </row>
    <row r="4480" spans="4:15" x14ac:dyDescent="0.2">
      <c r="D4480" s="9"/>
      <c r="G4480" s="9"/>
      <c r="H4480" s="9"/>
      <c r="I4480" s="9"/>
      <c r="J4480" s="9"/>
      <c r="K4480" s="9"/>
      <c r="L4480" s="5"/>
      <c r="M4480" s="1"/>
      <c r="N4480" s="1"/>
      <c r="O4480" s="4"/>
    </row>
    <row r="4481" spans="4:15" x14ac:dyDescent="0.2">
      <c r="D4481" s="9"/>
      <c r="G4481" s="9"/>
      <c r="H4481" s="9"/>
      <c r="I4481" s="9"/>
      <c r="J4481" s="9"/>
      <c r="K4481" s="9"/>
      <c r="L4481" s="5"/>
      <c r="M4481" s="1"/>
      <c r="N4481" s="1"/>
      <c r="O4481" s="4"/>
    </row>
    <row r="4482" spans="4:15" x14ac:dyDescent="0.2">
      <c r="D4482" s="9"/>
      <c r="G4482" s="9"/>
      <c r="H4482" s="9"/>
      <c r="I4482" s="9"/>
      <c r="J4482" s="9"/>
      <c r="K4482" s="9"/>
      <c r="L4482" s="5"/>
      <c r="M4482" s="1"/>
      <c r="N4482" s="1"/>
      <c r="O4482" s="4"/>
    </row>
    <row r="4483" spans="4:15" x14ac:dyDescent="0.2">
      <c r="D4483" s="9"/>
      <c r="G4483" s="9"/>
      <c r="H4483" s="9"/>
      <c r="I4483" s="9"/>
      <c r="J4483" s="9"/>
      <c r="K4483" s="9"/>
      <c r="L4483" s="5"/>
      <c r="M4483" s="1"/>
      <c r="N4483" s="1"/>
      <c r="O4483" s="4"/>
    </row>
    <row r="4484" spans="4:15" x14ac:dyDescent="0.2">
      <c r="D4484" s="9"/>
      <c r="G4484" s="9"/>
      <c r="H4484" s="9"/>
      <c r="I4484" s="9"/>
      <c r="J4484" s="9"/>
      <c r="K4484" s="9"/>
      <c r="L4484" s="5"/>
      <c r="M4484" s="1"/>
      <c r="N4484" s="1"/>
      <c r="O4484" s="4"/>
    </row>
    <row r="4485" spans="4:15" x14ac:dyDescent="0.2">
      <c r="D4485" s="9"/>
      <c r="G4485" s="9"/>
      <c r="H4485" s="9"/>
      <c r="I4485" s="9"/>
      <c r="J4485" s="9"/>
      <c r="K4485" s="9"/>
      <c r="L4485" s="5"/>
      <c r="M4485" s="1"/>
      <c r="N4485" s="1"/>
      <c r="O4485" s="4"/>
    </row>
    <row r="4486" spans="4:15" x14ac:dyDescent="0.2">
      <c r="D4486" s="9"/>
      <c r="G4486" s="9"/>
      <c r="H4486" s="9"/>
      <c r="I4486" s="9"/>
      <c r="J4486" s="9"/>
      <c r="K4486" s="9"/>
      <c r="L4486" s="5"/>
      <c r="M4486" s="1"/>
      <c r="N4486" s="1"/>
      <c r="O4486" s="4"/>
    </row>
    <row r="4487" spans="4:15" x14ac:dyDescent="0.2">
      <c r="D4487" s="9"/>
      <c r="G4487" s="9"/>
      <c r="H4487" s="9"/>
      <c r="I4487" s="9"/>
      <c r="J4487" s="9"/>
      <c r="K4487" s="9"/>
      <c r="L4487" s="5"/>
      <c r="M4487" s="1"/>
      <c r="N4487" s="1"/>
      <c r="O4487" s="4"/>
    </row>
    <row r="4488" spans="4:15" x14ac:dyDescent="0.2">
      <c r="D4488" s="9"/>
      <c r="G4488" s="9"/>
      <c r="H4488" s="9"/>
      <c r="I4488" s="9"/>
      <c r="J4488" s="9"/>
      <c r="K4488" s="9"/>
      <c r="L4488" s="5"/>
      <c r="M4488" s="1"/>
      <c r="N4488" s="1"/>
      <c r="O4488" s="4"/>
    </row>
    <row r="4489" spans="4:15" x14ac:dyDescent="0.2">
      <c r="D4489" s="9"/>
      <c r="G4489" s="9"/>
      <c r="H4489" s="9"/>
      <c r="I4489" s="9"/>
      <c r="J4489" s="9"/>
      <c r="K4489" s="9"/>
      <c r="L4489" s="5"/>
      <c r="M4489" s="1"/>
      <c r="N4489" s="1"/>
      <c r="O4489" s="4"/>
    </row>
    <row r="4490" spans="4:15" x14ac:dyDescent="0.2">
      <c r="D4490" s="9"/>
      <c r="G4490" s="9"/>
      <c r="H4490" s="9"/>
      <c r="I4490" s="9"/>
      <c r="J4490" s="9"/>
      <c r="K4490" s="9"/>
      <c r="L4490" s="5"/>
      <c r="M4490" s="1"/>
      <c r="N4490" s="1"/>
      <c r="O4490" s="4"/>
    </row>
    <row r="4491" spans="4:15" x14ac:dyDescent="0.2">
      <c r="D4491" s="9"/>
      <c r="G4491" s="9"/>
      <c r="H4491" s="9"/>
      <c r="I4491" s="9"/>
      <c r="J4491" s="9"/>
      <c r="K4491" s="9"/>
      <c r="L4491" s="5"/>
      <c r="M4491" s="1"/>
      <c r="N4491" s="1"/>
      <c r="O4491" s="4"/>
    </row>
    <row r="4492" spans="4:15" x14ac:dyDescent="0.2">
      <c r="D4492" s="9"/>
      <c r="G4492" s="9"/>
      <c r="H4492" s="9"/>
      <c r="I4492" s="9"/>
      <c r="J4492" s="9"/>
      <c r="K4492" s="9"/>
      <c r="L4492" s="5"/>
      <c r="M4492" s="1"/>
      <c r="N4492" s="1"/>
      <c r="O4492" s="4"/>
    </row>
    <row r="4493" spans="4:15" x14ac:dyDescent="0.2">
      <c r="D4493" s="9"/>
      <c r="G4493" s="9"/>
      <c r="H4493" s="9"/>
      <c r="I4493" s="9"/>
      <c r="J4493" s="9"/>
      <c r="K4493" s="9"/>
      <c r="L4493" s="5"/>
      <c r="M4493" s="1"/>
      <c r="N4493" s="1"/>
      <c r="O4493" s="4"/>
    </row>
    <row r="4494" spans="4:15" x14ac:dyDescent="0.2">
      <c r="D4494" s="9"/>
      <c r="G4494" s="9"/>
      <c r="H4494" s="9"/>
      <c r="I4494" s="9"/>
      <c r="J4494" s="9"/>
      <c r="K4494" s="9"/>
      <c r="L4494" s="5"/>
      <c r="M4494" s="1"/>
      <c r="N4494" s="1"/>
      <c r="O4494" s="4"/>
    </row>
    <row r="4495" spans="4:15" x14ac:dyDescent="0.2">
      <c r="D4495" s="9"/>
      <c r="G4495" s="9"/>
      <c r="H4495" s="9"/>
      <c r="I4495" s="9"/>
      <c r="J4495" s="9"/>
      <c r="K4495" s="9"/>
      <c r="L4495" s="5"/>
      <c r="M4495" s="1"/>
      <c r="N4495" s="1"/>
      <c r="O4495" s="4"/>
    </row>
    <row r="4496" spans="4:15" x14ac:dyDescent="0.2">
      <c r="D4496" s="9"/>
      <c r="G4496" s="9"/>
      <c r="H4496" s="9"/>
      <c r="I4496" s="9"/>
      <c r="J4496" s="9"/>
      <c r="K4496" s="9"/>
      <c r="L4496" s="5"/>
      <c r="M4496" s="1"/>
      <c r="N4496" s="1"/>
      <c r="O4496" s="4"/>
    </row>
    <row r="4497" spans="4:15" x14ac:dyDescent="0.2">
      <c r="D4497" s="9"/>
      <c r="G4497" s="9"/>
      <c r="H4497" s="9"/>
      <c r="I4497" s="9"/>
      <c r="J4497" s="9"/>
      <c r="K4497" s="9"/>
      <c r="L4497" s="5"/>
      <c r="M4497" s="1"/>
      <c r="N4497" s="1"/>
      <c r="O4497" s="4"/>
    </row>
    <row r="4498" spans="4:15" x14ac:dyDescent="0.2">
      <c r="D4498" s="9"/>
      <c r="G4498" s="9"/>
      <c r="H4498" s="9"/>
      <c r="I4498" s="9"/>
      <c r="J4498" s="9"/>
      <c r="K4498" s="9"/>
      <c r="L4498" s="5"/>
      <c r="M4498" s="1"/>
      <c r="N4498" s="1"/>
      <c r="O4498" s="4"/>
    </row>
    <row r="4499" spans="4:15" x14ac:dyDescent="0.2">
      <c r="D4499" s="9"/>
      <c r="G4499" s="9"/>
      <c r="H4499" s="9"/>
      <c r="I4499" s="9"/>
      <c r="J4499" s="9"/>
      <c r="K4499" s="9"/>
      <c r="L4499" s="5"/>
      <c r="M4499" s="1"/>
      <c r="N4499" s="1"/>
      <c r="O4499" s="4"/>
    </row>
    <row r="4500" spans="4:15" x14ac:dyDescent="0.2">
      <c r="D4500" s="9"/>
      <c r="G4500" s="9"/>
      <c r="H4500" s="9"/>
      <c r="I4500" s="9"/>
      <c r="J4500" s="9"/>
      <c r="K4500" s="9"/>
      <c r="L4500" s="5"/>
      <c r="M4500" s="1"/>
      <c r="N4500" s="1"/>
      <c r="O4500" s="4"/>
    </row>
    <row r="4501" spans="4:15" x14ac:dyDescent="0.2">
      <c r="D4501" s="9"/>
      <c r="G4501" s="9"/>
      <c r="H4501" s="9"/>
      <c r="I4501" s="9"/>
      <c r="J4501" s="9"/>
      <c r="K4501" s="9"/>
      <c r="L4501" s="5"/>
      <c r="M4501" s="1"/>
      <c r="N4501" s="1"/>
      <c r="O4501" s="4"/>
    </row>
    <row r="4502" spans="4:15" x14ac:dyDescent="0.2">
      <c r="D4502" s="9"/>
      <c r="G4502" s="9"/>
      <c r="H4502" s="9"/>
      <c r="I4502" s="9"/>
      <c r="J4502" s="9"/>
      <c r="K4502" s="9"/>
      <c r="L4502" s="5"/>
      <c r="M4502" s="1"/>
      <c r="N4502" s="1"/>
      <c r="O4502" s="4"/>
    </row>
    <row r="4503" spans="4:15" x14ac:dyDescent="0.2">
      <c r="D4503" s="9"/>
      <c r="G4503" s="9"/>
      <c r="H4503" s="9"/>
      <c r="I4503" s="9"/>
      <c r="J4503" s="9"/>
      <c r="K4503" s="9"/>
      <c r="L4503" s="5"/>
      <c r="M4503" s="1"/>
      <c r="N4503" s="1"/>
      <c r="O4503" s="4"/>
    </row>
    <row r="4504" spans="4:15" x14ac:dyDescent="0.2">
      <c r="D4504" s="9"/>
      <c r="G4504" s="9"/>
      <c r="H4504" s="9"/>
      <c r="I4504" s="9"/>
      <c r="J4504" s="9"/>
      <c r="K4504" s="9"/>
      <c r="L4504" s="5"/>
      <c r="M4504" s="1"/>
      <c r="N4504" s="1"/>
      <c r="O4504" s="4"/>
    </row>
    <row r="4505" spans="4:15" x14ac:dyDescent="0.2">
      <c r="D4505" s="9"/>
      <c r="G4505" s="9"/>
      <c r="H4505" s="9"/>
      <c r="I4505" s="9"/>
      <c r="J4505" s="9"/>
      <c r="K4505" s="9"/>
      <c r="L4505" s="5"/>
      <c r="M4505" s="1"/>
      <c r="N4505" s="1"/>
      <c r="O4505" s="4"/>
    </row>
    <row r="4506" spans="4:15" x14ac:dyDescent="0.2">
      <c r="D4506" s="9"/>
      <c r="G4506" s="9"/>
      <c r="H4506" s="9"/>
      <c r="I4506" s="9"/>
      <c r="J4506" s="9"/>
      <c r="K4506" s="9"/>
      <c r="L4506" s="5"/>
      <c r="M4506" s="1"/>
      <c r="N4506" s="1"/>
      <c r="O4506" s="4"/>
    </row>
    <row r="4507" spans="4:15" x14ac:dyDescent="0.2">
      <c r="D4507" s="9"/>
      <c r="G4507" s="9"/>
      <c r="H4507" s="9"/>
      <c r="I4507" s="9"/>
      <c r="J4507" s="9"/>
      <c r="K4507" s="9"/>
      <c r="L4507" s="5"/>
      <c r="M4507" s="1"/>
      <c r="N4507" s="1"/>
      <c r="O4507" s="4"/>
    </row>
    <row r="4508" spans="4:15" x14ac:dyDescent="0.2">
      <c r="D4508" s="9"/>
      <c r="G4508" s="9"/>
      <c r="H4508" s="9"/>
      <c r="I4508" s="9"/>
      <c r="J4508" s="9"/>
      <c r="K4508" s="9"/>
      <c r="L4508" s="5"/>
      <c r="M4508" s="1"/>
      <c r="N4508" s="1"/>
      <c r="O4508" s="4"/>
    </row>
    <row r="4509" spans="4:15" x14ac:dyDescent="0.2">
      <c r="D4509" s="9"/>
      <c r="G4509" s="9"/>
      <c r="H4509" s="9"/>
      <c r="I4509" s="9"/>
      <c r="J4509" s="9"/>
      <c r="K4509" s="9"/>
      <c r="L4509" s="5"/>
      <c r="M4509" s="1"/>
      <c r="N4509" s="1"/>
      <c r="O4509" s="4"/>
    </row>
    <row r="4510" spans="4:15" x14ac:dyDescent="0.2">
      <c r="D4510" s="9"/>
      <c r="G4510" s="9"/>
      <c r="H4510" s="9"/>
      <c r="I4510" s="9"/>
      <c r="J4510" s="9"/>
      <c r="K4510" s="9"/>
      <c r="L4510" s="5"/>
      <c r="M4510" s="1"/>
      <c r="N4510" s="1"/>
      <c r="O4510" s="4"/>
    </row>
    <row r="4511" spans="4:15" x14ac:dyDescent="0.2">
      <c r="D4511" s="9"/>
      <c r="G4511" s="9"/>
      <c r="H4511" s="9"/>
      <c r="I4511" s="9"/>
      <c r="J4511" s="9"/>
      <c r="K4511" s="9"/>
      <c r="L4511" s="5"/>
      <c r="M4511" s="1"/>
      <c r="N4511" s="1"/>
      <c r="O4511" s="4"/>
    </row>
    <row r="4512" spans="4:15" x14ac:dyDescent="0.2">
      <c r="D4512" s="9"/>
      <c r="G4512" s="9"/>
      <c r="H4512" s="9"/>
      <c r="I4512" s="9"/>
      <c r="J4512" s="9"/>
      <c r="K4512" s="9"/>
      <c r="L4512" s="5"/>
      <c r="M4512" s="1"/>
      <c r="N4512" s="1"/>
      <c r="O4512" s="4"/>
    </row>
    <row r="4513" spans="4:15" x14ac:dyDescent="0.2">
      <c r="D4513" s="9"/>
      <c r="G4513" s="9"/>
      <c r="H4513" s="9"/>
      <c r="I4513" s="9"/>
      <c r="J4513" s="9"/>
      <c r="K4513" s="9"/>
      <c r="L4513" s="5"/>
      <c r="M4513" s="1"/>
      <c r="N4513" s="1"/>
      <c r="O4513" s="4"/>
    </row>
    <row r="4514" spans="4:15" x14ac:dyDescent="0.2">
      <c r="D4514" s="9"/>
      <c r="G4514" s="9"/>
      <c r="H4514" s="9"/>
      <c r="I4514" s="9"/>
      <c r="J4514" s="9"/>
      <c r="K4514" s="9"/>
      <c r="L4514" s="5"/>
      <c r="M4514" s="1"/>
      <c r="N4514" s="1"/>
      <c r="O4514" s="4"/>
    </row>
    <row r="4515" spans="4:15" x14ac:dyDescent="0.2">
      <c r="D4515" s="9"/>
      <c r="G4515" s="9"/>
      <c r="H4515" s="9"/>
      <c r="I4515" s="9"/>
      <c r="J4515" s="9"/>
      <c r="K4515" s="9"/>
      <c r="L4515" s="5"/>
      <c r="M4515" s="1"/>
      <c r="N4515" s="1"/>
      <c r="O4515" s="4"/>
    </row>
    <row r="4516" spans="4:15" x14ac:dyDescent="0.2">
      <c r="D4516" s="9"/>
      <c r="G4516" s="9"/>
      <c r="H4516" s="9"/>
      <c r="I4516" s="9"/>
      <c r="J4516" s="9"/>
      <c r="K4516" s="9"/>
      <c r="L4516" s="5"/>
      <c r="M4516" s="1"/>
      <c r="N4516" s="1"/>
      <c r="O4516" s="4"/>
    </row>
    <row r="4517" spans="4:15" x14ac:dyDescent="0.2">
      <c r="D4517" s="9"/>
      <c r="G4517" s="9"/>
      <c r="H4517" s="9"/>
      <c r="I4517" s="9"/>
      <c r="J4517" s="9"/>
      <c r="K4517" s="9"/>
      <c r="L4517" s="5"/>
      <c r="M4517" s="1"/>
      <c r="N4517" s="1"/>
      <c r="O4517" s="4"/>
    </row>
    <row r="4518" spans="4:15" x14ac:dyDescent="0.2">
      <c r="D4518" s="9"/>
      <c r="G4518" s="9"/>
      <c r="H4518" s="9"/>
      <c r="I4518" s="9"/>
      <c r="J4518" s="9"/>
      <c r="K4518" s="9"/>
      <c r="L4518" s="5"/>
      <c r="M4518" s="1"/>
      <c r="N4518" s="1"/>
      <c r="O4518" s="4"/>
    </row>
    <row r="4519" spans="4:15" x14ac:dyDescent="0.2">
      <c r="D4519" s="9"/>
      <c r="G4519" s="9"/>
      <c r="H4519" s="9"/>
      <c r="I4519" s="9"/>
      <c r="J4519" s="9"/>
      <c r="K4519" s="9"/>
      <c r="L4519" s="5"/>
      <c r="M4519" s="1"/>
      <c r="N4519" s="1"/>
      <c r="O4519" s="4"/>
    </row>
    <row r="4520" spans="4:15" x14ac:dyDescent="0.2">
      <c r="D4520" s="9"/>
      <c r="G4520" s="9"/>
      <c r="H4520" s="9"/>
      <c r="I4520" s="9"/>
      <c r="J4520" s="9"/>
      <c r="K4520" s="9"/>
      <c r="L4520" s="5"/>
      <c r="M4520" s="1"/>
      <c r="N4520" s="1"/>
      <c r="O4520" s="4"/>
    </row>
    <row r="4521" spans="4:15" x14ac:dyDescent="0.2">
      <c r="D4521" s="9"/>
      <c r="G4521" s="9"/>
      <c r="H4521" s="9"/>
      <c r="I4521" s="9"/>
      <c r="J4521" s="9"/>
      <c r="K4521" s="9"/>
      <c r="L4521" s="5"/>
      <c r="M4521" s="1"/>
      <c r="N4521" s="1"/>
      <c r="O4521" s="4"/>
    </row>
    <row r="4522" spans="4:15" x14ac:dyDescent="0.2">
      <c r="D4522" s="9"/>
      <c r="G4522" s="9"/>
      <c r="H4522" s="9"/>
      <c r="I4522" s="9"/>
      <c r="J4522" s="9"/>
      <c r="K4522" s="9"/>
      <c r="L4522" s="5"/>
      <c r="M4522" s="1"/>
      <c r="N4522" s="1"/>
      <c r="O4522" s="4"/>
    </row>
    <row r="4523" spans="4:15" x14ac:dyDescent="0.2">
      <c r="D4523" s="9"/>
      <c r="G4523" s="9"/>
      <c r="H4523" s="9"/>
      <c r="I4523" s="9"/>
      <c r="J4523" s="9"/>
      <c r="K4523" s="9"/>
      <c r="L4523" s="5"/>
      <c r="M4523" s="1"/>
      <c r="N4523" s="1"/>
      <c r="O4523" s="4"/>
    </row>
    <row r="4524" spans="4:15" x14ac:dyDescent="0.2">
      <c r="D4524" s="9"/>
      <c r="G4524" s="9"/>
      <c r="H4524" s="9"/>
      <c r="I4524" s="9"/>
      <c r="J4524" s="9"/>
      <c r="K4524" s="9"/>
      <c r="L4524" s="5"/>
      <c r="M4524" s="1"/>
      <c r="N4524" s="1"/>
      <c r="O4524" s="4"/>
    </row>
    <row r="4525" spans="4:15" x14ac:dyDescent="0.2">
      <c r="D4525" s="9"/>
      <c r="G4525" s="9"/>
      <c r="H4525" s="9"/>
      <c r="I4525" s="9"/>
      <c r="J4525" s="9"/>
      <c r="K4525" s="9"/>
      <c r="L4525" s="5"/>
      <c r="M4525" s="1"/>
      <c r="N4525" s="1"/>
      <c r="O4525" s="4"/>
    </row>
    <row r="4526" spans="4:15" x14ac:dyDescent="0.2">
      <c r="D4526" s="9"/>
      <c r="G4526" s="9"/>
      <c r="H4526" s="9"/>
      <c r="I4526" s="9"/>
      <c r="J4526" s="9"/>
      <c r="K4526" s="9"/>
      <c r="L4526" s="5"/>
      <c r="M4526" s="1"/>
      <c r="N4526" s="1"/>
      <c r="O4526" s="4"/>
    </row>
    <row r="4527" spans="4:15" x14ac:dyDescent="0.2">
      <c r="D4527" s="9"/>
      <c r="G4527" s="9"/>
      <c r="H4527" s="9"/>
      <c r="I4527" s="9"/>
      <c r="J4527" s="9"/>
      <c r="K4527" s="9"/>
      <c r="L4527" s="5"/>
      <c r="M4527" s="1"/>
      <c r="N4527" s="1"/>
      <c r="O4527" s="4"/>
    </row>
    <row r="4528" spans="4:15" x14ac:dyDescent="0.2">
      <c r="D4528" s="9"/>
      <c r="G4528" s="9"/>
      <c r="H4528" s="9"/>
      <c r="I4528" s="9"/>
      <c r="J4528" s="9"/>
      <c r="K4528" s="9"/>
      <c r="L4528" s="5"/>
      <c r="M4528" s="1"/>
      <c r="N4528" s="1"/>
      <c r="O4528" s="4"/>
    </row>
    <row r="4529" spans="4:15" x14ac:dyDescent="0.2">
      <c r="D4529" s="9"/>
      <c r="G4529" s="9"/>
      <c r="H4529" s="9"/>
      <c r="I4529" s="9"/>
      <c r="J4529" s="9"/>
      <c r="K4529" s="9"/>
      <c r="L4529" s="5"/>
      <c r="M4529" s="1"/>
      <c r="N4529" s="1"/>
      <c r="O4529" s="4"/>
    </row>
    <row r="4530" spans="4:15" x14ac:dyDescent="0.2">
      <c r="D4530" s="9"/>
      <c r="G4530" s="9"/>
      <c r="H4530" s="9"/>
      <c r="I4530" s="9"/>
      <c r="J4530" s="9"/>
      <c r="K4530" s="9"/>
      <c r="L4530" s="5"/>
      <c r="M4530" s="1"/>
      <c r="N4530" s="1"/>
      <c r="O4530" s="4"/>
    </row>
    <row r="4531" spans="4:15" x14ac:dyDescent="0.2">
      <c r="D4531" s="9"/>
      <c r="G4531" s="9"/>
      <c r="H4531" s="9"/>
      <c r="I4531" s="9"/>
      <c r="J4531" s="9"/>
      <c r="K4531" s="9"/>
      <c r="L4531" s="5"/>
      <c r="M4531" s="1"/>
      <c r="N4531" s="1"/>
      <c r="O4531" s="4"/>
    </row>
    <row r="4532" spans="4:15" x14ac:dyDescent="0.2">
      <c r="D4532" s="9"/>
      <c r="G4532" s="9"/>
      <c r="H4532" s="9"/>
      <c r="I4532" s="9"/>
      <c r="J4532" s="9"/>
      <c r="K4532" s="9"/>
      <c r="L4532" s="5"/>
      <c r="M4532" s="1"/>
      <c r="N4532" s="1"/>
      <c r="O4532" s="4"/>
    </row>
    <row r="4533" spans="4:15" x14ac:dyDescent="0.2">
      <c r="D4533" s="9"/>
      <c r="G4533" s="9"/>
      <c r="H4533" s="9"/>
      <c r="I4533" s="9"/>
      <c r="J4533" s="9"/>
      <c r="K4533" s="9"/>
      <c r="L4533" s="5"/>
      <c r="M4533" s="1"/>
      <c r="N4533" s="1"/>
      <c r="O4533" s="4"/>
    </row>
    <row r="4534" spans="4:15" x14ac:dyDescent="0.2">
      <c r="D4534" s="9"/>
      <c r="G4534" s="9"/>
      <c r="H4534" s="9"/>
      <c r="I4534" s="9"/>
      <c r="J4534" s="9"/>
      <c r="K4534" s="9"/>
      <c r="L4534" s="5"/>
      <c r="M4534" s="1"/>
      <c r="N4534" s="1"/>
      <c r="O4534" s="4"/>
    </row>
    <row r="4535" spans="4:15" x14ac:dyDescent="0.2">
      <c r="D4535" s="9"/>
      <c r="G4535" s="9"/>
      <c r="H4535" s="9"/>
      <c r="I4535" s="9"/>
      <c r="J4535" s="9"/>
      <c r="K4535" s="9"/>
      <c r="L4535" s="5"/>
      <c r="M4535" s="1"/>
      <c r="N4535" s="1"/>
      <c r="O4535" s="4"/>
    </row>
    <row r="4536" spans="4:15" x14ac:dyDescent="0.2">
      <c r="D4536" s="9"/>
      <c r="G4536" s="9"/>
      <c r="H4536" s="9"/>
      <c r="I4536" s="9"/>
      <c r="J4536" s="9"/>
      <c r="K4536" s="9"/>
      <c r="L4536" s="5"/>
      <c r="M4536" s="1"/>
      <c r="N4536" s="1"/>
      <c r="O4536" s="4"/>
    </row>
    <row r="4537" spans="4:15" x14ac:dyDescent="0.2">
      <c r="D4537" s="9"/>
      <c r="G4537" s="9"/>
      <c r="H4537" s="9"/>
      <c r="I4537" s="9"/>
      <c r="J4537" s="9"/>
      <c r="K4537" s="9"/>
      <c r="L4537" s="5"/>
      <c r="M4537" s="1"/>
      <c r="N4537" s="1"/>
      <c r="O4537" s="4"/>
    </row>
    <row r="4538" spans="4:15" x14ac:dyDescent="0.2">
      <c r="D4538" s="9"/>
      <c r="G4538" s="9"/>
      <c r="H4538" s="9"/>
      <c r="I4538" s="9"/>
      <c r="J4538" s="9"/>
      <c r="K4538" s="9"/>
      <c r="L4538" s="5"/>
      <c r="M4538" s="1"/>
      <c r="N4538" s="1"/>
      <c r="O4538" s="4"/>
    </row>
    <row r="4539" spans="4:15" x14ac:dyDescent="0.2">
      <c r="D4539" s="9"/>
      <c r="G4539" s="9"/>
      <c r="H4539" s="9"/>
      <c r="I4539" s="9"/>
      <c r="J4539" s="9"/>
      <c r="K4539" s="9"/>
      <c r="L4539" s="5"/>
      <c r="M4539" s="1"/>
      <c r="N4539" s="1"/>
      <c r="O4539" s="4"/>
    </row>
    <row r="4540" spans="4:15" x14ac:dyDescent="0.2">
      <c r="D4540" s="9"/>
      <c r="G4540" s="9"/>
      <c r="H4540" s="9"/>
      <c r="I4540" s="9"/>
      <c r="J4540" s="9"/>
      <c r="K4540" s="9"/>
      <c r="L4540" s="5"/>
      <c r="M4540" s="1"/>
      <c r="N4540" s="1"/>
      <c r="O4540" s="4"/>
    </row>
    <row r="4541" spans="4:15" x14ac:dyDescent="0.2">
      <c r="D4541" s="9"/>
      <c r="G4541" s="9"/>
      <c r="H4541" s="9"/>
      <c r="I4541" s="9"/>
      <c r="J4541" s="9"/>
      <c r="K4541" s="9"/>
      <c r="L4541" s="5"/>
      <c r="M4541" s="1"/>
      <c r="N4541" s="1"/>
      <c r="O4541" s="4"/>
    </row>
    <row r="4542" spans="4:15" x14ac:dyDescent="0.2">
      <c r="D4542" s="9"/>
      <c r="G4542" s="9"/>
      <c r="H4542" s="9"/>
      <c r="I4542" s="9"/>
      <c r="J4542" s="9"/>
      <c r="K4542" s="9"/>
      <c r="L4542" s="5"/>
      <c r="M4542" s="1"/>
      <c r="N4542" s="1"/>
      <c r="O4542" s="4"/>
    </row>
    <row r="4543" spans="4:15" x14ac:dyDescent="0.2">
      <c r="D4543" s="9"/>
      <c r="G4543" s="9"/>
      <c r="H4543" s="9"/>
      <c r="I4543" s="9"/>
      <c r="J4543" s="9"/>
      <c r="K4543" s="9"/>
      <c r="L4543" s="5"/>
      <c r="M4543" s="1"/>
      <c r="N4543" s="1"/>
      <c r="O4543" s="4"/>
    </row>
    <row r="4544" spans="4:15" x14ac:dyDescent="0.2">
      <c r="D4544" s="9"/>
      <c r="G4544" s="9"/>
      <c r="H4544" s="9"/>
      <c r="I4544" s="9"/>
      <c r="J4544" s="9"/>
      <c r="K4544" s="9"/>
      <c r="L4544" s="5"/>
      <c r="M4544" s="1"/>
      <c r="N4544" s="1"/>
      <c r="O4544" s="4"/>
    </row>
    <row r="4545" spans="4:15" x14ac:dyDescent="0.2">
      <c r="D4545" s="9"/>
      <c r="G4545" s="9"/>
      <c r="H4545" s="9"/>
      <c r="I4545" s="9"/>
      <c r="J4545" s="9"/>
      <c r="K4545" s="9"/>
      <c r="L4545" s="5"/>
      <c r="M4545" s="1"/>
      <c r="N4545" s="1"/>
      <c r="O4545" s="4"/>
    </row>
    <row r="4546" spans="4:15" x14ac:dyDescent="0.2">
      <c r="D4546" s="9"/>
      <c r="G4546" s="9"/>
      <c r="H4546" s="9"/>
      <c r="I4546" s="9"/>
      <c r="J4546" s="9"/>
      <c r="K4546" s="9"/>
      <c r="L4546" s="5"/>
      <c r="M4546" s="1"/>
      <c r="N4546" s="1"/>
      <c r="O4546" s="4"/>
    </row>
    <row r="4547" spans="4:15" x14ac:dyDescent="0.2">
      <c r="D4547" s="9"/>
      <c r="G4547" s="9"/>
      <c r="H4547" s="9"/>
      <c r="I4547" s="9"/>
      <c r="J4547" s="9"/>
      <c r="K4547" s="9"/>
      <c r="L4547" s="5"/>
      <c r="M4547" s="1"/>
      <c r="N4547" s="1"/>
      <c r="O4547" s="4"/>
    </row>
    <row r="4548" spans="4:15" x14ac:dyDescent="0.2">
      <c r="D4548" s="9"/>
      <c r="G4548" s="9"/>
      <c r="H4548" s="9"/>
      <c r="I4548" s="9"/>
      <c r="J4548" s="9"/>
      <c r="K4548" s="9"/>
      <c r="L4548" s="5"/>
      <c r="M4548" s="1"/>
      <c r="N4548" s="1"/>
      <c r="O4548" s="4"/>
    </row>
    <row r="4549" spans="4:15" x14ac:dyDescent="0.2">
      <c r="D4549" s="9"/>
      <c r="G4549" s="9"/>
      <c r="H4549" s="9"/>
      <c r="I4549" s="9"/>
      <c r="J4549" s="9"/>
      <c r="K4549" s="9"/>
      <c r="L4549" s="5"/>
      <c r="M4549" s="1"/>
      <c r="N4549" s="1"/>
      <c r="O4549" s="4"/>
    </row>
    <row r="4550" spans="4:15" x14ac:dyDescent="0.2">
      <c r="D4550" s="9"/>
      <c r="G4550" s="9"/>
      <c r="H4550" s="9"/>
      <c r="I4550" s="9"/>
      <c r="J4550" s="9"/>
      <c r="K4550" s="9"/>
      <c r="L4550" s="5"/>
      <c r="M4550" s="1"/>
      <c r="N4550" s="1"/>
      <c r="O4550" s="4"/>
    </row>
    <row r="4551" spans="4:15" x14ac:dyDescent="0.2">
      <c r="D4551" s="9"/>
      <c r="G4551" s="9"/>
      <c r="H4551" s="9"/>
      <c r="I4551" s="9"/>
      <c r="J4551" s="9"/>
      <c r="K4551" s="9"/>
      <c r="L4551" s="5"/>
      <c r="M4551" s="1"/>
      <c r="N4551" s="1"/>
      <c r="O4551" s="4"/>
    </row>
    <row r="4552" spans="4:15" x14ac:dyDescent="0.2">
      <c r="D4552" s="9"/>
      <c r="G4552" s="9"/>
      <c r="H4552" s="9"/>
      <c r="I4552" s="9"/>
      <c r="J4552" s="9"/>
      <c r="K4552" s="9"/>
      <c r="L4552" s="5"/>
      <c r="M4552" s="1"/>
      <c r="N4552" s="1"/>
      <c r="O4552" s="4"/>
    </row>
    <row r="4553" spans="4:15" x14ac:dyDescent="0.2">
      <c r="D4553" s="9"/>
      <c r="G4553" s="9"/>
      <c r="H4553" s="9"/>
      <c r="I4553" s="9"/>
      <c r="J4553" s="9"/>
      <c r="K4553" s="9"/>
      <c r="L4553" s="5"/>
      <c r="M4553" s="1"/>
      <c r="N4553" s="1"/>
      <c r="O4553" s="4"/>
    </row>
    <row r="4554" spans="4:15" x14ac:dyDescent="0.2">
      <c r="D4554" s="9"/>
      <c r="G4554" s="9"/>
      <c r="H4554" s="9"/>
      <c r="I4554" s="9"/>
      <c r="J4554" s="9"/>
      <c r="K4554" s="9"/>
      <c r="L4554" s="5"/>
      <c r="M4554" s="1"/>
      <c r="N4554" s="1"/>
      <c r="O4554" s="4"/>
    </row>
    <row r="4555" spans="4:15" x14ac:dyDescent="0.2">
      <c r="D4555" s="9"/>
      <c r="G4555" s="9"/>
      <c r="H4555" s="9"/>
      <c r="I4555" s="9"/>
      <c r="J4555" s="9"/>
      <c r="K4555" s="9"/>
      <c r="L4555" s="5"/>
      <c r="M4555" s="1"/>
      <c r="N4555" s="1"/>
      <c r="O4555" s="4"/>
    </row>
    <row r="4556" spans="4:15" x14ac:dyDescent="0.2">
      <c r="D4556" s="9"/>
      <c r="G4556" s="9"/>
      <c r="H4556" s="9"/>
      <c r="I4556" s="9"/>
      <c r="J4556" s="9"/>
      <c r="K4556" s="9"/>
      <c r="L4556" s="5"/>
      <c r="M4556" s="1"/>
      <c r="N4556" s="1"/>
      <c r="O4556" s="4"/>
    </row>
    <row r="4557" spans="4:15" x14ac:dyDescent="0.2">
      <c r="D4557" s="9"/>
      <c r="G4557" s="9"/>
      <c r="H4557" s="9"/>
      <c r="I4557" s="9"/>
      <c r="J4557" s="9"/>
      <c r="K4557" s="9"/>
      <c r="L4557" s="5"/>
      <c r="M4557" s="1"/>
      <c r="N4557" s="1"/>
      <c r="O4557" s="4"/>
    </row>
    <row r="4558" spans="4:15" x14ac:dyDescent="0.2">
      <c r="D4558" s="9"/>
      <c r="G4558" s="9"/>
      <c r="H4558" s="9"/>
      <c r="I4558" s="9"/>
      <c r="J4558" s="9"/>
      <c r="K4558" s="9"/>
      <c r="L4558" s="5"/>
      <c r="M4558" s="1"/>
      <c r="N4558" s="1"/>
      <c r="O4558" s="4"/>
    </row>
    <row r="4559" spans="4:15" x14ac:dyDescent="0.2">
      <c r="D4559" s="9"/>
      <c r="G4559" s="9"/>
      <c r="H4559" s="9"/>
      <c r="I4559" s="9"/>
      <c r="J4559" s="9"/>
      <c r="K4559" s="9"/>
      <c r="L4559" s="5"/>
      <c r="M4559" s="1"/>
      <c r="N4559" s="1"/>
      <c r="O4559" s="4"/>
    </row>
    <row r="4560" spans="4:15" x14ac:dyDescent="0.2">
      <c r="D4560" s="9"/>
      <c r="G4560" s="9"/>
      <c r="H4560" s="9"/>
      <c r="I4560" s="9"/>
      <c r="J4560" s="9"/>
      <c r="K4560" s="9"/>
      <c r="L4560" s="5"/>
      <c r="M4560" s="1"/>
      <c r="N4560" s="1"/>
      <c r="O4560" s="4"/>
    </row>
    <row r="4561" spans="4:15" x14ac:dyDescent="0.2">
      <c r="D4561" s="9"/>
      <c r="G4561" s="9"/>
      <c r="H4561" s="9"/>
      <c r="I4561" s="9"/>
      <c r="J4561" s="9"/>
      <c r="K4561" s="9"/>
      <c r="L4561" s="5"/>
      <c r="M4561" s="1"/>
      <c r="N4561" s="1"/>
      <c r="O4561" s="4"/>
    </row>
    <row r="4562" spans="4:15" x14ac:dyDescent="0.2">
      <c r="D4562" s="9"/>
      <c r="G4562" s="9"/>
      <c r="H4562" s="9"/>
      <c r="I4562" s="9"/>
      <c r="J4562" s="9"/>
      <c r="K4562" s="9"/>
      <c r="L4562" s="5"/>
      <c r="M4562" s="1"/>
      <c r="N4562" s="1"/>
      <c r="O4562" s="4"/>
    </row>
    <row r="4563" spans="4:15" x14ac:dyDescent="0.2">
      <c r="D4563" s="9"/>
      <c r="G4563" s="9"/>
      <c r="H4563" s="9"/>
      <c r="I4563" s="9"/>
      <c r="J4563" s="9"/>
      <c r="K4563" s="9"/>
      <c r="L4563" s="5"/>
      <c r="M4563" s="1"/>
      <c r="N4563" s="1"/>
      <c r="O4563" s="4"/>
    </row>
    <row r="4564" spans="4:15" x14ac:dyDescent="0.2">
      <c r="D4564" s="9"/>
      <c r="G4564" s="9"/>
      <c r="H4564" s="9"/>
      <c r="I4564" s="9"/>
      <c r="J4564" s="9"/>
      <c r="K4564" s="9"/>
      <c r="L4564" s="5"/>
      <c r="M4564" s="1"/>
      <c r="N4564" s="1"/>
      <c r="O4564" s="4"/>
    </row>
    <row r="4565" spans="4:15" x14ac:dyDescent="0.2">
      <c r="D4565" s="9"/>
      <c r="G4565" s="9"/>
      <c r="H4565" s="9"/>
      <c r="I4565" s="9"/>
      <c r="J4565" s="9"/>
      <c r="K4565" s="9"/>
      <c r="L4565" s="5"/>
      <c r="M4565" s="1"/>
      <c r="N4565" s="1"/>
      <c r="O4565" s="4"/>
    </row>
    <row r="4566" spans="4:15" x14ac:dyDescent="0.2">
      <c r="D4566" s="9"/>
      <c r="G4566" s="9"/>
      <c r="H4566" s="9"/>
      <c r="I4566" s="9"/>
      <c r="J4566" s="9"/>
      <c r="K4566" s="9"/>
      <c r="L4566" s="5"/>
      <c r="M4566" s="1"/>
      <c r="N4566" s="1"/>
      <c r="O4566" s="4"/>
    </row>
    <row r="4567" spans="4:15" x14ac:dyDescent="0.2">
      <c r="D4567" s="9"/>
      <c r="G4567" s="9"/>
      <c r="H4567" s="9"/>
      <c r="I4567" s="9"/>
      <c r="J4567" s="9"/>
      <c r="K4567" s="9"/>
      <c r="L4567" s="5"/>
      <c r="M4567" s="1"/>
      <c r="N4567" s="1"/>
      <c r="O4567" s="4"/>
    </row>
    <row r="4568" spans="4:15" x14ac:dyDescent="0.2">
      <c r="D4568" s="9"/>
      <c r="G4568" s="9"/>
      <c r="H4568" s="9"/>
      <c r="I4568" s="9"/>
      <c r="J4568" s="9"/>
      <c r="K4568" s="9"/>
      <c r="L4568" s="5"/>
      <c r="M4568" s="1"/>
      <c r="N4568" s="1"/>
      <c r="O4568" s="4"/>
    </row>
    <row r="4569" spans="4:15" x14ac:dyDescent="0.2">
      <c r="D4569" s="9"/>
      <c r="G4569" s="9"/>
      <c r="H4569" s="9"/>
      <c r="I4569" s="9"/>
      <c r="J4569" s="9"/>
      <c r="K4569" s="9"/>
      <c r="L4569" s="5"/>
      <c r="M4569" s="1"/>
      <c r="N4569" s="1"/>
      <c r="O4569" s="4"/>
    </row>
    <row r="4570" spans="4:15" x14ac:dyDescent="0.2">
      <c r="D4570" s="9"/>
      <c r="G4570" s="9"/>
      <c r="H4570" s="9"/>
      <c r="I4570" s="9"/>
      <c r="J4570" s="9"/>
      <c r="K4570" s="9"/>
      <c r="L4570" s="5"/>
      <c r="M4570" s="1"/>
      <c r="N4570" s="1"/>
      <c r="O4570" s="4"/>
    </row>
    <row r="4571" spans="4:15" x14ac:dyDescent="0.2">
      <c r="D4571" s="9"/>
      <c r="G4571" s="9"/>
      <c r="H4571" s="9"/>
      <c r="I4571" s="9"/>
      <c r="J4571" s="9"/>
      <c r="K4571" s="9"/>
      <c r="L4571" s="5"/>
      <c r="M4571" s="1"/>
      <c r="N4571" s="1"/>
      <c r="O4571" s="4"/>
    </row>
    <row r="4572" spans="4:15" x14ac:dyDescent="0.2">
      <c r="D4572" s="9"/>
      <c r="G4572" s="9"/>
      <c r="H4572" s="9"/>
      <c r="I4572" s="9"/>
      <c r="J4572" s="9"/>
      <c r="K4572" s="9"/>
      <c r="L4572" s="5"/>
      <c r="M4572" s="1"/>
      <c r="N4572" s="1"/>
      <c r="O4572" s="4"/>
    </row>
    <row r="4573" spans="4:15" x14ac:dyDescent="0.2">
      <c r="D4573" s="9"/>
      <c r="G4573" s="9"/>
      <c r="H4573" s="9"/>
      <c r="I4573" s="9"/>
      <c r="J4573" s="9"/>
      <c r="K4573" s="9"/>
      <c r="L4573" s="5"/>
      <c r="M4573" s="1"/>
      <c r="N4573" s="1"/>
      <c r="O4573" s="4"/>
    </row>
    <row r="4574" spans="4:15" x14ac:dyDescent="0.2">
      <c r="D4574" s="9"/>
      <c r="G4574" s="9"/>
      <c r="H4574" s="9"/>
      <c r="I4574" s="9"/>
      <c r="J4574" s="9"/>
      <c r="K4574" s="9"/>
      <c r="L4574" s="5"/>
      <c r="M4574" s="1"/>
      <c r="N4574" s="1"/>
      <c r="O4574" s="4"/>
    </row>
    <row r="4575" spans="4:15" x14ac:dyDescent="0.2">
      <c r="D4575" s="9"/>
      <c r="G4575" s="9"/>
      <c r="H4575" s="9"/>
      <c r="I4575" s="9"/>
      <c r="J4575" s="9"/>
      <c r="K4575" s="9"/>
      <c r="L4575" s="5"/>
      <c r="M4575" s="1"/>
      <c r="N4575" s="1"/>
      <c r="O4575" s="4"/>
    </row>
    <row r="4576" spans="4:15" x14ac:dyDescent="0.2">
      <c r="D4576" s="9"/>
      <c r="G4576" s="9"/>
      <c r="H4576" s="9"/>
      <c r="I4576" s="9"/>
      <c r="J4576" s="9"/>
      <c r="K4576" s="9"/>
      <c r="L4576" s="5"/>
      <c r="M4576" s="1"/>
      <c r="N4576" s="1"/>
      <c r="O4576" s="4"/>
    </row>
    <row r="4577" spans="4:15" x14ac:dyDescent="0.2">
      <c r="D4577" s="9"/>
      <c r="G4577" s="9"/>
      <c r="H4577" s="9"/>
      <c r="I4577" s="9"/>
      <c r="J4577" s="9"/>
      <c r="K4577" s="9"/>
      <c r="L4577" s="5"/>
      <c r="M4577" s="1"/>
      <c r="N4577" s="1"/>
      <c r="O4577" s="4"/>
    </row>
    <row r="4578" spans="4:15" x14ac:dyDescent="0.2">
      <c r="D4578" s="9"/>
      <c r="G4578" s="9"/>
      <c r="H4578" s="9"/>
      <c r="I4578" s="9"/>
      <c r="J4578" s="9"/>
      <c r="K4578" s="9"/>
      <c r="L4578" s="5"/>
      <c r="M4578" s="1"/>
      <c r="N4578" s="1"/>
      <c r="O4578" s="4"/>
    </row>
    <row r="4579" spans="4:15" x14ac:dyDescent="0.2">
      <c r="D4579" s="9"/>
      <c r="G4579" s="9"/>
      <c r="H4579" s="9"/>
      <c r="I4579" s="9"/>
      <c r="J4579" s="9"/>
      <c r="K4579" s="9"/>
      <c r="L4579" s="5"/>
      <c r="M4579" s="1"/>
      <c r="N4579" s="1"/>
      <c r="O4579" s="4"/>
    </row>
    <row r="4580" spans="4:15" x14ac:dyDescent="0.2">
      <c r="D4580" s="9"/>
      <c r="G4580" s="9"/>
      <c r="H4580" s="9"/>
      <c r="I4580" s="9"/>
      <c r="J4580" s="9"/>
      <c r="K4580" s="9"/>
      <c r="L4580" s="5"/>
      <c r="M4580" s="1"/>
      <c r="N4580" s="1"/>
      <c r="O4580" s="4"/>
    </row>
    <row r="4581" spans="4:15" x14ac:dyDescent="0.2">
      <c r="D4581" s="9"/>
      <c r="G4581" s="9"/>
      <c r="H4581" s="9"/>
      <c r="I4581" s="9"/>
      <c r="J4581" s="9"/>
      <c r="K4581" s="9"/>
      <c r="L4581" s="5"/>
      <c r="M4581" s="1"/>
      <c r="N4581" s="1"/>
      <c r="O4581" s="4"/>
    </row>
    <row r="4582" spans="4:15" x14ac:dyDescent="0.2">
      <c r="D4582" s="9"/>
      <c r="G4582" s="9"/>
      <c r="H4582" s="9"/>
      <c r="I4582" s="9"/>
      <c r="J4582" s="9"/>
      <c r="K4582" s="9"/>
      <c r="L4582" s="5"/>
      <c r="M4582" s="1"/>
      <c r="N4582" s="1"/>
      <c r="O4582" s="4"/>
    </row>
    <row r="4583" spans="4:15" x14ac:dyDescent="0.2">
      <c r="D4583" s="9"/>
      <c r="G4583" s="9"/>
      <c r="H4583" s="9"/>
      <c r="I4583" s="9"/>
      <c r="J4583" s="9"/>
      <c r="K4583" s="9"/>
      <c r="L4583" s="5"/>
      <c r="M4583" s="1"/>
      <c r="N4583" s="1"/>
      <c r="O4583" s="4"/>
    </row>
    <row r="4584" spans="4:15" x14ac:dyDescent="0.2">
      <c r="D4584" s="9"/>
      <c r="G4584" s="9"/>
      <c r="H4584" s="9"/>
      <c r="I4584" s="9"/>
      <c r="J4584" s="9"/>
      <c r="K4584" s="9"/>
      <c r="L4584" s="5"/>
      <c r="M4584" s="1"/>
      <c r="N4584" s="1"/>
      <c r="O4584" s="4"/>
    </row>
    <row r="4585" spans="4:15" x14ac:dyDescent="0.2">
      <c r="D4585" s="9"/>
      <c r="G4585" s="9"/>
      <c r="H4585" s="9"/>
      <c r="I4585" s="9"/>
      <c r="J4585" s="9"/>
      <c r="K4585" s="9"/>
      <c r="L4585" s="5"/>
      <c r="M4585" s="1"/>
      <c r="N4585" s="1"/>
      <c r="O4585" s="4"/>
    </row>
    <row r="4586" spans="4:15" x14ac:dyDescent="0.2">
      <c r="D4586" s="9"/>
      <c r="G4586" s="9"/>
      <c r="H4586" s="9"/>
      <c r="I4586" s="9"/>
      <c r="J4586" s="9"/>
      <c r="K4586" s="9"/>
      <c r="L4586" s="5"/>
      <c r="M4586" s="1"/>
      <c r="N4586" s="1"/>
      <c r="O4586" s="4"/>
    </row>
    <row r="4587" spans="4:15" x14ac:dyDescent="0.2">
      <c r="D4587" s="9"/>
      <c r="G4587" s="9"/>
      <c r="H4587" s="9"/>
      <c r="I4587" s="9"/>
      <c r="J4587" s="9"/>
      <c r="K4587" s="9"/>
      <c r="L4587" s="5"/>
      <c r="M4587" s="1"/>
      <c r="N4587" s="1"/>
      <c r="O4587" s="4"/>
    </row>
    <row r="4588" spans="4:15" x14ac:dyDescent="0.2">
      <c r="D4588" s="9"/>
      <c r="G4588" s="9"/>
      <c r="H4588" s="9"/>
      <c r="I4588" s="9"/>
      <c r="J4588" s="9"/>
      <c r="K4588" s="9"/>
      <c r="L4588" s="5"/>
      <c r="M4588" s="1"/>
      <c r="N4588" s="1"/>
      <c r="O4588" s="4"/>
    </row>
    <row r="4589" spans="4:15" x14ac:dyDescent="0.2">
      <c r="D4589" s="9"/>
      <c r="G4589" s="9"/>
      <c r="H4589" s="9"/>
      <c r="I4589" s="9"/>
      <c r="J4589" s="9"/>
      <c r="K4589" s="9"/>
      <c r="L4589" s="5"/>
      <c r="M4589" s="1"/>
      <c r="N4589" s="1"/>
      <c r="O4589" s="4"/>
    </row>
    <row r="4590" spans="4:15" x14ac:dyDescent="0.2">
      <c r="D4590" s="9"/>
      <c r="G4590" s="9"/>
      <c r="H4590" s="9"/>
      <c r="I4590" s="9"/>
      <c r="J4590" s="9"/>
      <c r="K4590" s="9"/>
      <c r="L4590" s="5"/>
      <c r="M4590" s="1"/>
      <c r="N4590" s="1"/>
      <c r="O4590" s="4"/>
    </row>
    <row r="4591" spans="4:15" x14ac:dyDescent="0.2">
      <c r="D4591" s="9"/>
      <c r="G4591" s="9"/>
      <c r="H4591" s="9"/>
      <c r="I4591" s="9"/>
      <c r="J4591" s="9"/>
      <c r="K4591" s="9"/>
      <c r="L4591" s="5"/>
      <c r="M4591" s="1"/>
      <c r="N4591" s="1"/>
      <c r="O4591" s="4"/>
    </row>
    <row r="4592" spans="4:15" x14ac:dyDescent="0.2">
      <c r="D4592" s="9"/>
      <c r="G4592" s="9"/>
      <c r="H4592" s="9"/>
      <c r="I4592" s="9"/>
      <c r="J4592" s="9"/>
      <c r="K4592" s="9"/>
      <c r="L4592" s="5"/>
      <c r="M4592" s="1"/>
      <c r="N4592" s="1"/>
      <c r="O4592" s="4"/>
    </row>
    <row r="4593" spans="4:15" x14ac:dyDescent="0.2">
      <c r="D4593" s="9"/>
      <c r="G4593" s="9"/>
      <c r="H4593" s="9"/>
      <c r="I4593" s="9"/>
      <c r="J4593" s="9"/>
      <c r="K4593" s="9"/>
      <c r="L4593" s="5"/>
      <c r="M4593" s="1"/>
      <c r="N4593" s="1"/>
      <c r="O4593" s="4"/>
    </row>
    <row r="4594" spans="4:15" x14ac:dyDescent="0.2">
      <c r="D4594" s="9"/>
      <c r="G4594" s="9"/>
      <c r="H4594" s="9"/>
      <c r="I4594" s="9"/>
      <c r="J4594" s="9"/>
      <c r="K4594" s="9"/>
      <c r="L4594" s="5"/>
      <c r="M4594" s="1"/>
      <c r="N4594" s="1"/>
      <c r="O4594" s="4"/>
    </row>
    <row r="4595" spans="4:15" x14ac:dyDescent="0.2">
      <c r="D4595" s="9"/>
      <c r="G4595" s="9"/>
      <c r="H4595" s="9"/>
      <c r="I4595" s="9"/>
      <c r="J4595" s="9"/>
      <c r="K4595" s="9"/>
      <c r="L4595" s="5"/>
      <c r="M4595" s="1"/>
      <c r="N4595" s="1"/>
      <c r="O4595" s="4"/>
    </row>
    <row r="4596" spans="4:15" x14ac:dyDescent="0.2">
      <c r="D4596" s="9"/>
      <c r="G4596" s="9"/>
      <c r="H4596" s="9"/>
      <c r="I4596" s="9"/>
      <c r="J4596" s="9"/>
      <c r="K4596" s="9"/>
      <c r="L4596" s="5"/>
      <c r="M4596" s="1"/>
      <c r="N4596" s="1"/>
      <c r="O4596" s="4"/>
    </row>
    <row r="4597" spans="4:15" x14ac:dyDescent="0.2">
      <c r="D4597" s="9"/>
      <c r="G4597" s="9"/>
      <c r="H4597" s="9"/>
      <c r="I4597" s="9"/>
      <c r="J4597" s="9"/>
      <c r="K4597" s="9"/>
      <c r="L4597" s="5"/>
      <c r="M4597" s="1"/>
      <c r="N4597" s="1"/>
      <c r="O4597" s="4"/>
    </row>
    <row r="4598" spans="4:15" x14ac:dyDescent="0.2">
      <c r="D4598" s="9"/>
      <c r="G4598" s="9"/>
      <c r="H4598" s="9"/>
      <c r="I4598" s="9"/>
      <c r="J4598" s="9"/>
      <c r="K4598" s="9"/>
      <c r="L4598" s="5"/>
      <c r="M4598" s="1"/>
      <c r="N4598" s="1"/>
      <c r="O4598" s="4"/>
    </row>
    <row r="4599" spans="4:15" x14ac:dyDescent="0.2">
      <c r="D4599" s="9"/>
      <c r="G4599" s="9"/>
      <c r="H4599" s="9"/>
      <c r="I4599" s="9"/>
      <c r="J4599" s="9"/>
      <c r="K4599" s="9"/>
      <c r="L4599" s="5"/>
      <c r="M4599" s="1"/>
      <c r="N4599" s="1"/>
      <c r="O4599" s="4"/>
    </row>
    <row r="4600" spans="4:15" x14ac:dyDescent="0.2">
      <c r="D4600" s="9"/>
      <c r="G4600" s="9"/>
      <c r="H4600" s="9"/>
      <c r="I4600" s="9"/>
      <c r="J4600" s="9"/>
      <c r="K4600" s="9"/>
      <c r="L4600" s="5"/>
      <c r="M4600" s="1"/>
      <c r="N4600" s="1"/>
      <c r="O4600" s="4"/>
    </row>
    <row r="4601" spans="4:15" x14ac:dyDescent="0.2">
      <c r="D4601" s="9"/>
      <c r="G4601" s="9"/>
      <c r="H4601" s="9"/>
      <c r="I4601" s="9"/>
      <c r="J4601" s="9"/>
      <c r="K4601" s="9"/>
      <c r="L4601" s="5"/>
      <c r="M4601" s="1"/>
      <c r="N4601" s="1"/>
      <c r="O4601" s="4"/>
    </row>
    <row r="4602" spans="4:15" x14ac:dyDescent="0.2">
      <c r="D4602" s="9"/>
      <c r="G4602" s="9"/>
      <c r="H4602" s="9"/>
      <c r="I4602" s="9"/>
      <c r="J4602" s="9"/>
      <c r="K4602" s="9"/>
      <c r="L4602" s="5"/>
      <c r="M4602" s="1"/>
      <c r="N4602" s="1"/>
      <c r="O4602" s="4"/>
    </row>
    <row r="4603" spans="4:15" x14ac:dyDescent="0.2">
      <c r="D4603" s="9"/>
      <c r="G4603" s="9"/>
      <c r="H4603" s="9"/>
      <c r="I4603" s="9"/>
      <c r="J4603" s="9"/>
      <c r="K4603" s="9"/>
      <c r="L4603" s="5"/>
      <c r="M4603" s="1"/>
      <c r="N4603" s="1"/>
      <c r="O4603" s="4"/>
    </row>
    <row r="4604" spans="4:15" x14ac:dyDescent="0.2">
      <c r="D4604" s="9"/>
      <c r="G4604" s="9"/>
      <c r="H4604" s="9"/>
      <c r="I4604" s="9"/>
      <c r="J4604" s="9"/>
      <c r="K4604" s="9"/>
      <c r="L4604" s="5"/>
      <c r="M4604" s="1"/>
      <c r="N4604" s="1"/>
      <c r="O4604" s="4"/>
    </row>
    <row r="4605" spans="4:15" x14ac:dyDescent="0.2">
      <c r="D4605" s="9"/>
      <c r="G4605" s="9"/>
      <c r="H4605" s="9"/>
      <c r="I4605" s="9"/>
      <c r="J4605" s="9"/>
      <c r="K4605" s="9"/>
      <c r="L4605" s="5"/>
      <c r="M4605" s="1"/>
      <c r="N4605" s="1"/>
      <c r="O4605" s="4"/>
    </row>
    <row r="4606" spans="4:15" x14ac:dyDescent="0.2">
      <c r="D4606" s="9"/>
      <c r="G4606" s="9"/>
      <c r="H4606" s="9"/>
      <c r="I4606" s="9"/>
      <c r="J4606" s="9"/>
      <c r="K4606" s="9"/>
      <c r="L4606" s="5"/>
      <c r="M4606" s="1"/>
      <c r="N4606" s="1"/>
      <c r="O4606" s="4"/>
    </row>
    <row r="4607" spans="4:15" x14ac:dyDescent="0.2">
      <c r="D4607" s="9"/>
      <c r="G4607" s="9"/>
      <c r="H4607" s="9"/>
      <c r="I4607" s="9"/>
      <c r="J4607" s="9"/>
      <c r="K4607" s="9"/>
      <c r="L4607" s="5"/>
      <c r="M4607" s="1"/>
      <c r="N4607" s="1"/>
      <c r="O4607" s="4"/>
    </row>
    <row r="4608" spans="4:15" x14ac:dyDescent="0.2">
      <c r="D4608" s="9"/>
      <c r="G4608" s="9"/>
      <c r="H4608" s="9"/>
      <c r="I4608" s="9"/>
      <c r="J4608" s="9"/>
      <c r="K4608" s="9"/>
      <c r="L4608" s="5"/>
      <c r="M4608" s="1"/>
      <c r="N4608" s="1"/>
      <c r="O4608" s="4"/>
    </row>
    <row r="4609" spans="4:15" x14ac:dyDescent="0.2">
      <c r="D4609" s="9"/>
      <c r="G4609" s="9"/>
      <c r="H4609" s="9"/>
      <c r="I4609" s="9"/>
      <c r="J4609" s="9"/>
      <c r="K4609" s="9"/>
      <c r="L4609" s="5"/>
      <c r="M4609" s="1"/>
      <c r="N4609" s="1"/>
      <c r="O4609" s="4"/>
    </row>
    <row r="4610" spans="4:15" x14ac:dyDescent="0.2">
      <c r="D4610" s="9"/>
      <c r="G4610" s="9"/>
      <c r="H4610" s="9"/>
      <c r="I4610" s="9"/>
      <c r="J4610" s="9"/>
      <c r="K4610" s="9"/>
      <c r="L4610" s="5"/>
      <c r="M4610" s="1"/>
      <c r="N4610" s="1"/>
      <c r="O4610" s="4"/>
    </row>
    <row r="4611" spans="4:15" x14ac:dyDescent="0.2">
      <c r="D4611" s="9"/>
      <c r="G4611" s="9"/>
      <c r="H4611" s="9"/>
      <c r="I4611" s="9"/>
      <c r="J4611" s="9"/>
      <c r="K4611" s="9"/>
      <c r="L4611" s="5"/>
      <c r="M4611" s="1"/>
      <c r="N4611" s="1"/>
      <c r="O4611" s="4"/>
    </row>
    <row r="4612" spans="4:15" x14ac:dyDescent="0.2">
      <c r="D4612" s="9"/>
      <c r="G4612" s="9"/>
      <c r="H4612" s="9"/>
      <c r="I4612" s="9"/>
      <c r="J4612" s="9"/>
      <c r="K4612" s="9"/>
      <c r="L4612" s="5"/>
      <c r="M4612" s="1"/>
      <c r="N4612" s="1"/>
      <c r="O4612" s="4"/>
    </row>
    <row r="4613" spans="4:15" x14ac:dyDescent="0.2">
      <c r="D4613" s="9"/>
      <c r="G4613" s="9"/>
      <c r="H4613" s="9"/>
      <c r="I4613" s="9"/>
      <c r="J4613" s="9"/>
      <c r="K4613" s="9"/>
      <c r="L4613" s="5"/>
      <c r="M4613" s="1"/>
      <c r="N4613" s="1"/>
      <c r="O4613" s="4"/>
    </row>
    <row r="4614" spans="4:15" x14ac:dyDescent="0.2">
      <c r="D4614" s="9"/>
      <c r="G4614" s="9"/>
      <c r="H4614" s="9"/>
      <c r="I4614" s="9"/>
      <c r="J4614" s="9"/>
      <c r="K4614" s="9"/>
      <c r="L4614" s="5"/>
      <c r="M4614" s="1"/>
      <c r="N4614" s="1"/>
      <c r="O4614" s="4"/>
    </row>
    <row r="4615" spans="4:15" x14ac:dyDescent="0.2">
      <c r="D4615" s="9"/>
      <c r="G4615" s="9"/>
      <c r="H4615" s="9"/>
      <c r="I4615" s="9"/>
      <c r="J4615" s="9"/>
      <c r="K4615" s="9"/>
      <c r="L4615" s="5"/>
      <c r="M4615" s="1"/>
      <c r="N4615" s="1"/>
      <c r="O4615" s="4"/>
    </row>
    <row r="4616" spans="4:15" x14ac:dyDescent="0.2">
      <c r="D4616" s="9"/>
      <c r="G4616" s="9"/>
      <c r="H4616" s="9"/>
      <c r="I4616" s="9"/>
      <c r="J4616" s="9"/>
      <c r="K4616" s="9"/>
      <c r="L4616" s="5"/>
      <c r="M4616" s="1"/>
      <c r="N4616" s="1"/>
      <c r="O4616" s="4"/>
    </row>
    <row r="4617" spans="4:15" x14ac:dyDescent="0.2">
      <c r="D4617" s="9"/>
      <c r="G4617" s="9"/>
      <c r="H4617" s="9"/>
      <c r="I4617" s="9"/>
      <c r="J4617" s="9"/>
      <c r="K4617" s="9"/>
      <c r="L4617" s="5"/>
      <c r="M4617" s="1"/>
      <c r="N4617" s="1"/>
      <c r="O4617" s="4"/>
    </row>
    <row r="4618" spans="4:15" x14ac:dyDescent="0.2">
      <c r="D4618" s="9"/>
      <c r="G4618" s="9"/>
      <c r="H4618" s="9"/>
      <c r="I4618" s="9"/>
      <c r="J4618" s="9"/>
      <c r="K4618" s="9"/>
      <c r="L4618" s="5"/>
      <c r="M4618" s="1"/>
      <c r="N4618" s="1"/>
      <c r="O4618" s="4"/>
    </row>
    <row r="4619" spans="4:15" x14ac:dyDescent="0.2">
      <c r="D4619" s="9"/>
      <c r="G4619" s="9"/>
      <c r="H4619" s="9"/>
      <c r="I4619" s="9"/>
      <c r="J4619" s="9"/>
      <c r="K4619" s="9"/>
      <c r="L4619" s="5"/>
      <c r="M4619" s="1"/>
      <c r="N4619" s="1"/>
      <c r="O4619" s="4"/>
    </row>
    <row r="4620" spans="4:15" x14ac:dyDescent="0.2">
      <c r="D4620" s="9"/>
      <c r="G4620" s="9"/>
      <c r="H4620" s="9"/>
      <c r="I4620" s="9"/>
      <c r="J4620" s="9"/>
      <c r="K4620" s="9"/>
      <c r="L4620" s="5"/>
      <c r="M4620" s="1"/>
      <c r="N4620" s="1"/>
      <c r="O4620" s="4"/>
    </row>
    <row r="4621" spans="4:15" x14ac:dyDescent="0.2">
      <c r="D4621" s="9"/>
      <c r="G4621" s="9"/>
      <c r="H4621" s="9"/>
      <c r="I4621" s="9"/>
      <c r="J4621" s="9"/>
      <c r="K4621" s="9"/>
      <c r="L4621" s="5"/>
      <c r="M4621" s="1"/>
      <c r="N4621" s="1"/>
      <c r="O4621" s="4"/>
    </row>
    <row r="4622" spans="4:15" x14ac:dyDescent="0.2">
      <c r="D4622" s="9"/>
      <c r="G4622" s="9"/>
      <c r="H4622" s="9"/>
      <c r="I4622" s="9"/>
      <c r="J4622" s="9"/>
      <c r="K4622" s="9"/>
      <c r="L4622" s="5"/>
      <c r="M4622" s="1"/>
      <c r="N4622" s="1"/>
      <c r="O4622" s="4"/>
    </row>
    <row r="4623" spans="4:15" x14ac:dyDescent="0.2">
      <c r="D4623" s="9"/>
      <c r="G4623" s="9"/>
      <c r="H4623" s="9"/>
      <c r="I4623" s="9"/>
      <c r="J4623" s="9"/>
      <c r="K4623" s="9"/>
      <c r="L4623" s="5"/>
      <c r="M4623" s="1"/>
      <c r="N4623" s="1"/>
      <c r="O4623" s="4"/>
    </row>
    <row r="4624" spans="4:15" x14ac:dyDescent="0.2">
      <c r="D4624" s="9"/>
      <c r="G4624" s="9"/>
      <c r="H4624" s="9"/>
      <c r="I4624" s="9"/>
      <c r="J4624" s="9"/>
      <c r="K4624" s="9"/>
      <c r="L4624" s="5"/>
      <c r="M4624" s="1"/>
      <c r="N4624" s="1"/>
      <c r="O4624" s="4"/>
    </row>
    <row r="4625" spans="4:15" x14ac:dyDescent="0.2">
      <c r="D4625" s="9"/>
      <c r="G4625" s="9"/>
      <c r="H4625" s="9"/>
      <c r="I4625" s="9"/>
      <c r="J4625" s="9"/>
      <c r="K4625" s="9"/>
      <c r="L4625" s="5"/>
      <c r="M4625" s="1"/>
      <c r="N4625" s="1"/>
      <c r="O4625" s="4"/>
    </row>
    <row r="4626" spans="4:15" x14ac:dyDescent="0.2">
      <c r="D4626" s="9"/>
      <c r="G4626" s="9"/>
      <c r="H4626" s="9"/>
      <c r="I4626" s="9"/>
      <c r="J4626" s="9"/>
      <c r="K4626" s="9"/>
      <c r="L4626" s="5"/>
      <c r="M4626" s="1"/>
      <c r="N4626" s="1"/>
      <c r="O4626" s="4"/>
    </row>
    <row r="4627" spans="4:15" x14ac:dyDescent="0.2">
      <c r="D4627" s="9"/>
      <c r="G4627" s="9"/>
      <c r="H4627" s="9"/>
      <c r="I4627" s="9"/>
      <c r="J4627" s="9"/>
      <c r="K4627" s="9"/>
      <c r="L4627" s="5"/>
      <c r="M4627" s="1"/>
      <c r="N4627" s="1"/>
      <c r="O4627" s="4"/>
    </row>
    <row r="4628" spans="4:15" x14ac:dyDescent="0.2">
      <c r="D4628" s="9"/>
      <c r="G4628" s="9"/>
      <c r="H4628" s="9"/>
      <c r="I4628" s="9"/>
      <c r="J4628" s="9"/>
      <c r="K4628" s="9"/>
      <c r="L4628" s="5"/>
      <c r="M4628" s="1"/>
      <c r="N4628" s="1"/>
      <c r="O4628" s="4"/>
    </row>
    <row r="4629" spans="4:15" x14ac:dyDescent="0.2">
      <c r="D4629" s="9"/>
      <c r="G4629" s="9"/>
      <c r="H4629" s="9"/>
      <c r="I4629" s="9"/>
      <c r="J4629" s="9"/>
      <c r="K4629" s="9"/>
      <c r="L4629" s="5"/>
      <c r="M4629" s="1"/>
      <c r="N4629" s="1"/>
      <c r="O4629" s="4"/>
    </row>
    <row r="4630" spans="4:15" x14ac:dyDescent="0.2">
      <c r="D4630" s="9"/>
      <c r="G4630" s="9"/>
      <c r="H4630" s="9"/>
      <c r="I4630" s="9"/>
      <c r="J4630" s="9"/>
      <c r="K4630" s="9"/>
      <c r="L4630" s="5"/>
      <c r="M4630" s="1"/>
      <c r="N4630" s="1"/>
      <c r="O4630" s="4"/>
    </row>
    <row r="4631" spans="4:15" x14ac:dyDescent="0.2">
      <c r="D4631" s="9"/>
      <c r="G4631" s="9"/>
      <c r="H4631" s="9"/>
      <c r="I4631" s="9"/>
      <c r="J4631" s="9"/>
      <c r="K4631" s="9"/>
      <c r="L4631" s="5"/>
      <c r="M4631" s="1"/>
      <c r="N4631" s="1"/>
      <c r="O4631" s="4"/>
    </row>
    <row r="4632" spans="4:15" x14ac:dyDescent="0.2">
      <c r="D4632" s="9"/>
      <c r="G4632" s="9"/>
      <c r="H4632" s="9"/>
      <c r="I4632" s="9"/>
      <c r="J4632" s="9"/>
      <c r="K4632" s="9"/>
      <c r="L4632" s="5"/>
      <c r="M4632" s="1"/>
      <c r="N4632" s="1"/>
      <c r="O4632" s="4"/>
    </row>
    <row r="4633" spans="4:15" x14ac:dyDescent="0.2">
      <c r="D4633" s="9"/>
      <c r="G4633" s="9"/>
      <c r="H4633" s="9"/>
      <c r="I4633" s="9"/>
      <c r="J4633" s="9"/>
      <c r="K4633" s="9"/>
      <c r="L4633" s="5"/>
      <c r="M4633" s="1"/>
      <c r="N4633" s="1"/>
      <c r="O4633" s="4"/>
    </row>
    <row r="4634" spans="4:15" x14ac:dyDescent="0.2">
      <c r="D4634" s="9"/>
      <c r="G4634" s="9"/>
      <c r="H4634" s="9"/>
      <c r="I4634" s="9"/>
      <c r="J4634" s="9"/>
      <c r="K4634" s="9"/>
      <c r="L4634" s="5"/>
      <c r="M4634" s="1"/>
      <c r="N4634" s="1"/>
      <c r="O4634" s="4"/>
    </row>
    <row r="4635" spans="4:15" x14ac:dyDescent="0.2">
      <c r="D4635" s="9"/>
      <c r="G4635" s="9"/>
      <c r="H4635" s="9"/>
      <c r="I4635" s="9"/>
      <c r="J4635" s="9"/>
      <c r="K4635" s="9"/>
      <c r="L4635" s="5"/>
      <c r="M4635" s="1"/>
      <c r="N4635" s="1"/>
      <c r="O4635" s="4"/>
    </row>
    <row r="4636" spans="4:15" x14ac:dyDescent="0.2">
      <c r="D4636" s="9"/>
      <c r="G4636" s="9"/>
      <c r="H4636" s="9"/>
      <c r="I4636" s="9"/>
      <c r="J4636" s="9"/>
      <c r="K4636" s="9"/>
      <c r="L4636" s="5"/>
      <c r="M4636" s="1"/>
      <c r="N4636" s="1"/>
      <c r="O4636" s="4"/>
    </row>
    <row r="4637" spans="4:15" x14ac:dyDescent="0.2">
      <c r="D4637" s="9"/>
      <c r="G4637" s="9"/>
      <c r="H4637" s="9"/>
      <c r="I4637" s="9"/>
      <c r="J4637" s="9"/>
      <c r="K4637" s="9"/>
      <c r="L4637" s="5"/>
      <c r="M4637" s="1"/>
      <c r="N4637" s="1"/>
      <c r="O4637" s="4"/>
    </row>
    <row r="4638" spans="4:15" x14ac:dyDescent="0.2">
      <c r="D4638" s="9"/>
      <c r="G4638" s="9"/>
      <c r="H4638" s="9"/>
      <c r="I4638" s="9"/>
      <c r="J4638" s="9"/>
      <c r="K4638" s="9"/>
      <c r="L4638" s="5"/>
      <c r="M4638" s="1"/>
      <c r="N4638" s="1"/>
      <c r="O4638" s="4"/>
    </row>
    <row r="4639" spans="4:15" x14ac:dyDescent="0.2">
      <c r="D4639" s="9"/>
      <c r="G4639" s="9"/>
      <c r="H4639" s="9"/>
      <c r="I4639" s="9"/>
      <c r="J4639" s="9"/>
      <c r="K4639" s="9"/>
      <c r="L4639" s="5"/>
      <c r="M4639" s="1"/>
      <c r="N4639" s="1"/>
      <c r="O4639" s="4"/>
    </row>
    <row r="4640" spans="4:15" x14ac:dyDescent="0.2">
      <c r="D4640" s="9"/>
      <c r="G4640" s="9"/>
      <c r="H4640" s="9"/>
      <c r="I4640" s="9"/>
      <c r="J4640" s="9"/>
      <c r="K4640" s="9"/>
      <c r="L4640" s="5"/>
      <c r="M4640" s="1"/>
      <c r="N4640" s="1"/>
      <c r="O4640" s="4"/>
    </row>
    <row r="4641" spans="4:15" x14ac:dyDescent="0.2">
      <c r="D4641" s="9"/>
      <c r="G4641" s="9"/>
      <c r="H4641" s="9"/>
      <c r="I4641" s="9"/>
      <c r="J4641" s="9"/>
      <c r="K4641" s="9"/>
      <c r="L4641" s="5"/>
      <c r="M4641" s="1"/>
      <c r="N4641" s="1"/>
      <c r="O4641" s="4"/>
    </row>
    <row r="4642" spans="4:15" x14ac:dyDescent="0.2">
      <c r="D4642" s="9"/>
      <c r="G4642" s="9"/>
      <c r="H4642" s="9"/>
      <c r="I4642" s="9"/>
      <c r="J4642" s="9"/>
      <c r="K4642" s="9"/>
      <c r="L4642" s="5"/>
      <c r="M4642" s="1"/>
      <c r="N4642" s="1"/>
      <c r="O4642" s="4"/>
    </row>
    <row r="4643" spans="4:15" x14ac:dyDescent="0.2">
      <c r="D4643" s="9"/>
      <c r="G4643" s="9"/>
      <c r="H4643" s="9"/>
      <c r="I4643" s="9"/>
      <c r="J4643" s="9"/>
      <c r="K4643" s="9"/>
      <c r="L4643" s="5"/>
      <c r="M4643" s="1"/>
      <c r="N4643" s="1"/>
      <c r="O4643" s="4"/>
    </row>
    <row r="4644" spans="4:15" x14ac:dyDescent="0.2">
      <c r="D4644" s="9"/>
      <c r="G4644" s="9"/>
      <c r="H4644" s="9"/>
      <c r="I4644" s="9"/>
      <c r="J4644" s="9"/>
      <c r="K4644" s="9"/>
      <c r="L4644" s="5"/>
      <c r="M4644" s="1"/>
      <c r="N4644" s="1"/>
      <c r="O4644" s="4"/>
    </row>
    <row r="4645" spans="4:15" x14ac:dyDescent="0.2">
      <c r="D4645" s="9"/>
      <c r="G4645" s="9"/>
      <c r="H4645" s="9"/>
      <c r="I4645" s="9"/>
      <c r="J4645" s="9"/>
      <c r="K4645" s="9"/>
      <c r="L4645" s="5"/>
      <c r="M4645" s="1"/>
      <c r="N4645" s="1"/>
      <c r="O4645" s="4"/>
    </row>
    <row r="4646" spans="4:15" x14ac:dyDescent="0.2">
      <c r="D4646" s="9"/>
      <c r="G4646" s="9"/>
      <c r="H4646" s="9"/>
      <c r="I4646" s="9"/>
      <c r="J4646" s="9"/>
      <c r="K4646" s="9"/>
      <c r="L4646" s="5"/>
      <c r="M4646" s="1"/>
      <c r="N4646" s="1"/>
      <c r="O4646" s="4"/>
    </row>
    <row r="4647" spans="4:15" x14ac:dyDescent="0.2">
      <c r="D4647" s="9"/>
      <c r="G4647" s="9"/>
      <c r="H4647" s="9"/>
      <c r="I4647" s="9"/>
      <c r="J4647" s="9"/>
      <c r="K4647" s="9"/>
      <c r="L4647" s="5"/>
      <c r="M4647" s="1"/>
      <c r="N4647" s="1"/>
      <c r="O4647" s="4"/>
    </row>
    <row r="4648" spans="4:15" x14ac:dyDescent="0.2">
      <c r="D4648" s="9"/>
      <c r="G4648" s="9"/>
      <c r="H4648" s="9"/>
      <c r="I4648" s="9"/>
      <c r="J4648" s="9"/>
      <c r="K4648" s="9"/>
      <c r="L4648" s="5"/>
      <c r="M4648" s="1"/>
      <c r="N4648" s="1"/>
      <c r="O4648" s="4"/>
    </row>
    <row r="4649" spans="4:15" x14ac:dyDescent="0.2">
      <c r="D4649" s="9"/>
      <c r="G4649" s="9"/>
      <c r="H4649" s="9"/>
      <c r="I4649" s="9"/>
      <c r="J4649" s="9"/>
      <c r="K4649" s="9"/>
      <c r="L4649" s="5"/>
      <c r="M4649" s="1"/>
      <c r="N4649" s="1"/>
      <c r="O4649" s="4"/>
    </row>
    <row r="4650" spans="4:15" x14ac:dyDescent="0.2">
      <c r="D4650" s="9"/>
      <c r="G4650" s="9"/>
      <c r="H4650" s="9"/>
      <c r="I4650" s="9"/>
      <c r="J4650" s="9"/>
      <c r="K4650" s="9"/>
      <c r="L4650" s="5"/>
      <c r="M4650" s="1"/>
      <c r="N4650" s="1"/>
      <c r="O4650" s="4"/>
    </row>
    <row r="4651" spans="4:15" x14ac:dyDescent="0.2">
      <c r="D4651" s="9"/>
      <c r="G4651" s="9"/>
      <c r="H4651" s="9"/>
      <c r="I4651" s="9"/>
      <c r="J4651" s="9"/>
      <c r="K4651" s="9"/>
      <c r="L4651" s="5"/>
      <c r="M4651" s="1"/>
      <c r="N4651" s="1"/>
      <c r="O4651" s="4"/>
    </row>
    <row r="4652" spans="4:15" x14ac:dyDescent="0.2">
      <c r="D4652" s="9"/>
      <c r="G4652" s="9"/>
      <c r="H4652" s="9"/>
      <c r="I4652" s="9"/>
      <c r="J4652" s="9"/>
      <c r="K4652" s="9"/>
      <c r="L4652" s="5"/>
      <c r="M4652" s="1"/>
      <c r="N4652" s="1"/>
      <c r="O4652" s="4"/>
    </row>
    <row r="4653" spans="4:15" x14ac:dyDescent="0.2">
      <c r="D4653" s="9"/>
      <c r="G4653" s="9"/>
      <c r="H4653" s="9"/>
      <c r="I4653" s="9"/>
      <c r="J4653" s="9"/>
      <c r="K4653" s="9"/>
      <c r="L4653" s="5"/>
      <c r="M4653" s="1"/>
      <c r="N4653" s="1"/>
      <c r="O4653" s="4"/>
    </row>
    <row r="4654" spans="4:15" x14ac:dyDescent="0.2">
      <c r="D4654" s="9"/>
      <c r="G4654" s="9"/>
      <c r="H4654" s="9"/>
      <c r="I4654" s="9"/>
      <c r="J4654" s="9"/>
      <c r="K4654" s="9"/>
      <c r="L4654" s="5"/>
      <c r="M4654" s="1"/>
      <c r="N4654" s="1"/>
      <c r="O4654" s="4"/>
    </row>
    <row r="4655" spans="4:15" x14ac:dyDescent="0.2">
      <c r="D4655" s="9"/>
      <c r="G4655" s="9"/>
      <c r="H4655" s="9"/>
      <c r="I4655" s="9"/>
      <c r="J4655" s="9"/>
      <c r="K4655" s="9"/>
      <c r="L4655" s="5"/>
      <c r="M4655" s="1"/>
      <c r="N4655" s="1"/>
      <c r="O4655" s="4"/>
    </row>
    <row r="4656" spans="4:15" x14ac:dyDescent="0.2">
      <c r="D4656" s="9"/>
      <c r="G4656" s="9"/>
      <c r="H4656" s="9"/>
      <c r="I4656" s="9"/>
      <c r="J4656" s="9"/>
      <c r="K4656" s="9"/>
      <c r="L4656" s="5"/>
      <c r="M4656" s="1"/>
      <c r="N4656" s="1"/>
      <c r="O4656" s="4"/>
    </row>
    <row r="4657" spans="4:15" x14ac:dyDescent="0.2">
      <c r="D4657" s="9"/>
      <c r="G4657" s="9"/>
      <c r="H4657" s="9"/>
      <c r="I4657" s="9"/>
      <c r="J4657" s="9"/>
      <c r="K4657" s="9"/>
      <c r="L4657" s="5"/>
      <c r="M4657" s="1"/>
      <c r="N4657" s="1"/>
      <c r="O4657" s="4"/>
    </row>
    <row r="4658" spans="4:15" x14ac:dyDescent="0.2">
      <c r="D4658" s="9"/>
      <c r="G4658" s="9"/>
      <c r="H4658" s="9"/>
      <c r="I4658" s="9"/>
      <c r="J4658" s="9"/>
      <c r="K4658" s="9"/>
      <c r="L4658" s="5"/>
      <c r="M4658" s="1"/>
      <c r="N4658" s="1"/>
      <c r="O4658" s="4"/>
    </row>
    <row r="4659" spans="4:15" x14ac:dyDescent="0.2">
      <c r="D4659" s="9"/>
      <c r="G4659" s="9"/>
      <c r="H4659" s="9"/>
      <c r="I4659" s="9"/>
      <c r="J4659" s="9"/>
      <c r="K4659" s="9"/>
      <c r="L4659" s="5"/>
      <c r="M4659" s="1"/>
      <c r="N4659" s="1"/>
      <c r="O4659" s="4"/>
    </row>
    <row r="4660" spans="4:15" x14ac:dyDescent="0.2">
      <c r="D4660" s="9"/>
      <c r="G4660" s="9"/>
      <c r="H4660" s="9"/>
      <c r="I4660" s="9"/>
      <c r="J4660" s="9"/>
      <c r="K4660" s="9"/>
      <c r="L4660" s="5"/>
      <c r="M4660" s="1"/>
      <c r="N4660" s="1"/>
      <c r="O4660" s="4"/>
    </row>
    <row r="4661" spans="4:15" x14ac:dyDescent="0.2">
      <c r="D4661" s="9"/>
      <c r="G4661" s="9"/>
      <c r="H4661" s="9"/>
      <c r="I4661" s="9"/>
      <c r="J4661" s="9"/>
      <c r="K4661" s="9"/>
      <c r="L4661" s="5"/>
      <c r="M4661" s="1"/>
      <c r="N4661" s="1"/>
      <c r="O4661" s="4"/>
    </row>
    <row r="4662" spans="4:15" x14ac:dyDescent="0.2">
      <c r="D4662" s="9"/>
      <c r="G4662" s="9"/>
      <c r="H4662" s="9"/>
      <c r="I4662" s="9"/>
      <c r="J4662" s="9"/>
      <c r="K4662" s="9"/>
      <c r="L4662" s="5"/>
      <c r="M4662" s="1"/>
      <c r="N4662" s="1"/>
      <c r="O4662" s="4"/>
    </row>
    <row r="4663" spans="4:15" x14ac:dyDescent="0.2">
      <c r="D4663" s="9"/>
      <c r="G4663" s="9"/>
      <c r="H4663" s="9"/>
      <c r="I4663" s="9"/>
      <c r="J4663" s="9"/>
      <c r="K4663" s="9"/>
      <c r="L4663" s="5"/>
      <c r="M4663" s="1"/>
      <c r="N4663" s="1"/>
      <c r="O4663" s="4"/>
    </row>
    <row r="4664" spans="4:15" x14ac:dyDescent="0.2">
      <c r="D4664" s="9"/>
      <c r="G4664" s="9"/>
      <c r="H4664" s="9"/>
      <c r="I4664" s="9"/>
      <c r="J4664" s="9"/>
      <c r="K4664" s="9"/>
      <c r="L4664" s="5"/>
      <c r="M4664" s="1"/>
      <c r="N4664" s="1"/>
      <c r="O4664" s="4"/>
    </row>
    <row r="4665" spans="4:15" x14ac:dyDescent="0.2">
      <c r="D4665" s="9"/>
      <c r="G4665" s="9"/>
      <c r="H4665" s="9"/>
      <c r="I4665" s="9"/>
      <c r="J4665" s="9"/>
      <c r="K4665" s="9"/>
      <c r="L4665" s="5"/>
      <c r="M4665" s="1"/>
      <c r="N4665" s="1"/>
      <c r="O4665" s="4"/>
    </row>
    <row r="4666" spans="4:15" x14ac:dyDescent="0.2">
      <c r="D4666" s="9"/>
      <c r="G4666" s="9"/>
      <c r="H4666" s="9"/>
      <c r="I4666" s="9"/>
      <c r="J4666" s="9"/>
      <c r="K4666" s="9"/>
      <c r="L4666" s="5"/>
      <c r="M4666" s="1"/>
      <c r="N4666" s="1"/>
      <c r="O4666" s="4"/>
    </row>
    <row r="4667" spans="4:15" x14ac:dyDescent="0.2">
      <c r="D4667" s="9"/>
      <c r="G4667" s="9"/>
      <c r="H4667" s="9"/>
      <c r="I4667" s="9"/>
      <c r="J4667" s="9"/>
      <c r="K4667" s="9"/>
      <c r="L4667" s="5"/>
      <c r="M4667" s="1"/>
      <c r="N4667" s="1"/>
      <c r="O4667" s="4"/>
    </row>
    <row r="4668" spans="4:15" x14ac:dyDescent="0.2">
      <c r="D4668" s="9"/>
      <c r="G4668" s="9"/>
      <c r="H4668" s="9"/>
      <c r="I4668" s="9"/>
      <c r="J4668" s="9"/>
      <c r="K4668" s="9"/>
      <c r="L4668" s="5"/>
      <c r="M4668" s="1"/>
      <c r="N4668" s="1"/>
      <c r="O4668" s="4"/>
    </row>
    <row r="4669" spans="4:15" x14ac:dyDescent="0.2">
      <c r="D4669" s="9"/>
      <c r="G4669" s="9"/>
      <c r="H4669" s="9"/>
      <c r="I4669" s="9"/>
      <c r="J4669" s="9"/>
      <c r="K4669" s="9"/>
      <c r="L4669" s="5"/>
      <c r="M4669" s="1"/>
      <c r="N4669" s="1"/>
      <c r="O4669" s="4"/>
    </row>
    <row r="4670" spans="4:15" x14ac:dyDescent="0.2">
      <c r="D4670" s="9"/>
      <c r="G4670" s="9"/>
      <c r="H4670" s="9"/>
      <c r="I4670" s="9"/>
      <c r="J4670" s="9"/>
      <c r="K4670" s="9"/>
      <c r="L4670" s="5"/>
      <c r="M4670" s="1"/>
      <c r="N4670" s="1"/>
      <c r="O4670" s="4"/>
    </row>
    <row r="4671" spans="4:15" x14ac:dyDescent="0.2">
      <c r="D4671" s="9"/>
      <c r="G4671" s="9"/>
      <c r="H4671" s="9"/>
      <c r="I4671" s="9"/>
      <c r="J4671" s="9"/>
      <c r="K4671" s="9"/>
      <c r="L4671" s="5"/>
      <c r="M4671" s="1"/>
      <c r="N4671" s="1"/>
      <c r="O4671" s="4"/>
    </row>
    <row r="4672" spans="4:15" x14ac:dyDescent="0.2">
      <c r="D4672" s="9"/>
      <c r="G4672" s="9"/>
      <c r="H4672" s="9"/>
      <c r="I4672" s="9"/>
      <c r="J4672" s="9"/>
      <c r="K4672" s="9"/>
      <c r="L4672" s="5"/>
      <c r="M4672" s="1"/>
      <c r="N4672" s="1"/>
      <c r="O4672" s="4"/>
    </row>
    <row r="4673" spans="4:15" x14ac:dyDescent="0.2">
      <c r="D4673" s="9"/>
      <c r="G4673" s="9"/>
      <c r="H4673" s="9"/>
      <c r="I4673" s="9"/>
      <c r="J4673" s="9"/>
      <c r="K4673" s="9"/>
      <c r="L4673" s="5"/>
      <c r="M4673" s="1"/>
      <c r="N4673" s="1"/>
      <c r="O4673" s="4"/>
    </row>
    <row r="4674" spans="4:15" x14ac:dyDescent="0.2">
      <c r="D4674" s="9"/>
      <c r="G4674" s="9"/>
      <c r="H4674" s="9"/>
      <c r="I4674" s="9"/>
      <c r="J4674" s="9"/>
      <c r="K4674" s="9"/>
      <c r="L4674" s="5"/>
      <c r="M4674" s="1"/>
      <c r="N4674" s="1"/>
      <c r="O4674" s="4"/>
    </row>
    <row r="4675" spans="4:15" x14ac:dyDescent="0.2">
      <c r="D4675" s="9"/>
      <c r="G4675" s="9"/>
      <c r="H4675" s="9"/>
      <c r="I4675" s="9"/>
      <c r="J4675" s="9"/>
      <c r="K4675" s="9"/>
      <c r="L4675" s="5"/>
      <c r="M4675" s="1"/>
      <c r="N4675" s="1"/>
      <c r="O4675" s="4"/>
    </row>
    <row r="4676" spans="4:15" x14ac:dyDescent="0.2">
      <c r="D4676" s="9"/>
      <c r="G4676" s="9"/>
      <c r="H4676" s="9"/>
      <c r="I4676" s="9"/>
      <c r="J4676" s="9"/>
      <c r="K4676" s="9"/>
      <c r="L4676" s="5"/>
      <c r="M4676" s="1"/>
      <c r="N4676" s="1"/>
      <c r="O4676" s="4"/>
    </row>
    <row r="4677" spans="4:15" x14ac:dyDescent="0.2">
      <c r="D4677" s="9"/>
      <c r="G4677" s="9"/>
      <c r="H4677" s="9"/>
      <c r="I4677" s="9"/>
      <c r="J4677" s="9"/>
      <c r="K4677" s="9"/>
      <c r="L4677" s="5"/>
      <c r="M4677" s="1"/>
      <c r="N4677" s="1"/>
      <c r="O4677" s="4"/>
    </row>
    <row r="4678" spans="4:15" x14ac:dyDescent="0.2">
      <c r="D4678" s="9"/>
      <c r="G4678" s="9"/>
      <c r="H4678" s="9"/>
      <c r="I4678" s="9"/>
      <c r="J4678" s="9"/>
      <c r="K4678" s="9"/>
      <c r="L4678" s="5"/>
      <c r="M4678" s="1"/>
      <c r="N4678" s="1"/>
      <c r="O4678" s="4"/>
    </row>
    <row r="4679" spans="4:15" x14ac:dyDescent="0.2">
      <c r="D4679" s="9"/>
      <c r="G4679" s="9"/>
      <c r="H4679" s="9"/>
      <c r="I4679" s="9"/>
      <c r="J4679" s="9"/>
      <c r="K4679" s="9"/>
      <c r="L4679" s="5"/>
      <c r="M4679" s="1"/>
      <c r="N4679" s="1"/>
      <c r="O4679" s="4"/>
    </row>
    <row r="4680" spans="4:15" x14ac:dyDescent="0.2">
      <c r="D4680" s="9"/>
      <c r="G4680" s="9"/>
      <c r="H4680" s="9"/>
      <c r="I4680" s="9"/>
      <c r="J4680" s="9"/>
      <c r="K4680" s="9"/>
      <c r="L4680" s="5"/>
      <c r="M4680" s="1"/>
      <c r="N4680" s="1"/>
      <c r="O4680" s="4"/>
    </row>
    <row r="4681" spans="4:15" x14ac:dyDescent="0.2">
      <c r="D4681" s="9"/>
      <c r="G4681" s="9"/>
      <c r="H4681" s="9"/>
      <c r="I4681" s="9"/>
      <c r="J4681" s="9"/>
      <c r="K4681" s="9"/>
      <c r="L4681" s="5"/>
      <c r="M4681" s="1"/>
      <c r="N4681" s="1"/>
      <c r="O4681" s="4"/>
    </row>
    <row r="4682" spans="4:15" x14ac:dyDescent="0.2">
      <c r="D4682" s="9"/>
      <c r="G4682" s="9"/>
      <c r="H4682" s="9"/>
      <c r="I4682" s="9"/>
      <c r="J4682" s="9"/>
      <c r="K4682" s="9"/>
      <c r="L4682" s="5"/>
      <c r="M4682" s="1"/>
      <c r="N4682" s="1"/>
      <c r="O4682" s="4"/>
    </row>
    <row r="4683" spans="4:15" x14ac:dyDescent="0.2">
      <c r="D4683" s="9"/>
      <c r="G4683" s="9"/>
      <c r="H4683" s="9"/>
      <c r="I4683" s="9"/>
      <c r="J4683" s="9"/>
      <c r="K4683" s="9"/>
      <c r="L4683" s="5"/>
      <c r="M4683" s="1"/>
      <c r="N4683" s="1"/>
      <c r="O4683" s="4"/>
    </row>
    <row r="4684" spans="4:15" x14ac:dyDescent="0.2">
      <c r="D4684" s="9"/>
      <c r="G4684" s="9"/>
      <c r="H4684" s="9"/>
      <c r="I4684" s="9"/>
      <c r="J4684" s="9"/>
      <c r="K4684" s="9"/>
      <c r="L4684" s="5"/>
      <c r="M4684" s="1"/>
      <c r="N4684" s="1"/>
      <c r="O4684" s="4"/>
    </row>
    <row r="4685" spans="4:15" x14ac:dyDescent="0.2">
      <c r="D4685" s="9"/>
      <c r="G4685" s="9"/>
      <c r="H4685" s="9"/>
      <c r="I4685" s="9"/>
      <c r="J4685" s="9"/>
      <c r="K4685" s="9"/>
      <c r="L4685" s="5"/>
      <c r="M4685" s="1"/>
      <c r="N4685" s="1"/>
      <c r="O4685" s="4"/>
    </row>
    <row r="4686" spans="4:15" x14ac:dyDescent="0.2">
      <c r="D4686" s="9"/>
      <c r="G4686" s="9"/>
      <c r="H4686" s="9"/>
      <c r="I4686" s="9"/>
      <c r="J4686" s="9"/>
      <c r="K4686" s="9"/>
      <c r="L4686" s="5"/>
      <c r="M4686" s="1"/>
      <c r="N4686" s="1"/>
      <c r="O4686" s="4"/>
    </row>
    <row r="4687" spans="4:15" x14ac:dyDescent="0.2">
      <c r="D4687" s="9"/>
      <c r="G4687" s="9"/>
      <c r="H4687" s="9"/>
      <c r="I4687" s="9"/>
      <c r="J4687" s="9"/>
      <c r="K4687" s="9"/>
      <c r="L4687" s="5"/>
      <c r="M4687" s="1"/>
      <c r="N4687" s="1"/>
      <c r="O4687" s="4"/>
    </row>
    <row r="4688" spans="4:15" x14ac:dyDescent="0.2">
      <c r="D4688" s="9"/>
      <c r="G4688" s="9"/>
      <c r="H4688" s="9"/>
      <c r="I4688" s="9"/>
      <c r="J4688" s="9"/>
      <c r="K4688" s="9"/>
      <c r="L4688" s="5"/>
      <c r="M4688" s="1"/>
      <c r="N4688" s="1"/>
      <c r="O4688" s="4"/>
    </row>
    <row r="4689" spans="4:15" x14ac:dyDescent="0.2">
      <c r="D4689" s="9"/>
      <c r="G4689" s="9"/>
      <c r="H4689" s="9"/>
      <c r="I4689" s="9"/>
      <c r="J4689" s="9"/>
      <c r="K4689" s="9"/>
      <c r="L4689" s="5"/>
      <c r="M4689" s="1"/>
      <c r="N4689" s="1"/>
      <c r="O4689" s="4"/>
    </row>
    <row r="4690" spans="4:15" x14ac:dyDescent="0.2">
      <c r="D4690" s="9"/>
      <c r="G4690" s="9"/>
      <c r="H4690" s="9"/>
      <c r="I4690" s="9"/>
      <c r="J4690" s="9"/>
      <c r="K4690" s="9"/>
      <c r="L4690" s="5"/>
      <c r="M4690" s="1"/>
      <c r="N4690" s="1"/>
      <c r="O4690" s="4"/>
    </row>
    <row r="4691" spans="4:15" x14ac:dyDescent="0.2">
      <c r="D4691" s="9"/>
      <c r="G4691" s="9"/>
      <c r="H4691" s="9"/>
      <c r="I4691" s="9"/>
      <c r="J4691" s="9"/>
      <c r="K4691" s="9"/>
      <c r="L4691" s="5"/>
      <c r="M4691" s="1"/>
      <c r="N4691" s="1"/>
      <c r="O4691" s="4"/>
    </row>
    <row r="4692" spans="4:15" x14ac:dyDescent="0.2">
      <c r="D4692" s="9"/>
      <c r="G4692" s="9"/>
      <c r="H4692" s="9"/>
      <c r="I4692" s="9"/>
      <c r="J4692" s="9"/>
      <c r="K4692" s="9"/>
      <c r="L4692" s="5"/>
      <c r="M4692" s="1"/>
      <c r="N4692" s="1"/>
      <c r="O4692" s="4"/>
    </row>
    <row r="4693" spans="4:15" x14ac:dyDescent="0.2">
      <c r="D4693" s="9"/>
      <c r="G4693" s="9"/>
      <c r="H4693" s="9"/>
      <c r="I4693" s="9"/>
      <c r="J4693" s="9"/>
      <c r="K4693" s="9"/>
      <c r="L4693" s="5"/>
      <c r="M4693" s="1"/>
      <c r="N4693" s="1"/>
      <c r="O4693" s="4"/>
    </row>
    <row r="4694" spans="4:15" x14ac:dyDescent="0.2">
      <c r="D4694" s="9"/>
      <c r="G4694" s="9"/>
      <c r="H4694" s="9"/>
      <c r="I4694" s="9"/>
      <c r="J4694" s="9"/>
      <c r="K4694" s="9"/>
      <c r="L4694" s="5"/>
      <c r="M4694" s="1"/>
      <c r="N4694" s="1"/>
      <c r="O4694" s="4"/>
    </row>
    <row r="4695" spans="4:15" x14ac:dyDescent="0.2">
      <c r="D4695" s="9"/>
      <c r="G4695" s="9"/>
      <c r="H4695" s="9"/>
      <c r="I4695" s="9"/>
      <c r="J4695" s="9"/>
      <c r="K4695" s="9"/>
      <c r="L4695" s="5"/>
      <c r="M4695" s="1"/>
      <c r="N4695" s="1"/>
      <c r="O4695" s="4"/>
    </row>
    <row r="4696" spans="4:15" x14ac:dyDescent="0.2">
      <c r="D4696" s="9"/>
      <c r="G4696" s="9"/>
      <c r="H4696" s="9"/>
      <c r="I4696" s="9"/>
      <c r="J4696" s="9"/>
      <c r="K4696" s="9"/>
      <c r="L4696" s="5"/>
      <c r="M4696" s="1"/>
      <c r="N4696" s="1"/>
      <c r="O4696" s="4"/>
    </row>
    <row r="4697" spans="4:15" x14ac:dyDescent="0.2">
      <c r="D4697" s="9"/>
      <c r="G4697" s="9"/>
      <c r="H4697" s="9"/>
      <c r="I4697" s="9"/>
      <c r="J4697" s="9"/>
      <c r="K4697" s="9"/>
      <c r="L4697" s="5"/>
      <c r="M4697" s="1"/>
      <c r="N4697" s="1"/>
      <c r="O4697" s="4"/>
    </row>
    <row r="4698" spans="4:15" x14ac:dyDescent="0.2">
      <c r="D4698" s="9"/>
      <c r="G4698" s="9"/>
      <c r="H4698" s="9"/>
      <c r="I4698" s="9"/>
      <c r="J4698" s="9"/>
      <c r="K4698" s="9"/>
      <c r="L4698" s="5"/>
      <c r="M4698" s="1"/>
      <c r="N4698" s="1"/>
      <c r="O4698" s="4"/>
    </row>
    <row r="4699" spans="4:15" x14ac:dyDescent="0.2">
      <c r="D4699" s="9"/>
      <c r="G4699" s="9"/>
      <c r="H4699" s="9"/>
      <c r="I4699" s="9"/>
      <c r="J4699" s="9"/>
      <c r="K4699" s="9"/>
      <c r="L4699" s="5"/>
      <c r="M4699" s="1"/>
      <c r="N4699" s="1"/>
      <c r="O4699" s="4"/>
    </row>
    <row r="4700" spans="4:15" x14ac:dyDescent="0.2">
      <c r="D4700" s="9"/>
      <c r="G4700" s="9"/>
      <c r="H4700" s="9"/>
      <c r="I4700" s="9"/>
      <c r="J4700" s="9"/>
      <c r="K4700" s="9"/>
      <c r="L4700" s="5"/>
      <c r="M4700" s="1"/>
      <c r="N4700" s="1"/>
      <c r="O4700" s="4"/>
    </row>
    <row r="4701" spans="4:15" x14ac:dyDescent="0.2">
      <c r="D4701" s="9"/>
      <c r="G4701" s="9"/>
      <c r="H4701" s="9"/>
      <c r="I4701" s="9"/>
      <c r="J4701" s="9"/>
      <c r="K4701" s="9"/>
      <c r="L4701" s="5"/>
      <c r="M4701" s="1"/>
      <c r="N4701" s="1"/>
      <c r="O4701" s="4"/>
    </row>
    <row r="4702" spans="4:15" x14ac:dyDescent="0.2">
      <c r="D4702" s="9"/>
      <c r="G4702" s="9"/>
      <c r="H4702" s="9"/>
      <c r="I4702" s="9"/>
      <c r="J4702" s="9"/>
      <c r="K4702" s="9"/>
      <c r="L4702" s="5"/>
      <c r="M4702" s="1"/>
      <c r="N4702" s="1"/>
      <c r="O4702" s="4"/>
    </row>
    <row r="4703" spans="4:15" x14ac:dyDescent="0.2">
      <c r="D4703" s="9"/>
      <c r="G4703" s="9"/>
      <c r="H4703" s="9"/>
      <c r="I4703" s="9"/>
      <c r="J4703" s="9"/>
      <c r="K4703" s="9"/>
      <c r="L4703" s="5"/>
      <c r="M4703" s="1"/>
      <c r="N4703" s="1"/>
      <c r="O4703" s="4"/>
    </row>
    <row r="4704" spans="4:15" x14ac:dyDescent="0.2">
      <c r="D4704" s="9"/>
      <c r="G4704" s="9"/>
      <c r="H4704" s="9"/>
      <c r="I4704" s="9"/>
      <c r="J4704" s="9"/>
      <c r="K4704" s="9"/>
      <c r="L4704" s="5"/>
      <c r="M4704" s="1"/>
      <c r="N4704" s="1"/>
      <c r="O4704" s="4"/>
    </row>
    <row r="4705" spans="4:15" x14ac:dyDescent="0.2">
      <c r="D4705" s="9"/>
      <c r="G4705" s="9"/>
      <c r="H4705" s="9"/>
      <c r="I4705" s="9"/>
      <c r="J4705" s="9"/>
      <c r="K4705" s="9"/>
      <c r="L4705" s="5"/>
      <c r="M4705" s="1"/>
      <c r="N4705" s="1"/>
      <c r="O4705" s="4"/>
    </row>
    <row r="4706" spans="4:15" x14ac:dyDescent="0.2">
      <c r="D4706" s="9"/>
      <c r="G4706" s="9"/>
      <c r="H4706" s="9"/>
      <c r="I4706" s="9"/>
      <c r="J4706" s="9"/>
      <c r="K4706" s="9"/>
      <c r="L4706" s="5"/>
      <c r="M4706" s="1"/>
      <c r="N4706" s="1"/>
      <c r="O4706" s="4"/>
    </row>
    <row r="4707" spans="4:15" x14ac:dyDescent="0.2">
      <c r="D4707" s="9"/>
      <c r="G4707" s="9"/>
      <c r="H4707" s="9"/>
      <c r="I4707" s="9"/>
      <c r="J4707" s="9"/>
      <c r="K4707" s="9"/>
      <c r="L4707" s="5"/>
      <c r="M4707" s="1"/>
      <c r="N4707" s="1"/>
      <c r="O4707" s="4"/>
    </row>
    <row r="4708" spans="4:15" x14ac:dyDescent="0.2">
      <c r="D4708" s="9"/>
      <c r="G4708" s="9"/>
      <c r="H4708" s="9"/>
      <c r="I4708" s="9"/>
      <c r="J4708" s="9"/>
      <c r="K4708" s="9"/>
      <c r="L4708" s="5"/>
      <c r="M4708" s="1"/>
      <c r="N4708" s="1"/>
      <c r="O4708" s="4"/>
    </row>
    <row r="4709" spans="4:15" x14ac:dyDescent="0.2">
      <c r="D4709" s="9"/>
      <c r="G4709" s="9"/>
      <c r="H4709" s="9"/>
      <c r="I4709" s="9"/>
      <c r="J4709" s="9"/>
      <c r="K4709" s="9"/>
      <c r="L4709" s="5"/>
      <c r="M4709" s="1"/>
      <c r="N4709" s="1"/>
      <c r="O4709" s="4"/>
    </row>
    <row r="4710" spans="4:15" x14ac:dyDescent="0.2">
      <c r="D4710" s="9"/>
      <c r="G4710" s="9"/>
      <c r="H4710" s="9"/>
      <c r="I4710" s="9"/>
      <c r="J4710" s="9"/>
      <c r="K4710" s="9"/>
      <c r="L4710" s="5"/>
      <c r="M4710" s="1"/>
      <c r="N4710" s="1"/>
      <c r="O4710" s="4"/>
    </row>
    <row r="4711" spans="4:15" x14ac:dyDescent="0.2">
      <c r="D4711" s="9"/>
      <c r="G4711" s="9"/>
      <c r="H4711" s="9"/>
      <c r="I4711" s="9"/>
      <c r="J4711" s="9"/>
      <c r="K4711" s="9"/>
      <c r="L4711" s="5"/>
      <c r="M4711" s="1"/>
      <c r="N4711" s="1"/>
      <c r="O4711" s="4"/>
    </row>
    <row r="4712" spans="4:15" x14ac:dyDescent="0.2">
      <c r="D4712" s="9"/>
      <c r="G4712" s="9"/>
      <c r="H4712" s="9"/>
      <c r="I4712" s="9"/>
      <c r="J4712" s="9"/>
      <c r="K4712" s="9"/>
      <c r="L4712" s="5"/>
      <c r="M4712" s="1"/>
      <c r="N4712" s="1"/>
      <c r="O4712" s="4"/>
    </row>
    <row r="4713" spans="4:15" x14ac:dyDescent="0.2">
      <c r="D4713" s="9"/>
      <c r="G4713" s="9"/>
      <c r="H4713" s="9"/>
      <c r="I4713" s="9"/>
      <c r="J4713" s="9"/>
      <c r="K4713" s="9"/>
      <c r="L4713" s="5"/>
      <c r="M4713" s="1"/>
      <c r="N4713" s="1"/>
      <c r="O4713" s="4"/>
    </row>
    <row r="4714" spans="4:15" x14ac:dyDescent="0.2">
      <c r="D4714" s="9"/>
      <c r="G4714" s="9"/>
      <c r="H4714" s="9"/>
      <c r="I4714" s="9"/>
      <c r="J4714" s="9"/>
      <c r="K4714" s="9"/>
      <c r="L4714" s="5"/>
      <c r="M4714" s="1"/>
      <c r="N4714" s="1"/>
      <c r="O4714" s="4"/>
    </row>
    <row r="4715" spans="4:15" x14ac:dyDescent="0.2">
      <c r="D4715" s="9"/>
      <c r="G4715" s="9"/>
      <c r="H4715" s="9"/>
      <c r="I4715" s="9"/>
      <c r="J4715" s="9"/>
      <c r="K4715" s="9"/>
      <c r="L4715" s="5"/>
      <c r="M4715" s="1"/>
      <c r="N4715" s="1"/>
      <c r="O4715" s="4"/>
    </row>
    <row r="4716" spans="4:15" x14ac:dyDescent="0.2">
      <c r="D4716" s="9"/>
      <c r="G4716" s="9"/>
      <c r="H4716" s="9"/>
      <c r="I4716" s="9"/>
      <c r="J4716" s="9"/>
      <c r="K4716" s="9"/>
      <c r="L4716" s="5"/>
      <c r="M4716" s="1"/>
      <c r="N4716" s="1"/>
      <c r="O4716" s="4"/>
    </row>
    <row r="4717" spans="4:15" x14ac:dyDescent="0.2">
      <c r="D4717" s="9"/>
      <c r="G4717" s="9"/>
      <c r="H4717" s="9"/>
      <c r="I4717" s="9"/>
      <c r="J4717" s="9"/>
      <c r="K4717" s="9"/>
      <c r="L4717" s="5"/>
      <c r="M4717" s="1"/>
      <c r="N4717" s="1"/>
      <c r="O4717" s="4"/>
    </row>
    <row r="4718" spans="4:15" x14ac:dyDescent="0.2">
      <c r="D4718" s="9"/>
      <c r="G4718" s="9"/>
      <c r="H4718" s="9"/>
      <c r="I4718" s="9"/>
      <c r="J4718" s="9"/>
      <c r="K4718" s="9"/>
      <c r="L4718" s="5"/>
      <c r="M4718" s="1"/>
      <c r="N4718" s="1"/>
      <c r="O4718" s="4"/>
    </row>
    <row r="4719" spans="4:15" x14ac:dyDescent="0.2">
      <c r="D4719" s="9"/>
      <c r="G4719" s="9"/>
      <c r="H4719" s="9"/>
      <c r="I4719" s="9"/>
      <c r="J4719" s="9"/>
      <c r="K4719" s="9"/>
      <c r="L4719" s="5"/>
      <c r="M4719" s="1"/>
      <c r="N4719" s="1"/>
      <c r="O4719" s="4"/>
    </row>
    <row r="4720" spans="4:15" x14ac:dyDescent="0.2">
      <c r="D4720" s="9"/>
      <c r="G4720" s="9"/>
      <c r="H4720" s="9"/>
      <c r="I4720" s="9"/>
      <c r="J4720" s="9"/>
      <c r="K4720" s="9"/>
      <c r="L4720" s="5"/>
      <c r="M4720" s="1"/>
      <c r="N4720" s="1"/>
      <c r="O4720" s="4"/>
    </row>
    <row r="4721" spans="4:15" x14ac:dyDescent="0.2">
      <c r="D4721" s="9"/>
      <c r="G4721" s="9"/>
      <c r="H4721" s="9"/>
      <c r="I4721" s="9"/>
      <c r="J4721" s="9"/>
      <c r="K4721" s="9"/>
      <c r="L4721" s="5"/>
      <c r="M4721" s="1"/>
      <c r="N4721" s="1"/>
      <c r="O4721" s="4"/>
    </row>
    <row r="4722" spans="4:15" x14ac:dyDescent="0.2">
      <c r="D4722" s="9"/>
      <c r="G4722" s="9"/>
      <c r="H4722" s="9"/>
      <c r="I4722" s="9"/>
      <c r="J4722" s="9"/>
      <c r="K4722" s="9"/>
      <c r="L4722" s="5"/>
      <c r="M4722" s="1"/>
      <c r="N4722" s="1"/>
      <c r="O4722" s="4"/>
    </row>
    <row r="4723" spans="4:15" x14ac:dyDescent="0.2">
      <c r="D4723" s="9"/>
      <c r="G4723" s="9"/>
      <c r="H4723" s="9"/>
      <c r="I4723" s="9"/>
      <c r="J4723" s="9"/>
      <c r="K4723" s="9"/>
      <c r="L4723" s="5"/>
      <c r="M4723" s="1"/>
      <c r="N4723" s="1"/>
      <c r="O4723" s="4"/>
    </row>
    <row r="4724" spans="4:15" x14ac:dyDescent="0.2">
      <c r="D4724" s="9"/>
      <c r="G4724" s="9"/>
      <c r="H4724" s="9"/>
      <c r="I4724" s="9"/>
      <c r="J4724" s="9"/>
      <c r="K4724" s="9"/>
      <c r="L4724" s="5"/>
      <c r="M4724" s="1"/>
      <c r="N4724" s="1"/>
      <c r="O4724" s="4"/>
    </row>
    <row r="4725" spans="4:15" x14ac:dyDescent="0.2">
      <c r="D4725" s="9"/>
      <c r="G4725" s="9"/>
      <c r="H4725" s="9"/>
      <c r="I4725" s="9"/>
      <c r="J4725" s="9"/>
      <c r="K4725" s="9"/>
      <c r="L4725" s="5"/>
      <c r="M4725" s="1"/>
      <c r="N4725" s="1"/>
      <c r="O4725" s="4"/>
    </row>
    <row r="4726" spans="4:15" x14ac:dyDescent="0.2">
      <c r="D4726" s="9"/>
      <c r="G4726" s="9"/>
      <c r="H4726" s="9"/>
      <c r="I4726" s="9"/>
      <c r="J4726" s="9"/>
      <c r="K4726" s="9"/>
      <c r="L4726" s="5"/>
      <c r="M4726" s="1"/>
      <c r="N4726" s="1"/>
      <c r="O4726" s="4"/>
    </row>
    <row r="4727" spans="4:15" x14ac:dyDescent="0.2">
      <c r="D4727" s="9"/>
      <c r="G4727" s="9"/>
      <c r="H4727" s="9"/>
      <c r="I4727" s="9"/>
      <c r="J4727" s="9"/>
      <c r="K4727" s="9"/>
      <c r="L4727" s="5"/>
      <c r="M4727" s="1"/>
      <c r="N4727" s="1"/>
      <c r="O4727" s="4"/>
    </row>
    <row r="4728" spans="4:15" x14ac:dyDescent="0.2">
      <c r="D4728" s="9"/>
      <c r="G4728" s="9"/>
      <c r="H4728" s="9"/>
      <c r="I4728" s="9"/>
      <c r="J4728" s="9"/>
      <c r="K4728" s="9"/>
      <c r="L4728" s="5"/>
      <c r="M4728" s="1"/>
      <c r="N4728" s="1"/>
      <c r="O4728" s="4"/>
    </row>
    <row r="4729" spans="4:15" x14ac:dyDescent="0.2">
      <c r="D4729" s="9"/>
      <c r="G4729" s="9"/>
      <c r="H4729" s="9"/>
      <c r="I4729" s="9"/>
      <c r="J4729" s="9"/>
      <c r="K4729" s="9"/>
      <c r="L4729" s="5"/>
      <c r="M4729" s="1"/>
      <c r="N4729" s="1"/>
      <c r="O4729" s="4"/>
    </row>
    <row r="4730" spans="4:15" x14ac:dyDescent="0.2">
      <c r="D4730" s="9"/>
      <c r="G4730" s="9"/>
      <c r="H4730" s="9"/>
      <c r="I4730" s="9"/>
      <c r="J4730" s="9"/>
      <c r="K4730" s="9"/>
      <c r="L4730" s="5"/>
      <c r="M4730" s="1"/>
      <c r="N4730" s="1"/>
      <c r="O4730" s="4"/>
    </row>
    <row r="4731" spans="4:15" x14ac:dyDescent="0.2">
      <c r="D4731" s="9"/>
      <c r="G4731" s="9"/>
      <c r="H4731" s="9"/>
      <c r="I4731" s="9"/>
      <c r="J4731" s="9"/>
      <c r="K4731" s="9"/>
      <c r="L4731" s="5"/>
      <c r="M4731" s="1"/>
      <c r="N4731" s="1"/>
      <c r="O4731" s="4"/>
    </row>
    <row r="4732" spans="4:15" x14ac:dyDescent="0.2">
      <c r="D4732" s="9"/>
      <c r="G4732" s="9"/>
      <c r="H4732" s="9"/>
      <c r="I4732" s="9"/>
      <c r="J4732" s="9"/>
      <c r="K4732" s="9"/>
      <c r="L4732" s="5"/>
      <c r="M4732" s="1"/>
      <c r="N4732" s="1"/>
      <c r="O4732" s="4"/>
    </row>
    <row r="4733" spans="4:15" x14ac:dyDescent="0.2">
      <c r="D4733" s="9"/>
      <c r="G4733" s="9"/>
      <c r="H4733" s="9"/>
      <c r="I4733" s="9"/>
      <c r="J4733" s="9"/>
      <c r="K4733" s="9"/>
      <c r="L4733" s="5"/>
      <c r="M4733" s="1"/>
      <c r="N4733" s="1"/>
      <c r="O4733" s="4"/>
    </row>
    <row r="4734" spans="4:15" x14ac:dyDescent="0.2">
      <c r="D4734" s="9"/>
      <c r="G4734" s="9"/>
      <c r="H4734" s="9"/>
      <c r="I4734" s="9"/>
      <c r="J4734" s="9"/>
      <c r="K4734" s="9"/>
      <c r="L4734" s="5"/>
      <c r="M4734" s="1"/>
      <c r="N4734" s="1"/>
      <c r="O4734" s="4"/>
    </row>
    <row r="4735" spans="4:15" x14ac:dyDescent="0.2">
      <c r="D4735" s="9"/>
      <c r="G4735" s="9"/>
      <c r="H4735" s="9"/>
      <c r="I4735" s="9"/>
      <c r="J4735" s="9"/>
      <c r="K4735" s="9"/>
      <c r="L4735" s="5"/>
      <c r="M4735" s="1"/>
      <c r="N4735" s="1"/>
      <c r="O4735" s="4"/>
    </row>
    <row r="4736" spans="4:15" x14ac:dyDescent="0.2">
      <c r="D4736" s="9"/>
      <c r="G4736" s="9"/>
      <c r="H4736" s="9"/>
      <c r="I4736" s="9"/>
      <c r="J4736" s="9"/>
      <c r="K4736" s="9"/>
      <c r="L4736" s="5"/>
      <c r="M4736" s="1"/>
      <c r="N4736" s="1"/>
      <c r="O4736" s="4"/>
    </row>
    <row r="4737" spans="4:15" x14ac:dyDescent="0.2">
      <c r="D4737" s="9"/>
      <c r="G4737" s="9"/>
      <c r="H4737" s="9"/>
      <c r="I4737" s="9"/>
      <c r="J4737" s="9"/>
      <c r="K4737" s="9"/>
      <c r="L4737" s="5"/>
      <c r="M4737" s="1"/>
      <c r="N4737" s="1"/>
      <c r="O4737" s="4"/>
    </row>
    <row r="4738" spans="4:15" x14ac:dyDescent="0.2">
      <c r="D4738" s="9"/>
      <c r="G4738" s="9"/>
      <c r="H4738" s="9"/>
      <c r="I4738" s="9"/>
      <c r="J4738" s="9"/>
      <c r="K4738" s="9"/>
      <c r="L4738" s="5"/>
      <c r="M4738" s="1"/>
      <c r="N4738" s="1"/>
      <c r="O4738" s="4"/>
    </row>
    <row r="4739" spans="4:15" x14ac:dyDescent="0.2">
      <c r="D4739" s="9"/>
      <c r="G4739" s="9"/>
      <c r="H4739" s="9"/>
      <c r="I4739" s="9"/>
      <c r="J4739" s="9"/>
      <c r="K4739" s="9"/>
      <c r="L4739" s="5"/>
      <c r="M4739" s="1"/>
      <c r="N4739" s="1"/>
      <c r="O4739" s="4"/>
    </row>
    <row r="4740" spans="4:15" x14ac:dyDescent="0.2">
      <c r="D4740" s="9"/>
      <c r="G4740" s="9"/>
      <c r="H4740" s="9"/>
      <c r="I4740" s="9"/>
      <c r="J4740" s="9"/>
      <c r="K4740" s="9"/>
      <c r="L4740" s="5"/>
      <c r="M4740" s="1"/>
      <c r="N4740" s="1"/>
      <c r="O4740" s="4"/>
    </row>
    <row r="4741" spans="4:15" x14ac:dyDescent="0.2">
      <c r="D4741" s="9"/>
      <c r="G4741" s="9"/>
      <c r="H4741" s="9"/>
      <c r="I4741" s="9"/>
      <c r="J4741" s="9"/>
      <c r="K4741" s="9"/>
      <c r="L4741" s="5"/>
      <c r="M4741" s="1"/>
      <c r="N4741" s="1"/>
      <c r="O4741" s="4"/>
    </row>
    <row r="4742" spans="4:15" x14ac:dyDescent="0.2">
      <c r="D4742" s="9"/>
      <c r="G4742" s="9"/>
      <c r="H4742" s="9"/>
      <c r="I4742" s="9"/>
      <c r="J4742" s="9"/>
      <c r="K4742" s="9"/>
      <c r="L4742" s="5"/>
      <c r="M4742" s="1"/>
      <c r="N4742" s="1"/>
      <c r="O4742" s="4"/>
    </row>
    <row r="4743" spans="4:15" x14ac:dyDescent="0.2">
      <c r="D4743" s="9"/>
      <c r="G4743" s="9"/>
      <c r="H4743" s="9"/>
      <c r="I4743" s="9"/>
      <c r="J4743" s="9"/>
      <c r="K4743" s="9"/>
      <c r="L4743" s="5"/>
      <c r="M4743" s="1"/>
      <c r="N4743" s="1"/>
      <c r="O4743" s="4"/>
    </row>
    <row r="4744" spans="4:15" x14ac:dyDescent="0.2">
      <c r="D4744" s="9"/>
      <c r="G4744" s="9"/>
      <c r="H4744" s="9"/>
      <c r="I4744" s="9"/>
      <c r="J4744" s="9"/>
      <c r="K4744" s="9"/>
      <c r="L4744" s="5"/>
      <c r="M4744" s="1"/>
      <c r="N4744" s="1"/>
      <c r="O4744" s="4"/>
    </row>
    <row r="4745" spans="4:15" x14ac:dyDescent="0.2">
      <c r="D4745" s="9"/>
      <c r="G4745" s="9"/>
      <c r="H4745" s="9"/>
      <c r="I4745" s="9"/>
      <c r="J4745" s="9"/>
      <c r="K4745" s="9"/>
      <c r="L4745" s="5"/>
      <c r="M4745" s="1"/>
      <c r="N4745" s="1"/>
      <c r="O4745" s="4"/>
    </row>
    <row r="4746" spans="4:15" x14ac:dyDescent="0.2">
      <c r="D4746" s="9"/>
      <c r="G4746" s="9"/>
      <c r="H4746" s="9"/>
      <c r="I4746" s="9"/>
      <c r="J4746" s="9"/>
      <c r="K4746" s="9"/>
      <c r="L4746" s="5"/>
      <c r="M4746" s="1"/>
      <c r="N4746" s="1"/>
      <c r="O4746" s="4"/>
    </row>
    <row r="4747" spans="4:15" x14ac:dyDescent="0.2">
      <c r="D4747" s="9"/>
      <c r="G4747" s="9"/>
      <c r="H4747" s="9"/>
      <c r="I4747" s="9"/>
      <c r="J4747" s="9"/>
      <c r="K4747" s="9"/>
      <c r="L4747" s="5"/>
      <c r="M4747" s="1"/>
      <c r="N4747" s="1"/>
      <c r="O4747" s="4"/>
    </row>
    <row r="4748" spans="4:15" x14ac:dyDescent="0.2">
      <c r="D4748" s="9"/>
      <c r="G4748" s="9"/>
      <c r="H4748" s="9"/>
      <c r="I4748" s="9"/>
      <c r="J4748" s="9"/>
      <c r="K4748" s="9"/>
      <c r="L4748" s="5"/>
      <c r="M4748" s="1"/>
      <c r="N4748" s="1"/>
      <c r="O4748" s="4"/>
    </row>
    <row r="4749" spans="4:15" x14ac:dyDescent="0.2">
      <c r="D4749" s="9"/>
      <c r="G4749" s="9"/>
      <c r="H4749" s="9"/>
      <c r="I4749" s="9"/>
      <c r="J4749" s="9"/>
      <c r="K4749" s="9"/>
      <c r="L4749" s="5"/>
      <c r="M4749" s="1"/>
      <c r="N4749" s="1"/>
      <c r="O4749" s="4"/>
    </row>
    <row r="4750" spans="4:15" x14ac:dyDescent="0.2">
      <c r="D4750" s="9"/>
      <c r="G4750" s="9"/>
      <c r="H4750" s="9"/>
      <c r="I4750" s="9"/>
      <c r="J4750" s="9"/>
      <c r="K4750" s="9"/>
      <c r="L4750" s="5"/>
      <c r="M4750" s="1"/>
      <c r="N4750" s="1"/>
      <c r="O4750" s="4"/>
    </row>
    <row r="4751" spans="4:15" x14ac:dyDescent="0.2">
      <c r="D4751" s="9"/>
      <c r="G4751" s="9"/>
      <c r="H4751" s="9"/>
      <c r="I4751" s="9"/>
      <c r="J4751" s="9"/>
      <c r="K4751" s="9"/>
      <c r="L4751" s="5"/>
      <c r="M4751" s="1"/>
      <c r="N4751" s="1"/>
      <c r="O4751" s="4"/>
    </row>
    <row r="4752" spans="4:15" x14ac:dyDescent="0.2">
      <c r="D4752" s="9"/>
      <c r="G4752" s="9"/>
      <c r="H4752" s="9"/>
      <c r="I4752" s="9"/>
      <c r="J4752" s="9"/>
      <c r="K4752" s="9"/>
      <c r="L4752" s="5"/>
      <c r="M4752" s="1"/>
      <c r="N4752" s="1"/>
      <c r="O4752" s="4"/>
    </row>
    <row r="4753" spans="4:15" x14ac:dyDescent="0.2">
      <c r="D4753" s="9"/>
      <c r="G4753" s="9"/>
      <c r="H4753" s="9"/>
      <c r="I4753" s="9"/>
      <c r="J4753" s="9"/>
      <c r="K4753" s="9"/>
      <c r="L4753" s="5"/>
      <c r="M4753" s="1"/>
      <c r="N4753" s="1"/>
      <c r="O4753" s="4"/>
    </row>
    <row r="4754" spans="4:15" x14ac:dyDescent="0.2">
      <c r="D4754" s="9"/>
      <c r="G4754" s="9"/>
      <c r="H4754" s="9"/>
      <c r="I4754" s="9"/>
      <c r="J4754" s="9"/>
      <c r="K4754" s="9"/>
      <c r="L4754" s="5"/>
      <c r="M4754" s="1"/>
      <c r="N4754" s="1"/>
      <c r="O4754" s="4"/>
    </row>
    <row r="4755" spans="4:15" x14ac:dyDescent="0.2">
      <c r="D4755" s="9"/>
      <c r="G4755" s="9"/>
      <c r="H4755" s="9"/>
      <c r="I4755" s="9"/>
      <c r="J4755" s="9"/>
      <c r="K4755" s="9"/>
      <c r="L4755" s="5"/>
      <c r="M4755" s="1"/>
      <c r="N4755" s="1"/>
      <c r="O4755" s="4"/>
    </row>
    <row r="4756" spans="4:15" x14ac:dyDescent="0.2">
      <c r="D4756" s="9"/>
      <c r="G4756" s="9"/>
      <c r="H4756" s="9"/>
      <c r="I4756" s="9"/>
      <c r="J4756" s="9"/>
      <c r="K4756" s="9"/>
      <c r="L4756" s="5"/>
      <c r="M4756" s="1"/>
      <c r="N4756" s="1"/>
      <c r="O4756" s="4"/>
    </row>
    <row r="4757" spans="4:15" x14ac:dyDescent="0.2">
      <c r="D4757" s="9"/>
      <c r="G4757" s="9"/>
      <c r="H4757" s="9"/>
      <c r="I4757" s="9"/>
      <c r="J4757" s="9"/>
      <c r="K4757" s="9"/>
      <c r="L4757" s="5"/>
      <c r="M4757" s="1"/>
      <c r="N4757" s="1"/>
      <c r="O4757" s="4"/>
    </row>
    <row r="4758" spans="4:15" x14ac:dyDescent="0.2">
      <c r="D4758" s="9"/>
      <c r="G4758" s="9"/>
      <c r="H4758" s="9"/>
      <c r="I4758" s="9"/>
      <c r="J4758" s="9"/>
      <c r="K4758" s="9"/>
      <c r="L4758" s="5"/>
      <c r="M4758" s="1"/>
      <c r="N4758" s="1"/>
      <c r="O4758" s="4"/>
    </row>
    <row r="4759" spans="4:15" x14ac:dyDescent="0.2">
      <c r="D4759" s="9"/>
      <c r="G4759" s="9"/>
      <c r="H4759" s="9"/>
      <c r="I4759" s="9"/>
      <c r="J4759" s="9"/>
      <c r="K4759" s="9"/>
      <c r="L4759" s="5"/>
      <c r="M4759" s="1"/>
      <c r="N4759" s="1"/>
      <c r="O4759" s="4"/>
    </row>
    <row r="4760" spans="4:15" x14ac:dyDescent="0.2">
      <c r="D4760" s="9"/>
      <c r="G4760" s="9"/>
      <c r="H4760" s="9"/>
      <c r="I4760" s="9"/>
      <c r="J4760" s="9"/>
      <c r="K4760" s="9"/>
      <c r="L4760" s="5"/>
      <c r="M4760" s="1"/>
      <c r="N4760" s="1"/>
      <c r="O4760" s="4"/>
    </row>
    <row r="4761" spans="4:15" x14ac:dyDescent="0.2">
      <c r="D4761" s="9"/>
      <c r="G4761" s="9"/>
      <c r="H4761" s="9"/>
      <c r="I4761" s="9"/>
      <c r="J4761" s="9"/>
      <c r="K4761" s="9"/>
      <c r="L4761" s="5"/>
      <c r="M4761" s="1"/>
      <c r="N4761" s="1"/>
      <c r="O4761" s="4"/>
    </row>
    <row r="4762" spans="4:15" x14ac:dyDescent="0.2">
      <c r="D4762" s="9"/>
      <c r="G4762" s="9"/>
      <c r="H4762" s="9"/>
      <c r="I4762" s="9"/>
      <c r="J4762" s="9"/>
      <c r="K4762" s="9"/>
      <c r="L4762" s="5"/>
      <c r="M4762" s="1"/>
      <c r="N4762" s="1"/>
      <c r="O4762" s="4"/>
    </row>
    <row r="4763" spans="4:15" x14ac:dyDescent="0.2">
      <c r="D4763" s="9"/>
      <c r="G4763" s="9"/>
      <c r="H4763" s="9"/>
      <c r="I4763" s="9"/>
      <c r="J4763" s="9"/>
      <c r="K4763" s="9"/>
      <c r="L4763" s="5"/>
      <c r="M4763" s="1"/>
      <c r="N4763" s="1"/>
      <c r="O4763" s="4"/>
    </row>
    <row r="4764" spans="4:15" x14ac:dyDescent="0.2">
      <c r="D4764" s="9"/>
      <c r="G4764" s="9"/>
      <c r="H4764" s="9"/>
      <c r="I4764" s="9"/>
      <c r="J4764" s="9"/>
      <c r="K4764" s="9"/>
      <c r="L4764" s="5"/>
      <c r="M4764" s="1"/>
      <c r="N4764" s="1"/>
      <c r="O4764" s="4"/>
    </row>
    <row r="4765" spans="4:15" x14ac:dyDescent="0.2">
      <c r="D4765" s="9"/>
      <c r="G4765" s="9"/>
      <c r="H4765" s="9"/>
      <c r="I4765" s="9"/>
      <c r="J4765" s="9"/>
      <c r="K4765" s="9"/>
      <c r="L4765" s="5"/>
      <c r="M4765" s="1"/>
      <c r="N4765" s="1"/>
      <c r="O4765" s="4"/>
    </row>
    <row r="4766" spans="4:15" x14ac:dyDescent="0.2">
      <c r="D4766" s="9"/>
      <c r="G4766" s="9"/>
      <c r="H4766" s="9"/>
      <c r="I4766" s="9"/>
      <c r="J4766" s="9"/>
      <c r="K4766" s="9"/>
      <c r="L4766" s="5"/>
      <c r="M4766" s="1"/>
      <c r="N4766" s="1"/>
      <c r="O4766" s="4"/>
    </row>
    <row r="4767" spans="4:15" x14ac:dyDescent="0.2">
      <c r="D4767" s="9"/>
      <c r="G4767" s="9"/>
      <c r="H4767" s="9"/>
      <c r="I4767" s="9"/>
      <c r="J4767" s="9"/>
      <c r="K4767" s="9"/>
      <c r="L4767" s="5"/>
      <c r="M4767" s="1"/>
      <c r="N4767" s="1"/>
      <c r="O4767" s="4"/>
    </row>
    <row r="4768" spans="4:15" x14ac:dyDescent="0.2">
      <c r="D4768" s="9"/>
      <c r="G4768" s="9"/>
      <c r="H4768" s="9"/>
      <c r="I4768" s="9"/>
      <c r="J4768" s="9"/>
      <c r="K4768" s="9"/>
      <c r="L4768" s="5"/>
      <c r="M4768" s="1"/>
      <c r="N4768" s="1"/>
      <c r="O4768" s="4"/>
    </row>
    <row r="4769" spans="4:15" x14ac:dyDescent="0.2">
      <c r="D4769" s="9"/>
      <c r="G4769" s="9"/>
      <c r="H4769" s="9"/>
      <c r="I4769" s="9"/>
      <c r="J4769" s="9"/>
      <c r="K4769" s="9"/>
      <c r="L4769" s="5"/>
      <c r="M4769" s="1"/>
      <c r="N4769" s="1"/>
      <c r="O4769" s="4"/>
    </row>
    <row r="4770" spans="4:15" x14ac:dyDescent="0.2">
      <c r="D4770" s="9"/>
      <c r="G4770" s="9"/>
      <c r="H4770" s="9"/>
      <c r="I4770" s="9"/>
      <c r="J4770" s="9"/>
      <c r="K4770" s="9"/>
      <c r="L4770" s="5"/>
      <c r="M4770" s="1"/>
      <c r="N4770" s="1"/>
      <c r="O4770" s="4"/>
    </row>
    <row r="4771" spans="4:15" x14ac:dyDescent="0.2">
      <c r="D4771" s="9"/>
      <c r="G4771" s="9"/>
      <c r="H4771" s="9"/>
      <c r="I4771" s="9"/>
      <c r="J4771" s="9"/>
      <c r="K4771" s="9"/>
      <c r="L4771" s="5"/>
      <c r="M4771" s="1"/>
      <c r="N4771" s="1"/>
      <c r="O4771" s="4"/>
    </row>
    <row r="4772" spans="4:15" x14ac:dyDescent="0.2">
      <c r="D4772" s="9"/>
      <c r="G4772" s="9"/>
      <c r="H4772" s="9"/>
      <c r="I4772" s="9"/>
      <c r="J4772" s="9"/>
      <c r="K4772" s="9"/>
      <c r="L4772" s="5"/>
      <c r="M4772" s="1"/>
      <c r="N4772" s="1"/>
      <c r="O4772" s="4"/>
    </row>
    <row r="4773" spans="4:15" x14ac:dyDescent="0.2">
      <c r="D4773" s="9"/>
      <c r="G4773" s="9"/>
      <c r="H4773" s="9"/>
      <c r="I4773" s="9"/>
      <c r="J4773" s="9"/>
      <c r="K4773" s="9"/>
      <c r="L4773" s="5"/>
      <c r="M4773" s="1"/>
      <c r="N4773" s="1"/>
      <c r="O4773" s="4"/>
    </row>
    <row r="4774" spans="4:15" x14ac:dyDescent="0.2">
      <c r="D4774" s="9"/>
      <c r="G4774" s="9"/>
      <c r="H4774" s="9"/>
      <c r="I4774" s="9"/>
      <c r="J4774" s="9"/>
      <c r="K4774" s="9"/>
      <c r="L4774" s="5"/>
      <c r="M4774" s="1"/>
      <c r="N4774" s="1"/>
      <c r="O4774" s="4"/>
    </row>
    <row r="4775" spans="4:15" x14ac:dyDescent="0.2">
      <c r="D4775" s="9"/>
      <c r="G4775" s="9"/>
      <c r="H4775" s="9"/>
      <c r="I4775" s="9"/>
      <c r="J4775" s="9"/>
      <c r="K4775" s="9"/>
      <c r="L4775" s="5"/>
      <c r="M4775" s="1"/>
      <c r="N4775" s="1"/>
      <c r="O4775" s="4"/>
    </row>
    <row r="4776" spans="4:15" x14ac:dyDescent="0.2">
      <c r="D4776" s="9"/>
      <c r="G4776" s="9"/>
      <c r="H4776" s="9"/>
      <c r="I4776" s="9"/>
      <c r="J4776" s="9"/>
      <c r="K4776" s="9"/>
      <c r="L4776" s="5"/>
      <c r="M4776" s="1"/>
      <c r="N4776" s="1"/>
      <c r="O4776" s="4"/>
    </row>
    <row r="4777" spans="4:15" x14ac:dyDescent="0.2">
      <c r="D4777" s="9"/>
      <c r="G4777" s="9"/>
      <c r="H4777" s="9"/>
      <c r="I4777" s="9"/>
      <c r="J4777" s="9"/>
      <c r="K4777" s="9"/>
      <c r="L4777" s="5"/>
      <c r="M4777" s="1"/>
      <c r="N4777" s="1"/>
      <c r="O4777" s="4"/>
    </row>
    <row r="4778" spans="4:15" x14ac:dyDescent="0.2">
      <c r="D4778" s="9"/>
      <c r="G4778" s="9"/>
      <c r="H4778" s="9"/>
      <c r="I4778" s="9"/>
      <c r="J4778" s="9"/>
      <c r="K4778" s="9"/>
      <c r="L4778" s="5"/>
      <c r="M4778" s="1"/>
      <c r="N4778" s="1"/>
      <c r="O4778" s="4"/>
    </row>
    <row r="4779" spans="4:15" x14ac:dyDescent="0.2">
      <c r="D4779" s="9"/>
      <c r="G4779" s="9"/>
      <c r="H4779" s="9"/>
      <c r="I4779" s="9"/>
      <c r="J4779" s="9"/>
      <c r="K4779" s="9"/>
      <c r="L4779" s="5"/>
      <c r="M4779" s="1"/>
      <c r="N4779" s="1"/>
      <c r="O4779" s="4"/>
    </row>
    <row r="4780" spans="4:15" x14ac:dyDescent="0.2">
      <c r="D4780" s="9"/>
      <c r="G4780" s="9"/>
      <c r="H4780" s="9"/>
      <c r="I4780" s="9"/>
      <c r="J4780" s="9"/>
      <c r="K4780" s="9"/>
      <c r="L4780" s="5"/>
      <c r="M4780" s="1"/>
      <c r="N4780" s="1"/>
      <c r="O4780" s="4"/>
    </row>
    <row r="4781" spans="4:15" x14ac:dyDescent="0.2">
      <c r="D4781" s="9"/>
      <c r="G4781" s="9"/>
      <c r="H4781" s="9"/>
      <c r="I4781" s="9"/>
      <c r="J4781" s="9"/>
      <c r="K4781" s="9"/>
      <c r="L4781" s="5"/>
      <c r="M4781" s="1"/>
      <c r="N4781" s="1"/>
      <c r="O4781" s="4"/>
    </row>
    <row r="4782" spans="4:15" x14ac:dyDescent="0.2">
      <c r="D4782" s="9"/>
      <c r="G4782" s="9"/>
      <c r="H4782" s="9"/>
      <c r="I4782" s="9"/>
      <c r="J4782" s="9"/>
      <c r="K4782" s="9"/>
      <c r="L4782" s="5"/>
      <c r="M4782" s="1"/>
      <c r="N4782" s="1"/>
      <c r="O4782" s="4"/>
    </row>
    <row r="4783" spans="4:15" x14ac:dyDescent="0.2">
      <c r="D4783" s="9"/>
      <c r="G4783" s="9"/>
      <c r="H4783" s="9"/>
      <c r="I4783" s="9"/>
      <c r="J4783" s="9"/>
      <c r="K4783" s="9"/>
      <c r="L4783" s="5"/>
      <c r="M4783" s="1"/>
      <c r="N4783" s="1"/>
      <c r="O4783" s="4"/>
    </row>
    <row r="4784" spans="4:15" x14ac:dyDescent="0.2">
      <c r="D4784" s="9"/>
      <c r="G4784" s="9"/>
      <c r="H4784" s="9"/>
      <c r="I4784" s="9"/>
      <c r="J4784" s="9"/>
      <c r="K4784" s="9"/>
      <c r="L4784" s="5"/>
      <c r="M4784" s="1"/>
      <c r="N4784" s="1"/>
      <c r="O4784" s="4"/>
    </row>
    <row r="4785" spans="4:15" x14ac:dyDescent="0.2">
      <c r="D4785" s="9"/>
      <c r="G4785" s="9"/>
      <c r="H4785" s="9"/>
      <c r="I4785" s="9"/>
      <c r="J4785" s="9"/>
      <c r="K4785" s="9"/>
      <c r="L4785" s="5"/>
      <c r="M4785" s="1"/>
      <c r="N4785" s="1"/>
      <c r="O4785" s="4"/>
    </row>
    <row r="4786" spans="4:15" x14ac:dyDescent="0.2">
      <c r="D4786" s="9"/>
      <c r="G4786" s="9"/>
      <c r="H4786" s="9"/>
      <c r="I4786" s="9"/>
      <c r="J4786" s="9"/>
      <c r="K4786" s="9"/>
      <c r="L4786" s="5"/>
      <c r="M4786" s="1"/>
      <c r="N4786" s="1"/>
      <c r="O4786" s="4"/>
    </row>
    <row r="4787" spans="4:15" x14ac:dyDescent="0.2">
      <c r="D4787" s="9"/>
      <c r="G4787" s="9"/>
      <c r="H4787" s="9"/>
      <c r="I4787" s="9"/>
      <c r="J4787" s="9"/>
      <c r="K4787" s="9"/>
      <c r="L4787" s="5"/>
      <c r="M4787" s="1"/>
      <c r="N4787" s="1"/>
      <c r="O4787" s="4"/>
    </row>
    <row r="4788" spans="4:15" x14ac:dyDescent="0.2">
      <c r="D4788" s="9"/>
      <c r="G4788" s="9"/>
      <c r="H4788" s="9"/>
      <c r="I4788" s="9"/>
      <c r="J4788" s="9"/>
      <c r="K4788" s="9"/>
      <c r="L4788" s="5"/>
      <c r="M4788" s="1"/>
      <c r="N4788" s="1"/>
      <c r="O4788" s="4"/>
    </row>
    <row r="4789" spans="4:15" x14ac:dyDescent="0.2">
      <c r="D4789" s="9"/>
      <c r="G4789" s="9"/>
      <c r="H4789" s="9"/>
      <c r="I4789" s="9"/>
      <c r="J4789" s="9"/>
      <c r="K4789" s="9"/>
      <c r="L4789" s="5"/>
      <c r="M4789" s="1"/>
      <c r="N4789" s="1"/>
      <c r="O4789" s="4"/>
    </row>
    <row r="4790" spans="4:15" x14ac:dyDescent="0.2">
      <c r="D4790" s="9"/>
      <c r="G4790" s="9"/>
      <c r="H4790" s="9"/>
      <c r="I4790" s="9"/>
      <c r="J4790" s="9"/>
      <c r="K4790" s="9"/>
      <c r="L4790" s="5"/>
      <c r="M4790" s="1"/>
      <c r="N4790" s="1"/>
      <c r="O4790" s="4"/>
    </row>
    <row r="4791" spans="4:15" x14ac:dyDescent="0.2">
      <c r="D4791" s="9"/>
      <c r="G4791" s="9"/>
      <c r="H4791" s="9"/>
      <c r="I4791" s="9"/>
      <c r="J4791" s="9"/>
      <c r="K4791" s="9"/>
      <c r="L4791" s="5"/>
      <c r="M4791" s="1"/>
      <c r="N4791" s="1"/>
      <c r="O4791" s="4"/>
    </row>
    <row r="4792" spans="4:15" x14ac:dyDescent="0.2">
      <c r="D4792" s="9"/>
      <c r="G4792" s="9"/>
      <c r="H4792" s="9"/>
      <c r="I4792" s="9"/>
      <c r="J4792" s="9"/>
      <c r="K4792" s="9"/>
      <c r="L4792" s="5"/>
      <c r="M4792" s="1"/>
      <c r="N4792" s="1"/>
      <c r="O4792" s="4"/>
    </row>
    <row r="4793" spans="4:15" x14ac:dyDescent="0.2">
      <c r="D4793" s="9"/>
      <c r="G4793" s="9"/>
      <c r="H4793" s="9"/>
      <c r="I4793" s="9"/>
      <c r="J4793" s="9"/>
      <c r="K4793" s="9"/>
      <c r="L4793" s="5"/>
      <c r="M4793" s="1"/>
      <c r="N4793" s="1"/>
      <c r="O4793" s="4"/>
    </row>
    <row r="4794" spans="4:15" x14ac:dyDescent="0.2">
      <c r="D4794" s="9"/>
      <c r="G4794" s="9"/>
      <c r="H4794" s="9"/>
      <c r="I4794" s="9"/>
      <c r="J4794" s="9"/>
      <c r="K4794" s="9"/>
      <c r="L4794" s="5"/>
      <c r="M4794" s="1"/>
      <c r="N4794" s="1"/>
      <c r="O4794" s="4"/>
    </row>
    <row r="4795" spans="4:15" x14ac:dyDescent="0.2">
      <c r="D4795" s="9"/>
      <c r="G4795" s="9"/>
      <c r="H4795" s="9"/>
      <c r="I4795" s="9"/>
      <c r="J4795" s="9"/>
      <c r="K4795" s="9"/>
      <c r="L4795" s="5"/>
      <c r="M4795" s="1"/>
      <c r="N4795" s="1"/>
      <c r="O4795" s="4"/>
    </row>
    <row r="4796" spans="4:15" x14ac:dyDescent="0.2">
      <c r="D4796" s="9"/>
      <c r="G4796" s="9"/>
      <c r="H4796" s="9"/>
      <c r="I4796" s="9"/>
      <c r="J4796" s="9"/>
      <c r="K4796" s="9"/>
      <c r="L4796" s="5"/>
      <c r="M4796" s="1"/>
      <c r="N4796" s="1"/>
      <c r="O4796" s="4"/>
    </row>
    <row r="4797" spans="4:15" x14ac:dyDescent="0.2">
      <c r="D4797" s="9"/>
      <c r="G4797" s="9"/>
      <c r="H4797" s="9"/>
      <c r="I4797" s="9"/>
      <c r="J4797" s="9"/>
      <c r="K4797" s="9"/>
      <c r="L4797" s="5"/>
      <c r="M4797" s="1"/>
      <c r="N4797" s="1"/>
      <c r="O4797" s="4"/>
    </row>
    <row r="4798" spans="4:15" x14ac:dyDescent="0.2">
      <c r="D4798" s="9"/>
      <c r="G4798" s="9"/>
      <c r="H4798" s="9"/>
      <c r="I4798" s="9"/>
      <c r="J4798" s="9"/>
      <c r="K4798" s="9"/>
      <c r="L4798" s="5"/>
      <c r="M4798" s="1"/>
      <c r="N4798" s="1"/>
      <c r="O4798" s="4"/>
    </row>
    <row r="4799" spans="4:15" x14ac:dyDescent="0.2">
      <c r="D4799" s="9"/>
      <c r="G4799" s="9"/>
      <c r="H4799" s="9"/>
      <c r="I4799" s="9"/>
      <c r="J4799" s="9"/>
      <c r="K4799" s="9"/>
      <c r="L4799" s="5"/>
      <c r="M4799" s="1"/>
      <c r="N4799" s="1"/>
      <c r="O4799" s="4"/>
    </row>
    <row r="4800" spans="4:15" x14ac:dyDescent="0.2">
      <c r="D4800" s="9"/>
      <c r="G4800" s="9"/>
      <c r="H4800" s="9"/>
      <c r="I4800" s="9"/>
      <c r="J4800" s="9"/>
      <c r="K4800" s="9"/>
      <c r="L4800" s="5"/>
      <c r="M4800" s="1"/>
      <c r="N4800" s="1"/>
      <c r="O4800" s="4"/>
    </row>
    <row r="4801" spans="4:15" x14ac:dyDescent="0.2">
      <c r="D4801" s="9"/>
      <c r="G4801" s="9"/>
      <c r="H4801" s="9"/>
      <c r="I4801" s="9"/>
      <c r="J4801" s="9"/>
      <c r="K4801" s="9"/>
      <c r="L4801" s="5"/>
      <c r="M4801" s="1"/>
      <c r="N4801" s="1"/>
      <c r="O4801" s="4"/>
    </row>
    <row r="4802" spans="4:15" x14ac:dyDescent="0.2">
      <c r="D4802" s="9"/>
      <c r="G4802" s="9"/>
      <c r="H4802" s="9"/>
      <c r="I4802" s="9"/>
      <c r="J4802" s="9"/>
      <c r="K4802" s="9"/>
      <c r="L4802" s="5"/>
      <c r="M4802" s="1"/>
      <c r="N4802" s="1"/>
      <c r="O4802" s="4"/>
    </row>
    <row r="4803" spans="4:15" x14ac:dyDescent="0.2">
      <c r="D4803" s="9"/>
      <c r="G4803" s="9"/>
      <c r="H4803" s="9"/>
      <c r="I4803" s="9"/>
      <c r="J4803" s="9"/>
      <c r="K4803" s="9"/>
      <c r="L4803" s="5"/>
      <c r="M4803" s="1"/>
      <c r="N4803" s="1"/>
      <c r="O4803" s="4"/>
    </row>
    <row r="4804" spans="4:15" x14ac:dyDescent="0.2">
      <c r="D4804" s="9"/>
      <c r="G4804" s="9"/>
      <c r="H4804" s="9"/>
      <c r="I4804" s="9"/>
      <c r="J4804" s="9"/>
      <c r="K4804" s="9"/>
      <c r="L4804" s="5"/>
      <c r="M4804" s="1"/>
      <c r="N4804" s="1"/>
      <c r="O4804" s="4"/>
    </row>
    <row r="4805" spans="4:15" x14ac:dyDescent="0.2">
      <c r="D4805" s="9"/>
      <c r="G4805" s="9"/>
      <c r="H4805" s="9"/>
      <c r="I4805" s="9"/>
      <c r="J4805" s="9"/>
      <c r="K4805" s="9"/>
      <c r="L4805" s="5"/>
      <c r="M4805" s="1"/>
      <c r="N4805" s="1"/>
      <c r="O4805" s="4"/>
    </row>
    <row r="4806" spans="4:15" x14ac:dyDescent="0.2">
      <c r="D4806" s="9"/>
      <c r="G4806" s="9"/>
      <c r="H4806" s="9"/>
      <c r="I4806" s="9"/>
      <c r="J4806" s="9"/>
      <c r="K4806" s="9"/>
      <c r="L4806" s="5"/>
      <c r="M4806" s="1"/>
      <c r="N4806" s="1"/>
      <c r="O4806" s="4"/>
    </row>
    <row r="4807" spans="4:15" x14ac:dyDescent="0.2">
      <c r="D4807" s="9"/>
      <c r="G4807" s="9"/>
      <c r="H4807" s="9"/>
      <c r="I4807" s="9"/>
      <c r="J4807" s="9"/>
      <c r="K4807" s="9"/>
      <c r="L4807" s="5"/>
      <c r="M4807" s="1"/>
      <c r="N4807" s="1"/>
      <c r="O4807" s="4"/>
    </row>
    <row r="4808" spans="4:15" x14ac:dyDescent="0.2">
      <c r="D4808" s="9"/>
      <c r="G4808" s="9"/>
      <c r="H4808" s="9"/>
      <c r="I4808" s="9"/>
      <c r="J4808" s="9"/>
      <c r="K4808" s="9"/>
      <c r="L4808" s="5"/>
      <c r="M4808" s="1"/>
      <c r="N4808" s="1"/>
      <c r="O4808" s="4"/>
    </row>
    <row r="4809" spans="4:15" x14ac:dyDescent="0.2">
      <c r="D4809" s="9"/>
      <c r="G4809" s="9"/>
      <c r="H4809" s="9"/>
      <c r="I4809" s="9"/>
      <c r="J4809" s="9"/>
      <c r="K4809" s="9"/>
      <c r="L4809" s="5"/>
      <c r="M4809" s="1"/>
      <c r="N4809" s="1"/>
      <c r="O4809" s="4"/>
    </row>
    <row r="4810" spans="4:15" x14ac:dyDescent="0.2">
      <c r="D4810" s="9"/>
      <c r="G4810" s="9"/>
      <c r="H4810" s="9"/>
      <c r="I4810" s="9"/>
      <c r="J4810" s="9"/>
      <c r="K4810" s="9"/>
      <c r="L4810" s="5"/>
      <c r="M4810" s="1"/>
      <c r="N4810" s="1"/>
      <c r="O4810" s="4"/>
    </row>
    <row r="4811" spans="4:15" x14ac:dyDescent="0.2">
      <c r="D4811" s="9"/>
      <c r="G4811" s="9"/>
      <c r="H4811" s="9"/>
      <c r="I4811" s="9"/>
      <c r="J4811" s="9"/>
      <c r="K4811" s="9"/>
      <c r="L4811" s="5"/>
      <c r="M4811" s="1"/>
      <c r="N4811" s="1"/>
      <c r="O4811" s="4"/>
    </row>
    <row r="4812" spans="4:15" x14ac:dyDescent="0.2">
      <c r="D4812" s="9"/>
      <c r="G4812" s="9"/>
      <c r="H4812" s="9"/>
      <c r="I4812" s="9"/>
      <c r="J4812" s="9"/>
      <c r="K4812" s="9"/>
      <c r="L4812" s="5"/>
      <c r="M4812" s="1"/>
      <c r="N4812" s="1"/>
      <c r="O4812" s="4"/>
    </row>
    <row r="4813" spans="4:15" x14ac:dyDescent="0.2">
      <c r="D4813" s="9"/>
      <c r="G4813" s="9"/>
      <c r="H4813" s="9"/>
      <c r="I4813" s="9"/>
      <c r="J4813" s="9"/>
      <c r="K4813" s="9"/>
      <c r="L4813" s="5"/>
      <c r="M4813" s="1"/>
      <c r="N4813" s="1"/>
      <c r="O4813" s="4"/>
    </row>
    <row r="4814" spans="4:15" x14ac:dyDescent="0.2">
      <c r="D4814" s="9"/>
      <c r="G4814" s="9"/>
      <c r="H4814" s="9"/>
      <c r="I4814" s="9"/>
      <c r="J4814" s="9"/>
      <c r="K4814" s="9"/>
      <c r="L4814" s="5"/>
      <c r="M4814" s="1"/>
      <c r="N4814" s="1"/>
      <c r="O4814" s="4"/>
    </row>
    <row r="4815" spans="4:15" x14ac:dyDescent="0.2">
      <c r="D4815" s="9"/>
      <c r="G4815" s="9"/>
      <c r="H4815" s="9"/>
      <c r="I4815" s="9"/>
      <c r="J4815" s="9"/>
      <c r="K4815" s="9"/>
      <c r="L4815" s="5"/>
      <c r="M4815" s="1"/>
      <c r="N4815" s="1"/>
      <c r="O4815" s="4"/>
    </row>
    <row r="4816" spans="4:15" x14ac:dyDescent="0.2">
      <c r="D4816" s="9"/>
      <c r="G4816" s="9"/>
      <c r="H4816" s="9"/>
      <c r="I4816" s="9"/>
      <c r="J4816" s="9"/>
      <c r="K4816" s="9"/>
      <c r="L4816" s="5"/>
      <c r="M4816" s="1"/>
      <c r="N4816" s="1"/>
      <c r="O4816" s="4"/>
    </row>
    <row r="4817" spans="4:15" x14ac:dyDescent="0.2">
      <c r="D4817" s="9"/>
      <c r="G4817" s="9"/>
      <c r="H4817" s="9"/>
      <c r="I4817" s="9"/>
      <c r="J4817" s="9"/>
      <c r="K4817" s="9"/>
      <c r="L4817" s="5"/>
      <c r="M4817" s="1"/>
      <c r="N4817" s="1"/>
      <c r="O4817" s="4"/>
    </row>
    <row r="4818" spans="4:15" x14ac:dyDescent="0.2">
      <c r="D4818" s="9"/>
      <c r="G4818" s="9"/>
      <c r="H4818" s="9"/>
      <c r="I4818" s="9"/>
      <c r="J4818" s="9"/>
      <c r="K4818" s="9"/>
      <c r="L4818" s="5"/>
      <c r="M4818" s="1"/>
      <c r="N4818" s="1"/>
      <c r="O4818" s="4"/>
    </row>
    <row r="4819" spans="4:15" x14ac:dyDescent="0.2">
      <c r="D4819" s="9"/>
      <c r="G4819" s="9"/>
      <c r="H4819" s="9"/>
      <c r="I4819" s="9"/>
      <c r="J4819" s="9"/>
      <c r="K4819" s="9"/>
      <c r="L4819" s="5"/>
      <c r="M4819" s="1"/>
      <c r="N4819" s="1"/>
      <c r="O4819" s="4"/>
    </row>
    <row r="4820" spans="4:15" x14ac:dyDescent="0.2">
      <c r="D4820" s="9"/>
      <c r="G4820" s="9"/>
      <c r="H4820" s="9"/>
      <c r="I4820" s="9"/>
      <c r="J4820" s="9"/>
      <c r="K4820" s="9"/>
      <c r="L4820" s="5"/>
      <c r="M4820" s="1"/>
      <c r="N4820" s="1"/>
      <c r="O4820" s="4"/>
    </row>
    <row r="4821" spans="4:15" x14ac:dyDescent="0.2">
      <c r="D4821" s="9"/>
      <c r="G4821" s="9"/>
      <c r="H4821" s="9"/>
      <c r="I4821" s="9"/>
      <c r="J4821" s="9"/>
      <c r="K4821" s="9"/>
      <c r="L4821" s="5"/>
      <c r="M4821" s="1"/>
      <c r="N4821" s="1"/>
      <c r="O4821" s="4"/>
    </row>
    <row r="4822" spans="4:15" x14ac:dyDescent="0.2">
      <c r="D4822" s="9"/>
      <c r="G4822" s="9"/>
      <c r="H4822" s="9"/>
      <c r="I4822" s="9"/>
      <c r="J4822" s="9"/>
      <c r="K4822" s="9"/>
      <c r="L4822" s="5"/>
      <c r="M4822" s="1"/>
      <c r="N4822" s="1"/>
      <c r="O4822" s="4"/>
    </row>
    <row r="4823" spans="4:15" x14ac:dyDescent="0.2">
      <c r="D4823" s="9"/>
      <c r="G4823" s="9"/>
      <c r="H4823" s="9"/>
      <c r="I4823" s="9"/>
      <c r="J4823" s="9"/>
      <c r="K4823" s="9"/>
      <c r="L4823" s="5"/>
      <c r="M4823" s="1"/>
      <c r="N4823" s="1"/>
      <c r="O4823" s="4"/>
    </row>
    <row r="4824" spans="4:15" x14ac:dyDescent="0.2">
      <c r="D4824" s="9"/>
      <c r="G4824" s="9"/>
      <c r="H4824" s="9"/>
      <c r="I4824" s="9"/>
      <c r="J4824" s="9"/>
      <c r="K4824" s="9"/>
      <c r="L4824" s="5"/>
      <c r="M4824" s="1"/>
      <c r="N4824" s="1"/>
      <c r="O4824" s="4"/>
    </row>
    <row r="4825" spans="4:15" x14ac:dyDescent="0.2">
      <c r="D4825" s="9"/>
      <c r="G4825" s="9"/>
      <c r="H4825" s="9"/>
      <c r="I4825" s="9"/>
      <c r="J4825" s="9"/>
      <c r="K4825" s="9"/>
      <c r="L4825" s="5"/>
      <c r="M4825" s="1"/>
      <c r="N4825" s="1"/>
      <c r="O4825" s="4"/>
    </row>
    <row r="4826" spans="4:15" x14ac:dyDescent="0.2">
      <c r="D4826" s="9"/>
      <c r="G4826" s="9"/>
      <c r="H4826" s="9"/>
      <c r="I4826" s="9"/>
      <c r="J4826" s="9"/>
      <c r="K4826" s="9"/>
      <c r="L4826" s="5"/>
      <c r="M4826" s="1"/>
      <c r="N4826" s="1"/>
      <c r="O4826" s="4"/>
    </row>
    <row r="4827" spans="4:15" x14ac:dyDescent="0.2">
      <c r="D4827" s="9"/>
      <c r="G4827" s="9"/>
      <c r="H4827" s="9"/>
      <c r="I4827" s="9"/>
      <c r="J4827" s="9"/>
      <c r="K4827" s="9"/>
      <c r="L4827" s="5"/>
      <c r="M4827" s="1"/>
      <c r="N4827" s="1"/>
      <c r="O4827" s="4"/>
    </row>
    <row r="4828" spans="4:15" x14ac:dyDescent="0.2">
      <c r="D4828" s="9"/>
      <c r="G4828" s="9"/>
      <c r="H4828" s="9"/>
      <c r="I4828" s="9"/>
      <c r="J4828" s="9"/>
      <c r="K4828" s="9"/>
      <c r="L4828" s="5"/>
      <c r="M4828" s="1"/>
      <c r="N4828" s="1"/>
      <c r="O4828" s="4"/>
    </row>
    <row r="4829" spans="4:15" x14ac:dyDescent="0.2">
      <c r="D4829" s="9"/>
      <c r="G4829" s="9"/>
      <c r="H4829" s="9"/>
      <c r="I4829" s="9"/>
      <c r="J4829" s="9"/>
      <c r="K4829" s="9"/>
      <c r="L4829" s="5"/>
      <c r="M4829" s="1"/>
      <c r="N4829" s="1"/>
      <c r="O4829" s="4"/>
    </row>
    <row r="4830" spans="4:15" x14ac:dyDescent="0.2">
      <c r="D4830" s="9"/>
      <c r="G4830" s="9"/>
      <c r="H4830" s="9"/>
      <c r="I4830" s="9"/>
      <c r="J4830" s="9"/>
      <c r="K4830" s="9"/>
      <c r="L4830" s="5"/>
      <c r="M4830" s="1"/>
      <c r="N4830" s="1"/>
      <c r="O4830" s="4"/>
    </row>
    <row r="4831" spans="4:15" x14ac:dyDescent="0.2">
      <c r="D4831" s="9"/>
      <c r="G4831" s="9"/>
      <c r="H4831" s="9"/>
      <c r="I4831" s="9"/>
      <c r="J4831" s="9"/>
      <c r="K4831" s="9"/>
      <c r="L4831" s="5"/>
      <c r="M4831" s="1"/>
      <c r="N4831" s="1"/>
      <c r="O4831" s="4"/>
    </row>
    <row r="4832" spans="4:15" x14ac:dyDescent="0.2">
      <c r="D4832" s="9"/>
      <c r="G4832" s="9"/>
      <c r="H4832" s="9"/>
      <c r="I4832" s="9"/>
      <c r="J4832" s="9"/>
      <c r="K4832" s="9"/>
      <c r="L4832" s="5"/>
      <c r="M4832" s="1"/>
      <c r="N4832" s="1"/>
      <c r="O4832" s="4"/>
    </row>
    <row r="4833" spans="4:15" x14ac:dyDescent="0.2">
      <c r="D4833" s="9"/>
      <c r="G4833" s="9"/>
      <c r="H4833" s="9"/>
      <c r="I4833" s="9"/>
      <c r="J4833" s="9"/>
      <c r="K4833" s="9"/>
      <c r="L4833" s="5"/>
      <c r="M4833" s="1"/>
      <c r="N4833" s="1"/>
      <c r="O4833" s="4"/>
    </row>
    <row r="4834" spans="4:15" x14ac:dyDescent="0.2">
      <c r="D4834" s="9"/>
      <c r="G4834" s="9"/>
      <c r="H4834" s="9"/>
      <c r="I4834" s="9"/>
      <c r="J4834" s="9"/>
      <c r="K4834" s="9"/>
      <c r="L4834" s="5"/>
      <c r="M4834" s="1"/>
      <c r="N4834" s="1"/>
      <c r="O4834" s="4"/>
    </row>
    <row r="4835" spans="4:15" x14ac:dyDescent="0.2">
      <c r="D4835" s="9"/>
      <c r="G4835" s="9"/>
      <c r="H4835" s="9"/>
      <c r="I4835" s="9"/>
      <c r="J4835" s="9"/>
      <c r="K4835" s="9"/>
      <c r="L4835" s="5"/>
      <c r="M4835" s="1"/>
      <c r="N4835" s="1"/>
      <c r="O4835" s="4"/>
    </row>
    <row r="4836" spans="4:15" x14ac:dyDescent="0.2">
      <c r="D4836" s="9"/>
      <c r="G4836" s="9"/>
      <c r="H4836" s="9"/>
      <c r="I4836" s="9"/>
      <c r="J4836" s="9"/>
      <c r="K4836" s="9"/>
      <c r="L4836" s="5"/>
      <c r="M4836" s="1"/>
      <c r="N4836" s="1"/>
      <c r="O4836" s="4"/>
    </row>
    <row r="4837" spans="4:15" x14ac:dyDescent="0.2">
      <c r="D4837" s="9"/>
      <c r="G4837" s="9"/>
      <c r="H4837" s="9"/>
      <c r="I4837" s="9"/>
      <c r="J4837" s="9"/>
      <c r="K4837" s="9"/>
      <c r="L4837" s="5"/>
      <c r="M4837" s="1"/>
      <c r="N4837" s="1"/>
      <c r="O4837" s="4"/>
    </row>
    <row r="4838" spans="4:15" x14ac:dyDescent="0.2">
      <c r="D4838" s="9"/>
      <c r="G4838" s="9"/>
      <c r="H4838" s="9"/>
      <c r="I4838" s="9"/>
      <c r="J4838" s="9"/>
      <c r="K4838" s="9"/>
      <c r="L4838" s="5"/>
      <c r="M4838" s="1"/>
      <c r="N4838" s="1"/>
      <c r="O4838" s="4"/>
    </row>
    <row r="4839" spans="4:15" x14ac:dyDescent="0.2">
      <c r="D4839" s="9"/>
      <c r="G4839" s="9"/>
      <c r="H4839" s="9"/>
      <c r="I4839" s="9"/>
      <c r="J4839" s="9"/>
      <c r="K4839" s="9"/>
      <c r="L4839" s="5"/>
      <c r="M4839" s="1"/>
      <c r="N4839" s="1"/>
      <c r="O4839" s="4"/>
    </row>
    <row r="4840" spans="4:15" x14ac:dyDescent="0.2">
      <c r="D4840" s="9"/>
      <c r="G4840" s="9"/>
      <c r="H4840" s="9"/>
      <c r="I4840" s="9"/>
      <c r="J4840" s="9"/>
      <c r="K4840" s="9"/>
      <c r="L4840" s="5"/>
      <c r="M4840" s="1"/>
      <c r="N4840" s="1"/>
      <c r="O4840" s="4"/>
    </row>
    <row r="4841" spans="4:15" x14ac:dyDescent="0.2">
      <c r="D4841" s="9"/>
      <c r="G4841" s="9"/>
      <c r="H4841" s="9"/>
      <c r="I4841" s="9"/>
      <c r="J4841" s="9"/>
      <c r="K4841" s="9"/>
      <c r="L4841" s="5"/>
      <c r="M4841" s="1"/>
      <c r="N4841" s="1"/>
      <c r="O4841" s="4"/>
    </row>
    <row r="4842" spans="4:15" x14ac:dyDescent="0.2">
      <c r="D4842" s="9"/>
      <c r="G4842" s="9"/>
      <c r="H4842" s="9"/>
      <c r="I4842" s="9"/>
      <c r="J4842" s="9"/>
      <c r="K4842" s="9"/>
      <c r="L4842" s="5"/>
      <c r="M4842" s="1"/>
      <c r="N4842" s="1"/>
      <c r="O4842" s="4"/>
    </row>
    <row r="4843" spans="4:15" x14ac:dyDescent="0.2">
      <c r="D4843" s="9"/>
      <c r="G4843" s="9"/>
      <c r="H4843" s="9"/>
      <c r="I4843" s="9"/>
      <c r="J4843" s="9"/>
      <c r="K4843" s="9"/>
      <c r="L4843" s="5"/>
      <c r="M4843" s="1"/>
      <c r="N4843" s="1"/>
      <c r="O4843" s="4"/>
    </row>
    <row r="4844" spans="4:15" x14ac:dyDescent="0.2">
      <c r="D4844" s="9"/>
      <c r="G4844" s="9"/>
      <c r="H4844" s="9"/>
      <c r="I4844" s="9"/>
      <c r="J4844" s="9"/>
      <c r="K4844" s="9"/>
      <c r="L4844" s="5"/>
      <c r="M4844" s="1"/>
      <c r="N4844" s="1"/>
      <c r="O4844" s="4"/>
    </row>
    <row r="4845" spans="4:15" x14ac:dyDescent="0.2">
      <c r="D4845" s="9"/>
      <c r="G4845" s="9"/>
      <c r="H4845" s="9"/>
      <c r="I4845" s="9"/>
      <c r="J4845" s="9"/>
      <c r="K4845" s="9"/>
      <c r="L4845" s="5"/>
      <c r="M4845" s="1"/>
      <c r="N4845" s="1"/>
      <c r="O4845" s="4"/>
    </row>
    <row r="4846" spans="4:15" x14ac:dyDescent="0.2">
      <c r="D4846" s="9"/>
      <c r="G4846" s="9"/>
      <c r="H4846" s="9"/>
      <c r="I4846" s="9"/>
      <c r="J4846" s="9"/>
      <c r="K4846" s="9"/>
      <c r="L4846" s="5"/>
      <c r="M4846" s="1"/>
      <c r="N4846" s="1"/>
      <c r="O4846" s="4"/>
    </row>
    <row r="4847" spans="4:15" x14ac:dyDescent="0.2">
      <c r="D4847" s="9"/>
      <c r="G4847" s="9"/>
      <c r="H4847" s="9"/>
      <c r="I4847" s="9"/>
      <c r="J4847" s="9"/>
      <c r="K4847" s="9"/>
      <c r="L4847" s="5"/>
      <c r="M4847" s="1"/>
      <c r="N4847" s="1"/>
      <c r="O4847" s="4"/>
    </row>
    <row r="4848" spans="4:15" x14ac:dyDescent="0.2">
      <c r="D4848" s="9"/>
      <c r="G4848" s="9"/>
      <c r="H4848" s="9"/>
      <c r="I4848" s="9"/>
      <c r="J4848" s="9"/>
      <c r="K4848" s="9"/>
      <c r="L4848" s="5"/>
      <c r="M4848" s="1"/>
      <c r="N4848" s="1"/>
      <c r="O4848" s="4"/>
    </row>
    <row r="4849" spans="4:15" x14ac:dyDescent="0.2">
      <c r="D4849" s="9"/>
      <c r="G4849" s="9"/>
      <c r="H4849" s="9"/>
      <c r="I4849" s="9"/>
      <c r="J4849" s="9"/>
      <c r="K4849" s="9"/>
      <c r="L4849" s="5"/>
      <c r="M4849" s="1"/>
      <c r="N4849" s="1"/>
      <c r="O4849" s="4"/>
    </row>
    <row r="4850" spans="4:15" x14ac:dyDescent="0.2">
      <c r="D4850" s="9"/>
      <c r="G4850" s="9"/>
      <c r="H4850" s="9"/>
      <c r="I4850" s="9"/>
      <c r="J4850" s="9"/>
      <c r="K4850" s="9"/>
      <c r="L4850" s="5"/>
      <c r="M4850" s="1"/>
      <c r="N4850" s="1"/>
      <c r="O4850" s="4"/>
    </row>
    <row r="4851" spans="4:15" x14ac:dyDescent="0.2">
      <c r="D4851" s="9"/>
      <c r="G4851" s="9"/>
      <c r="H4851" s="9"/>
      <c r="I4851" s="9"/>
      <c r="J4851" s="9"/>
      <c r="K4851" s="9"/>
      <c r="L4851" s="5"/>
      <c r="M4851" s="1"/>
      <c r="N4851" s="1"/>
      <c r="O4851" s="4"/>
    </row>
    <row r="4852" spans="4:15" x14ac:dyDescent="0.2">
      <c r="D4852" s="9"/>
      <c r="G4852" s="9"/>
      <c r="H4852" s="9"/>
      <c r="I4852" s="9"/>
      <c r="J4852" s="9"/>
      <c r="K4852" s="9"/>
      <c r="L4852" s="5"/>
      <c r="M4852" s="1"/>
      <c r="N4852" s="1"/>
      <c r="O4852" s="4"/>
    </row>
    <row r="4853" spans="4:15" x14ac:dyDescent="0.2">
      <c r="D4853" s="9"/>
      <c r="G4853" s="9"/>
      <c r="H4853" s="9"/>
      <c r="I4853" s="9"/>
      <c r="J4853" s="9"/>
      <c r="K4853" s="9"/>
      <c r="L4853" s="5"/>
      <c r="M4853" s="1"/>
      <c r="N4853" s="1"/>
      <c r="O4853" s="4"/>
    </row>
    <row r="4854" spans="4:15" x14ac:dyDescent="0.2">
      <c r="D4854" s="9"/>
      <c r="G4854" s="9"/>
      <c r="H4854" s="9"/>
      <c r="I4854" s="9"/>
      <c r="J4854" s="9"/>
      <c r="K4854" s="9"/>
      <c r="L4854" s="5"/>
      <c r="M4854" s="1"/>
      <c r="N4854" s="1"/>
      <c r="O4854" s="4"/>
    </row>
    <row r="4855" spans="4:15" x14ac:dyDescent="0.2">
      <c r="D4855" s="9"/>
      <c r="G4855" s="9"/>
      <c r="H4855" s="9"/>
      <c r="I4855" s="9"/>
      <c r="J4855" s="9"/>
      <c r="K4855" s="9"/>
      <c r="L4855" s="5"/>
      <c r="M4855" s="1"/>
      <c r="N4855" s="1"/>
      <c r="O4855" s="4"/>
    </row>
    <row r="4856" spans="4:15" x14ac:dyDescent="0.2">
      <c r="D4856" s="9"/>
      <c r="G4856" s="9"/>
      <c r="H4856" s="9"/>
      <c r="I4856" s="9"/>
      <c r="J4856" s="9"/>
      <c r="K4856" s="9"/>
      <c r="L4856" s="5"/>
      <c r="M4856" s="1"/>
      <c r="N4856" s="1"/>
      <c r="O4856" s="4"/>
    </row>
    <row r="4857" spans="4:15" x14ac:dyDescent="0.2">
      <c r="D4857" s="9"/>
      <c r="G4857" s="9"/>
      <c r="H4857" s="9"/>
      <c r="I4857" s="9"/>
      <c r="J4857" s="9"/>
      <c r="K4857" s="9"/>
      <c r="L4857" s="5"/>
      <c r="M4857" s="1"/>
      <c r="N4857" s="1"/>
      <c r="O4857" s="4"/>
    </row>
    <row r="4858" spans="4:15" x14ac:dyDescent="0.2">
      <c r="D4858" s="9"/>
      <c r="G4858" s="9"/>
      <c r="H4858" s="9"/>
      <c r="I4858" s="9"/>
      <c r="J4858" s="9"/>
      <c r="K4858" s="9"/>
      <c r="L4858" s="5"/>
      <c r="M4858" s="1"/>
      <c r="N4858" s="1"/>
      <c r="O4858" s="4"/>
    </row>
    <row r="4859" spans="4:15" x14ac:dyDescent="0.2">
      <c r="D4859" s="9"/>
      <c r="G4859" s="9"/>
      <c r="H4859" s="9"/>
      <c r="I4859" s="9"/>
      <c r="J4859" s="9"/>
      <c r="K4859" s="9"/>
      <c r="L4859" s="5"/>
      <c r="M4859" s="1"/>
      <c r="N4859" s="1"/>
      <c r="O4859" s="4"/>
    </row>
    <row r="4860" spans="4:15" x14ac:dyDescent="0.2">
      <c r="D4860" s="9"/>
      <c r="G4860" s="9"/>
      <c r="H4860" s="9"/>
      <c r="I4860" s="9"/>
      <c r="J4860" s="9"/>
      <c r="K4860" s="9"/>
      <c r="L4860" s="5"/>
      <c r="M4860" s="1"/>
      <c r="N4860" s="1"/>
      <c r="O4860" s="4"/>
    </row>
    <row r="4861" spans="4:15" x14ac:dyDescent="0.2">
      <c r="D4861" s="9"/>
      <c r="G4861" s="9"/>
      <c r="H4861" s="9"/>
      <c r="I4861" s="9"/>
      <c r="J4861" s="9"/>
      <c r="K4861" s="9"/>
      <c r="L4861" s="5"/>
      <c r="M4861" s="1"/>
      <c r="N4861" s="1"/>
      <c r="O4861" s="4"/>
    </row>
    <row r="4862" spans="4:15" x14ac:dyDescent="0.2">
      <c r="D4862" s="9"/>
      <c r="G4862" s="9"/>
      <c r="H4862" s="9"/>
      <c r="I4862" s="9"/>
      <c r="J4862" s="9"/>
      <c r="K4862" s="9"/>
      <c r="L4862" s="5"/>
      <c r="M4862" s="1"/>
      <c r="N4862" s="1"/>
      <c r="O4862" s="4"/>
    </row>
    <row r="4863" spans="4:15" x14ac:dyDescent="0.2">
      <c r="D4863" s="9"/>
      <c r="G4863" s="9"/>
      <c r="H4863" s="9"/>
      <c r="I4863" s="9"/>
      <c r="J4863" s="9"/>
      <c r="K4863" s="9"/>
      <c r="L4863" s="5"/>
      <c r="M4863" s="1"/>
      <c r="N4863" s="1"/>
      <c r="O4863" s="4"/>
    </row>
    <row r="4864" spans="4:15" x14ac:dyDescent="0.2">
      <c r="D4864" s="9"/>
      <c r="G4864" s="9"/>
      <c r="H4864" s="9"/>
      <c r="I4864" s="9"/>
      <c r="J4864" s="9"/>
      <c r="K4864" s="9"/>
      <c r="L4864" s="5"/>
      <c r="M4864" s="1"/>
      <c r="N4864" s="1"/>
      <c r="O4864" s="4"/>
    </row>
    <row r="4865" spans="4:15" x14ac:dyDescent="0.2">
      <c r="D4865" s="9"/>
      <c r="G4865" s="9"/>
      <c r="H4865" s="9"/>
      <c r="I4865" s="9"/>
      <c r="J4865" s="9"/>
      <c r="K4865" s="9"/>
      <c r="L4865" s="5"/>
      <c r="M4865" s="1"/>
      <c r="N4865" s="1"/>
      <c r="O4865" s="4"/>
    </row>
    <row r="4866" spans="4:15" x14ac:dyDescent="0.2">
      <c r="D4866" s="9"/>
      <c r="G4866" s="9"/>
      <c r="H4866" s="9"/>
      <c r="I4866" s="9"/>
      <c r="J4866" s="9"/>
      <c r="K4866" s="9"/>
      <c r="L4866" s="5"/>
      <c r="M4866" s="1"/>
      <c r="N4866" s="1"/>
      <c r="O4866" s="4"/>
    </row>
    <row r="4867" spans="4:15" x14ac:dyDescent="0.2">
      <c r="D4867" s="9"/>
      <c r="G4867" s="9"/>
      <c r="H4867" s="9"/>
      <c r="I4867" s="9"/>
      <c r="J4867" s="9"/>
      <c r="K4867" s="9"/>
      <c r="L4867" s="5"/>
      <c r="M4867" s="1"/>
      <c r="N4867" s="1"/>
      <c r="O4867" s="4"/>
    </row>
    <row r="4868" spans="4:15" x14ac:dyDescent="0.2">
      <c r="D4868" s="9"/>
      <c r="G4868" s="9"/>
      <c r="H4868" s="9"/>
      <c r="I4868" s="9"/>
      <c r="J4868" s="9"/>
      <c r="K4868" s="9"/>
      <c r="L4868" s="5"/>
      <c r="M4868" s="1"/>
      <c r="N4868" s="1"/>
      <c r="O4868" s="4"/>
    </row>
    <row r="4869" spans="4:15" x14ac:dyDescent="0.2">
      <c r="D4869" s="9"/>
      <c r="G4869" s="9"/>
      <c r="H4869" s="9"/>
      <c r="I4869" s="9"/>
      <c r="J4869" s="9"/>
      <c r="K4869" s="9"/>
      <c r="L4869" s="5"/>
      <c r="M4869" s="1"/>
      <c r="N4869" s="1"/>
      <c r="O4869" s="4"/>
    </row>
    <row r="4870" spans="4:15" x14ac:dyDescent="0.2">
      <c r="D4870" s="9"/>
      <c r="G4870" s="9"/>
      <c r="H4870" s="9"/>
      <c r="I4870" s="9"/>
      <c r="J4870" s="9"/>
      <c r="K4870" s="9"/>
      <c r="L4870" s="5"/>
      <c r="M4870" s="1"/>
      <c r="N4870" s="1"/>
      <c r="O4870" s="4"/>
    </row>
    <row r="4871" spans="4:15" x14ac:dyDescent="0.2">
      <c r="D4871" s="9"/>
      <c r="G4871" s="9"/>
      <c r="H4871" s="9"/>
      <c r="I4871" s="9"/>
      <c r="J4871" s="9"/>
      <c r="K4871" s="9"/>
      <c r="L4871" s="5"/>
      <c r="M4871" s="1"/>
      <c r="N4871" s="1"/>
      <c r="O4871" s="4"/>
    </row>
    <row r="4872" spans="4:15" x14ac:dyDescent="0.2">
      <c r="D4872" s="9"/>
      <c r="G4872" s="9"/>
      <c r="H4872" s="9"/>
      <c r="I4872" s="9"/>
      <c r="J4872" s="9"/>
      <c r="K4872" s="9"/>
      <c r="L4872" s="5"/>
      <c r="M4872" s="1"/>
      <c r="N4872" s="1"/>
      <c r="O4872" s="4"/>
    </row>
    <row r="4873" spans="4:15" x14ac:dyDescent="0.2">
      <c r="D4873" s="9"/>
      <c r="G4873" s="9"/>
      <c r="H4873" s="9"/>
      <c r="I4873" s="9"/>
      <c r="J4873" s="9"/>
      <c r="K4873" s="9"/>
      <c r="L4873" s="5"/>
      <c r="M4873" s="1"/>
      <c r="N4873" s="1"/>
      <c r="O4873" s="4"/>
    </row>
    <row r="4874" spans="4:15" x14ac:dyDescent="0.2">
      <c r="D4874" s="9"/>
      <c r="G4874" s="9"/>
      <c r="H4874" s="9"/>
      <c r="I4874" s="9"/>
      <c r="J4874" s="9"/>
      <c r="K4874" s="9"/>
      <c r="L4874" s="5"/>
      <c r="M4874" s="1"/>
      <c r="N4874" s="1"/>
      <c r="O4874" s="4"/>
    </row>
    <row r="4875" spans="4:15" x14ac:dyDescent="0.2">
      <c r="D4875" s="9"/>
      <c r="G4875" s="9"/>
      <c r="H4875" s="9"/>
      <c r="I4875" s="9"/>
      <c r="J4875" s="9"/>
      <c r="K4875" s="9"/>
      <c r="L4875" s="5"/>
      <c r="M4875" s="1"/>
      <c r="N4875" s="1"/>
      <c r="O4875" s="4"/>
    </row>
    <row r="4876" spans="4:15" x14ac:dyDescent="0.2">
      <c r="D4876" s="9"/>
      <c r="G4876" s="9"/>
      <c r="H4876" s="9"/>
      <c r="I4876" s="9"/>
      <c r="J4876" s="9"/>
      <c r="K4876" s="9"/>
      <c r="L4876" s="5"/>
      <c r="M4876" s="1"/>
      <c r="N4876" s="1"/>
      <c r="O4876" s="4"/>
    </row>
    <row r="4877" spans="4:15" x14ac:dyDescent="0.2">
      <c r="D4877" s="9"/>
      <c r="G4877" s="9"/>
      <c r="H4877" s="9"/>
      <c r="I4877" s="9"/>
      <c r="J4877" s="9"/>
      <c r="K4877" s="9"/>
      <c r="L4877" s="5"/>
      <c r="M4877" s="1"/>
      <c r="N4877" s="1"/>
      <c r="O4877" s="4"/>
    </row>
    <row r="4878" spans="4:15" x14ac:dyDescent="0.2">
      <c r="D4878" s="9"/>
      <c r="G4878" s="9"/>
      <c r="H4878" s="9"/>
      <c r="I4878" s="9"/>
      <c r="J4878" s="9"/>
      <c r="K4878" s="9"/>
      <c r="L4878" s="5"/>
      <c r="M4878" s="1"/>
      <c r="N4878" s="1"/>
      <c r="O4878" s="4"/>
    </row>
    <row r="4879" spans="4:15" x14ac:dyDescent="0.2">
      <c r="D4879" s="9"/>
      <c r="G4879" s="9"/>
      <c r="H4879" s="9"/>
      <c r="I4879" s="9"/>
      <c r="J4879" s="9"/>
      <c r="K4879" s="9"/>
      <c r="L4879" s="5"/>
      <c r="M4879" s="1"/>
      <c r="N4879" s="1"/>
      <c r="O4879" s="4"/>
    </row>
    <row r="4880" spans="4:15" x14ac:dyDescent="0.2">
      <c r="D4880" s="9"/>
      <c r="G4880" s="9"/>
      <c r="H4880" s="9"/>
      <c r="I4880" s="9"/>
      <c r="J4880" s="9"/>
      <c r="K4880" s="9"/>
      <c r="L4880" s="5"/>
      <c r="M4880" s="1"/>
      <c r="N4880" s="1"/>
      <c r="O4880" s="4"/>
    </row>
    <row r="4881" spans="4:15" x14ac:dyDescent="0.2">
      <c r="D4881" s="9"/>
      <c r="G4881" s="9"/>
      <c r="H4881" s="9"/>
      <c r="I4881" s="9"/>
      <c r="J4881" s="9"/>
      <c r="K4881" s="9"/>
      <c r="L4881" s="5"/>
      <c r="M4881" s="1"/>
      <c r="N4881" s="1"/>
      <c r="O4881" s="4"/>
    </row>
    <row r="4882" spans="4:15" x14ac:dyDescent="0.2">
      <c r="D4882" s="9"/>
      <c r="G4882" s="9"/>
      <c r="H4882" s="9"/>
      <c r="I4882" s="9"/>
      <c r="J4882" s="9"/>
      <c r="K4882" s="9"/>
      <c r="L4882" s="5"/>
      <c r="M4882" s="1"/>
      <c r="N4882" s="1"/>
      <c r="O4882" s="4"/>
    </row>
    <row r="4883" spans="4:15" x14ac:dyDescent="0.2">
      <c r="D4883" s="9"/>
      <c r="G4883" s="9"/>
      <c r="H4883" s="9"/>
      <c r="I4883" s="9"/>
      <c r="J4883" s="9"/>
      <c r="K4883" s="9"/>
      <c r="L4883" s="5"/>
      <c r="M4883" s="1"/>
      <c r="N4883" s="1"/>
      <c r="O4883" s="4"/>
    </row>
    <row r="4884" spans="4:15" x14ac:dyDescent="0.2">
      <c r="D4884" s="9"/>
      <c r="G4884" s="9"/>
      <c r="H4884" s="9"/>
      <c r="I4884" s="9"/>
      <c r="J4884" s="9"/>
      <c r="K4884" s="9"/>
      <c r="L4884" s="5"/>
      <c r="M4884" s="1"/>
      <c r="N4884" s="1"/>
      <c r="O4884" s="4"/>
    </row>
    <row r="4885" spans="4:15" x14ac:dyDescent="0.2">
      <c r="D4885" s="9"/>
      <c r="G4885" s="9"/>
      <c r="H4885" s="9"/>
      <c r="I4885" s="9"/>
      <c r="J4885" s="9"/>
      <c r="K4885" s="9"/>
      <c r="L4885" s="5"/>
      <c r="M4885" s="1"/>
      <c r="N4885" s="1"/>
      <c r="O4885" s="4"/>
    </row>
    <row r="4886" spans="4:15" x14ac:dyDescent="0.2">
      <c r="D4886" s="9"/>
      <c r="G4886" s="9"/>
      <c r="H4886" s="9"/>
      <c r="I4886" s="9"/>
      <c r="J4886" s="9"/>
      <c r="K4886" s="9"/>
      <c r="L4886" s="5"/>
      <c r="M4886" s="1"/>
      <c r="N4886" s="1"/>
      <c r="O4886" s="4"/>
    </row>
    <row r="4887" spans="4:15" x14ac:dyDescent="0.2">
      <c r="D4887" s="9"/>
      <c r="G4887" s="9"/>
      <c r="H4887" s="9"/>
      <c r="I4887" s="9"/>
      <c r="J4887" s="9"/>
      <c r="K4887" s="9"/>
      <c r="L4887" s="5"/>
      <c r="M4887" s="1"/>
      <c r="N4887" s="1"/>
      <c r="O4887" s="4"/>
    </row>
    <row r="4888" spans="4:15" x14ac:dyDescent="0.2">
      <c r="D4888" s="9"/>
      <c r="G4888" s="9"/>
      <c r="H4888" s="9"/>
      <c r="I4888" s="9"/>
      <c r="J4888" s="9"/>
      <c r="K4888" s="9"/>
      <c r="L4888" s="5"/>
      <c r="M4888" s="1"/>
      <c r="N4888" s="1"/>
      <c r="O4888" s="4"/>
    </row>
    <row r="4889" spans="4:15" x14ac:dyDescent="0.2">
      <c r="D4889" s="9"/>
      <c r="G4889" s="9"/>
      <c r="H4889" s="9"/>
      <c r="I4889" s="9"/>
      <c r="J4889" s="9"/>
      <c r="K4889" s="9"/>
      <c r="L4889" s="5"/>
      <c r="M4889" s="1"/>
      <c r="N4889" s="1"/>
      <c r="O4889" s="4"/>
    </row>
    <row r="4890" spans="4:15" x14ac:dyDescent="0.2">
      <c r="D4890" s="9"/>
      <c r="G4890" s="9"/>
      <c r="H4890" s="9"/>
      <c r="I4890" s="9"/>
      <c r="J4890" s="9"/>
      <c r="K4890" s="9"/>
      <c r="L4890" s="5"/>
      <c r="M4890" s="1"/>
      <c r="N4890" s="1"/>
      <c r="O4890" s="4"/>
    </row>
    <row r="4891" spans="4:15" x14ac:dyDescent="0.2">
      <c r="D4891" s="9"/>
      <c r="G4891" s="9"/>
      <c r="H4891" s="9"/>
      <c r="I4891" s="9"/>
      <c r="J4891" s="9"/>
      <c r="K4891" s="9"/>
      <c r="L4891" s="5"/>
      <c r="M4891" s="1"/>
      <c r="N4891" s="1"/>
      <c r="O4891" s="4"/>
    </row>
    <row r="4892" spans="4:15" x14ac:dyDescent="0.2">
      <c r="D4892" s="9"/>
      <c r="G4892" s="9"/>
      <c r="H4892" s="9"/>
      <c r="I4892" s="9"/>
      <c r="J4892" s="9"/>
      <c r="K4892" s="9"/>
      <c r="L4892" s="5"/>
      <c r="M4892" s="1"/>
      <c r="N4892" s="1"/>
      <c r="O4892" s="4"/>
    </row>
    <row r="4893" spans="4:15" x14ac:dyDescent="0.2">
      <c r="D4893" s="9"/>
      <c r="G4893" s="9"/>
      <c r="H4893" s="9"/>
      <c r="I4893" s="9"/>
      <c r="J4893" s="9"/>
      <c r="K4893" s="9"/>
      <c r="L4893" s="5"/>
      <c r="M4893" s="1"/>
      <c r="N4893" s="1"/>
      <c r="O4893" s="4"/>
    </row>
    <row r="4894" spans="4:15" x14ac:dyDescent="0.2">
      <c r="D4894" s="9"/>
      <c r="G4894" s="9"/>
      <c r="H4894" s="9"/>
      <c r="I4894" s="9"/>
      <c r="J4894" s="9"/>
      <c r="K4894" s="9"/>
      <c r="L4894" s="5"/>
      <c r="M4894" s="1"/>
      <c r="N4894" s="1"/>
      <c r="O4894" s="4"/>
    </row>
    <row r="4895" spans="4:15" x14ac:dyDescent="0.2">
      <c r="D4895" s="9"/>
      <c r="G4895" s="9"/>
      <c r="H4895" s="9"/>
      <c r="I4895" s="9"/>
      <c r="J4895" s="9"/>
      <c r="K4895" s="9"/>
      <c r="L4895" s="5"/>
      <c r="M4895" s="1"/>
      <c r="N4895" s="1"/>
      <c r="O4895" s="4"/>
    </row>
    <row r="4896" spans="4:15" x14ac:dyDescent="0.2">
      <c r="D4896" s="9"/>
      <c r="G4896" s="9"/>
      <c r="H4896" s="9"/>
      <c r="I4896" s="9"/>
      <c r="J4896" s="9"/>
      <c r="K4896" s="9"/>
      <c r="L4896" s="5"/>
      <c r="M4896" s="1"/>
      <c r="N4896" s="1"/>
      <c r="O4896" s="4"/>
    </row>
    <row r="4897" spans="4:15" x14ac:dyDescent="0.2">
      <c r="D4897" s="9"/>
      <c r="G4897" s="9"/>
      <c r="H4897" s="9"/>
      <c r="I4897" s="9"/>
      <c r="J4897" s="9"/>
      <c r="K4897" s="9"/>
      <c r="L4897" s="5"/>
      <c r="M4897" s="1"/>
      <c r="N4897" s="1"/>
      <c r="O4897" s="4"/>
    </row>
    <row r="4898" spans="4:15" x14ac:dyDescent="0.2">
      <c r="D4898" s="9"/>
      <c r="G4898" s="9"/>
      <c r="H4898" s="9"/>
      <c r="I4898" s="9"/>
      <c r="J4898" s="9"/>
      <c r="K4898" s="9"/>
      <c r="L4898" s="5"/>
      <c r="M4898" s="1"/>
      <c r="N4898" s="1"/>
      <c r="O4898" s="4"/>
    </row>
    <row r="4899" spans="4:15" x14ac:dyDescent="0.2">
      <c r="D4899" s="9"/>
      <c r="G4899" s="9"/>
      <c r="H4899" s="9"/>
      <c r="I4899" s="9"/>
      <c r="J4899" s="9"/>
      <c r="K4899" s="9"/>
      <c r="L4899" s="5"/>
      <c r="M4899" s="1"/>
      <c r="N4899" s="1"/>
      <c r="O4899" s="4"/>
    </row>
    <row r="4900" spans="4:15" x14ac:dyDescent="0.2">
      <c r="D4900" s="9"/>
      <c r="G4900" s="9"/>
      <c r="H4900" s="9"/>
      <c r="I4900" s="9"/>
      <c r="J4900" s="9"/>
      <c r="K4900" s="9"/>
      <c r="L4900" s="5"/>
      <c r="M4900" s="1"/>
      <c r="N4900" s="1"/>
      <c r="O4900" s="4"/>
    </row>
    <row r="4901" spans="4:15" x14ac:dyDescent="0.2">
      <c r="D4901" s="9"/>
      <c r="G4901" s="9"/>
      <c r="H4901" s="9"/>
      <c r="I4901" s="9"/>
      <c r="J4901" s="9"/>
      <c r="K4901" s="9"/>
      <c r="L4901" s="5"/>
      <c r="M4901" s="1"/>
      <c r="N4901" s="1"/>
      <c r="O4901" s="4"/>
    </row>
    <row r="4902" spans="4:15" x14ac:dyDescent="0.2">
      <c r="D4902" s="9"/>
      <c r="G4902" s="9"/>
      <c r="H4902" s="9"/>
      <c r="I4902" s="9"/>
      <c r="J4902" s="9"/>
      <c r="K4902" s="9"/>
      <c r="L4902" s="5"/>
      <c r="M4902" s="1"/>
      <c r="N4902" s="1"/>
      <c r="O4902" s="4"/>
    </row>
    <row r="4903" spans="4:15" x14ac:dyDescent="0.2">
      <c r="D4903" s="9"/>
      <c r="G4903" s="9"/>
      <c r="H4903" s="9"/>
      <c r="I4903" s="9"/>
      <c r="J4903" s="9"/>
      <c r="K4903" s="9"/>
      <c r="L4903" s="5"/>
      <c r="M4903" s="1"/>
      <c r="N4903" s="1"/>
      <c r="O4903" s="4"/>
    </row>
    <row r="4904" spans="4:15" x14ac:dyDescent="0.2">
      <c r="D4904" s="9"/>
      <c r="G4904" s="9"/>
      <c r="H4904" s="9"/>
      <c r="I4904" s="9"/>
      <c r="J4904" s="9"/>
      <c r="K4904" s="9"/>
      <c r="L4904" s="5"/>
      <c r="M4904" s="1"/>
      <c r="N4904" s="1"/>
      <c r="O4904" s="4"/>
    </row>
    <row r="4905" spans="4:15" x14ac:dyDescent="0.2">
      <c r="D4905" s="9"/>
      <c r="G4905" s="9"/>
      <c r="H4905" s="9"/>
      <c r="I4905" s="9"/>
      <c r="J4905" s="9"/>
      <c r="K4905" s="9"/>
      <c r="L4905" s="5"/>
      <c r="M4905" s="1"/>
      <c r="N4905" s="1"/>
      <c r="O4905" s="4"/>
    </row>
    <row r="4906" spans="4:15" x14ac:dyDescent="0.2">
      <c r="D4906" s="9"/>
      <c r="G4906" s="9"/>
      <c r="H4906" s="9"/>
      <c r="I4906" s="9"/>
      <c r="J4906" s="9"/>
      <c r="K4906" s="9"/>
      <c r="L4906" s="5"/>
      <c r="M4906" s="1"/>
      <c r="N4906" s="1"/>
      <c r="O4906" s="4"/>
    </row>
    <row r="4907" spans="4:15" x14ac:dyDescent="0.2">
      <c r="D4907" s="9"/>
      <c r="G4907" s="9"/>
      <c r="H4907" s="9"/>
      <c r="I4907" s="9"/>
      <c r="J4907" s="9"/>
      <c r="K4907" s="9"/>
      <c r="L4907" s="5"/>
      <c r="M4907" s="1"/>
      <c r="N4907" s="1"/>
      <c r="O4907" s="4"/>
    </row>
    <row r="4908" spans="4:15" x14ac:dyDescent="0.2">
      <c r="D4908" s="9"/>
      <c r="G4908" s="9"/>
      <c r="H4908" s="9"/>
      <c r="I4908" s="9"/>
      <c r="J4908" s="9"/>
      <c r="K4908" s="9"/>
      <c r="L4908" s="5"/>
      <c r="M4908" s="1"/>
      <c r="N4908" s="1"/>
      <c r="O4908" s="4"/>
    </row>
    <row r="4909" spans="4:15" x14ac:dyDescent="0.2">
      <c r="D4909" s="9"/>
      <c r="G4909" s="9"/>
      <c r="H4909" s="9"/>
      <c r="I4909" s="9"/>
      <c r="J4909" s="9"/>
      <c r="K4909" s="9"/>
      <c r="L4909" s="5"/>
      <c r="M4909" s="1"/>
      <c r="N4909" s="1"/>
      <c r="O4909" s="4"/>
    </row>
    <row r="4910" spans="4:15" x14ac:dyDescent="0.2">
      <c r="D4910" s="9"/>
      <c r="G4910" s="9"/>
      <c r="H4910" s="9"/>
      <c r="I4910" s="9"/>
      <c r="J4910" s="9"/>
      <c r="K4910" s="9"/>
      <c r="L4910" s="5"/>
      <c r="M4910" s="1"/>
      <c r="N4910" s="1"/>
      <c r="O4910" s="4"/>
    </row>
    <row r="4911" spans="4:15" x14ac:dyDescent="0.2">
      <c r="D4911" s="9"/>
      <c r="G4911" s="9"/>
      <c r="H4911" s="9"/>
      <c r="I4911" s="9"/>
      <c r="J4911" s="9"/>
      <c r="K4911" s="9"/>
      <c r="L4911" s="5"/>
      <c r="M4911" s="1"/>
      <c r="N4911" s="1"/>
      <c r="O4911" s="4"/>
    </row>
    <row r="4912" spans="4:15" x14ac:dyDescent="0.2">
      <c r="D4912" s="9"/>
      <c r="G4912" s="9"/>
      <c r="H4912" s="9"/>
      <c r="I4912" s="9"/>
      <c r="J4912" s="9"/>
      <c r="K4912" s="9"/>
      <c r="L4912" s="5"/>
      <c r="M4912" s="1"/>
      <c r="N4912" s="1"/>
      <c r="O4912" s="4"/>
    </row>
    <row r="4913" spans="4:15" x14ac:dyDescent="0.2">
      <c r="D4913" s="9"/>
      <c r="G4913" s="9"/>
      <c r="H4913" s="9"/>
      <c r="I4913" s="9"/>
      <c r="J4913" s="9"/>
      <c r="K4913" s="9"/>
      <c r="L4913" s="5"/>
      <c r="M4913" s="1"/>
      <c r="N4913" s="1"/>
      <c r="O4913" s="4"/>
    </row>
    <row r="4914" spans="4:15" x14ac:dyDescent="0.2">
      <c r="D4914" s="9"/>
      <c r="G4914" s="9"/>
      <c r="H4914" s="9"/>
      <c r="I4914" s="9"/>
      <c r="J4914" s="9"/>
      <c r="K4914" s="9"/>
      <c r="L4914" s="5"/>
      <c r="M4914" s="1"/>
      <c r="N4914" s="1"/>
      <c r="O4914" s="4"/>
    </row>
    <row r="4915" spans="4:15" x14ac:dyDescent="0.2">
      <c r="D4915" s="9"/>
      <c r="G4915" s="9"/>
      <c r="H4915" s="9"/>
      <c r="I4915" s="9"/>
      <c r="J4915" s="9"/>
      <c r="K4915" s="9"/>
      <c r="L4915" s="5"/>
      <c r="M4915" s="1"/>
      <c r="N4915" s="1"/>
      <c r="O4915" s="4"/>
    </row>
    <row r="4916" spans="4:15" x14ac:dyDescent="0.2">
      <c r="D4916" s="9"/>
      <c r="G4916" s="9"/>
      <c r="H4916" s="9"/>
      <c r="I4916" s="9"/>
      <c r="J4916" s="9"/>
      <c r="K4916" s="9"/>
      <c r="L4916" s="5"/>
      <c r="M4916" s="1"/>
      <c r="N4916" s="1"/>
      <c r="O4916" s="4"/>
    </row>
    <row r="4917" spans="4:15" x14ac:dyDescent="0.2">
      <c r="D4917" s="9"/>
      <c r="G4917" s="9"/>
      <c r="H4917" s="9"/>
      <c r="I4917" s="9"/>
      <c r="J4917" s="9"/>
      <c r="K4917" s="9"/>
      <c r="L4917" s="5"/>
      <c r="M4917" s="1"/>
      <c r="N4917" s="1"/>
      <c r="O4917" s="4"/>
    </row>
    <row r="4918" spans="4:15" x14ac:dyDescent="0.2">
      <c r="D4918" s="9"/>
      <c r="G4918" s="9"/>
      <c r="H4918" s="9"/>
      <c r="I4918" s="9"/>
      <c r="J4918" s="9"/>
      <c r="K4918" s="9"/>
      <c r="L4918" s="5"/>
      <c r="M4918" s="1"/>
      <c r="N4918" s="1"/>
      <c r="O4918" s="4"/>
    </row>
    <row r="4919" spans="4:15" x14ac:dyDescent="0.2">
      <c r="D4919" s="9"/>
      <c r="G4919" s="9"/>
      <c r="H4919" s="9"/>
      <c r="I4919" s="9"/>
      <c r="J4919" s="9"/>
      <c r="K4919" s="9"/>
      <c r="L4919" s="5"/>
      <c r="M4919" s="1"/>
      <c r="N4919" s="1"/>
      <c r="O4919" s="4"/>
    </row>
    <row r="4920" spans="4:15" x14ac:dyDescent="0.2">
      <c r="D4920" s="9"/>
      <c r="G4920" s="9"/>
      <c r="H4920" s="9"/>
      <c r="I4920" s="9"/>
      <c r="J4920" s="9"/>
      <c r="K4920" s="9"/>
      <c r="L4920" s="5"/>
      <c r="M4920" s="1"/>
      <c r="N4920" s="1"/>
      <c r="O4920" s="4"/>
    </row>
    <row r="4921" spans="4:15" x14ac:dyDescent="0.2">
      <c r="D4921" s="9"/>
      <c r="G4921" s="9"/>
      <c r="H4921" s="9"/>
      <c r="I4921" s="9"/>
      <c r="J4921" s="9"/>
      <c r="K4921" s="9"/>
      <c r="L4921" s="5"/>
      <c r="M4921" s="1"/>
      <c r="N4921" s="1"/>
      <c r="O4921" s="4"/>
    </row>
    <row r="4922" spans="4:15" x14ac:dyDescent="0.2">
      <c r="D4922" s="9"/>
      <c r="G4922" s="9"/>
      <c r="H4922" s="9"/>
      <c r="I4922" s="9"/>
      <c r="J4922" s="9"/>
      <c r="K4922" s="9"/>
      <c r="L4922" s="5"/>
      <c r="M4922" s="1"/>
      <c r="N4922" s="1"/>
      <c r="O4922" s="4"/>
    </row>
    <row r="4923" spans="4:15" x14ac:dyDescent="0.2">
      <c r="D4923" s="9"/>
      <c r="G4923" s="9"/>
      <c r="H4923" s="9"/>
      <c r="I4923" s="9"/>
      <c r="J4923" s="9"/>
      <c r="K4923" s="9"/>
      <c r="L4923" s="5"/>
      <c r="M4923" s="1"/>
      <c r="N4923" s="1"/>
      <c r="O4923" s="4"/>
    </row>
    <row r="4924" spans="4:15" x14ac:dyDescent="0.2">
      <c r="D4924" s="9"/>
      <c r="G4924" s="9"/>
      <c r="H4924" s="9"/>
      <c r="I4924" s="9"/>
      <c r="J4924" s="9"/>
      <c r="K4924" s="9"/>
      <c r="L4924" s="5"/>
      <c r="M4924" s="1"/>
      <c r="N4924" s="1"/>
      <c r="O4924" s="4"/>
    </row>
    <row r="4925" spans="4:15" x14ac:dyDescent="0.2">
      <c r="D4925" s="9"/>
      <c r="G4925" s="9"/>
      <c r="H4925" s="9"/>
      <c r="I4925" s="9"/>
      <c r="J4925" s="9"/>
      <c r="K4925" s="9"/>
      <c r="L4925" s="5"/>
      <c r="M4925" s="1"/>
      <c r="N4925" s="1"/>
      <c r="O4925" s="4"/>
    </row>
    <row r="4926" spans="4:15" x14ac:dyDescent="0.2">
      <c r="D4926" s="9"/>
      <c r="G4926" s="9"/>
      <c r="H4926" s="9"/>
      <c r="I4926" s="9"/>
      <c r="J4926" s="9"/>
      <c r="K4926" s="9"/>
      <c r="L4926" s="5"/>
      <c r="M4926" s="1"/>
      <c r="N4926" s="1"/>
      <c r="O4926" s="4"/>
    </row>
    <row r="4927" spans="4:15" x14ac:dyDescent="0.2">
      <c r="D4927" s="9"/>
      <c r="G4927" s="9"/>
      <c r="H4927" s="9"/>
      <c r="I4927" s="9"/>
      <c r="J4927" s="9"/>
      <c r="K4927" s="9"/>
      <c r="L4927" s="5"/>
      <c r="M4927" s="1"/>
      <c r="N4927" s="1"/>
      <c r="O4927" s="4"/>
    </row>
    <row r="4928" spans="4:15" x14ac:dyDescent="0.2">
      <c r="D4928" s="9"/>
      <c r="G4928" s="9"/>
      <c r="H4928" s="9"/>
      <c r="I4928" s="9"/>
      <c r="J4928" s="9"/>
      <c r="K4928" s="9"/>
      <c r="L4928" s="5"/>
      <c r="M4928" s="1"/>
      <c r="N4928" s="1"/>
      <c r="O4928" s="4"/>
    </row>
    <row r="4929" spans="4:15" x14ac:dyDescent="0.2">
      <c r="D4929" s="9"/>
      <c r="G4929" s="9"/>
      <c r="H4929" s="9"/>
      <c r="I4929" s="9"/>
      <c r="J4929" s="9"/>
      <c r="K4929" s="9"/>
      <c r="L4929" s="5"/>
      <c r="M4929" s="1"/>
      <c r="N4929" s="1"/>
      <c r="O4929" s="4"/>
    </row>
    <row r="4930" spans="4:15" x14ac:dyDescent="0.2">
      <c r="D4930" s="9"/>
      <c r="G4930" s="9"/>
      <c r="H4930" s="9"/>
      <c r="I4930" s="9"/>
      <c r="J4930" s="9"/>
      <c r="K4930" s="9"/>
      <c r="L4930" s="5"/>
      <c r="M4930" s="1"/>
      <c r="N4930" s="1"/>
      <c r="O4930" s="4"/>
    </row>
    <row r="4931" spans="4:15" x14ac:dyDescent="0.2">
      <c r="D4931" s="9"/>
      <c r="G4931" s="9"/>
      <c r="H4931" s="9"/>
      <c r="I4931" s="9"/>
      <c r="J4931" s="9"/>
      <c r="K4931" s="9"/>
      <c r="L4931" s="5"/>
      <c r="M4931" s="1"/>
      <c r="N4931" s="1"/>
      <c r="O4931" s="4"/>
    </row>
    <row r="4932" spans="4:15" x14ac:dyDescent="0.2">
      <c r="D4932" s="9"/>
      <c r="G4932" s="9"/>
      <c r="H4932" s="9"/>
      <c r="I4932" s="9"/>
      <c r="J4932" s="9"/>
      <c r="K4932" s="9"/>
      <c r="L4932" s="5"/>
      <c r="M4932" s="1"/>
      <c r="N4932" s="1"/>
      <c r="O4932" s="4"/>
    </row>
    <row r="4933" spans="4:15" x14ac:dyDescent="0.2">
      <c r="D4933" s="9"/>
      <c r="G4933" s="9"/>
      <c r="H4933" s="9"/>
      <c r="I4933" s="9"/>
      <c r="J4933" s="9"/>
      <c r="K4933" s="9"/>
      <c r="L4933" s="5"/>
      <c r="M4933" s="1"/>
      <c r="N4933" s="1"/>
      <c r="O4933" s="4"/>
    </row>
    <row r="4934" spans="4:15" x14ac:dyDescent="0.2">
      <c r="D4934" s="9"/>
      <c r="G4934" s="9"/>
      <c r="H4934" s="9"/>
      <c r="I4934" s="9"/>
      <c r="J4934" s="9"/>
      <c r="K4934" s="9"/>
      <c r="L4934" s="5"/>
      <c r="M4934" s="1"/>
      <c r="N4934" s="1"/>
      <c r="O4934" s="4"/>
    </row>
    <row r="4935" spans="4:15" x14ac:dyDescent="0.2">
      <c r="D4935" s="9"/>
      <c r="G4935" s="9"/>
      <c r="H4935" s="9"/>
      <c r="I4935" s="9"/>
      <c r="J4935" s="9"/>
      <c r="K4935" s="9"/>
      <c r="L4935" s="5"/>
      <c r="M4935" s="1"/>
      <c r="N4935" s="1"/>
      <c r="O4935" s="4"/>
    </row>
    <row r="4936" spans="4:15" x14ac:dyDescent="0.2">
      <c r="D4936" s="9"/>
      <c r="G4936" s="9"/>
      <c r="H4936" s="9"/>
      <c r="I4936" s="9"/>
      <c r="J4936" s="9"/>
      <c r="K4936" s="9"/>
      <c r="L4936" s="5"/>
      <c r="M4936" s="1"/>
      <c r="N4936" s="1"/>
      <c r="O4936" s="4"/>
    </row>
    <row r="4937" spans="4:15" x14ac:dyDescent="0.2">
      <c r="D4937" s="9"/>
      <c r="G4937" s="9"/>
      <c r="H4937" s="9"/>
      <c r="I4937" s="9"/>
      <c r="J4937" s="9"/>
      <c r="K4937" s="9"/>
      <c r="L4937" s="5"/>
      <c r="M4937" s="1"/>
      <c r="N4937" s="1"/>
      <c r="O4937" s="4"/>
    </row>
    <row r="4938" spans="4:15" x14ac:dyDescent="0.2">
      <c r="D4938" s="9"/>
      <c r="G4938" s="9"/>
      <c r="H4938" s="9"/>
      <c r="I4938" s="9"/>
      <c r="J4938" s="9"/>
      <c r="K4938" s="9"/>
      <c r="L4938" s="5"/>
      <c r="M4938" s="1"/>
      <c r="N4938" s="1"/>
      <c r="O4938" s="4"/>
    </row>
    <row r="4939" spans="4:15" x14ac:dyDescent="0.2">
      <c r="D4939" s="9"/>
      <c r="G4939" s="9"/>
      <c r="H4939" s="9"/>
      <c r="I4939" s="9"/>
      <c r="J4939" s="9"/>
      <c r="K4939" s="9"/>
      <c r="L4939" s="5"/>
      <c r="M4939" s="1"/>
      <c r="N4939" s="1"/>
      <c r="O4939" s="4"/>
    </row>
    <row r="4940" spans="4:15" x14ac:dyDescent="0.2">
      <c r="D4940" s="9"/>
      <c r="G4940" s="9"/>
      <c r="H4940" s="9"/>
      <c r="I4940" s="9"/>
      <c r="J4940" s="9"/>
      <c r="K4940" s="9"/>
      <c r="L4940" s="5"/>
      <c r="M4940" s="1"/>
      <c r="N4940" s="1"/>
      <c r="O4940" s="4"/>
    </row>
    <row r="4941" spans="4:15" x14ac:dyDescent="0.2">
      <c r="D4941" s="9"/>
      <c r="G4941" s="9"/>
      <c r="H4941" s="9"/>
      <c r="I4941" s="9"/>
      <c r="J4941" s="9"/>
      <c r="K4941" s="9"/>
      <c r="L4941" s="5"/>
      <c r="M4941" s="1"/>
      <c r="N4941" s="1"/>
      <c r="O4941" s="4"/>
    </row>
    <row r="4942" spans="4:15" x14ac:dyDescent="0.2">
      <c r="D4942" s="9"/>
      <c r="G4942" s="9"/>
      <c r="H4942" s="9"/>
      <c r="I4942" s="9"/>
      <c r="J4942" s="9"/>
      <c r="K4942" s="9"/>
      <c r="L4942" s="5"/>
      <c r="M4942" s="1"/>
      <c r="N4942" s="1"/>
      <c r="O4942" s="4"/>
    </row>
    <row r="4943" spans="4:15" x14ac:dyDescent="0.2">
      <c r="D4943" s="9"/>
      <c r="G4943" s="9"/>
      <c r="H4943" s="9"/>
      <c r="I4943" s="9"/>
      <c r="J4943" s="9"/>
      <c r="K4943" s="9"/>
      <c r="L4943" s="5"/>
      <c r="M4943" s="1"/>
      <c r="N4943" s="1"/>
      <c r="O4943" s="4"/>
    </row>
    <row r="4944" spans="4:15" x14ac:dyDescent="0.2">
      <c r="D4944" s="9"/>
      <c r="G4944" s="9"/>
      <c r="H4944" s="9"/>
      <c r="I4944" s="9"/>
      <c r="J4944" s="9"/>
      <c r="K4944" s="9"/>
      <c r="L4944" s="5"/>
      <c r="M4944" s="1"/>
      <c r="N4944" s="1"/>
      <c r="O4944" s="4"/>
    </row>
    <row r="4945" spans="4:15" x14ac:dyDescent="0.2">
      <c r="D4945" s="9"/>
      <c r="G4945" s="9"/>
      <c r="H4945" s="9"/>
      <c r="I4945" s="9"/>
      <c r="J4945" s="9"/>
      <c r="K4945" s="9"/>
      <c r="L4945" s="5"/>
      <c r="M4945" s="1"/>
      <c r="N4945" s="1"/>
      <c r="O4945" s="4"/>
    </row>
    <row r="4946" spans="4:15" x14ac:dyDescent="0.2">
      <c r="D4946" s="9"/>
      <c r="G4946" s="9"/>
      <c r="H4946" s="9"/>
      <c r="I4946" s="9"/>
      <c r="J4946" s="9"/>
      <c r="K4946" s="9"/>
      <c r="L4946" s="5"/>
      <c r="M4946" s="1"/>
      <c r="N4946" s="1"/>
      <c r="O4946" s="4"/>
    </row>
    <row r="4947" spans="4:15" x14ac:dyDescent="0.2">
      <c r="D4947" s="9"/>
      <c r="G4947" s="9"/>
      <c r="H4947" s="9"/>
      <c r="I4947" s="9"/>
      <c r="J4947" s="9"/>
      <c r="K4947" s="9"/>
      <c r="L4947" s="5"/>
      <c r="M4947" s="1"/>
      <c r="N4947" s="1"/>
      <c r="O4947" s="4"/>
    </row>
    <row r="4948" spans="4:15" x14ac:dyDescent="0.2">
      <c r="D4948" s="9"/>
      <c r="G4948" s="9"/>
      <c r="H4948" s="9"/>
      <c r="I4948" s="9"/>
      <c r="J4948" s="9"/>
      <c r="K4948" s="9"/>
      <c r="L4948" s="5"/>
      <c r="M4948" s="1"/>
      <c r="N4948" s="1"/>
      <c r="O4948" s="4"/>
    </row>
    <row r="4949" spans="4:15" x14ac:dyDescent="0.2">
      <c r="D4949" s="9"/>
      <c r="G4949" s="9"/>
      <c r="H4949" s="9"/>
      <c r="I4949" s="9"/>
      <c r="J4949" s="9"/>
      <c r="K4949" s="9"/>
      <c r="L4949" s="5"/>
      <c r="M4949" s="1"/>
      <c r="N4949" s="1"/>
      <c r="O4949" s="4"/>
    </row>
    <row r="4950" spans="4:15" x14ac:dyDescent="0.2">
      <c r="D4950" s="9"/>
      <c r="G4950" s="9"/>
      <c r="H4950" s="9"/>
      <c r="I4950" s="9"/>
      <c r="J4950" s="9"/>
      <c r="K4950" s="9"/>
      <c r="L4950" s="5"/>
      <c r="M4950" s="1"/>
      <c r="N4950" s="1"/>
      <c r="O4950" s="4"/>
    </row>
    <row r="4951" spans="4:15" x14ac:dyDescent="0.2">
      <c r="D4951" s="9"/>
      <c r="G4951" s="9"/>
      <c r="H4951" s="9"/>
      <c r="I4951" s="9"/>
      <c r="J4951" s="9"/>
      <c r="K4951" s="9"/>
      <c r="L4951" s="5"/>
      <c r="M4951" s="1"/>
      <c r="N4951" s="1"/>
      <c r="O4951" s="4"/>
    </row>
    <row r="4952" spans="4:15" x14ac:dyDescent="0.2">
      <c r="D4952" s="9"/>
      <c r="G4952" s="9"/>
      <c r="H4952" s="9"/>
      <c r="I4952" s="9"/>
      <c r="J4952" s="9"/>
      <c r="K4952" s="9"/>
      <c r="L4952" s="5"/>
      <c r="M4952" s="1"/>
      <c r="N4952" s="1"/>
      <c r="O4952" s="4"/>
    </row>
    <row r="4953" spans="4:15" x14ac:dyDescent="0.2">
      <c r="D4953" s="9"/>
      <c r="G4953" s="9"/>
      <c r="H4953" s="9"/>
      <c r="I4953" s="9"/>
      <c r="J4953" s="9"/>
      <c r="K4953" s="9"/>
      <c r="L4953" s="5"/>
      <c r="M4953" s="1"/>
      <c r="N4953" s="1"/>
      <c r="O4953" s="4"/>
    </row>
    <row r="4954" spans="4:15" x14ac:dyDescent="0.2">
      <c r="D4954" s="9"/>
      <c r="G4954" s="9"/>
      <c r="H4954" s="9"/>
      <c r="I4954" s="9"/>
      <c r="J4954" s="9"/>
      <c r="K4954" s="9"/>
      <c r="L4954" s="5"/>
      <c r="M4954" s="1"/>
      <c r="N4954" s="1"/>
      <c r="O4954" s="4"/>
    </row>
    <row r="4955" spans="4:15" x14ac:dyDescent="0.2">
      <c r="D4955" s="9"/>
      <c r="G4955" s="9"/>
      <c r="H4955" s="9"/>
      <c r="I4955" s="9"/>
      <c r="J4955" s="9"/>
      <c r="K4955" s="9"/>
      <c r="L4955" s="5"/>
      <c r="M4955" s="1"/>
      <c r="N4955" s="1"/>
      <c r="O4955" s="4"/>
    </row>
    <row r="4956" spans="4:15" x14ac:dyDescent="0.2">
      <c r="D4956" s="9"/>
      <c r="G4956" s="9"/>
      <c r="H4956" s="9"/>
      <c r="I4956" s="9"/>
      <c r="J4956" s="9"/>
      <c r="K4956" s="9"/>
      <c r="L4956" s="5"/>
      <c r="M4956" s="1"/>
      <c r="N4956" s="1"/>
      <c r="O4956" s="4"/>
    </row>
    <row r="4957" spans="4:15" x14ac:dyDescent="0.2">
      <c r="D4957" s="9"/>
      <c r="G4957" s="9"/>
      <c r="H4957" s="9"/>
      <c r="I4957" s="9"/>
      <c r="J4957" s="9"/>
      <c r="K4957" s="9"/>
      <c r="L4957" s="5"/>
      <c r="M4957" s="1"/>
      <c r="N4957" s="1"/>
      <c r="O4957" s="4"/>
    </row>
    <row r="4958" spans="4:15" x14ac:dyDescent="0.2">
      <c r="D4958" s="9"/>
      <c r="G4958" s="9"/>
      <c r="H4958" s="9"/>
      <c r="I4958" s="9"/>
      <c r="J4958" s="9"/>
      <c r="K4958" s="9"/>
      <c r="L4958" s="5"/>
      <c r="M4958" s="1"/>
      <c r="N4958" s="1"/>
      <c r="O4958" s="4"/>
    </row>
    <row r="4959" spans="4:15" x14ac:dyDescent="0.2">
      <c r="D4959" s="9"/>
      <c r="G4959" s="9"/>
      <c r="H4959" s="9"/>
      <c r="I4959" s="9"/>
      <c r="J4959" s="9"/>
      <c r="K4959" s="9"/>
      <c r="L4959" s="5"/>
      <c r="M4959" s="1"/>
      <c r="N4959" s="1"/>
      <c r="O4959" s="4"/>
    </row>
    <row r="4960" spans="4:15" x14ac:dyDescent="0.2">
      <c r="D4960" s="9"/>
      <c r="G4960" s="9"/>
      <c r="H4960" s="9"/>
      <c r="I4960" s="9"/>
      <c r="J4960" s="9"/>
      <c r="K4960" s="9"/>
      <c r="L4960" s="5"/>
      <c r="M4960" s="1"/>
      <c r="N4960" s="1"/>
      <c r="O4960" s="4"/>
    </row>
    <row r="4961" spans="4:15" x14ac:dyDescent="0.2">
      <c r="D4961" s="9"/>
      <c r="G4961" s="9"/>
      <c r="H4961" s="9"/>
      <c r="I4961" s="9"/>
      <c r="J4961" s="9"/>
      <c r="K4961" s="9"/>
      <c r="L4961" s="5"/>
      <c r="M4961" s="1"/>
      <c r="N4961" s="1"/>
      <c r="O4961" s="4"/>
    </row>
    <row r="4962" spans="4:15" x14ac:dyDescent="0.2">
      <c r="D4962" s="9"/>
      <c r="G4962" s="9"/>
      <c r="H4962" s="9"/>
      <c r="I4962" s="9"/>
      <c r="J4962" s="9"/>
      <c r="K4962" s="9"/>
      <c r="L4962" s="5"/>
      <c r="M4962" s="1"/>
      <c r="N4962" s="1"/>
      <c r="O4962" s="4"/>
    </row>
    <row r="4963" spans="4:15" x14ac:dyDescent="0.2">
      <c r="D4963" s="9"/>
      <c r="G4963" s="9"/>
      <c r="H4963" s="9"/>
      <c r="I4963" s="9"/>
      <c r="J4963" s="9"/>
      <c r="K4963" s="9"/>
      <c r="L4963" s="5"/>
      <c r="M4963" s="1"/>
      <c r="N4963" s="1"/>
      <c r="O4963" s="4"/>
    </row>
    <row r="4964" spans="4:15" x14ac:dyDescent="0.2">
      <c r="D4964" s="9"/>
      <c r="G4964" s="9"/>
      <c r="H4964" s="9"/>
      <c r="I4964" s="9"/>
      <c r="J4964" s="9"/>
      <c r="K4964" s="9"/>
      <c r="L4964" s="5"/>
      <c r="M4964" s="1"/>
      <c r="N4964" s="1"/>
      <c r="O4964" s="4"/>
    </row>
    <row r="4965" spans="4:15" x14ac:dyDescent="0.2">
      <c r="D4965" s="9"/>
      <c r="G4965" s="9"/>
      <c r="H4965" s="9"/>
      <c r="I4965" s="9"/>
      <c r="J4965" s="9"/>
      <c r="K4965" s="9"/>
      <c r="L4965" s="5"/>
      <c r="M4965" s="1"/>
      <c r="N4965" s="1"/>
      <c r="O4965" s="4"/>
    </row>
    <row r="4966" spans="4:15" x14ac:dyDescent="0.2">
      <c r="D4966" s="9"/>
      <c r="G4966" s="9"/>
      <c r="H4966" s="9"/>
      <c r="I4966" s="9"/>
      <c r="J4966" s="9"/>
      <c r="K4966" s="9"/>
      <c r="L4966" s="5"/>
      <c r="M4966" s="1"/>
      <c r="N4966" s="1"/>
      <c r="O4966" s="4"/>
    </row>
    <row r="4967" spans="4:15" x14ac:dyDescent="0.2">
      <c r="D4967" s="9"/>
      <c r="G4967" s="9"/>
      <c r="H4967" s="9"/>
      <c r="I4967" s="9"/>
      <c r="J4967" s="9"/>
      <c r="K4967" s="9"/>
      <c r="L4967" s="5"/>
      <c r="M4967" s="1"/>
      <c r="N4967" s="1"/>
      <c r="O4967" s="4"/>
    </row>
    <row r="4968" spans="4:15" x14ac:dyDescent="0.2">
      <c r="D4968" s="9"/>
      <c r="G4968" s="9"/>
      <c r="H4968" s="9"/>
      <c r="I4968" s="9"/>
      <c r="J4968" s="9"/>
      <c r="K4968" s="9"/>
      <c r="L4968" s="5"/>
      <c r="M4968" s="1"/>
      <c r="N4968" s="1"/>
      <c r="O4968" s="4"/>
    </row>
    <row r="4969" spans="4:15" x14ac:dyDescent="0.2">
      <c r="D4969" s="9"/>
      <c r="G4969" s="9"/>
      <c r="H4969" s="9"/>
      <c r="I4969" s="9"/>
      <c r="J4969" s="9"/>
      <c r="K4969" s="9"/>
      <c r="L4969" s="5"/>
      <c r="M4969" s="1"/>
      <c r="N4969" s="1"/>
      <c r="O4969" s="4"/>
    </row>
    <row r="4970" spans="4:15" x14ac:dyDescent="0.2">
      <c r="D4970" s="9"/>
      <c r="G4970" s="9"/>
      <c r="H4970" s="9"/>
      <c r="I4970" s="9"/>
      <c r="J4970" s="9"/>
      <c r="K4970" s="9"/>
      <c r="L4970" s="5"/>
      <c r="M4970" s="1"/>
      <c r="N4970" s="1"/>
      <c r="O4970" s="4"/>
    </row>
    <row r="4971" spans="4:15" x14ac:dyDescent="0.2">
      <c r="D4971" s="9"/>
      <c r="G4971" s="9"/>
      <c r="H4971" s="9"/>
      <c r="I4971" s="9"/>
      <c r="J4971" s="9"/>
      <c r="K4971" s="9"/>
      <c r="L4971" s="5"/>
      <c r="M4971" s="1"/>
      <c r="N4971" s="1"/>
      <c r="O4971" s="4"/>
    </row>
    <row r="4972" spans="4:15" x14ac:dyDescent="0.2">
      <c r="D4972" s="9"/>
      <c r="G4972" s="9"/>
      <c r="H4972" s="9"/>
      <c r="I4972" s="9"/>
      <c r="J4972" s="9"/>
      <c r="K4972" s="9"/>
      <c r="L4972" s="5"/>
      <c r="M4972" s="1"/>
      <c r="N4972" s="1"/>
      <c r="O4972" s="4"/>
    </row>
    <row r="4973" spans="4:15" x14ac:dyDescent="0.2">
      <c r="D4973" s="9"/>
      <c r="G4973" s="9"/>
      <c r="H4973" s="9"/>
      <c r="I4973" s="9"/>
      <c r="J4973" s="9"/>
      <c r="K4973" s="9"/>
      <c r="L4973" s="5"/>
      <c r="M4973" s="1"/>
      <c r="N4973" s="1"/>
      <c r="O4973" s="4"/>
    </row>
    <row r="4974" spans="4:15" x14ac:dyDescent="0.2">
      <c r="D4974" s="9"/>
      <c r="G4974" s="9"/>
      <c r="H4974" s="9"/>
      <c r="I4974" s="9"/>
      <c r="J4974" s="9"/>
      <c r="K4974" s="9"/>
      <c r="L4974" s="5"/>
      <c r="M4974" s="1"/>
      <c r="N4974" s="1"/>
      <c r="O4974" s="4"/>
    </row>
    <row r="4975" spans="4:15" x14ac:dyDescent="0.2">
      <c r="D4975" s="9"/>
      <c r="G4975" s="9"/>
      <c r="H4975" s="9"/>
      <c r="I4975" s="9"/>
      <c r="J4975" s="9"/>
      <c r="K4975" s="9"/>
      <c r="L4975" s="5"/>
      <c r="M4975" s="1"/>
      <c r="N4975" s="1"/>
      <c r="O4975" s="4"/>
    </row>
    <row r="4976" spans="4:15" x14ac:dyDescent="0.2">
      <c r="D4976" s="9"/>
      <c r="G4976" s="9"/>
      <c r="H4976" s="9"/>
      <c r="I4976" s="9"/>
      <c r="J4976" s="9"/>
      <c r="K4976" s="9"/>
      <c r="L4976" s="5"/>
      <c r="M4976" s="1"/>
      <c r="N4976" s="1"/>
      <c r="O4976" s="4"/>
    </row>
    <row r="4977" spans="4:15" x14ac:dyDescent="0.2">
      <c r="D4977" s="9"/>
      <c r="G4977" s="9"/>
      <c r="H4977" s="9"/>
      <c r="I4977" s="9"/>
      <c r="J4977" s="9"/>
      <c r="K4977" s="9"/>
      <c r="L4977" s="5"/>
      <c r="M4977" s="1"/>
      <c r="N4977" s="1"/>
      <c r="O4977" s="4"/>
    </row>
    <row r="4978" spans="4:15" x14ac:dyDescent="0.2">
      <c r="D4978" s="9"/>
      <c r="G4978" s="9"/>
      <c r="H4978" s="9"/>
      <c r="I4978" s="9"/>
      <c r="J4978" s="9"/>
      <c r="K4978" s="9"/>
      <c r="L4978" s="5"/>
      <c r="M4978" s="1"/>
      <c r="N4978" s="1"/>
      <c r="O4978" s="4"/>
    </row>
    <row r="4979" spans="4:15" x14ac:dyDescent="0.2">
      <c r="D4979" s="9"/>
      <c r="G4979" s="9"/>
      <c r="H4979" s="9"/>
      <c r="I4979" s="9"/>
      <c r="J4979" s="9"/>
      <c r="K4979" s="9"/>
      <c r="L4979" s="5"/>
      <c r="M4979" s="1"/>
      <c r="N4979" s="1"/>
      <c r="O4979" s="4"/>
    </row>
    <row r="4980" spans="4:15" x14ac:dyDescent="0.2">
      <c r="D4980" s="9"/>
      <c r="G4980" s="9"/>
      <c r="H4980" s="9"/>
      <c r="I4980" s="9"/>
      <c r="J4980" s="9"/>
      <c r="K4980" s="9"/>
      <c r="L4980" s="5"/>
      <c r="M4980" s="1"/>
      <c r="N4980" s="1"/>
      <c r="O4980" s="4"/>
    </row>
    <row r="4981" spans="4:15" x14ac:dyDescent="0.2">
      <c r="D4981" s="9"/>
      <c r="G4981" s="9"/>
      <c r="H4981" s="9"/>
      <c r="I4981" s="9"/>
      <c r="J4981" s="9"/>
      <c r="K4981" s="9"/>
      <c r="L4981" s="5"/>
      <c r="M4981" s="1"/>
      <c r="N4981" s="1"/>
      <c r="O4981" s="4"/>
    </row>
    <row r="4982" spans="4:15" x14ac:dyDescent="0.2">
      <c r="D4982" s="9"/>
      <c r="G4982" s="9"/>
      <c r="H4982" s="9"/>
      <c r="I4982" s="9"/>
      <c r="J4982" s="9"/>
      <c r="K4982" s="9"/>
      <c r="L4982" s="5"/>
      <c r="M4982" s="1"/>
      <c r="N4982" s="1"/>
      <c r="O4982" s="4"/>
    </row>
    <row r="4983" spans="4:15" x14ac:dyDescent="0.2">
      <c r="D4983" s="9"/>
      <c r="G4983" s="9"/>
      <c r="H4983" s="9"/>
      <c r="I4983" s="9"/>
      <c r="J4983" s="9"/>
      <c r="K4983" s="9"/>
      <c r="L4983" s="5"/>
      <c r="M4983" s="1"/>
      <c r="N4983" s="1"/>
      <c r="O4983" s="4"/>
    </row>
    <row r="4984" spans="4:15" x14ac:dyDescent="0.2">
      <c r="D4984" s="9"/>
      <c r="G4984" s="9"/>
      <c r="H4984" s="9"/>
      <c r="I4984" s="9"/>
      <c r="J4984" s="9"/>
      <c r="K4984" s="9"/>
      <c r="L4984" s="5"/>
      <c r="M4984" s="1"/>
      <c r="N4984" s="1"/>
      <c r="O4984" s="4"/>
    </row>
    <row r="4985" spans="4:15" x14ac:dyDescent="0.2">
      <c r="D4985" s="9"/>
      <c r="G4985" s="9"/>
      <c r="H4985" s="9"/>
      <c r="I4985" s="9"/>
      <c r="J4985" s="9"/>
      <c r="K4985" s="9"/>
      <c r="L4985" s="5"/>
      <c r="M4985" s="1"/>
      <c r="N4985" s="1"/>
      <c r="O4985" s="4"/>
    </row>
    <row r="4986" spans="4:15" x14ac:dyDescent="0.2">
      <c r="D4986" s="9"/>
      <c r="G4986" s="9"/>
      <c r="H4986" s="9"/>
      <c r="I4986" s="9"/>
      <c r="J4986" s="9"/>
      <c r="K4986" s="9"/>
      <c r="L4986" s="5"/>
      <c r="M4986" s="1"/>
      <c r="N4986" s="1"/>
      <c r="O4986" s="4"/>
    </row>
    <row r="4987" spans="4:15" x14ac:dyDescent="0.2">
      <c r="D4987" s="9"/>
      <c r="G4987" s="9"/>
      <c r="H4987" s="9"/>
      <c r="I4987" s="9"/>
      <c r="J4987" s="9"/>
      <c r="K4987" s="9"/>
      <c r="L4987" s="5"/>
      <c r="M4987" s="1"/>
      <c r="N4987" s="1"/>
      <c r="O4987" s="4"/>
    </row>
    <row r="4988" spans="4:15" x14ac:dyDescent="0.2">
      <c r="D4988" s="9"/>
      <c r="G4988" s="9"/>
      <c r="H4988" s="9"/>
      <c r="I4988" s="9"/>
      <c r="J4988" s="9"/>
      <c r="K4988" s="9"/>
      <c r="L4988" s="5"/>
      <c r="M4988" s="1"/>
      <c r="N4988" s="1"/>
      <c r="O4988" s="4"/>
    </row>
    <row r="4989" spans="4:15" x14ac:dyDescent="0.2">
      <c r="D4989" s="9"/>
      <c r="G4989" s="9"/>
      <c r="H4989" s="9"/>
      <c r="I4989" s="9"/>
      <c r="J4989" s="9"/>
      <c r="K4989" s="9"/>
      <c r="L4989" s="5"/>
      <c r="M4989" s="1"/>
      <c r="N4989" s="1"/>
      <c r="O4989" s="4"/>
    </row>
    <row r="4990" spans="4:15" x14ac:dyDescent="0.2">
      <c r="D4990" s="9"/>
      <c r="G4990" s="9"/>
      <c r="H4990" s="9"/>
      <c r="I4990" s="9"/>
      <c r="J4990" s="9"/>
      <c r="K4990" s="9"/>
      <c r="L4990" s="5"/>
      <c r="M4990" s="1"/>
      <c r="N4990" s="1"/>
      <c r="O4990" s="4"/>
    </row>
    <row r="4991" spans="4:15" x14ac:dyDescent="0.2">
      <c r="D4991" s="9"/>
      <c r="G4991" s="9"/>
      <c r="H4991" s="9"/>
      <c r="I4991" s="9"/>
      <c r="J4991" s="9"/>
      <c r="K4991" s="9"/>
      <c r="L4991" s="5"/>
      <c r="M4991" s="1"/>
      <c r="N4991" s="1"/>
      <c r="O4991" s="4"/>
    </row>
    <row r="4992" spans="4:15" x14ac:dyDescent="0.2">
      <c r="D4992" s="9"/>
      <c r="G4992" s="9"/>
      <c r="H4992" s="9"/>
      <c r="I4992" s="9"/>
      <c r="J4992" s="9"/>
      <c r="K4992" s="9"/>
      <c r="L4992" s="5"/>
      <c r="M4992" s="1"/>
      <c r="N4992" s="1"/>
      <c r="O4992" s="4"/>
    </row>
    <row r="4993" spans="4:15" x14ac:dyDescent="0.2">
      <c r="D4993" s="9"/>
      <c r="G4993" s="9"/>
      <c r="H4993" s="9"/>
      <c r="I4993" s="9"/>
      <c r="J4993" s="9"/>
      <c r="K4993" s="9"/>
      <c r="L4993" s="5"/>
      <c r="M4993" s="1"/>
      <c r="N4993" s="1"/>
      <c r="O4993" s="4"/>
    </row>
    <row r="4994" spans="4:15" x14ac:dyDescent="0.2">
      <c r="D4994" s="9"/>
      <c r="G4994" s="9"/>
      <c r="H4994" s="9"/>
      <c r="I4994" s="9"/>
      <c r="J4994" s="9"/>
      <c r="K4994" s="9"/>
      <c r="L4994" s="5"/>
      <c r="M4994" s="1"/>
      <c r="N4994" s="1"/>
      <c r="O4994" s="4"/>
    </row>
    <row r="4995" spans="4:15" x14ac:dyDescent="0.2">
      <c r="D4995" s="9"/>
      <c r="G4995" s="9"/>
      <c r="H4995" s="9"/>
      <c r="I4995" s="9"/>
      <c r="J4995" s="9"/>
      <c r="K4995" s="9"/>
      <c r="L4995" s="5"/>
      <c r="M4995" s="1"/>
      <c r="N4995" s="1"/>
      <c r="O4995" s="4"/>
    </row>
    <row r="4996" spans="4:15" x14ac:dyDescent="0.2">
      <c r="D4996" s="9"/>
      <c r="G4996" s="9"/>
      <c r="H4996" s="9"/>
      <c r="I4996" s="9"/>
      <c r="J4996" s="9"/>
      <c r="K4996" s="9"/>
      <c r="L4996" s="5"/>
      <c r="M4996" s="1"/>
      <c r="N4996" s="1"/>
      <c r="O4996" s="4"/>
    </row>
    <row r="4997" spans="4:15" x14ac:dyDescent="0.2">
      <c r="D4997" s="9"/>
      <c r="G4997" s="9"/>
      <c r="H4997" s="9"/>
      <c r="I4997" s="9"/>
      <c r="J4997" s="9"/>
      <c r="K4997" s="9"/>
      <c r="L4997" s="5"/>
      <c r="M4997" s="1"/>
      <c r="N4997" s="1"/>
      <c r="O4997" s="4"/>
    </row>
    <row r="4998" spans="4:15" x14ac:dyDescent="0.2">
      <c r="D4998" s="9"/>
      <c r="G4998" s="9"/>
      <c r="H4998" s="9"/>
      <c r="I4998" s="9"/>
      <c r="J4998" s="9"/>
      <c r="K4998" s="9"/>
      <c r="L4998" s="5"/>
      <c r="M4998" s="1"/>
      <c r="N4998" s="1"/>
      <c r="O4998" s="4"/>
    </row>
    <row r="4999" spans="4:15" x14ac:dyDescent="0.2">
      <c r="D4999" s="9"/>
      <c r="G4999" s="9"/>
      <c r="H4999" s="9"/>
      <c r="I4999" s="9"/>
      <c r="J4999" s="9"/>
      <c r="K4999" s="9"/>
      <c r="L4999" s="5"/>
      <c r="M4999" s="1"/>
      <c r="N4999" s="1"/>
      <c r="O4999" s="4"/>
    </row>
    <row r="5000" spans="4:15" x14ac:dyDescent="0.2">
      <c r="D5000" s="9"/>
      <c r="G5000" s="9"/>
      <c r="H5000" s="9"/>
      <c r="I5000" s="9"/>
      <c r="J5000" s="9"/>
      <c r="K5000" s="9"/>
      <c r="L5000" s="5"/>
      <c r="M5000" s="1"/>
      <c r="N5000" s="1"/>
      <c r="O5000" s="4"/>
    </row>
    <row r="5001" spans="4:15" x14ac:dyDescent="0.2">
      <c r="D5001" s="9"/>
      <c r="G5001" s="9"/>
      <c r="H5001" s="9"/>
      <c r="I5001" s="9"/>
      <c r="J5001" s="9"/>
      <c r="K5001" s="9"/>
      <c r="L5001" s="5"/>
      <c r="M5001" s="1"/>
      <c r="N5001" s="1"/>
      <c r="O5001" s="4"/>
    </row>
    <row r="5002" spans="4:15" x14ac:dyDescent="0.2">
      <c r="D5002" s="9"/>
      <c r="G5002" s="9"/>
      <c r="H5002" s="9"/>
      <c r="I5002" s="9"/>
      <c r="J5002" s="9"/>
      <c r="K5002" s="9"/>
      <c r="L5002" s="5"/>
      <c r="M5002" s="1"/>
      <c r="N5002" s="1"/>
      <c r="O5002" s="4"/>
    </row>
    <row r="5003" spans="4:15" x14ac:dyDescent="0.2">
      <c r="D5003" s="9"/>
      <c r="G5003" s="9"/>
      <c r="H5003" s="9"/>
      <c r="I5003" s="9"/>
      <c r="J5003" s="9"/>
      <c r="K5003" s="9"/>
      <c r="L5003" s="5"/>
      <c r="M5003" s="1"/>
      <c r="N5003" s="1"/>
      <c r="O5003" s="4"/>
    </row>
    <row r="5004" spans="4:15" x14ac:dyDescent="0.2">
      <c r="D5004" s="9"/>
      <c r="G5004" s="9"/>
      <c r="H5004" s="9"/>
      <c r="I5004" s="9"/>
      <c r="J5004" s="9"/>
      <c r="K5004" s="9"/>
      <c r="L5004" s="5"/>
      <c r="M5004" s="1"/>
      <c r="N5004" s="1"/>
      <c r="O5004" s="4"/>
    </row>
    <row r="5005" spans="4:15" x14ac:dyDescent="0.2">
      <c r="D5005" s="9"/>
      <c r="G5005" s="9"/>
      <c r="H5005" s="9"/>
      <c r="I5005" s="9"/>
      <c r="J5005" s="9"/>
      <c r="K5005" s="9"/>
      <c r="L5005" s="5"/>
      <c r="M5005" s="1"/>
      <c r="N5005" s="1"/>
      <c r="O5005" s="4"/>
    </row>
    <row r="5006" spans="4:15" x14ac:dyDescent="0.2">
      <c r="D5006" s="9"/>
      <c r="G5006" s="9"/>
      <c r="H5006" s="9"/>
      <c r="I5006" s="9"/>
      <c r="J5006" s="9"/>
      <c r="K5006" s="9"/>
      <c r="L5006" s="5"/>
      <c r="M5006" s="1"/>
      <c r="N5006" s="1"/>
      <c r="O5006" s="4"/>
    </row>
    <row r="5007" spans="4:15" x14ac:dyDescent="0.2">
      <c r="D5007" s="9"/>
      <c r="G5007" s="9"/>
      <c r="H5007" s="9"/>
      <c r="I5007" s="9"/>
      <c r="J5007" s="9"/>
      <c r="K5007" s="9"/>
      <c r="L5007" s="5"/>
      <c r="M5007" s="1"/>
      <c r="N5007" s="1"/>
      <c r="O5007" s="4"/>
    </row>
    <row r="5008" spans="4:15" x14ac:dyDescent="0.2">
      <c r="D5008" s="9"/>
      <c r="G5008" s="9"/>
      <c r="H5008" s="9"/>
      <c r="I5008" s="9"/>
      <c r="J5008" s="9"/>
      <c r="K5008" s="9"/>
      <c r="L5008" s="5"/>
      <c r="M5008" s="1"/>
      <c r="N5008" s="1"/>
      <c r="O5008" s="4"/>
    </row>
    <row r="5009" spans="4:15" x14ac:dyDescent="0.2">
      <c r="D5009" s="9"/>
      <c r="G5009" s="9"/>
      <c r="H5009" s="9"/>
      <c r="I5009" s="9"/>
      <c r="J5009" s="9"/>
      <c r="K5009" s="9"/>
      <c r="L5009" s="5"/>
      <c r="M5009" s="1"/>
      <c r="N5009" s="1"/>
      <c r="O5009" s="4"/>
    </row>
    <row r="5010" spans="4:15" x14ac:dyDescent="0.2">
      <c r="D5010" s="9"/>
      <c r="G5010" s="9"/>
      <c r="H5010" s="9"/>
      <c r="I5010" s="9"/>
      <c r="J5010" s="9"/>
      <c r="K5010" s="9"/>
      <c r="L5010" s="5"/>
      <c r="M5010" s="1"/>
      <c r="N5010" s="1"/>
      <c r="O5010" s="4"/>
    </row>
    <row r="5011" spans="4:15" x14ac:dyDescent="0.2">
      <c r="D5011" s="9"/>
      <c r="G5011" s="9"/>
      <c r="H5011" s="9"/>
      <c r="I5011" s="9"/>
      <c r="J5011" s="9"/>
      <c r="K5011" s="9"/>
      <c r="L5011" s="5"/>
      <c r="M5011" s="1"/>
      <c r="N5011" s="1"/>
      <c r="O5011" s="4"/>
    </row>
    <row r="5012" spans="4:15" x14ac:dyDescent="0.2">
      <c r="D5012" s="9"/>
      <c r="G5012" s="9"/>
      <c r="H5012" s="9"/>
      <c r="I5012" s="9"/>
      <c r="J5012" s="9"/>
      <c r="K5012" s="9"/>
      <c r="L5012" s="5"/>
      <c r="M5012" s="1"/>
      <c r="N5012" s="1"/>
      <c r="O5012" s="4"/>
    </row>
    <row r="5013" spans="4:15" x14ac:dyDescent="0.2">
      <c r="D5013" s="9"/>
      <c r="G5013" s="9"/>
      <c r="H5013" s="9"/>
      <c r="I5013" s="9"/>
      <c r="J5013" s="9"/>
      <c r="K5013" s="9"/>
      <c r="L5013" s="5"/>
      <c r="M5013" s="1"/>
      <c r="N5013" s="1"/>
      <c r="O5013" s="4"/>
    </row>
    <row r="5014" spans="4:15" x14ac:dyDescent="0.2">
      <c r="D5014" s="9"/>
      <c r="G5014" s="9"/>
      <c r="H5014" s="9"/>
      <c r="I5014" s="9"/>
      <c r="J5014" s="9"/>
      <c r="K5014" s="9"/>
      <c r="L5014" s="5"/>
      <c r="M5014" s="1"/>
      <c r="N5014" s="1"/>
      <c r="O5014" s="4"/>
    </row>
    <row r="5015" spans="4:15" x14ac:dyDescent="0.2">
      <c r="D5015" s="9"/>
      <c r="G5015" s="9"/>
      <c r="H5015" s="9"/>
      <c r="I5015" s="9"/>
      <c r="J5015" s="9"/>
      <c r="K5015" s="9"/>
      <c r="L5015" s="5"/>
      <c r="M5015" s="1"/>
      <c r="N5015" s="1"/>
      <c r="O5015" s="4"/>
    </row>
    <row r="5016" spans="4:15" x14ac:dyDescent="0.2">
      <c r="D5016" s="9"/>
      <c r="G5016" s="9"/>
      <c r="H5016" s="9"/>
      <c r="I5016" s="9"/>
      <c r="J5016" s="9"/>
      <c r="K5016" s="9"/>
      <c r="L5016" s="5"/>
      <c r="M5016" s="1"/>
      <c r="N5016" s="1"/>
      <c r="O5016" s="4"/>
    </row>
    <row r="5017" spans="4:15" x14ac:dyDescent="0.2">
      <c r="D5017" s="9"/>
      <c r="G5017" s="9"/>
      <c r="H5017" s="9"/>
      <c r="I5017" s="9"/>
      <c r="J5017" s="9"/>
      <c r="K5017" s="9"/>
      <c r="L5017" s="5"/>
      <c r="M5017" s="1"/>
      <c r="N5017" s="1"/>
      <c r="O5017" s="4"/>
    </row>
    <row r="5018" spans="4:15" x14ac:dyDescent="0.2">
      <c r="D5018" s="9"/>
      <c r="G5018" s="9"/>
      <c r="H5018" s="9"/>
      <c r="I5018" s="9"/>
      <c r="J5018" s="9"/>
      <c r="K5018" s="9"/>
      <c r="L5018" s="5"/>
      <c r="M5018" s="1"/>
      <c r="N5018" s="1"/>
      <c r="O5018" s="4"/>
    </row>
    <row r="5019" spans="4:15" x14ac:dyDescent="0.2">
      <c r="D5019" s="9"/>
      <c r="G5019" s="9"/>
      <c r="H5019" s="9"/>
      <c r="I5019" s="9"/>
      <c r="J5019" s="9"/>
      <c r="K5019" s="9"/>
      <c r="L5019" s="5"/>
      <c r="M5019" s="1"/>
      <c r="N5019" s="1"/>
      <c r="O5019" s="4"/>
    </row>
    <row r="5020" spans="4:15" x14ac:dyDescent="0.2">
      <c r="D5020" s="9"/>
      <c r="G5020" s="9"/>
      <c r="H5020" s="9"/>
      <c r="I5020" s="9"/>
      <c r="J5020" s="9"/>
      <c r="K5020" s="9"/>
      <c r="L5020" s="5"/>
      <c r="M5020" s="1"/>
      <c r="N5020" s="1"/>
      <c r="O5020" s="4"/>
    </row>
    <row r="5021" spans="4:15" x14ac:dyDescent="0.2">
      <c r="D5021" s="9"/>
      <c r="G5021" s="9"/>
      <c r="H5021" s="9"/>
      <c r="I5021" s="9"/>
      <c r="J5021" s="9"/>
      <c r="K5021" s="9"/>
      <c r="L5021" s="5"/>
      <c r="M5021" s="1"/>
      <c r="N5021" s="1"/>
      <c r="O5021" s="4"/>
    </row>
    <row r="5022" spans="4:15" x14ac:dyDescent="0.2">
      <c r="D5022" s="9"/>
      <c r="G5022" s="9"/>
      <c r="H5022" s="9"/>
      <c r="I5022" s="9"/>
      <c r="J5022" s="9"/>
      <c r="K5022" s="9"/>
      <c r="L5022" s="5"/>
      <c r="M5022" s="1"/>
      <c r="N5022" s="1"/>
      <c r="O5022" s="4"/>
    </row>
    <row r="5023" spans="4:15" x14ac:dyDescent="0.2">
      <c r="D5023" s="9"/>
      <c r="G5023" s="9"/>
      <c r="H5023" s="9"/>
      <c r="I5023" s="9"/>
      <c r="J5023" s="9"/>
      <c r="K5023" s="9"/>
      <c r="L5023" s="5"/>
      <c r="M5023" s="1"/>
      <c r="N5023" s="1"/>
      <c r="O5023" s="4"/>
    </row>
    <row r="5024" spans="4:15" x14ac:dyDescent="0.2">
      <c r="D5024" s="9"/>
      <c r="G5024" s="9"/>
      <c r="H5024" s="9"/>
      <c r="I5024" s="9"/>
      <c r="J5024" s="9"/>
      <c r="K5024" s="9"/>
      <c r="L5024" s="5"/>
      <c r="M5024" s="1"/>
      <c r="N5024" s="1"/>
      <c r="O5024" s="4"/>
    </row>
    <row r="5025" spans="4:15" x14ac:dyDescent="0.2">
      <c r="D5025" s="9"/>
      <c r="G5025" s="9"/>
      <c r="H5025" s="9"/>
      <c r="I5025" s="9"/>
      <c r="J5025" s="9"/>
      <c r="K5025" s="9"/>
      <c r="L5025" s="5"/>
      <c r="M5025" s="1"/>
      <c r="N5025" s="1"/>
      <c r="O5025" s="4"/>
    </row>
    <row r="5026" spans="4:15" x14ac:dyDescent="0.2">
      <c r="D5026" s="9"/>
      <c r="G5026" s="9"/>
      <c r="H5026" s="9"/>
      <c r="I5026" s="9"/>
      <c r="J5026" s="9"/>
      <c r="K5026" s="9"/>
      <c r="L5026" s="5"/>
      <c r="M5026" s="1"/>
      <c r="N5026" s="1"/>
      <c r="O5026" s="4"/>
    </row>
    <row r="5027" spans="4:15" x14ac:dyDescent="0.2">
      <c r="D5027" s="9"/>
      <c r="G5027" s="9"/>
      <c r="H5027" s="9"/>
      <c r="I5027" s="9"/>
      <c r="J5027" s="9"/>
      <c r="K5027" s="9"/>
      <c r="L5027" s="5"/>
      <c r="M5027" s="1"/>
      <c r="N5027" s="1"/>
      <c r="O5027" s="4"/>
    </row>
    <row r="5028" spans="4:15" x14ac:dyDescent="0.2">
      <c r="D5028" s="9"/>
      <c r="G5028" s="9"/>
      <c r="H5028" s="9"/>
      <c r="I5028" s="9"/>
      <c r="J5028" s="9"/>
      <c r="K5028" s="9"/>
      <c r="L5028" s="5"/>
      <c r="M5028" s="1"/>
      <c r="N5028" s="1"/>
      <c r="O5028" s="4"/>
    </row>
    <row r="5029" spans="4:15" x14ac:dyDescent="0.2">
      <c r="D5029" s="9"/>
      <c r="G5029" s="9"/>
      <c r="H5029" s="9"/>
      <c r="I5029" s="9"/>
      <c r="J5029" s="9"/>
      <c r="K5029" s="9"/>
      <c r="L5029" s="5"/>
      <c r="M5029" s="1"/>
      <c r="N5029" s="1"/>
      <c r="O5029" s="4"/>
    </row>
    <row r="5030" spans="4:15" x14ac:dyDescent="0.2">
      <c r="D5030" s="9"/>
      <c r="G5030" s="9"/>
      <c r="H5030" s="9"/>
      <c r="I5030" s="9"/>
      <c r="J5030" s="9"/>
      <c r="K5030" s="9"/>
      <c r="L5030" s="5"/>
      <c r="M5030" s="1"/>
      <c r="N5030" s="1"/>
      <c r="O5030" s="4"/>
    </row>
    <row r="5031" spans="4:15" x14ac:dyDescent="0.2">
      <c r="D5031" s="9"/>
      <c r="G5031" s="9"/>
      <c r="H5031" s="9"/>
      <c r="I5031" s="9"/>
      <c r="J5031" s="9"/>
      <c r="K5031" s="9"/>
      <c r="L5031" s="5"/>
      <c r="M5031" s="1"/>
      <c r="N5031" s="1"/>
      <c r="O5031" s="4"/>
    </row>
    <row r="5032" spans="4:15" x14ac:dyDescent="0.2">
      <c r="D5032" s="9"/>
      <c r="G5032" s="9"/>
      <c r="H5032" s="9"/>
      <c r="I5032" s="9"/>
      <c r="J5032" s="9"/>
      <c r="K5032" s="9"/>
      <c r="L5032" s="5"/>
      <c r="M5032" s="1"/>
      <c r="N5032" s="1"/>
      <c r="O5032" s="4"/>
    </row>
    <row r="5033" spans="4:15" x14ac:dyDescent="0.2">
      <c r="D5033" s="9"/>
      <c r="G5033" s="9"/>
      <c r="H5033" s="9"/>
      <c r="I5033" s="9"/>
      <c r="J5033" s="9"/>
      <c r="K5033" s="9"/>
      <c r="L5033" s="5"/>
      <c r="M5033" s="1"/>
      <c r="N5033" s="1"/>
      <c r="O5033" s="4"/>
    </row>
    <row r="5034" spans="4:15" x14ac:dyDescent="0.2">
      <c r="D5034" s="9"/>
      <c r="G5034" s="9"/>
      <c r="H5034" s="9"/>
      <c r="I5034" s="9"/>
      <c r="J5034" s="9"/>
      <c r="K5034" s="9"/>
      <c r="L5034" s="5"/>
      <c r="M5034" s="1"/>
      <c r="N5034" s="1"/>
      <c r="O5034" s="4"/>
    </row>
    <row r="5035" spans="4:15" x14ac:dyDescent="0.2">
      <c r="D5035" s="9"/>
      <c r="G5035" s="9"/>
      <c r="H5035" s="9"/>
      <c r="I5035" s="9"/>
      <c r="J5035" s="9"/>
      <c r="K5035" s="9"/>
      <c r="L5035" s="5"/>
      <c r="M5035" s="1"/>
      <c r="N5035" s="1"/>
      <c r="O5035" s="4"/>
    </row>
    <row r="5036" spans="4:15" x14ac:dyDescent="0.2">
      <c r="D5036" s="9"/>
      <c r="G5036" s="9"/>
      <c r="H5036" s="9"/>
      <c r="I5036" s="9"/>
      <c r="J5036" s="9"/>
      <c r="K5036" s="9"/>
      <c r="L5036" s="5"/>
      <c r="M5036" s="1"/>
      <c r="N5036" s="1"/>
      <c r="O5036" s="4"/>
    </row>
    <row r="5037" spans="4:15" x14ac:dyDescent="0.2">
      <c r="D5037" s="9"/>
      <c r="G5037" s="9"/>
      <c r="H5037" s="9"/>
      <c r="I5037" s="9"/>
      <c r="J5037" s="9"/>
      <c r="K5037" s="9"/>
      <c r="L5037" s="5"/>
      <c r="M5037" s="1"/>
      <c r="N5037" s="1"/>
      <c r="O5037" s="4"/>
    </row>
    <row r="5038" spans="4:15" x14ac:dyDescent="0.2">
      <c r="D5038" s="9"/>
      <c r="G5038" s="9"/>
      <c r="H5038" s="9"/>
      <c r="I5038" s="9"/>
      <c r="J5038" s="9"/>
      <c r="K5038" s="9"/>
      <c r="L5038" s="5"/>
      <c r="M5038" s="1"/>
      <c r="N5038" s="1"/>
      <c r="O5038" s="4"/>
    </row>
    <row r="5039" spans="4:15" x14ac:dyDescent="0.2">
      <c r="D5039" s="9"/>
      <c r="G5039" s="9"/>
      <c r="H5039" s="9"/>
      <c r="I5039" s="9"/>
      <c r="J5039" s="9"/>
      <c r="K5039" s="9"/>
      <c r="L5039" s="5"/>
      <c r="M5039" s="1"/>
      <c r="N5039" s="1"/>
      <c r="O5039" s="4"/>
    </row>
    <row r="5040" spans="4:15" x14ac:dyDescent="0.2">
      <c r="D5040" s="9"/>
      <c r="G5040" s="9"/>
      <c r="H5040" s="9"/>
      <c r="I5040" s="9"/>
      <c r="J5040" s="9"/>
      <c r="K5040" s="9"/>
      <c r="L5040" s="5"/>
      <c r="M5040" s="1"/>
      <c r="N5040" s="1"/>
      <c r="O5040" s="4"/>
    </row>
    <row r="5041" spans="4:15" x14ac:dyDescent="0.2">
      <c r="D5041" s="9"/>
      <c r="G5041" s="9"/>
      <c r="H5041" s="9"/>
      <c r="I5041" s="9"/>
      <c r="J5041" s="9"/>
      <c r="K5041" s="9"/>
      <c r="L5041" s="5"/>
      <c r="M5041" s="1"/>
      <c r="N5041" s="1"/>
      <c r="O5041" s="4"/>
    </row>
    <row r="5042" spans="4:15" x14ac:dyDescent="0.2">
      <c r="D5042" s="9"/>
      <c r="G5042" s="9"/>
      <c r="H5042" s="9"/>
      <c r="I5042" s="9"/>
      <c r="J5042" s="9"/>
      <c r="K5042" s="9"/>
      <c r="L5042" s="5"/>
      <c r="M5042" s="1"/>
      <c r="N5042" s="1"/>
      <c r="O5042" s="4"/>
    </row>
    <row r="5043" spans="4:15" x14ac:dyDescent="0.2">
      <c r="D5043" s="9"/>
      <c r="G5043" s="9"/>
      <c r="H5043" s="9"/>
      <c r="I5043" s="9"/>
      <c r="J5043" s="9"/>
      <c r="K5043" s="9"/>
      <c r="L5043" s="5"/>
      <c r="M5043" s="1"/>
      <c r="N5043" s="1"/>
      <c r="O5043" s="4"/>
    </row>
    <row r="5044" spans="4:15" x14ac:dyDescent="0.2">
      <c r="D5044" s="9"/>
      <c r="G5044" s="9"/>
      <c r="H5044" s="9"/>
      <c r="I5044" s="9"/>
      <c r="J5044" s="9"/>
      <c r="K5044" s="9"/>
      <c r="L5044" s="5"/>
      <c r="M5044" s="1"/>
      <c r="N5044" s="1"/>
      <c r="O5044" s="4"/>
    </row>
    <row r="5045" spans="4:15" x14ac:dyDescent="0.2">
      <c r="D5045" s="9"/>
      <c r="G5045" s="9"/>
      <c r="H5045" s="9"/>
      <c r="I5045" s="9"/>
      <c r="J5045" s="9"/>
      <c r="K5045" s="9"/>
      <c r="L5045" s="5"/>
      <c r="M5045" s="1"/>
      <c r="N5045" s="1"/>
      <c r="O5045" s="4"/>
    </row>
    <row r="5046" spans="4:15" x14ac:dyDescent="0.2">
      <c r="D5046" s="9"/>
      <c r="G5046" s="9"/>
      <c r="H5046" s="9"/>
      <c r="I5046" s="9"/>
      <c r="J5046" s="9"/>
      <c r="K5046" s="9"/>
      <c r="L5046" s="5"/>
      <c r="M5046" s="1"/>
      <c r="N5046" s="1"/>
      <c r="O5046" s="4"/>
    </row>
    <row r="5047" spans="4:15" x14ac:dyDescent="0.2">
      <c r="D5047" s="9"/>
      <c r="G5047" s="9"/>
      <c r="H5047" s="9"/>
      <c r="I5047" s="9"/>
      <c r="J5047" s="9"/>
      <c r="K5047" s="9"/>
      <c r="L5047" s="5"/>
      <c r="M5047" s="1"/>
      <c r="N5047" s="1"/>
      <c r="O5047" s="4"/>
    </row>
    <row r="5048" spans="4:15" x14ac:dyDescent="0.2">
      <c r="D5048" s="9"/>
      <c r="G5048" s="9"/>
      <c r="H5048" s="9"/>
      <c r="I5048" s="9"/>
      <c r="J5048" s="9"/>
      <c r="K5048" s="9"/>
      <c r="L5048" s="5"/>
      <c r="M5048" s="1"/>
      <c r="N5048" s="1"/>
      <c r="O5048" s="4"/>
    </row>
    <row r="5049" spans="4:15" x14ac:dyDescent="0.2">
      <c r="D5049" s="9"/>
      <c r="G5049" s="9"/>
      <c r="H5049" s="9"/>
      <c r="I5049" s="9"/>
      <c r="J5049" s="9"/>
      <c r="K5049" s="9"/>
      <c r="L5049" s="5"/>
      <c r="M5049" s="1"/>
      <c r="N5049" s="1"/>
      <c r="O5049" s="4"/>
    </row>
    <row r="5050" spans="4:15" x14ac:dyDescent="0.2">
      <c r="D5050" s="9"/>
      <c r="G5050" s="9"/>
      <c r="H5050" s="9"/>
      <c r="I5050" s="9"/>
      <c r="J5050" s="9"/>
      <c r="K5050" s="9"/>
      <c r="L5050" s="5"/>
      <c r="M5050" s="1"/>
      <c r="N5050" s="1"/>
      <c r="O5050" s="4"/>
    </row>
    <row r="5051" spans="4:15" x14ac:dyDescent="0.2">
      <c r="D5051" s="9"/>
      <c r="G5051" s="9"/>
      <c r="H5051" s="9"/>
      <c r="I5051" s="9"/>
      <c r="J5051" s="9"/>
      <c r="K5051" s="9"/>
      <c r="L5051" s="5"/>
      <c r="M5051" s="1"/>
      <c r="N5051" s="1"/>
      <c r="O5051" s="4"/>
    </row>
    <row r="5052" spans="4:15" x14ac:dyDescent="0.2">
      <c r="D5052" s="9"/>
      <c r="G5052" s="9"/>
      <c r="H5052" s="9"/>
      <c r="I5052" s="9"/>
      <c r="J5052" s="9"/>
      <c r="K5052" s="9"/>
      <c r="L5052" s="5"/>
      <c r="M5052" s="1"/>
      <c r="N5052" s="1"/>
      <c r="O5052" s="4"/>
    </row>
    <row r="5053" spans="4:15" x14ac:dyDescent="0.2">
      <c r="D5053" s="9"/>
      <c r="G5053" s="9"/>
      <c r="H5053" s="9"/>
      <c r="I5053" s="9"/>
      <c r="J5053" s="9"/>
      <c r="K5053" s="9"/>
      <c r="L5053" s="5"/>
      <c r="M5053" s="1"/>
      <c r="N5053" s="1"/>
      <c r="O5053" s="4"/>
    </row>
    <row r="5054" spans="4:15" x14ac:dyDescent="0.2">
      <c r="D5054" s="9"/>
      <c r="G5054" s="9"/>
      <c r="H5054" s="9"/>
      <c r="I5054" s="9"/>
      <c r="J5054" s="9"/>
      <c r="K5054" s="9"/>
      <c r="L5054" s="5"/>
      <c r="M5054" s="1"/>
      <c r="N5054" s="1"/>
      <c r="O5054" s="4"/>
    </row>
    <row r="5055" spans="4:15" x14ac:dyDescent="0.2">
      <c r="D5055" s="9"/>
      <c r="G5055" s="9"/>
      <c r="H5055" s="9"/>
      <c r="I5055" s="9"/>
      <c r="J5055" s="9"/>
      <c r="K5055" s="9"/>
      <c r="L5055" s="5"/>
      <c r="M5055" s="1"/>
      <c r="N5055" s="1"/>
      <c r="O5055" s="4"/>
    </row>
    <row r="5056" spans="4:15" x14ac:dyDescent="0.2">
      <c r="D5056" s="9"/>
      <c r="G5056" s="9"/>
      <c r="H5056" s="9"/>
      <c r="I5056" s="9"/>
      <c r="J5056" s="9"/>
      <c r="K5056" s="9"/>
      <c r="L5056" s="5"/>
      <c r="M5056" s="1"/>
      <c r="N5056" s="1"/>
      <c r="O5056" s="4"/>
    </row>
    <row r="5057" spans="4:15" x14ac:dyDescent="0.2">
      <c r="D5057" s="9"/>
      <c r="G5057" s="9"/>
      <c r="H5057" s="9"/>
      <c r="I5057" s="9"/>
      <c r="J5057" s="9"/>
      <c r="K5057" s="9"/>
      <c r="L5057" s="5"/>
      <c r="M5057" s="1"/>
      <c r="N5057" s="1"/>
      <c r="O5057" s="4"/>
    </row>
    <row r="5058" spans="4:15" x14ac:dyDescent="0.2">
      <c r="D5058" s="9"/>
      <c r="G5058" s="9"/>
      <c r="H5058" s="9"/>
      <c r="I5058" s="9"/>
      <c r="J5058" s="9"/>
      <c r="K5058" s="9"/>
      <c r="L5058" s="5"/>
      <c r="M5058" s="1"/>
      <c r="N5058" s="1"/>
      <c r="O5058" s="4"/>
    </row>
    <row r="5059" spans="4:15" x14ac:dyDescent="0.2">
      <c r="D5059" s="9"/>
      <c r="G5059" s="9"/>
      <c r="H5059" s="9"/>
      <c r="I5059" s="9"/>
      <c r="J5059" s="9"/>
      <c r="K5059" s="9"/>
      <c r="L5059" s="5"/>
      <c r="M5059" s="1"/>
      <c r="N5059" s="1"/>
      <c r="O5059" s="4"/>
    </row>
    <row r="5060" spans="4:15" x14ac:dyDescent="0.2">
      <c r="D5060" s="9"/>
      <c r="G5060" s="9"/>
      <c r="H5060" s="9"/>
      <c r="I5060" s="9"/>
      <c r="J5060" s="9"/>
      <c r="K5060" s="9"/>
      <c r="L5060" s="5"/>
      <c r="M5060" s="1"/>
      <c r="N5060" s="1"/>
      <c r="O5060" s="4"/>
    </row>
    <row r="5061" spans="4:15" x14ac:dyDescent="0.2">
      <c r="D5061" s="9"/>
      <c r="G5061" s="9"/>
      <c r="H5061" s="9"/>
      <c r="I5061" s="9"/>
      <c r="J5061" s="9"/>
      <c r="K5061" s="9"/>
      <c r="L5061" s="5"/>
      <c r="M5061" s="1"/>
      <c r="N5061" s="1"/>
      <c r="O5061" s="4"/>
    </row>
    <row r="5062" spans="4:15" x14ac:dyDescent="0.2">
      <c r="D5062" s="9"/>
      <c r="G5062" s="9"/>
      <c r="H5062" s="9"/>
      <c r="I5062" s="9"/>
      <c r="J5062" s="9"/>
      <c r="K5062" s="9"/>
      <c r="L5062" s="5"/>
      <c r="M5062" s="1"/>
      <c r="N5062" s="1"/>
      <c r="O5062" s="4"/>
    </row>
    <row r="5063" spans="4:15" x14ac:dyDescent="0.2">
      <c r="D5063" s="9"/>
      <c r="G5063" s="9"/>
      <c r="H5063" s="9"/>
      <c r="I5063" s="9"/>
      <c r="J5063" s="9"/>
      <c r="K5063" s="9"/>
      <c r="L5063" s="5"/>
      <c r="M5063" s="1"/>
      <c r="N5063" s="1"/>
      <c r="O5063" s="4"/>
    </row>
    <row r="5064" spans="4:15" x14ac:dyDescent="0.2">
      <c r="D5064" s="9"/>
      <c r="G5064" s="9"/>
      <c r="H5064" s="9"/>
      <c r="I5064" s="9"/>
      <c r="J5064" s="9"/>
      <c r="K5064" s="9"/>
      <c r="L5064" s="5"/>
      <c r="M5064" s="1"/>
      <c r="N5064" s="1"/>
      <c r="O5064" s="4"/>
    </row>
    <row r="5065" spans="4:15" x14ac:dyDescent="0.2">
      <c r="D5065" s="9"/>
      <c r="G5065" s="9"/>
      <c r="H5065" s="9"/>
      <c r="I5065" s="9"/>
      <c r="J5065" s="9"/>
      <c r="K5065" s="9"/>
      <c r="L5065" s="5"/>
      <c r="M5065" s="1"/>
      <c r="N5065" s="1"/>
      <c r="O5065" s="4"/>
    </row>
    <row r="5066" spans="4:15" x14ac:dyDescent="0.2">
      <c r="D5066" s="9"/>
      <c r="G5066" s="9"/>
      <c r="H5066" s="9"/>
      <c r="I5066" s="9"/>
      <c r="J5066" s="9"/>
      <c r="K5066" s="9"/>
      <c r="L5066" s="5"/>
      <c r="M5066" s="1"/>
      <c r="N5066" s="1"/>
      <c r="O5066" s="4"/>
    </row>
    <row r="5067" spans="4:15" x14ac:dyDescent="0.2">
      <c r="D5067" s="9"/>
      <c r="G5067" s="9"/>
      <c r="H5067" s="9"/>
      <c r="I5067" s="9"/>
      <c r="J5067" s="9"/>
      <c r="K5067" s="9"/>
      <c r="L5067" s="5"/>
      <c r="M5067" s="1"/>
      <c r="N5067" s="1"/>
      <c r="O5067" s="4"/>
    </row>
    <row r="5068" spans="4:15" x14ac:dyDescent="0.2">
      <c r="D5068" s="9"/>
      <c r="G5068" s="9"/>
      <c r="H5068" s="9"/>
      <c r="I5068" s="9"/>
      <c r="J5068" s="9"/>
      <c r="K5068" s="9"/>
      <c r="L5068" s="5"/>
      <c r="M5068" s="1"/>
      <c r="N5068" s="1"/>
      <c r="O5068" s="4"/>
    </row>
    <row r="5069" spans="4:15" x14ac:dyDescent="0.2">
      <c r="D5069" s="9"/>
      <c r="G5069" s="9"/>
      <c r="H5069" s="9"/>
      <c r="I5069" s="9"/>
      <c r="J5069" s="9"/>
      <c r="K5069" s="9"/>
      <c r="L5069" s="5"/>
      <c r="M5069" s="1"/>
      <c r="N5069" s="1"/>
      <c r="O5069" s="4"/>
    </row>
    <row r="5070" spans="4:15" x14ac:dyDescent="0.2">
      <c r="D5070" s="9"/>
      <c r="G5070" s="9"/>
      <c r="H5070" s="9"/>
      <c r="I5070" s="9"/>
      <c r="J5070" s="9"/>
      <c r="K5070" s="9"/>
      <c r="L5070" s="5"/>
      <c r="M5070" s="1"/>
      <c r="N5070" s="1"/>
      <c r="O5070" s="4"/>
    </row>
    <row r="5071" spans="4:15" x14ac:dyDescent="0.2">
      <c r="D5071" s="9"/>
      <c r="G5071" s="9"/>
      <c r="H5071" s="9"/>
      <c r="I5071" s="9"/>
      <c r="J5071" s="9"/>
      <c r="K5071" s="9"/>
      <c r="L5071" s="5"/>
      <c r="M5071" s="1"/>
      <c r="N5071" s="1"/>
      <c r="O5071" s="4"/>
    </row>
    <row r="5072" spans="4:15" x14ac:dyDescent="0.2">
      <c r="D5072" s="9"/>
      <c r="G5072" s="9"/>
      <c r="H5072" s="9"/>
      <c r="I5072" s="9"/>
      <c r="J5072" s="9"/>
      <c r="K5072" s="9"/>
      <c r="L5072" s="5"/>
      <c r="M5072" s="1"/>
      <c r="N5072" s="1"/>
      <c r="O5072" s="4"/>
    </row>
    <row r="5073" spans="4:15" x14ac:dyDescent="0.2">
      <c r="D5073" s="9"/>
      <c r="G5073" s="9"/>
      <c r="H5073" s="9"/>
      <c r="I5073" s="9"/>
      <c r="J5073" s="9"/>
      <c r="K5073" s="9"/>
      <c r="L5073" s="5"/>
      <c r="M5073" s="1"/>
      <c r="N5073" s="1"/>
      <c r="O5073" s="4"/>
    </row>
    <row r="5074" spans="4:15" x14ac:dyDescent="0.2">
      <c r="D5074" s="9"/>
      <c r="G5074" s="9"/>
      <c r="H5074" s="9"/>
      <c r="I5074" s="9"/>
      <c r="J5074" s="9"/>
      <c r="K5074" s="9"/>
      <c r="L5074" s="5"/>
      <c r="M5074" s="1"/>
      <c r="N5074" s="1"/>
      <c r="O5074" s="4"/>
    </row>
    <row r="5075" spans="4:15" x14ac:dyDescent="0.2">
      <c r="D5075" s="9"/>
      <c r="G5075" s="9"/>
      <c r="H5075" s="9"/>
      <c r="I5075" s="9"/>
      <c r="J5075" s="9"/>
      <c r="K5075" s="9"/>
      <c r="L5075" s="5"/>
      <c r="M5075" s="1"/>
      <c r="N5075" s="1"/>
      <c r="O5075" s="4"/>
    </row>
    <row r="5076" spans="4:15" x14ac:dyDescent="0.2">
      <c r="D5076" s="9"/>
      <c r="G5076" s="9"/>
      <c r="H5076" s="9"/>
      <c r="I5076" s="9"/>
      <c r="J5076" s="9"/>
      <c r="K5076" s="9"/>
      <c r="L5076" s="5"/>
      <c r="M5076" s="1"/>
      <c r="N5076" s="1"/>
      <c r="O5076" s="4"/>
    </row>
    <row r="5077" spans="4:15" x14ac:dyDescent="0.2">
      <c r="D5077" s="9"/>
      <c r="G5077" s="9"/>
      <c r="H5077" s="9"/>
      <c r="I5077" s="9"/>
      <c r="J5077" s="9"/>
      <c r="K5077" s="9"/>
      <c r="L5077" s="5"/>
      <c r="M5077" s="1"/>
      <c r="N5077" s="1"/>
      <c r="O5077" s="4"/>
    </row>
    <row r="5078" spans="4:15" x14ac:dyDescent="0.2">
      <c r="D5078" s="9"/>
      <c r="G5078" s="9"/>
      <c r="H5078" s="9"/>
      <c r="I5078" s="9"/>
      <c r="J5078" s="9"/>
      <c r="K5078" s="9"/>
      <c r="L5078" s="5"/>
      <c r="M5078" s="1"/>
      <c r="N5078" s="1"/>
      <c r="O5078" s="4"/>
    </row>
    <row r="5079" spans="4:15" x14ac:dyDescent="0.2">
      <c r="D5079" s="9"/>
      <c r="G5079" s="9"/>
      <c r="H5079" s="9"/>
      <c r="I5079" s="9"/>
      <c r="J5079" s="9"/>
      <c r="K5079" s="9"/>
      <c r="L5079" s="5"/>
      <c r="M5079" s="1"/>
      <c r="N5079" s="1"/>
      <c r="O5079" s="4"/>
    </row>
    <row r="5080" spans="4:15" x14ac:dyDescent="0.2">
      <c r="D5080" s="9"/>
      <c r="G5080" s="9"/>
      <c r="H5080" s="9"/>
      <c r="I5080" s="9"/>
      <c r="J5080" s="9"/>
      <c r="K5080" s="9"/>
      <c r="L5080" s="5"/>
      <c r="M5080" s="1"/>
      <c r="N5080" s="1"/>
      <c r="O5080" s="4"/>
    </row>
    <row r="5081" spans="4:15" x14ac:dyDescent="0.2">
      <c r="D5081" s="9"/>
      <c r="G5081" s="9"/>
      <c r="H5081" s="9"/>
      <c r="I5081" s="9"/>
      <c r="J5081" s="9"/>
      <c r="K5081" s="9"/>
      <c r="L5081" s="5"/>
      <c r="M5081" s="1"/>
      <c r="N5081" s="1"/>
      <c r="O5081" s="4"/>
    </row>
    <row r="5082" spans="4:15" x14ac:dyDescent="0.2">
      <c r="D5082" s="9"/>
      <c r="G5082" s="9"/>
      <c r="H5082" s="9"/>
      <c r="I5082" s="9"/>
      <c r="J5082" s="9"/>
      <c r="K5082" s="9"/>
      <c r="L5082" s="5"/>
      <c r="M5082" s="1"/>
      <c r="N5082" s="1"/>
      <c r="O5082" s="4"/>
    </row>
    <row r="5083" spans="4:15" x14ac:dyDescent="0.2">
      <c r="D5083" s="9"/>
      <c r="G5083" s="9"/>
      <c r="H5083" s="9"/>
      <c r="I5083" s="9"/>
      <c r="J5083" s="9"/>
      <c r="K5083" s="9"/>
      <c r="L5083" s="5"/>
      <c r="M5083" s="1"/>
      <c r="N5083" s="1"/>
      <c r="O5083" s="4"/>
    </row>
    <row r="5084" spans="4:15" x14ac:dyDescent="0.2">
      <c r="D5084" s="9"/>
      <c r="G5084" s="9"/>
      <c r="H5084" s="9"/>
      <c r="I5084" s="9"/>
      <c r="J5084" s="9"/>
      <c r="K5084" s="9"/>
      <c r="L5084" s="5"/>
      <c r="M5084" s="1"/>
      <c r="N5084" s="1"/>
      <c r="O5084" s="4"/>
    </row>
    <row r="5085" spans="4:15" x14ac:dyDescent="0.2">
      <c r="D5085" s="9"/>
      <c r="G5085" s="9"/>
      <c r="H5085" s="9"/>
      <c r="I5085" s="9"/>
      <c r="J5085" s="9"/>
      <c r="K5085" s="9"/>
      <c r="L5085" s="5"/>
      <c r="M5085" s="1"/>
      <c r="N5085" s="1"/>
      <c r="O5085" s="4"/>
    </row>
    <row r="5086" spans="4:15" x14ac:dyDescent="0.2">
      <c r="D5086" s="9"/>
      <c r="G5086" s="9"/>
      <c r="H5086" s="9"/>
      <c r="I5086" s="9"/>
      <c r="J5086" s="9"/>
      <c r="K5086" s="9"/>
      <c r="L5086" s="5"/>
      <c r="M5086" s="1"/>
      <c r="N5086" s="1"/>
      <c r="O5086" s="4"/>
    </row>
    <row r="5087" spans="4:15" x14ac:dyDescent="0.2">
      <c r="D5087" s="9"/>
      <c r="G5087" s="9"/>
      <c r="H5087" s="9"/>
      <c r="I5087" s="9"/>
      <c r="J5087" s="9"/>
      <c r="K5087" s="9"/>
      <c r="L5087" s="5"/>
      <c r="M5087" s="1"/>
      <c r="N5087" s="1"/>
      <c r="O5087" s="4"/>
    </row>
    <row r="5088" spans="4:15" x14ac:dyDescent="0.2">
      <c r="D5088" s="9"/>
      <c r="G5088" s="9"/>
      <c r="H5088" s="9"/>
      <c r="I5088" s="9"/>
      <c r="J5088" s="9"/>
      <c r="K5088" s="9"/>
      <c r="L5088" s="5"/>
      <c r="M5088" s="1"/>
      <c r="N5088" s="1"/>
      <c r="O5088" s="4"/>
    </row>
    <row r="5089" spans="4:15" x14ac:dyDescent="0.2">
      <c r="D5089" s="9"/>
      <c r="G5089" s="9"/>
      <c r="H5089" s="9"/>
      <c r="I5089" s="9"/>
      <c r="J5089" s="9"/>
      <c r="K5089" s="9"/>
      <c r="L5089" s="5"/>
      <c r="M5089" s="1"/>
      <c r="N5089" s="1"/>
      <c r="O5089" s="4"/>
    </row>
    <row r="5090" spans="4:15" x14ac:dyDescent="0.2">
      <c r="D5090" s="9"/>
      <c r="G5090" s="9"/>
      <c r="H5090" s="9"/>
      <c r="I5090" s="9"/>
      <c r="J5090" s="9"/>
      <c r="K5090" s="9"/>
      <c r="L5090" s="5"/>
      <c r="M5090" s="1"/>
      <c r="N5090" s="1"/>
      <c r="O5090" s="4"/>
    </row>
    <row r="5091" spans="4:15" x14ac:dyDescent="0.2">
      <c r="D5091" s="9"/>
      <c r="G5091" s="9"/>
      <c r="H5091" s="9"/>
      <c r="I5091" s="9"/>
      <c r="J5091" s="9"/>
      <c r="K5091" s="9"/>
      <c r="L5091" s="5"/>
      <c r="M5091" s="1"/>
      <c r="N5091" s="1"/>
      <c r="O5091" s="4"/>
    </row>
    <row r="5092" spans="4:15" x14ac:dyDescent="0.2">
      <c r="D5092" s="9"/>
      <c r="G5092" s="9"/>
      <c r="H5092" s="9"/>
      <c r="I5092" s="9"/>
      <c r="J5092" s="9"/>
      <c r="K5092" s="9"/>
      <c r="L5092" s="5"/>
      <c r="M5092" s="1"/>
      <c r="N5092" s="1"/>
      <c r="O5092" s="4"/>
    </row>
    <row r="5093" spans="4:15" x14ac:dyDescent="0.2">
      <c r="D5093" s="9"/>
      <c r="G5093" s="9"/>
      <c r="H5093" s="9"/>
      <c r="I5093" s="9"/>
      <c r="J5093" s="9"/>
      <c r="K5093" s="9"/>
      <c r="L5093" s="5"/>
      <c r="M5093" s="1"/>
      <c r="N5093" s="1"/>
      <c r="O5093" s="4"/>
    </row>
    <row r="5094" spans="4:15" x14ac:dyDescent="0.2">
      <c r="D5094" s="9"/>
      <c r="G5094" s="9"/>
      <c r="H5094" s="9"/>
      <c r="I5094" s="9"/>
      <c r="J5094" s="9"/>
      <c r="K5094" s="9"/>
      <c r="L5094" s="5"/>
      <c r="M5094" s="1"/>
      <c r="N5094" s="1"/>
      <c r="O5094" s="4"/>
    </row>
    <row r="5095" spans="4:15" x14ac:dyDescent="0.2">
      <c r="D5095" s="9"/>
      <c r="G5095" s="9"/>
      <c r="H5095" s="9"/>
      <c r="I5095" s="9"/>
      <c r="J5095" s="9"/>
      <c r="K5095" s="9"/>
      <c r="L5095" s="5"/>
      <c r="M5095" s="1"/>
      <c r="N5095" s="1"/>
      <c r="O5095" s="4"/>
    </row>
    <row r="5096" spans="4:15" x14ac:dyDescent="0.2">
      <c r="D5096" s="9"/>
      <c r="G5096" s="9"/>
      <c r="H5096" s="9"/>
      <c r="I5096" s="9"/>
      <c r="J5096" s="9"/>
      <c r="K5096" s="9"/>
      <c r="L5096" s="5"/>
      <c r="M5096" s="1"/>
      <c r="N5096" s="1"/>
      <c r="O5096" s="4"/>
    </row>
    <row r="5097" spans="4:15" x14ac:dyDescent="0.2">
      <c r="D5097" s="9"/>
      <c r="G5097" s="9"/>
      <c r="H5097" s="9"/>
      <c r="I5097" s="9"/>
      <c r="J5097" s="9"/>
      <c r="K5097" s="9"/>
      <c r="L5097" s="5"/>
      <c r="M5097" s="1"/>
      <c r="N5097" s="1"/>
      <c r="O5097" s="4"/>
    </row>
    <row r="5098" spans="4:15" x14ac:dyDescent="0.2">
      <c r="D5098" s="9"/>
      <c r="G5098" s="9"/>
      <c r="H5098" s="9"/>
      <c r="I5098" s="9"/>
      <c r="J5098" s="9"/>
      <c r="K5098" s="9"/>
      <c r="L5098" s="5"/>
      <c r="M5098" s="1"/>
      <c r="N5098" s="1"/>
      <c r="O5098" s="4"/>
    </row>
    <row r="5099" spans="4:15" x14ac:dyDescent="0.2">
      <c r="D5099" s="9"/>
      <c r="G5099" s="9"/>
      <c r="H5099" s="9"/>
      <c r="I5099" s="9"/>
      <c r="J5099" s="9"/>
      <c r="K5099" s="9"/>
      <c r="L5099" s="5"/>
      <c r="M5099" s="1"/>
      <c r="N5099" s="1"/>
      <c r="O5099" s="4"/>
    </row>
    <row r="5100" spans="4:15" x14ac:dyDescent="0.2">
      <c r="D5100" s="9"/>
      <c r="G5100" s="9"/>
      <c r="H5100" s="9"/>
      <c r="I5100" s="9"/>
      <c r="J5100" s="9"/>
      <c r="K5100" s="9"/>
      <c r="L5100" s="5"/>
      <c r="M5100" s="1"/>
      <c r="N5100" s="1"/>
      <c r="O5100" s="4"/>
    </row>
    <row r="5101" spans="4:15" x14ac:dyDescent="0.2">
      <c r="D5101" s="9"/>
      <c r="G5101" s="9"/>
      <c r="H5101" s="9"/>
      <c r="I5101" s="9"/>
      <c r="J5101" s="9"/>
      <c r="K5101" s="9"/>
      <c r="L5101" s="5"/>
      <c r="M5101" s="1"/>
      <c r="N5101" s="1"/>
      <c r="O5101" s="4"/>
    </row>
    <row r="5102" spans="4:15" x14ac:dyDescent="0.2">
      <c r="D5102" s="9"/>
      <c r="G5102" s="9"/>
      <c r="H5102" s="9"/>
      <c r="I5102" s="9"/>
      <c r="J5102" s="9"/>
      <c r="K5102" s="9"/>
      <c r="L5102" s="5"/>
      <c r="M5102" s="1"/>
      <c r="N5102" s="1"/>
      <c r="O5102" s="4"/>
    </row>
    <row r="5103" spans="4:15" x14ac:dyDescent="0.2">
      <c r="D5103" s="9"/>
      <c r="G5103" s="9"/>
      <c r="H5103" s="9"/>
      <c r="I5103" s="9"/>
      <c r="J5103" s="9"/>
      <c r="K5103" s="9"/>
      <c r="L5103" s="5"/>
      <c r="M5103" s="1"/>
      <c r="N5103" s="1"/>
      <c r="O5103" s="4"/>
    </row>
    <row r="5104" spans="4:15" x14ac:dyDescent="0.2">
      <c r="D5104" s="9"/>
      <c r="G5104" s="9"/>
      <c r="H5104" s="9"/>
      <c r="I5104" s="9"/>
      <c r="J5104" s="9"/>
      <c r="K5104" s="9"/>
      <c r="L5104" s="5"/>
      <c r="M5104" s="1"/>
      <c r="N5104" s="1"/>
      <c r="O5104" s="4"/>
    </row>
    <row r="5105" spans="4:15" x14ac:dyDescent="0.2">
      <c r="D5105" s="9"/>
      <c r="G5105" s="9"/>
      <c r="H5105" s="9"/>
      <c r="I5105" s="9"/>
      <c r="J5105" s="9"/>
      <c r="K5105" s="9"/>
      <c r="L5105" s="5"/>
      <c r="M5105" s="1"/>
      <c r="N5105" s="1"/>
      <c r="O5105" s="4"/>
    </row>
    <row r="5106" spans="4:15" x14ac:dyDescent="0.2">
      <c r="D5106" s="9"/>
      <c r="G5106" s="9"/>
      <c r="H5106" s="9"/>
      <c r="I5106" s="9"/>
      <c r="J5106" s="9"/>
      <c r="K5106" s="9"/>
      <c r="L5106" s="5"/>
      <c r="M5106" s="1"/>
      <c r="N5106" s="1"/>
      <c r="O5106" s="4"/>
    </row>
    <row r="5107" spans="4:15" x14ac:dyDescent="0.2">
      <c r="D5107" s="9"/>
      <c r="G5107" s="9"/>
      <c r="H5107" s="9"/>
      <c r="I5107" s="9"/>
      <c r="J5107" s="9"/>
      <c r="K5107" s="9"/>
      <c r="L5107" s="5"/>
      <c r="M5107" s="1"/>
      <c r="N5107" s="1"/>
      <c r="O5107" s="4"/>
    </row>
    <row r="5108" spans="4:15" x14ac:dyDescent="0.2">
      <c r="D5108" s="9"/>
      <c r="G5108" s="9"/>
      <c r="H5108" s="9"/>
      <c r="I5108" s="9"/>
      <c r="J5108" s="9"/>
      <c r="K5108" s="9"/>
      <c r="L5108" s="5"/>
      <c r="M5108" s="1"/>
      <c r="N5108" s="1"/>
      <c r="O5108" s="4"/>
    </row>
    <row r="5109" spans="4:15" x14ac:dyDescent="0.2">
      <c r="D5109" s="9"/>
      <c r="G5109" s="9"/>
      <c r="H5109" s="9"/>
      <c r="I5109" s="9"/>
      <c r="J5109" s="9"/>
      <c r="K5109" s="9"/>
      <c r="L5109" s="5"/>
      <c r="M5109" s="1"/>
      <c r="N5109" s="1"/>
      <c r="O5109" s="4"/>
    </row>
    <row r="5110" spans="4:15" x14ac:dyDescent="0.2">
      <c r="D5110" s="9"/>
      <c r="G5110" s="9"/>
      <c r="H5110" s="9"/>
      <c r="I5110" s="9"/>
      <c r="J5110" s="9"/>
      <c r="K5110" s="9"/>
      <c r="L5110" s="5"/>
      <c r="M5110" s="1"/>
      <c r="N5110" s="1"/>
      <c r="O5110" s="4"/>
    </row>
    <row r="5111" spans="4:15" x14ac:dyDescent="0.2">
      <c r="D5111" s="9"/>
      <c r="G5111" s="9"/>
      <c r="H5111" s="9"/>
      <c r="I5111" s="9"/>
      <c r="J5111" s="9"/>
      <c r="K5111" s="9"/>
      <c r="L5111" s="5"/>
      <c r="M5111" s="1"/>
      <c r="N5111" s="1"/>
      <c r="O5111" s="4"/>
    </row>
    <row r="5112" spans="4:15" x14ac:dyDescent="0.2">
      <c r="D5112" s="9"/>
      <c r="G5112" s="9"/>
      <c r="H5112" s="9"/>
      <c r="I5112" s="9"/>
      <c r="J5112" s="9"/>
      <c r="K5112" s="9"/>
      <c r="L5112" s="5"/>
      <c r="M5112" s="1"/>
      <c r="N5112" s="1"/>
      <c r="O5112" s="4"/>
    </row>
    <row r="5113" spans="4:15" x14ac:dyDescent="0.2">
      <c r="D5113" s="9"/>
      <c r="G5113" s="9"/>
      <c r="H5113" s="9"/>
      <c r="I5113" s="9"/>
      <c r="J5113" s="9"/>
      <c r="K5113" s="9"/>
      <c r="L5113" s="5"/>
      <c r="M5113" s="1"/>
      <c r="N5113" s="1"/>
      <c r="O5113" s="4"/>
    </row>
    <row r="5114" spans="4:15" x14ac:dyDescent="0.2">
      <c r="D5114" s="9"/>
      <c r="G5114" s="9"/>
      <c r="H5114" s="9"/>
      <c r="I5114" s="9"/>
      <c r="J5114" s="9"/>
      <c r="K5114" s="9"/>
      <c r="L5114" s="5"/>
      <c r="M5114" s="1"/>
      <c r="N5114" s="1"/>
      <c r="O5114" s="4"/>
    </row>
    <row r="5115" spans="4:15" x14ac:dyDescent="0.2">
      <c r="D5115" s="9"/>
      <c r="G5115" s="9"/>
      <c r="H5115" s="9"/>
      <c r="I5115" s="9"/>
      <c r="J5115" s="9"/>
      <c r="K5115" s="9"/>
      <c r="L5115" s="5"/>
      <c r="M5115" s="1"/>
      <c r="N5115" s="1"/>
      <c r="O5115" s="4"/>
    </row>
    <row r="5116" spans="4:15" x14ac:dyDescent="0.2">
      <c r="D5116" s="9"/>
      <c r="G5116" s="9"/>
      <c r="H5116" s="9"/>
      <c r="I5116" s="9"/>
      <c r="J5116" s="9"/>
      <c r="K5116" s="9"/>
      <c r="L5116" s="5"/>
      <c r="M5116" s="1"/>
      <c r="N5116" s="1"/>
      <c r="O5116" s="4"/>
    </row>
    <row r="5117" spans="4:15" x14ac:dyDescent="0.2">
      <c r="D5117" s="9"/>
      <c r="G5117" s="9"/>
      <c r="H5117" s="9"/>
      <c r="I5117" s="9"/>
      <c r="J5117" s="9"/>
      <c r="K5117" s="9"/>
      <c r="L5117" s="5"/>
      <c r="M5117" s="1"/>
      <c r="N5117" s="1"/>
      <c r="O5117" s="4"/>
    </row>
    <row r="5118" spans="4:15" x14ac:dyDescent="0.2">
      <c r="D5118" s="9"/>
      <c r="G5118" s="9"/>
      <c r="H5118" s="9"/>
      <c r="I5118" s="9"/>
      <c r="J5118" s="9"/>
      <c r="K5118" s="9"/>
      <c r="L5118" s="5"/>
      <c r="M5118" s="1"/>
      <c r="N5118" s="1"/>
      <c r="O5118" s="4"/>
    </row>
    <row r="5119" spans="4:15" x14ac:dyDescent="0.2">
      <c r="D5119" s="9"/>
      <c r="G5119" s="9"/>
      <c r="H5119" s="9"/>
      <c r="I5119" s="9"/>
      <c r="J5119" s="9"/>
      <c r="K5119" s="9"/>
      <c r="L5119" s="5"/>
      <c r="M5119" s="1"/>
      <c r="N5119" s="1"/>
      <c r="O5119" s="4"/>
    </row>
    <row r="5120" spans="4:15" x14ac:dyDescent="0.2">
      <c r="D5120" s="9"/>
      <c r="G5120" s="9"/>
      <c r="H5120" s="9"/>
      <c r="I5120" s="9"/>
      <c r="J5120" s="9"/>
      <c r="K5120" s="9"/>
      <c r="L5120" s="5"/>
      <c r="M5120" s="1"/>
      <c r="N5120" s="1"/>
      <c r="O5120" s="4"/>
    </row>
    <row r="5121" spans="4:15" x14ac:dyDescent="0.2">
      <c r="D5121" s="9"/>
      <c r="G5121" s="9"/>
      <c r="H5121" s="9"/>
      <c r="I5121" s="9"/>
      <c r="J5121" s="9"/>
      <c r="K5121" s="9"/>
      <c r="L5121" s="5"/>
      <c r="M5121" s="1"/>
      <c r="N5121" s="1"/>
      <c r="O5121" s="4"/>
    </row>
    <row r="5122" spans="4:15" x14ac:dyDescent="0.2">
      <c r="D5122" s="9"/>
      <c r="G5122" s="9"/>
      <c r="H5122" s="9"/>
      <c r="I5122" s="9"/>
      <c r="J5122" s="9"/>
      <c r="K5122" s="9"/>
      <c r="L5122" s="5"/>
      <c r="M5122" s="1"/>
      <c r="N5122" s="1"/>
      <c r="O5122" s="4"/>
    </row>
    <row r="5123" spans="4:15" x14ac:dyDescent="0.2">
      <c r="D5123" s="9"/>
      <c r="G5123" s="9"/>
      <c r="H5123" s="9"/>
      <c r="I5123" s="9"/>
      <c r="J5123" s="9"/>
      <c r="K5123" s="9"/>
      <c r="L5123" s="5"/>
      <c r="M5123" s="1"/>
      <c r="N5123" s="1"/>
      <c r="O5123" s="4"/>
    </row>
    <row r="5124" spans="4:15" x14ac:dyDescent="0.2">
      <c r="D5124" s="9"/>
      <c r="G5124" s="9"/>
      <c r="H5124" s="9"/>
      <c r="I5124" s="9"/>
      <c r="J5124" s="9"/>
      <c r="K5124" s="9"/>
      <c r="L5124" s="5"/>
      <c r="M5124" s="1"/>
      <c r="N5124" s="1"/>
      <c r="O5124" s="4"/>
    </row>
    <row r="5125" spans="4:15" x14ac:dyDescent="0.2">
      <c r="D5125" s="9"/>
      <c r="G5125" s="9"/>
      <c r="H5125" s="9"/>
      <c r="I5125" s="9"/>
      <c r="J5125" s="9"/>
      <c r="K5125" s="9"/>
      <c r="L5125" s="5"/>
      <c r="M5125" s="1"/>
      <c r="N5125" s="1"/>
      <c r="O5125" s="4"/>
    </row>
    <row r="5126" spans="4:15" x14ac:dyDescent="0.2">
      <c r="D5126" s="9"/>
      <c r="G5126" s="9"/>
      <c r="H5126" s="9"/>
      <c r="I5126" s="9"/>
      <c r="J5126" s="9"/>
      <c r="K5126" s="9"/>
      <c r="L5126" s="5"/>
      <c r="M5126" s="1"/>
      <c r="N5126" s="1"/>
      <c r="O5126" s="4"/>
    </row>
    <row r="5127" spans="4:15" x14ac:dyDescent="0.2">
      <c r="D5127" s="9"/>
      <c r="G5127" s="9"/>
      <c r="H5127" s="9"/>
      <c r="I5127" s="9"/>
      <c r="J5127" s="9"/>
      <c r="K5127" s="9"/>
      <c r="L5127" s="5"/>
      <c r="M5127" s="1"/>
      <c r="N5127" s="1"/>
      <c r="O5127" s="4"/>
    </row>
    <row r="5128" spans="4:15" x14ac:dyDescent="0.2">
      <c r="D5128" s="9"/>
      <c r="G5128" s="9"/>
      <c r="H5128" s="9"/>
      <c r="I5128" s="9"/>
      <c r="J5128" s="9"/>
      <c r="K5128" s="9"/>
      <c r="L5128" s="5"/>
      <c r="M5128" s="1"/>
      <c r="N5128" s="1"/>
      <c r="O5128" s="4"/>
    </row>
    <row r="5129" spans="4:15" x14ac:dyDescent="0.2">
      <c r="D5129" s="9"/>
      <c r="G5129" s="9"/>
      <c r="H5129" s="9"/>
      <c r="I5129" s="9"/>
      <c r="J5129" s="9"/>
      <c r="K5129" s="9"/>
      <c r="L5129" s="5"/>
      <c r="M5129" s="1"/>
      <c r="N5129" s="1"/>
      <c r="O5129" s="4"/>
    </row>
    <row r="5130" spans="4:15" x14ac:dyDescent="0.2">
      <c r="D5130" s="9"/>
      <c r="G5130" s="9"/>
      <c r="H5130" s="9"/>
      <c r="I5130" s="9"/>
      <c r="J5130" s="9"/>
      <c r="K5130" s="9"/>
      <c r="L5130" s="5"/>
      <c r="M5130" s="1"/>
      <c r="N5130" s="1"/>
      <c r="O5130" s="4"/>
    </row>
    <row r="5131" spans="4:15" x14ac:dyDescent="0.2">
      <c r="D5131" s="9"/>
      <c r="G5131" s="9"/>
      <c r="H5131" s="9"/>
      <c r="I5131" s="9"/>
      <c r="J5131" s="9"/>
      <c r="K5131" s="9"/>
      <c r="L5131" s="5"/>
      <c r="M5131" s="1"/>
      <c r="N5131" s="1"/>
      <c r="O5131" s="4"/>
    </row>
    <row r="5132" spans="4:15" x14ac:dyDescent="0.2">
      <c r="D5132" s="9"/>
      <c r="G5132" s="9"/>
      <c r="H5132" s="9"/>
      <c r="I5132" s="9"/>
      <c r="J5132" s="9"/>
      <c r="K5132" s="9"/>
      <c r="L5132" s="5"/>
      <c r="M5132" s="1"/>
      <c r="N5132" s="1"/>
      <c r="O5132" s="4"/>
    </row>
    <row r="5133" spans="4:15" x14ac:dyDescent="0.2">
      <c r="D5133" s="9"/>
      <c r="G5133" s="9"/>
      <c r="H5133" s="9"/>
      <c r="I5133" s="9"/>
      <c r="J5133" s="9"/>
      <c r="K5133" s="9"/>
      <c r="L5133" s="5"/>
      <c r="M5133" s="1"/>
      <c r="N5133" s="1"/>
      <c r="O5133" s="4"/>
    </row>
    <row r="5134" spans="4:15" x14ac:dyDescent="0.2">
      <c r="D5134" s="9"/>
      <c r="G5134" s="9"/>
      <c r="H5134" s="9"/>
      <c r="I5134" s="9"/>
      <c r="J5134" s="9"/>
      <c r="K5134" s="9"/>
      <c r="L5134" s="5"/>
      <c r="M5134" s="1"/>
      <c r="N5134" s="1"/>
      <c r="O5134" s="4"/>
    </row>
    <row r="5135" spans="4:15" x14ac:dyDescent="0.2">
      <c r="D5135" s="9"/>
      <c r="G5135" s="9"/>
      <c r="H5135" s="9"/>
      <c r="I5135" s="9"/>
      <c r="J5135" s="9"/>
      <c r="K5135" s="9"/>
      <c r="L5135" s="5"/>
      <c r="M5135" s="1"/>
      <c r="N5135" s="1"/>
      <c r="O5135" s="4"/>
    </row>
    <row r="5136" spans="4:15" x14ac:dyDescent="0.2">
      <c r="D5136" s="9"/>
      <c r="G5136" s="9"/>
      <c r="H5136" s="9"/>
      <c r="I5136" s="9"/>
      <c r="J5136" s="9"/>
      <c r="K5136" s="9"/>
      <c r="L5136" s="5"/>
      <c r="M5136" s="1"/>
      <c r="N5136" s="1"/>
      <c r="O5136" s="4"/>
    </row>
    <row r="5137" spans="4:15" x14ac:dyDescent="0.2">
      <c r="D5137" s="9"/>
      <c r="G5137" s="9"/>
      <c r="H5137" s="9"/>
      <c r="I5137" s="9"/>
      <c r="J5137" s="9"/>
      <c r="K5137" s="9"/>
      <c r="L5137" s="5"/>
      <c r="M5137" s="1"/>
      <c r="N5137" s="1"/>
      <c r="O5137" s="4"/>
    </row>
    <row r="5138" spans="4:15" x14ac:dyDescent="0.2">
      <c r="D5138" s="9"/>
      <c r="G5138" s="9"/>
      <c r="H5138" s="9"/>
      <c r="I5138" s="9"/>
      <c r="J5138" s="9"/>
      <c r="K5138" s="9"/>
      <c r="L5138" s="5"/>
      <c r="M5138" s="1"/>
      <c r="N5138" s="1"/>
      <c r="O5138" s="4"/>
    </row>
    <row r="5139" spans="4:15" x14ac:dyDescent="0.2">
      <c r="D5139" s="9"/>
      <c r="G5139" s="9"/>
      <c r="H5139" s="9"/>
      <c r="I5139" s="9"/>
      <c r="J5139" s="9"/>
      <c r="K5139" s="9"/>
      <c r="L5139" s="5"/>
      <c r="M5139" s="1"/>
      <c r="N5139" s="1"/>
      <c r="O5139" s="4"/>
    </row>
    <row r="5140" spans="4:15" x14ac:dyDescent="0.2">
      <c r="D5140" s="9"/>
      <c r="G5140" s="9"/>
      <c r="H5140" s="9"/>
      <c r="I5140" s="9"/>
      <c r="J5140" s="9"/>
      <c r="K5140" s="9"/>
      <c r="L5140" s="5"/>
      <c r="M5140" s="1"/>
      <c r="N5140" s="1"/>
      <c r="O5140" s="4"/>
    </row>
    <row r="5141" spans="4:15" x14ac:dyDescent="0.2">
      <c r="D5141" s="9"/>
      <c r="G5141" s="9"/>
      <c r="H5141" s="9"/>
      <c r="I5141" s="9"/>
      <c r="J5141" s="9"/>
      <c r="K5141" s="9"/>
      <c r="L5141" s="5"/>
      <c r="M5141" s="1"/>
      <c r="N5141" s="1"/>
      <c r="O5141" s="4"/>
    </row>
    <row r="5142" spans="4:15" x14ac:dyDescent="0.2">
      <c r="D5142" s="9"/>
      <c r="G5142" s="9"/>
      <c r="H5142" s="9"/>
      <c r="I5142" s="9"/>
      <c r="J5142" s="9"/>
      <c r="K5142" s="9"/>
      <c r="L5142" s="5"/>
      <c r="M5142" s="1"/>
      <c r="N5142" s="1"/>
      <c r="O5142" s="4"/>
    </row>
    <row r="5143" spans="4:15" x14ac:dyDescent="0.2">
      <c r="D5143" s="9"/>
      <c r="G5143" s="9"/>
      <c r="H5143" s="9"/>
      <c r="I5143" s="9"/>
      <c r="J5143" s="9"/>
      <c r="K5143" s="9"/>
      <c r="L5143" s="5"/>
      <c r="M5143" s="1"/>
      <c r="N5143" s="1"/>
      <c r="O5143" s="4"/>
    </row>
    <row r="5144" spans="4:15" x14ac:dyDescent="0.2">
      <c r="D5144" s="9"/>
      <c r="G5144" s="9"/>
      <c r="H5144" s="9"/>
      <c r="I5144" s="9"/>
      <c r="J5144" s="9"/>
      <c r="K5144" s="9"/>
      <c r="L5144" s="5"/>
      <c r="M5144" s="1"/>
      <c r="N5144" s="1"/>
      <c r="O5144" s="4"/>
    </row>
    <row r="5145" spans="4:15" x14ac:dyDescent="0.2">
      <c r="D5145" s="9"/>
      <c r="G5145" s="9"/>
      <c r="H5145" s="9"/>
      <c r="I5145" s="9"/>
      <c r="J5145" s="9"/>
      <c r="K5145" s="9"/>
      <c r="L5145" s="5"/>
      <c r="M5145" s="1"/>
      <c r="N5145" s="1"/>
      <c r="O5145" s="4"/>
    </row>
    <row r="5146" spans="4:15" x14ac:dyDescent="0.2">
      <c r="D5146" s="9"/>
      <c r="G5146" s="9"/>
      <c r="H5146" s="9"/>
      <c r="I5146" s="9"/>
      <c r="J5146" s="9"/>
      <c r="K5146" s="9"/>
      <c r="L5146" s="5"/>
      <c r="M5146" s="1"/>
      <c r="N5146" s="1"/>
      <c r="O5146" s="4"/>
    </row>
    <row r="5147" spans="4:15" x14ac:dyDescent="0.2">
      <c r="D5147" s="9"/>
      <c r="G5147" s="9"/>
      <c r="H5147" s="9"/>
      <c r="I5147" s="9"/>
      <c r="J5147" s="9"/>
      <c r="K5147" s="9"/>
      <c r="L5147" s="5"/>
      <c r="M5147" s="1"/>
      <c r="N5147" s="1"/>
      <c r="O5147" s="4"/>
    </row>
    <row r="5148" spans="4:15" x14ac:dyDescent="0.2">
      <c r="D5148" s="9"/>
      <c r="G5148" s="9"/>
      <c r="H5148" s="9"/>
      <c r="I5148" s="9"/>
      <c r="J5148" s="9"/>
      <c r="K5148" s="9"/>
      <c r="L5148" s="5"/>
      <c r="M5148" s="1"/>
      <c r="N5148" s="1"/>
      <c r="O5148" s="4"/>
    </row>
    <row r="5149" spans="4:15" x14ac:dyDescent="0.2">
      <c r="D5149" s="9"/>
      <c r="G5149" s="9"/>
      <c r="H5149" s="9"/>
      <c r="I5149" s="9"/>
      <c r="J5149" s="9"/>
      <c r="K5149" s="9"/>
      <c r="L5149" s="5"/>
      <c r="M5149" s="1"/>
      <c r="N5149" s="1"/>
      <c r="O5149" s="4"/>
    </row>
    <row r="5150" spans="4:15" x14ac:dyDescent="0.2">
      <c r="D5150" s="9"/>
      <c r="G5150" s="9"/>
      <c r="H5150" s="9"/>
      <c r="I5150" s="9"/>
      <c r="J5150" s="9"/>
      <c r="K5150" s="9"/>
      <c r="L5150" s="5"/>
      <c r="M5150" s="1"/>
      <c r="N5150" s="1"/>
      <c r="O5150" s="4"/>
    </row>
    <row r="5151" spans="4:15" x14ac:dyDescent="0.2">
      <c r="D5151" s="9"/>
      <c r="G5151" s="9"/>
      <c r="H5151" s="9"/>
      <c r="I5151" s="9"/>
      <c r="J5151" s="9"/>
      <c r="K5151" s="9"/>
      <c r="L5151" s="5"/>
      <c r="M5151" s="1"/>
      <c r="N5151" s="1"/>
      <c r="O5151" s="4"/>
    </row>
    <row r="5152" spans="4:15" x14ac:dyDescent="0.2">
      <c r="D5152" s="9"/>
      <c r="G5152" s="9"/>
      <c r="H5152" s="9"/>
      <c r="I5152" s="9"/>
      <c r="J5152" s="9"/>
      <c r="K5152" s="9"/>
      <c r="L5152" s="5"/>
      <c r="M5152" s="1"/>
      <c r="N5152" s="1"/>
      <c r="O5152" s="4"/>
    </row>
    <row r="5153" spans="4:15" x14ac:dyDescent="0.2">
      <c r="D5153" s="9"/>
      <c r="G5153" s="9"/>
      <c r="H5153" s="9"/>
      <c r="I5153" s="9"/>
      <c r="J5153" s="9"/>
      <c r="K5153" s="9"/>
      <c r="L5153" s="5"/>
      <c r="M5153" s="1"/>
      <c r="N5153" s="1"/>
      <c r="O5153" s="4"/>
    </row>
    <row r="5154" spans="4:15" x14ac:dyDescent="0.2">
      <c r="D5154" s="9"/>
      <c r="G5154" s="9"/>
      <c r="H5154" s="9"/>
      <c r="I5154" s="9"/>
      <c r="J5154" s="9"/>
      <c r="K5154" s="9"/>
      <c r="L5154" s="5"/>
      <c r="M5154" s="1"/>
      <c r="N5154" s="1"/>
      <c r="O5154" s="4"/>
    </row>
    <row r="5155" spans="4:15" x14ac:dyDescent="0.2">
      <c r="D5155" s="9"/>
      <c r="G5155" s="9"/>
      <c r="H5155" s="9"/>
      <c r="I5155" s="9"/>
      <c r="J5155" s="9"/>
      <c r="K5155" s="9"/>
      <c r="L5155" s="5"/>
      <c r="M5155" s="1"/>
      <c r="N5155" s="1"/>
      <c r="O5155" s="4"/>
    </row>
    <row r="5156" spans="4:15" x14ac:dyDescent="0.2">
      <c r="D5156" s="9"/>
      <c r="G5156" s="9"/>
      <c r="H5156" s="9"/>
      <c r="I5156" s="9"/>
      <c r="J5156" s="9"/>
      <c r="K5156" s="9"/>
      <c r="L5156" s="5"/>
      <c r="M5156" s="1"/>
      <c r="N5156" s="1"/>
      <c r="O5156" s="4"/>
    </row>
    <row r="5157" spans="4:15" x14ac:dyDescent="0.2">
      <c r="D5157" s="9"/>
      <c r="G5157" s="9"/>
      <c r="H5157" s="9"/>
      <c r="I5157" s="9"/>
      <c r="J5157" s="9"/>
      <c r="K5157" s="9"/>
      <c r="L5157" s="5"/>
      <c r="M5157" s="1"/>
      <c r="N5157" s="1"/>
      <c r="O5157" s="4"/>
    </row>
    <row r="5158" spans="4:15" x14ac:dyDescent="0.2">
      <c r="D5158" s="9"/>
      <c r="G5158" s="9"/>
      <c r="H5158" s="9"/>
      <c r="I5158" s="9"/>
      <c r="J5158" s="9"/>
      <c r="K5158" s="9"/>
      <c r="L5158" s="5"/>
      <c r="M5158" s="1"/>
      <c r="N5158" s="1"/>
      <c r="O5158" s="4"/>
    </row>
    <row r="5159" spans="4:15" x14ac:dyDescent="0.2">
      <c r="D5159" s="9"/>
      <c r="G5159" s="9"/>
      <c r="H5159" s="9"/>
      <c r="I5159" s="9"/>
      <c r="J5159" s="9"/>
      <c r="K5159" s="9"/>
      <c r="L5159" s="5"/>
      <c r="M5159" s="1"/>
      <c r="N5159" s="1"/>
      <c r="O5159" s="4"/>
    </row>
    <row r="5160" spans="4:15" x14ac:dyDescent="0.2">
      <c r="D5160" s="9"/>
      <c r="G5160" s="9"/>
      <c r="H5160" s="9"/>
      <c r="I5160" s="9"/>
      <c r="J5160" s="9"/>
      <c r="K5160" s="9"/>
      <c r="L5160" s="5"/>
      <c r="M5160" s="1"/>
      <c r="N5160" s="1"/>
      <c r="O5160" s="4"/>
    </row>
    <row r="5161" spans="4:15" x14ac:dyDescent="0.2">
      <c r="D5161" s="9"/>
      <c r="G5161" s="9"/>
      <c r="H5161" s="9"/>
      <c r="I5161" s="9"/>
      <c r="J5161" s="9"/>
      <c r="K5161" s="9"/>
      <c r="L5161" s="5"/>
      <c r="M5161" s="1"/>
      <c r="N5161" s="1"/>
      <c r="O5161" s="4"/>
    </row>
    <row r="5162" spans="4:15" x14ac:dyDescent="0.2">
      <c r="D5162" s="9"/>
      <c r="G5162" s="9"/>
      <c r="H5162" s="9"/>
      <c r="I5162" s="9"/>
      <c r="J5162" s="9"/>
      <c r="K5162" s="9"/>
      <c r="L5162" s="5"/>
      <c r="M5162" s="1"/>
      <c r="N5162" s="1"/>
      <c r="O5162" s="4"/>
    </row>
    <row r="5163" spans="4:15" x14ac:dyDescent="0.2">
      <c r="D5163" s="9"/>
      <c r="G5163" s="9"/>
      <c r="H5163" s="9"/>
      <c r="I5163" s="9"/>
      <c r="J5163" s="9"/>
      <c r="K5163" s="9"/>
      <c r="L5163" s="5"/>
      <c r="M5163" s="1"/>
      <c r="N5163" s="1"/>
      <c r="O5163" s="4"/>
    </row>
    <row r="5164" spans="4:15" x14ac:dyDescent="0.2">
      <c r="D5164" s="9"/>
      <c r="G5164" s="9"/>
      <c r="H5164" s="9"/>
      <c r="I5164" s="9"/>
      <c r="J5164" s="9"/>
      <c r="K5164" s="9"/>
      <c r="L5164" s="5"/>
      <c r="M5164" s="1"/>
      <c r="N5164" s="1"/>
      <c r="O5164" s="4"/>
    </row>
    <row r="5165" spans="4:15" x14ac:dyDescent="0.2">
      <c r="D5165" s="9"/>
      <c r="G5165" s="9"/>
      <c r="H5165" s="9"/>
      <c r="I5165" s="9"/>
      <c r="J5165" s="9"/>
      <c r="K5165" s="9"/>
      <c r="L5165" s="5"/>
      <c r="M5165" s="1"/>
      <c r="N5165" s="1"/>
      <c r="O5165" s="4"/>
    </row>
    <row r="5166" spans="4:15" x14ac:dyDescent="0.2">
      <c r="D5166" s="9"/>
      <c r="G5166" s="9"/>
      <c r="H5166" s="9"/>
      <c r="I5166" s="9"/>
      <c r="J5166" s="9"/>
      <c r="K5166" s="9"/>
      <c r="L5166" s="5"/>
      <c r="M5166" s="1"/>
      <c r="N5166" s="1"/>
      <c r="O5166" s="4"/>
    </row>
    <row r="5167" spans="4:15" x14ac:dyDescent="0.2">
      <c r="D5167" s="9"/>
      <c r="G5167" s="9"/>
      <c r="H5167" s="9"/>
      <c r="I5167" s="9"/>
      <c r="J5167" s="9"/>
      <c r="K5167" s="9"/>
      <c r="L5167" s="5"/>
      <c r="M5167" s="1"/>
      <c r="N5167" s="1"/>
      <c r="O5167" s="4"/>
    </row>
    <row r="5168" spans="4:15" x14ac:dyDescent="0.2">
      <c r="D5168" s="9"/>
      <c r="G5168" s="9"/>
      <c r="H5168" s="9"/>
      <c r="I5168" s="9"/>
      <c r="J5168" s="9"/>
      <c r="K5168" s="9"/>
      <c r="L5168" s="5"/>
      <c r="M5168" s="1"/>
      <c r="N5168" s="1"/>
      <c r="O5168" s="4"/>
    </row>
    <row r="5169" spans="4:15" x14ac:dyDescent="0.2">
      <c r="D5169" s="9"/>
      <c r="G5169" s="9"/>
      <c r="H5169" s="9"/>
      <c r="I5169" s="9"/>
      <c r="J5169" s="9"/>
      <c r="K5169" s="9"/>
      <c r="L5169" s="5"/>
      <c r="M5169" s="1"/>
      <c r="N5169" s="1"/>
      <c r="O5169" s="4"/>
    </row>
    <row r="5170" spans="4:15" x14ac:dyDescent="0.2">
      <c r="D5170" s="9"/>
      <c r="G5170" s="9"/>
      <c r="H5170" s="9"/>
      <c r="I5170" s="9"/>
      <c r="J5170" s="9"/>
      <c r="K5170" s="9"/>
      <c r="L5170" s="5"/>
      <c r="M5170" s="1"/>
      <c r="N5170" s="1"/>
      <c r="O5170" s="4"/>
    </row>
    <row r="5171" spans="4:15" x14ac:dyDescent="0.2">
      <c r="D5171" s="9"/>
      <c r="G5171" s="9"/>
      <c r="H5171" s="9"/>
      <c r="I5171" s="9"/>
      <c r="J5171" s="9"/>
      <c r="K5171" s="9"/>
      <c r="L5171" s="5"/>
      <c r="M5171" s="1"/>
      <c r="N5171" s="1"/>
      <c r="O5171" s="4"/>
    </row>
    <row r="5172" spans="4:15" x14ac:dyDescent="0.2">
      <c r="D5172" s="9"/>
      <c r="G5172" s="9"/>
      <c r="H5172" s="9"/>
      <c r="I5172" s="9"/>
      <c r="J5172" s="9"/>
      <c r="K5172" s="9"/>
      <c r="L5172" s="5"/>
      <c r="M5172" s="1"/>
      <c r="N5172" s="1"/>
      <c r="O5172" s="4"/>
    </row>
    <row r="5173" spans="4:15" x14ac:dyDescent="0.2">
      <c r="D5173" s="9"/>
      <c r="G5173" s="9"/>
      <c r="H5173" s="9"/>
      <c r="I5173" s="9"/>
      <c r="J5173" s="9"/>
      <c r="K5173" s="9"/>
      <c r="L5173" s="5"/>
      <c r="M5173" s="1"/>
      <c r="N5173" s="1"/>
      <c r="O5173" s="4"/>
    </row>
    <row r="5174" spans="4:15" x14ac:dyDescent="0.2">
      <c r="D5174" s="9"/>
      <c r="G5174" s="9"/>
      <c r="H5174" s="9"/>
      <c r="I5174" s="9"/>
      <c r="J5174" s="9"/>
      <c r="K5174" s="9"/>
      <c r="L5174" s="5"/>
      <c r="M5174" s="1"/>
      <c r="N5174" s="1"/>
      <c r="O5174" s="4"/>
    </row>
    <row r="5175" spans="4:15" x14ac:dyDescent="0.2">
      <c r="D5175" s="9"/>
      <c r="G5175" s="9"/>
      <c r="H5175" s="9"/>
      <c r="I5175" s="9"/>
      <c r="J5175" s="9"/>
      <c r="K5175" s="9"/>
      <c r="L5175" s="5"/>
      <c r="M5175" s="1"/>
      <c r="N5175" s="1"/>
      <c r="O5175" s="4"/>
    </row>
    <row r="5176" spans="4:15" x14ac:dyDescent="0.2">
      <c r="D5176" s="9"/>
      <c r="G5176" s="9"/>
      <c r="H5176" s="9"/>
      <c r="I5176" s="9"/>
      <c r="J5176" s="9"/>
      <c r="K5176" s="9"/>
      <c r="L5176" s="5"/>
      <c r="M5176" s="1"/>
      <c r="N5176" s="1"/>
      <c r="O5176" s="4"/>
    </row>
    <row r="5177" spans="4:15" x14ac:dyDescent="0.2">
      <c r="D5177" s="9"/>
      <c r="G5177" s="9"/>
      <c r="H5177" s="9"/>
      <c r="I5177" s="9"/>
      <c r="J5177" s="9"/>
      <c r="K5177" s="9"/>
      <c r="L5177" s="5"/>
      <c r="M5177" s="1"/>
      <c r="N5177" s="1"/>
      <c r="O5177" s="4"/>
    </row>
    <row r="5178" spans="4:15" x14ac:dyDescent="0.2">
      <c r="D5178" s="9"/>
      <c r="G5178" s="9"/>
      <c r="H5178" s="9"/>
      <c r="I5178" s="9"/>
      <c r="J5178" s="9"/>
      <c r="K5178" s="9"/>
      <c r="L5178" s="5"/>
      <c r="M5178" s="1"/>
      <c r="N5178" s="1"/>
      <c r="O5178" s="4"/>
    </row>
    <row r="5179" spans="4:15" x14ac:dyDescent="0.2">
      <c r="D5179" s="9"/>
      <c r="G5179" s="9"/>
      <c r="H5179" s="9"/>
      <c r="I5179" s="9"/>
      <c r="J5179" s="9"/>
      <c r="K5179" s="9"/>
      <c r="L5179" s="5"/>
      <c r="M5179" s="1"/>
      <c r="N5179" s="1"/>
      <c r="O5179" s="4"/>
    </row>
    <row r="5180" spans="4:15" x14ac:dyDescent="0.2">
      <c r="D5180" s="9"/>
      <c r="G5180" s="9"/>
      <c r="H5180" s="9"/>
      <c r="I5180" s="9"/>
      <c r="J5180" s="9"/>
      <c r="K5180" s="9"/>
      <c r="L5180" s="5"/>
      <c r="M5180" s="1"/>
      <c r="N5180" s="1"/>
      <c r="O5180" s="4"/>
    </row>
    <row r="5181" spans="4:15" x14ac:dyDescent="0.2">
      <c r="D5181" s="9"/>
      <c r="G5181" s="9"/>
      <c r="H5181" s="9"/>
      <c r="I5181" s="9"/>
      <c r="J5181" s="9"/>
      <c r="K5181" s="9"/>
      <c r="L5181" s="5"/>
      <c r="M5181" s="1"/>
      <c r="N5181" s="1"/>
      <c r="O5181" s="4"/>
    </row>
    <row r="5182" spans="4:15" x14ac:dyDescent="0.2">
      <c r="D5182" s="9"/>
      <c r="G5182" s="9"/>
      <c r="H5182" s="9"/>
      <c r="I5182" s="9"/>
      <c r="J5182" s="9"/>
      <c r="K5182" s="9"/>
      <c r="L5182" s="5"/>
      <c r="M5182" s="1"/>
      <c r="N5182" s="1"/>
      <c r="O5182" s="4"/>
    </row>
    <row r="5183" spans="4:15" x14ac:dyDescent="0.2">
      <c r="D5183" s="9"/>
      <c r="G5183" s="9"/>
      <c r="H5183" s="9"/>
      <c r="I5183" s="9"/>
      <c r="J5183" s="9"/>
      <c r="K5183" s="9"/>
      <c r="L5183" s="5"/>
      <c r="M5183" s="1"/>
      <c r="N5183" s="1"/>
      <c r="O5183" s="4"/>
    </row>
    <row r="5184" spans="4:15" x14ac:dyDescent="0.2">
      <c r="D5184" s="9"/>
      <c r="G5184" s="9"/>
      <c r="H5184" s="9"/>
      <c r="I5184" s="9"/>
      <c r="J5184" s="9"/>
      <c r="K5184" s="9"/>
      <c r="L5184" s="5"/>
      <c r="M5184" s="1"/>
      <c r="N5184" s="1"/>
      <c r="O5184" s="4"/>
    </row>
    <row r="5185" spans="4:15" x14ac:dyDescent="0.2">
      <c r="D5185" s="9"/>
      <c r="G5185" s="9"/>
      <c r="H5185" s="9"/>
      <c r="I5185" s="9"/>
      <c r="J5185" s="9"/>
      <c r="K5185" s="9"/>
      <c r="L5185" s="5"/>
      <c r="M5185" s="1"/>
      <c r="N5185" s="1"/>
      <c r="O5185" s="4"/>
    </row>
    <row r="5186" spans="4:15" x14ac:dyDescent="0.2">
      <c r="D5186" s="9"/>
      <c r="G5186" s="9"/>
      <c r="H5186" s="9"/>
      <c r="I5186" s="9"/>
      <c r="J5186" s="9"/>
      <c r="K5186" s="9"/>
      <c r="L5186" s="5"/>
      <c r="M5186" s="1"/>
      <c r="N5186" s="1"/>
      <c r="O5186" s="4"/>
    </row>
    <row r="5187" spans="4:15" x14ac:dyDescent="0.2">
      <c r="D5187" s="9"/>
      <c r="G5187" s="9"/>
      <c r="H5187" s="9"/>
      <c r="I5187" s="9"/>
      <c r="J5187" s="9"/>
      <c r="K5187" s="9"/>
      <c r="L5187" s="5"/>
      <c r="M5187" s="1"/>
      <c r="N5187" s="1"/>
      <c r="O5187" s="4"/>
    </row>
    <row r="5188" spans="4:15" x14ac:dyDescent="0.2">
      <c r="D5188" s="9"/>
      <c r="G5188" s="9"/>
      <c r="H5188" s="9"/>
      <c r="I5188" s="9"/>
      <c r="J5188" s="9"/>
      <c r="K5188" s="9"/>
      <c r="L5188" s="5"/>
      <c r="M5188" s="1"/>
      <c r="N5188" s="1"/>
      <c r="O5188" s="4"/>
    </row>
    <row r="5189" spans="4:15" x14ac:dyDescent="0.2">
      <c r="D5189" s="9"/>
      <c r="G5189" s="9"/>
      <c r="H5189" s="9"/>
      <c r="I5189" s="9"/>
      <c r="J5189" s="9"/>
      <c r="K5189" s="9"/>
      <c r="L5189" s="5"/>
      <c r="M5189" s="1"/>
      <c r="N5189" s="1"/>
      <c r="O5189" s="4"/>
    </row>
    <row r="5190" spans="4:15" x14ac:dyDescent="0.2">
      <c r="D5190" s="9"/>
      <c r="G5190" s="9"/>
      <c r="H5190" s="9"/>
      <c r="I5190" s="9"/>
      <c r="J5190" s="9"/>
      <c r="K5190" s="9"/>
      <c r="L5190" s="5"/>
      <c r="M5190" s="1"/>
      <c r="N5190" s="1"/>
      <c r="O5190" s="4"/>
    </row>
    <row r="5191" spans="4:15" x14ac:dyDescent="0.2">
      <c r="D5191" s="9"/>
      <c r="G5191" s="9"/>
      <c r="H5191" s="9"/>
      <c r="I5191" s="9"/>
      <c r="J5191" s="9"/>
      <c r="K5191" s="9"/>
      <c r="L5191" s="5"/>
      <c r="M5191" s="1"/>
      <c r="N5191" s="1"/>
      <c r="O5191" s="4"/>
    </row>
    <row r="5192" spans="4:15" x14ac:dyDescent="0.2">
      <c r="D5192" s="9"/>
      <c r="G5192" s="9"/>
      <c r="H5192" s="9"/>
      <c r="I5192" s="9"/>
      <c r="J5192" s="9"/>
      <c r="K5192" s="9"/>
      <c r="L5192" s="5"/>
      <c r="M5192" s="1"/>
      <c r="N5192" s="1"/>
      <c r="O5192" s="4"/>
    </row>
    <row r="5193" spans="4:15" x14ac:dyDescent="0.2">
      <c r="D5193" s="9"/>
      <c r="G5193" s="9"/>
      <c r="H5193" s="9"/>
      <c r="I5193" s="9"/>
      <c r="J5193" s="9"/>
      <c r="K5193" s="9"/>
      <c r="L5193" s="5"/>
      <c r="M5193" s="1"/>
      <c r="N5193" s="1"/>
      <c r="O5193" s="4"/>
    </row>
    <row r="5194" spans="4:15" x14ac:dyDescent="0.2">
      <c r="D5194" s="9"/>
      <c r="G5194" s="9"/>
      <c r="H5194" s="9"/>
      <c r="I5194" s="9"/>
      <c r="J5194" s="9"/>
      <c r="K5194" s="9"/>
      <c r="L5194" s="5"/>
      <c r="M5194" s="1"/>
      <c r="N5194" s="1"/>
      <c r="O5194" s="4"/>
    </row>
    <row r="5195" spans="4:15" x14ac:dyDescent="0.2">
      <c r="D5195" s="9"/>
      <c r="G5195" s="9"/>
      <c r="H5195" s="9"/>
      <c r="I5195" s="9"/>
      <c r="J5195" s="9"/>
      <c r="K5195" s="9"/>
      <c r="L5195" s="5"/>
      <c r="M5195" s="1"/>
      <c r="N5195" s="1"/>
      <c r="O5195" s="4"/>
    </row>
    <row r="5196" spans="4:15" x14ac:dyDescent="0.2">
      <c r="D5196" s="9"/>
      <c r="G5196" s="9"/>
      <c r="H5196" s="9"/>
      <c r="I5196" s="9"/>
      <c r="J5196" s="9"/>
      <c r="K5196" s="9"/>
      <c r="L5196" s="5"/>
      <c r="M5196" s="1"/>
      <c r="N5196" s="1"/>
      <c r="O5196" s="4"/>
    </row>
    <row r="5197" spans="4:15" x14ac:dyDescent="0.2">
      <c r="D5197" s="9"/>
      <c r="G5197" s="9"/>
      <c r="H5197" s="9"/>
      <c r="I5197" s="9"/>
      <c r="J5197" s="9"/>
      <c r="K5197" s="9"/>
      <c r="L5197" s="5"/>
      <c r="M5197" s="1"/>
      <c r="N5197" s="1"/>
      <c r="O5197" s="4"/>
    </row>
    <row r="5198" spans="4:15" x14ac:dyDescent="0.2">
      <c r="D5198" s="9"/>
      <c r="G5198" s="9"/>
      <c r="H5198" s="9"/>
      <c r="I5198" s="9"/>
      <c r="J5198" s="9"/>
      <c r="K5198" s="9"/>
      <c r="L5198" s="5"/>
      <c r="M5198" s="1"/>
      <c r="N5198" s="1"/>
      <c r="O5198" s="4"/>
    </row>
    <row r="5199" spans="4:15" x14ac:dyDescent="0.2">
      <c r="D5199" s="9"/>
      <c r="G5199" s="9"/>
      <c r="H5199" s="9"/>
      <c r="I5199" s="9"/>
      <c r="J5199" s="9"/>
      <c r="K5199" s="9"/>
      <c r="L5199" s="5"/>
      <c r="M5199" s="1"/>
      <c r="N5199" s="1"/>
      <c r="O5199" s="4"/>
    </row>
    <row r="5200" spans="4:15" x14ac:dyDescent="0.2">
      <c r="D5200" s="9"/>
      <c r="G5200" s="9"/>
      <c r="H5200" s="9"/>
      <c r="I5200" s="9"/>
      <c r="J5200" s="9"/>
      <c r="K5200" s="9"/>
      <c r="L5200" s="5"/>
      <c r="M5200" s="1"/>
      <c r="N5200" s="1"/>
      <c r="O5200" s="4"/>
    </row>
    <row r="5201" spans="4:15" x14ac:dyDescent="0.2">
      <c r="D5201" s="9"/>
      <c r="G5201" s="9"/>
      <c r="H5201" s="9"/>
      <c r="I5201" s="9"/>
      <c r="J5201" s="9"/>
      <c r="K5201" s="9"/>
      <c r="L5201" s="5"/>
      <c r="M5201" s="1"/>
      <c r="N5201" s="1"/>
      <c r="O5201" s="4"/>
    </row>
    <row r="5202" spans="4:15" x14ac:dyDescent="0.2">
      <c r="D5202" s="9"/>
      <c r="G5202" s="9"/>
      <c r="H5202" s="9"/>
      <c r="I5202" s="9"/>
      <c r="J5202" s="9"/>
      <c r="K5202" s="9"/>
      <c r="L5202" s="5"/>
      <c r="M5202" s="1"/>
      <c r="N5202" s="1"/>
      <c r="O5202" s="4"/>
    </row>
    <row r="5203" spans="4:15" x14ac:dyDescent="0.2">
      <c r="D5203" s="9"/>
      <c r="G5203" s="9"/>
      <c r="H5203" s="9"/>
      <c r="I5203" s="9"/>
      <c r="J5203" s="9"/>
      <c r="K5203" s="9"/>
      <c r="L5203" s="5"/>
      <c r="M5203" s="1"/>
      <c r="N5203" s="1"/>
      <c r="O5203" s="4"/>
    </row>
    <row r="5204" spans="4:15" x14ac:dyDescent="0.2">
      <c r="D5204" s="9"/>
      <c r="G5204" s="9"/>
      <c r="H5204" s="9"/>
      <c r="I5204" s="9"/>
      <c r="J5204" s="9"/>
      <c r="K5204" s="9"/>
      <c r="L5204" s="5"/>
      <c r="M5204" s="1"/>
      <c r="N5204" s="1"/>
      <c r="O5204" s="4"/>
    </row>
    <row r="5205" spans="4:15" x14ac:dyDescent="0.2">
      <c r="D5205" s="9"/>
      <c r="G5205" s="9"/>
      <c r="H5205" s="9"/>
      <c r="I5205" s="9"/>
      <c r="J5205" s="9"/>
      <c r="K5205" s="9"/>
      <c r="L5205" s="5"/>
      <c r="M5205" s="1"/>
      <c r="N5205" s="1"/>
      <c r="O5205" s="4"/>
    </row>
    <row r="5206" spans="4:15" x14ac:dyDescent="0.2">
      <c r="D5206" s="9"/>
      <c r="G5206" s="9"/>
      <c r="H5206" s="9"/>
      <c r="I5206" s="9"/>
      <c r="J5206" s="9"/>
      <c r="K5206" s="9"/>
      <c r="L5206" s="5"/>
      <c r="M5206" s="1"/>
      <c r="N5206" s="1"/>
      <c r="O5206" s="4"/>
    </row>
    <row r="5207" spans="4:15" x14ac:dyDescent="0.2">
      <c r="D5207" s="9"/>
      <c r="G5207" s="9"/>
      <c r="H5207" s="9"/>
      <c r="I5207" s="9"/>
      <c r="J5207" s="9"/>
      <c r="K5207" s="9"/>
      <c r="L5207" s="5"/>
      <c r="M5207" s="1"/>
      <c r="N5207" s="1"/>
      <c r="O5207" s="4"/>
    </row>
    <row r="5208" spans="4:15" x14ac:dyDescent="0.2">
      <c r="D5208" s="9"/>
      <c r="G5208" s="9"/>
      <c r="H5208" s="9"/>
      <c r="I5208" s="9"/>
      <c r="J5208" s="9"/>
      <c r="K5208" s="9"/>
      <c r="L5208" s="5"/>
      <c r="M5208" s="1"/>
      <c r="N5208" s="1"/>
      <c r="O5208" s="4"/>
    </row>
    <row r="5209" spans="4:15" x14ac:dyDescent="0.2">
      <c r="D5209" s="9"/>
      <c r="G5209" s="9"/>
      <c r="H5209" s="9"/>
      <c r="I5209" s="9"/>
      <c r="J5209" s="9"/>
      <c r="K5209" s="9"/>
      <c r="L5209" s="5"/>
      <c r="M5209" s="1"/>
      <c r="N5209" s="1"/>
      <c r="O5209" s="4"/>
    </row>
    <row r="5210" spans="4:15" x14ac:dyDescent="0.2">
      <c r="D5210" s="9"/>
      <c r="G5210" s="9"/>
      <c r="H5210" s="9"/>
      <c r="I5210" s="9"/>
      <c r="J5210" s="9"/>
      <c r="K5210" s="9"/>
      <c r="L5210" s="5"/>
      <c r="M5210" s="1"/>
      <c r="N5210" s="1"/>
      <c r="O5210" s="4"/>
    </row>
    <row r="5211" spans="4:15" x14ac:dyDescent="0.2">
      <c r="D5211" s="9"/>
      <c r="G5211" s="9"/>
      <c r="H5211" s="9"/>
      <c r="I5211" s="9"/>
      <c r="J5211" s="9"/>
      <c r="K5211" s="9"/>
      <c r="L5211" s="5"/>
      <c r="M5211" s="1"/>
      <c r="N5211" s="1"/>
      <c r="O5211" s="4"/>
    </row>
    <row r="5212" spans="4:15" x14ac:dyDescent="0.2">
      <c r="D5212" s="9"/>
      <c r="G5212" s="9"/>
      <c r="H5212" s="9"/>
      <c r="I5212" s="9"/>
      <c r="J5212" s="9"/>
      <c r="K5212" s="9"/>
      <c r="L5212" s="5"/>
      <c r="M5212" s="1"/>
      <c r="N5212" s="1"/>
      <c r="O5212" s="4"/>
    </row>
    <row r="5213" spans="4:15" x14ac:dyDescent="0.2">
      <c r="D5213" s="9"/>
      <c r="G5213" s="9"/>
      <c r="H5213" s="9"/>
      <c r="I5213" s="9"/>
      <c r="J5213" s="9"/>
      <c r="K5213" s="9"/>
      <c r="L5213" s="5"/>
      <c r="M5213" s="1"/>
      <c r="N5213" s="1"/>
      <c r="O5213" s="4"/>
    </row>
    <row r="5214" spans="4:15" x14ac:dyDescent="0.2">
      <c r="D5214" s="9"/>
      <c r="G5214" s="9"/>
      <c r="H5214" s="9"/>
      <c r="I5214" s="9"/>
      <c r="J5214" s="9"/>
      <c r="K5214" s="9"/>
      <c r="L5214" s="5"/>
      <c r="M5214" s="1"/>
      <c r="N5214" s="1"/>
      <c r="O5214" s="4"/>
    </row>
    <row r="5215" spans="4:15" x14ac:dyDescent="0.2">
      <c r="D5215" s="9"/>
      <c r="G5215" s="9"/>
      <c r="H5215" s="9"/>
      <c r="I5215" s="9"/>
      <c r="J5215" s="9"/>
      <c r="K5215" s="9"/>
      <c r="L5215" s="5"/>
      <c r="M5215" s="1"/>
      <c r="N5215" s="1"/>
      <c r="O5215" s="4"/>
    </row>
    <row r="5216" spans="4:15" x14ac:dyDescent="0.2">
      <c r="D5216" s="9"/>
      <c r="G5216" s="9"/>
      <c r="H5216" s="9"/>
      <c r="I5216" s="9"/>
      <c r="J5216" s="9"/>
      <c r="K5216" s="9"/>
      <c r="L5216" s="5"/>
      <c r="M5216" s="1"/>
      <c r="N5216" s="1"/>
      <c r="O5216" s="4"/>
    </row>
    <row r="5217" spans="4:15" x14ac:dyDescent="0.2">
      <c r="D5217" s="9"/>
      <c r="G5217" s="9"/>
      <c r="H5217" s="9"/>
      <c r="I5217" s="9"/>
      <c r="J5217" s="9"/>
      <c r="K5217" s="9"/>
      <c r="L5217" s="5"/>
      <c r="M5217" s="1"/>
      <c r="N5217" s="1"/>
      <c r="O5217" s="4"/>
    </row>
    <row r="5218" spans="4:15" x14ac:dyDescent="0.2">
      <c r="D5218" s="9"/>
      <c r="G5218" s="9"/>
      <c r="H5218" s="9"/>
      <c r="I5218" s="9"/>
      <c r="J5218" s="9"/>
      <c r="K5218" s="9"/>
      <c r="L5218" s="5"/>
      <c r="M5218" s="1"/>
      <c r="N5218" s="1"/>
      <c r="O5218" s="4"/>
    </row>
    <row r="5219" spans="4:15" x14ac:dyDescent="0.2">
      <c r="D5219" s="9"/>
      <c r="G5219" s="9"/>
      <c r="H5219" s="9"/>
      <c r="I5219" s="9"/>
      <c r="J5219" s="9"/>
      <c r="K5219" s="9"/>
      <c r="L5219" s="5"/>
      <c r="M5219" s="1"/>
      <c r="N5219" s="1"/>
      <c r="O5219" s="4"/>
    </row>
    <row r="5220" spans="4:15" x14ac:dyDescent="0.2">
      <c r="D5220" s="9"/>
      <c r="G5220" s="9"/>
      <c r="H5220" s="9"/>
      <c r="I5220" s="9"/>
      <c r="J5220" s="9"/>
      <c r="K5220" s="9"/>
      <c r="L5220" s="5"/>
      <c r="M5220" s="1"/>
      <c r="N5220" s="1"/>
      <c r="O5220" s="4"/>
    </row>
    <row r="5221" spans="4:15" x14ac:dyDescent="0.2">
      <c r="D5221" s="9"/>
      <c r="G5221" s="9"/>
      <c r="H5221" s="9"/>
      <c r="I5221" s="9"/>
      <c r="J5221" s="9"/>
      <c r="K5221" s="9"/>
      <c r="L5221" s="5"/>
      <c r="M5221" s="1"/>
      <c r="N5221" s="1"/>
      <c r="O5221" s="4"/>
    </row>
    <row r="5222" spans="4:15" x14ac:dyDescent="0.2">
      <c r="D5222" s="9"/>
      <c r="G5222" s="9"/>
      <c r="H5222" s="9"/>
      <c r="I5222" s="9"/>
      <c r="J5222" s="9"/>
      <c r="K5222" s="9"/>
      <c r="L5222" s="5"/>
      <c r="M5222" s="1"/>
      <c r="N5222" s="1"/>
      <c r="O5222" s="4"/>
    </row>
    <row r="5223" spans="4:15" x14ac:dyDescent="0.2">
      <c r="D5223" s="9"/>
      <c r="G5223" s="9"/>
      <c r="H5223" s="9"/>
      <c r="I5223" s="9"/>
      <c r="J5223" s="9"/>
      <c r="K5223" s="9"/>
      <c r="L5223" s="5"/>
      <c r="M5223" s="1"/>
      <c r="N5223" s="1"/>
      <c r="O5223" s="4"/>
    </row>
    <row r="5224" spans="4:15" x14ac:dyDescent="0.2">
      <c r="D5224" s="9"/>
      <c r="G5224" s="9"/>
      <c r="H5224" s="9"/>
      <c r="I5224" s="9"/>
      <c r="J5224" s="9"/>
      <c r="K5224" s="9"/>
      <c r="L5224" s="5"/>
      <c r="M5224" s="1"/>
      <c r="N5224" s="1"/>
      <c r="O5224" s="4"/>
    </row>
    <row r="5225" spans="4:15" x14ac:dyDescent="0.2">
      <c r="D5225" s="9"/>
      <c r="G5225" s="9"/>
      <c r="H5225" s="9"/>
      <c r="I5225" s="9"/>
      <c r="J5225" s="9"/>
      <c r="K5225" s="9"/>
      <c r="L5225" s="5"/>
      <c r="M5225" s="1"/>
      <c r="N5225" s="1"/>
      <c r="O5225" s="4"/>
    </row>
    <row r="5226" spans="4:15" x14ac:dyDescent="0.2">
      <c r="D5226" s="9"/>
      <c r="G5226" s="9"/>
      <c r="H5226" s="9"/>
      <c r="I5226" s="9"/>
      <c r="J5226" s="9"/>
      <c r="K5226" s="9"/>
      <c r="L5226" s="5"/>
      <c r="M5226" s="1"/>
      <c r="N5226" s="1"/>
      <c r="O5226" s="4"/>
    </row>
    <row r="5227" spans="4:15" x14ac:dyDescent="0.2">
      <c r="D5227" s="9"/>
      <c r="G5227" s="9"/>
      <c r="H5227" s="9"/>
      <c r="I5227" s="9"/>
      <c r="J5227" s="9"/>
      <c r="K5227" s="9"/>
      <c r="L5227" s="5"/>
      <c r="M5227" s="1"/>
      <c r="N5227" s="1"/>
      <c r="O5227" s="4"/>
    </row>
    <row r="5228" spans="4:15" x14ac:dyDescent="0.2">
      <c r="D5228" s="9"/>
      <c r="G5228" s="9"/>
      <c r="H5228" s="9"/>
      <c r="I5228" s="9"/>
      <c r="J5228" s="9"/>
      <c r="K5228" s="9"/>
      <c r="L5228" s="5"/>
      <c r="M5228" s="1"/>
      <c r="N5228" s="1"/>
      <c r="O5228" s="4"/>
    </row>
    <row r="5229" spans="4:15" x14ac:dyDescent="0.2">
      <c r="D5229" s="9"/>
      <c r="G5229" s="9"/>
      <c r="H5229" s="9"/>
      <c r="I5229" s="9"/>
      <c r="J5229" s="9"/>
      <c r="K5229" s="9"/>
      <c r="L5229" s="5"/>
      <c r="M5229" s="1"/>
      <c r="N5229" s="1"/>
      <c r="O5229" s="4"/>
    </row>
    <row r="5230" spans="4:15" x14ac:dyDescent="0.2">
      <c r="D5230" s="9"/>
      <c r="G5230" s="9"/>
      <c r="H5230" s="9"/>
      <c r="I5230" s="9"/>
      <c r="J5230" s="9"/>
      <c r="K5230" s="9"/>
      <c r="L5230" s="5"/>
      <c r="M5230" s="1"/>
      <c r="N5230" s="1"/>
      <c r="O5230" s="4"/>
    </row>
    <row r="5231" spans="4:15" x14ac:dyDescent="0.2">
      <c r="D5231" s="9"/>
      <c r="G5231" s="9"/>
      <c r="H5231" s="9"/>
      <c r="I5231" s="9"/>
      <c r="J5231" s="9"/>
      <c r="K5231" s="9"/>
      <c r="L5231" s="5"/>
      <c r="M5231" s="1"/>
      <c r="N5231" s="1"/>
      <c r="O5231" s="4"/>
    </row>
    <row r="5232" spans="4:15" x14ac:dyDescent="0.2">
      <c r="D5232" s="9"/>
      <c r="G5232" s="9"/>
      <c r="H5232" s="9"/>
      <c r="I5232" s="9"/>
      <c r="J5232" s="9"/>
      <c r="K5232" s="9"/>
      <c r="L5232" s="5"/>
      <c r="M5232" s="1"/>
      <c r="N5232" s="1"/>
      <c r="O5232" s="4"/>
    </row>
    <row r="5233" spans="4:15" x14ac:dyDescent="0.2">
      <c r="D5233" s="9"/>
      <c r="G5233" s="9"/>
      <c r="H5233" s="9"/>
      <c r="I5233" s="9"/>
      <c r="J5233" s="9"/>
      <c r="K5233" s="9"/>
      <c r="L5233" s="5"/>
      <c r="M5233" s="1"/>
      <c r="N5233" s="1"/>
      <c r="O5233" s="4"/>
    </row>
    <row r="5234" spans="4:15" x14ac:dyDescent="0.2">
      <c r="D5234" s="9"/>
      <c r="G5234" s="9"/>
      <c r="H5234" s="9"/>
      <c r="I5234" s="9"/>
      <c r="J5234" s="9"/>
      <c r="K5234" s="9"/>
      <c r="L5234" s="5"/>
      <c r="M5234" s="1"/>
      <c r="N5234" s="1"/>
      <c r="O5234" s="4"/>
    </row>
    <row r="5235" spans="4:15" x14ac:dyDescent="0.2">
      <c r="D5235" s="9"/>
      <c r="G5235" s="9"/>
      <c r="H5235" s="9"/>
      <c r="I5235" s="9"/>
      <c r="J5235" s="9"/>
      <c r="K5235" s="9"/>
      <c r="L5235" s="5"/>
      <c r="M5235" s="1"/>
      <c r="N5235" s="1"/>
      <c r="O5235" s="4"/>
    </row>
    <row r="5236" spans="4:15" x14ac:dyDescent="0.2">
      <c r="D5236" s="9"/>
      <c r="G5236" s="9"/>
      <c r="H5236" s="9"/>
      <c r="I5236" s="9"/>
      <c r="J5236" s="9"/>
      <c r="K5236" s="9"/>
      <c r="L5236" s="5"/>
      <c r="M5236" s="1"/>
      <c r="N5236" s="1"/>
      <c r="O5236" s="4"/>
    </row>
    <row r="5237" spans="4:15" x14ac:dyDescent="0.2">
      <c r="D5237" s="9"/>
      <c r="G5237" s="9"/>
      <c r="H5237" s="9"/>
      <c r="I5237" s="9"/>
      <c r="J5237" s="9"/>
      <c r="K5237" s="9"/>
      <c r="L5237" s="5"/>
      <c r="M5237" s="1"/>
      <c r="N5237" s="1"/>
      <c r="O5237" s="4"/>
    </row>
    <row r="5238" spans="4:15" x14ac:dyDescent="0.2">
      <c r="D5238" s="9"/>
      <c r="G5238" s="9"/>
      <c r="H5238" s="9"/>
      <c r="I5238" s="9"/>
      <c r="J5238" s="9"/>
      <c r="K5238" s="9"/>
      <c r="L5238" s="5"/>
      <c r="M5238" s="1"/>
      <c r="N5238" s="1"/>
      <c r="O5238" s="4"/>
    </row>
    <row r="5239" spans="4:15" x14ac:dyDescent="0.2">
      <c r="D5239" s="9"/>
      <c r="G5239" s="9"/>
      <c r="H5239" s="9"/>
      <c r="I5239" s="9"/>
      <c r="J5239" s="9"/>
      <c r="K5239" s="9"/>
      <c r="L5239" s="5"/>
      <c r="M5239" s="1"/>
      <c r="N5239" s="1"/>
      <c r="O5239" s="4"/>
    </row>
    <row r="5240" spans="4:15" x14ac:dyDescent="0.2">
      <c r="D5240" s="9"/>
      <c r="G5240" s="9"/>
      <c r="H5240" s="9"/>
      <c r="I5240" s="9"/>
      <c r="J5240" s="9"/>
      <c r="K5240" s="9"/>
      <c r="L5240" s="5"/>
      <c r="M5240" s="1"/>
      <c r="N5240" s="1"/>
      <c r="O5240" s="4"/>
    </row>
    <row r="5241" spans="4:15" x14ac:dyDescent="0.2">
      <c r="D5241" s="9"/>
      <c r="G5241" s="9"/>
      <c r="H5241" s="9"/>
      <c r="I5241" s="9"/>
      <c r="J5241" s="9"/>
      <c r="K5241" s="9"/>
      <c r="L5241" s="5"/>
      <c r="M5241" s="1"/>
      <c r="N5241" s="1"/>
      <c r="O5241" s="4"/>
    </row>
    <row r="5242" spans="4:15" x14ac:dyDescent="0.2">
      <c r="D5242" s="9"/>
      <c r="G5242" s="9"/>
      <c r="H5242" s="9"/>
      <c r="I5242" s="9"/>
      <c r="J5242" s="9"/>
      <c r="K5242" s="9"/>
      <c r="L5242" s="5"/>
      <c r="M5242" s="1"/>
      <c r="N5242" s="1"/>
      <c r="O5242" s="4"/>
    </row>
    <row r="5243" spans="4:15" x14ac:dyDescent="0.2">
      <c r="D5243" s="9"/>
      <c r="G5243" s="9"/>
      <c r="H5243" s="9"/>
      <c r="I5243" s="9"/>
      <c r="J5243" s="9"/>
      <c r="K5243" s="9"/>
      <c r="L5243" s="5"/>
      <c r="M5243" s="1"/>
      <c r="N5243" s="1"/>
      <c r="O5243" s="4"/>
    </row>
    <row r="5244" spans="4:15" x14ac:dyDescent="0.2">
      <c r="D5244" s="9"/>
      <c r="G5244" s="9"/>
      <c r="H5244" s="9"/>
      <c r="I5244" s="9"/>
      <c r="J5244" s="9"/>
      <c r="K5244" s="9"/>
      <c r="L5244" s="5"/>
      <c r="M5244" s="1"/>
      <c r="N5244" s="1"/>
      <c r="O5244" s="4"/>
    </row>
    <row r="5245" spans="4:15" x14ac:dyDescent="0.2">
      <c r="D5245" s="9"/>
      <c r="G5245" s="9"/>
      <c r="H5245" s="9"/>
      <c r="I5245" s="9"/>
      <c r="J5245" s="9"/>
      <c r="K5245" s="9"/>
      <c r="L5245" s="5"/>
      <c r="M5245" s="1"/>
      <c r="N5245" s="1"/>
      <c r="O5245" s="4"/>
    </row>
    <row r="5246" spans="4:15" x14ac:dyDescent="0.2">
      <c r="D5246" s="9"/>
      <c r="G5246" s="9"/>
      <c r="H5246" s="9"/>
      <c r="I5246" s="9"/>
      <c r="J5246" s="9"/>
      <c r="K5246" s="9"/>
      <c r="L5246" s="5"/>
      <c r="M5246" s="1"/>
      <c r="N5246" s="1"/>
      <c r="O5246" s="4"/>
    </row>
    <row r="5247" spans="4:15" x14ac:dyDescent="0.2">
      <c r="D5247" s="9"/>
      <c r="G5247" s="9"/>
      <c r="H5247" s="9"/>
      <c r="I5247" s="9"/>
      <c r="J5247" s="9"/>
      <c r="K5247" s="9"/>
      <c r="L5247" s="5"/>
      <c r="M5247" s="1"/>
      <c r="N5247" s="1"/>
      <c r="O5247" s="4"/>
    </row>
    <row r="5248" spans="4:15" x14ac:dyDescent="0.2">
      <c r="D5248" s="9"/>
      <c r="G5248" s="9"/>
      <c r="H5248" s="9"/>
      <c r="I5248" s="9"/>
      <c r="J5248" s="9"/>
      <c r="K5248" s="9"/>
      <c r="L5248" s="5"/>
      <c r="M5248" s="1"/>
      <c r="N5248" s="1"/>
      <c r="O5248" s="4"/>
    </row>
    <row r="5249" spans="4:15" x14ac:dyDescent="0.2">
      <c r="D5249" s="9"/>
      <c r="G5249" s="9"/>
      <c r="H5249" s="9"/>
      <c r="I5249" s="9"/>
      <c r="J5249" s="9"/>
      <c r="K5249" s="9"/>
      <c r="L5249" s="5"/>
      <c r="M5249" s="1"/>
      <c r="N5249" s="1"/>
      <c r="O5249" s="4"/>
    </row>
    <row r="5250" spans="4:15" x14ac:dyDescent="0.2">
      <c r="D5250" s="9"/>
      <c r="G5250" s="9"/>
      <c r="H5250" s="9"/>
      <c r="I5250" s="9"/>
      <c r="J5250" s="9"/>
      <c r="K5250" s="9"/>
      <c r="L5250" s="5"/>
      <c r="M5250" s="1"/>
      <c r="N5250" s="1"/>
      <c r="O5250" s="4"/>
    </row>
    <row r="5251" spans="4:15" x14ac:dyDescent="0.2">
      <c r="D5251" s="9"/>
      <c r="G5251" s="9"/>
      <c r="H5251" s="9"/>
      <c r="I5251" s="9"/>
      <c r="J5251" s="9"/>
      <c r="K5251" s="9"/>
      <c r="L5251" s="5"/>
      <c r="M5251" s="1"/>
      <c r="N5251" s="1"/>
      <c r="O5251" s="4"/>
    </row>
    <row r="5252" spans="4:15" x14ac:dyDescent="0.2">
      <c r="D5252" s="9"/>
      <c r="G5252" s="9"/>
      <c r="H5252" s="9"/>
      <c r="I5252" s="9"/>
      <c r="J5252" s="9"/>
      <c r="K5252" s="9"/>
      <c r="L5252" s="5"/>
      <c r="M5252" s="1"/>
      <c r="N5252" s="1"/>
      <c r="O5252" s="4"/>
    </row>
    <row r="5253" spans="4:15" x14ac:dyDescent="0.2">
      <c r="D5253" s="9"/>
      <c r="G5253" s="9"/>
      <c r="H5253" s="9"/>
      <c r="I5253" s="9"/>
      <c r="J5253" s="9"/>
      <c r="K5253" s="9"/>
      <c r="L5253" s="5"/>
      <c r="M5253" s="1"/>
      <c r="N5253" s="1"/>
      <c r="O5253" s="4"/>
    </row>
    <row r="5254" spans="4:15" x14ac:dyDescent="0.2">
      <c r="D5254" s="9"/>
      <c r="G5254" s="9"/>
      <c r="H5254" s="9"/>
      <c r="I5254" s="9"/>
      <c r="J5254" s="9"/>
      <c r="K5254" s="9"/>
      <c r="L5254" s="5"/>
      <c r="M5254" s="1"/>
      <c r="N5254" s="1"/>
      <c r="O5254" s="4"/>
    </row>
    <row r="5255" spans="4:15" x14ac:dyDescent="0.2">
      <c r="D5255" s="9"/>
      <c r="G5255" s="9"/>
      <c r="H5255" s="9"/>
      <c r="I5255" s="9"/>
      <c r="J5255" s="9"/>
      <c r="K5255" s="9"/>
      <c r="L5255" s="5"/>
      <c r="M5255" s="1"/>
      <c r="N5255" s="1"/>
      <c r="O5255" s="4"/>
    </row>
    <row r="5256" spans="4:15" x14ac:dyDescent="0.2">
      <c r="D5256" s="9"/>
      <c r="G5256" s="9"/>
      <c r="H5256" s="9"/>
      <c r="I5256" s="9"/>
      <c r="J5256" s="9"/>
      <c r="K5256" s="9"/>
      <c r="L5256" s="5"/>
      <c r="M5256" s="1"/>
      <c r="N5256" s="1"/>
      <c r="O5256" s="4"/>
    </row>
    <row r="5257" spans="4:15" x14ac:dyDescent="0.2">
      <c r="D5257" s="9"/>
      <c r="G5257" s="9"/>
      <c r="H5257" s="9"/>
      <c r="I5257" s="9"/>
      <c r="J5257" s="9"/>
      <c r="K5257" s="9"/>
      <c r="L5257" s="5"/>
      <c r="M5257" s="1"/>
      <c r="N5257" s="1"/>
      <c r="O5257" s="4"/>
    </row>
    <row r="5258" spans="4:15" x14ac:dyDescent="0.2">
      <c r="D5258" s="9"/>
      <c r="G5258" s="9"/>
      <c r="H5258" s="9"/>
      <c r="I5258" s="9"/>
      <c r="J5258" s="9"/>
      <c r="K5258" s="9"/>
      <c r="L5258" s="5"/>
      <c r="M5258" s="1"/>
      <c r="N5258" s="1"/>
      <c r="O5258" s="4"/>
    </row>
    <row r="5259" spans="4:15" x14ac:dyDescent="0.2">
      <c r="D5259" s="9"/>
      <c r="G5259" s="9"/>
      <c r="H5259" s="9"/>
      <c r="I5259" s="9"/>
      <c r="J5259" s="9"/>
      <c r="K5259" s="9"/>
      <c r="L5259" s="5"/>
      <c r="M5259" s="1"/>
      <c r="N5259" s="1"/>
      <c r="O5259" s="4"/>
    </row>
    <row r="5260" spans="4:15" x14ac:dyDescent="0.2">
      <c r="D5260" s="9"/>
      <c r="G5260" s="9"/>
      <c r="H5260" s="9"/>
      <c r="I5260" s="9"/>
      <c r="J5260" s="9"/>
      <c r="K5260" s="9"/>
      <c r="L5260" s="5"/>
      <c r="M5260" s="1"/>
      <c r="N5260" s="1"/>
      <c r="O5260" s="4"/>
    </row>
    <row r="5261" spans="4:15" x14ac:dyDescent="0.2">
      <c r="D5261" s="9"/>
      <c r="G5261" s="9"/>
      <c r="H5261" s="9"/>
      <c r="I5261" s="9"/>
      <c r="J5261" s="9"/>
      <c r="K5261" s="9"/>
      <c r="L5261" s="5"/>
      <c r="M5261" s="1"/>
      <c r="N5261" s="1"/>
      <c r="O5261" s="4"/>
    </row>
    <row r="5262" spans="4:15" x14ac:dyDescent="0.2">
      <c r="D5262" s="9"/>
      <c r="G5262" s="9"/>
      <c r="H5262" s="9"/>
      <c r="I5262" s="9"/>
      <c r="J5262" s="9"/>
      <c r="K5262" s="9"/>
      <c r="L5262" s="5"/>
      <c r="M5262" s="1"/>
      <c r="N5262" s="1"/>
      <c r="O5262" s="4"/>
    </row>
    <row r="5263" spans="4:15" x14ac:dyDescent="0.2">
      <c r="D5263" s="9"/>
      <c r="G5263" s="9"/>
      <c r="H5263" s="9"/>
      <c r="I5263" s="9"/>
      <c r="J5263" s="9"/>
      <c r="K5263" s="9"/>
      <c r="L5263" s="5"/>
      <c r="M5263" s="1"/>
      <c r="N5263" s="1"/>
      <c r="O5263" s="4"/>
    </row>
    <row r="5264" spans="4:15" x14ac:dyDescent="0.2">
      <c r="D5264" s="9"/>
      <c r="G5264" s="9"/>
      <c r="H5264" s="9"/>
      <c r="I5264" s="9"/>
      <c r="J5264" s="9"/>
      <c r="K5264" s="9"/>
      <c r="L5264" s="5"/>
      <c r="M5264" s="1"/>
      <c r="N5264" s="1"/>
      <c r="O5264" s="4"/>
    </row>
    <row r="5265" spans="4:15" x14ac:dyDescent="0.2">
      <c r="D5265" s="9"/>
      <c r="G5265" s="9"/>
      <c r="H5265" s="9"/>
      <c r="I5265" s="9"/>
      <c r="J5265" s="9"/>
      <c r="K5265" s="9"/>
      <c r="L5265" s="5"/>
      <c r="M5265" s="1"/>
      <c r="N5265" s="1"/>
      <c r="O5265" s="4"/>
    </row>
    <row r="5266" spans="4:15" x14ac:dyDescent="0.2">
      <c r="D5266" s="9"/>
      <c r="G5266" s="9"/>
      <c r="H5266" s="9"/>
      <c r="I5266" s="9"/>
      <c r="J5266" s="9"/>
      <c r="K5266" s="9"/>
      <c r="L5266" s="5"/>
      <c r="M5266" s="1"/>
      <c r="N5266" s="1"/>
      <c r="O5266" s="4"/>
    </row>
    <row r="5267" spans="4:15" x14ac:dyDescent="0.2">
      <c r="D5267" s="9"/>
      <c r="G5267" s="9"/>
      <c r="H5267" s="9"/>
      <c r="I5267" s="9"/>
      <c r="J5267" s="9"/>
      <c r="K5267" s="9"/>
      <c r="L5267" s="5"/>
      <c r="M5267" s="1"/>
      <c r="N5267" s="1"/>
      <c r="O5267" s="4"/>
    </row>
    <row r="5268" spans="4:15" x14ac:dyDescent="0.2">
      <c r="D5268" s="9"/>
      <c r="G5268" s="9"/>
      <c r="H5268" s="9"/>
      <c r="I5268" s="9"/>
      <c r="J5268" s="9"/>
      <c r="K5268" s="9"/>
      <c r="L5268" s="5"/>
      <c r="M5268" s="1"/>
      <c r="N5268" s="1"/>
      <c r="O5268" s="4"/>
    </row>
    <row r="5269" spans="4:15" x14ac:dyDescent="0.2">
      <c r="D5269" s="9"/>
      <c r="G5269" s="9"/>
      <c r="H5269" s="9"/>
      <c r="I5269" s="9"/>
      <c r="J5269" s="9"/>
      <c r="K5269" s="9"/>
      <c r="L5269" s="5"/>
      <c r="M5269" s="1"/>
      <c r="N5269" s="1"/>
      <c r="O5269" s="4"/>
    </row>
    <row r="5270" spans="4:15" x14ac:dyDescent="0.2">
      <c r="D5270" s="9"/>
      <c r="G5270" s="9"/>
      <c r="H5270" s="9"/>
      <c r="I5270" s="9"/>
      <c r="J5270" s="9"/>
      <c r="K5270" s="9"/>
      <c r="L5270" s="5"/>
      <c r="M5270" s="1"/>
      <c r="N5270" s="1"/>
      <c r="O5270" s="4"/>
    </row>
    <row r="5271" spans="4:15" x14ac:dyDescent="0.2">
      <c r="D5271" s="9"/>
      <c r="G5271" s="9"/>
      <c r="H5271" s="9"/>
      <c r="I5271" s="9"/>
      <c r="J5271" s="9"/>
      <c r="K5271" s="9"/>
      <c r="L5271" s="5"/>
      <c r="M5271" s="1"/>
      <c r="N5271" s="1"/>
      <c r="O5271" s="4"/>
    </row>
    <row r="5272" spans="4:15" x14ac:dyDescent="0.2">
      <c r="D5272" s="9"/>
      <c r="G5272" s="9"/>
      <c r="H5272" s="9"/>
      <c r="I5272" s="9"/>
      <c r="J5272" s="9"/>
      <c r="K5272" s="9"/>
      <c r="L5272" s="5"/>
      <c r="M5272" s="1"/>
      <c r="N5272" s="1"/>
      <c r="O5272" s="4"/>
    </row>
    <row r="5273" spans="4:15" x14ac:dyDescent="0.2">
      <c r="D5273" s="9"/>
      <c r="G5273" s="9"/>
      <c r="H5273" s="9"/>
      <c r="I5273" s="9"/>
      <c r="J5273" s="9"/>
      <c r="K5273" s="9"/>
      <c r="L5273" s="5"/>
      <c r="M5273" s="1"/>
      <c r="N5273" s="1"/>
      <c r="O5273" s="4"/>
    </row>
    <row r="5274" spans="4:15" x14ac:dyDescent="0.2">
      <c r="D5274" s="9"/>
      <c r="G5274" s="9"/>
      <c r="H5274" s="9"/>
      <c r="I5274" s="9"/>
      <c r="J5274" s="9"/>
      <c r="K5274" s="9"/>
      <c r="L5274" s="5"/>
      <c r="M5274" s="1"/>
      <c r="N5274" s="1"/>
      <c r="O5274" s="4"/>
    </row>
    <row r="5275" spans="4:15" x14ac:dyDescent="0.2">
      <c r="D5275" s="9"/>
      <c r="G5275" s="9"/>
      <c r="H5275" s="9"/>
      <c r="I5275" s="9"/>
      <c r="J5275" s="9"/>
      <c r="K5275" s="9"/>
      <c r="L5275" s="5"/>
      <c r="M5275" s="1"/>
      <c r="N5275" s="1"/>
      <c r="O5275" s="4"/>
    </row>
    <row r="5276" spans="4:15" x14ac:dyDescent="0.2">
      <c r="D5276" s="9"/>
      <c r="G5276" s="9"/>
      <c r="H5276" s="9"/>
      <c r="I5276" s="9"/>
      <c r="J5276" s="9"/>
      <c r="K5276" s="9"/>
      <c r="L5276" s="5"/>
      <c r="M5276" s="1"/>
      <c r="N5276" s="1"/>
      <c r="O5276" s="4"/>
    </row>
    <row r="5277" spans="4:15" x14ac:dyDescent="0.2">
      <c r="D5277" s="9"/>
      <c r="G5277" s="9"/>
      <c r="H5277" s="9"/>
      <c r="I5277" s="9"/>
      <c r="J5277" s="9"/>
      <c r="K5277" s="9"/>
      <c r="L5277" s="5"/>
      <c r="M5277" s="1"/>
      <c r="N5277" s="1"/>
      <c r="O5277" s="4"/>
    </row>
    <row r="5278" spans="4:15" x14ac:dyDescent="0.2">
      <c r="D5278" s="9"/>
      <c r="G5278" s="9"/>
      <c r="H5278" s="9"/>
      <c r="I5278" s="9"/>
      <c r="J5278" s="9"/>
      <c r="K5278" s="9"/>
      <c r="L5278" s="5"/>
      <c r="M5278" s="1"/>
      <c r="N5278" s="1"/>
      <c r="O5278" s="4"/>
    </row>
    <row r="5279" spans="4:15" x14ac:dyDescent="0.2">
      <c r="D5279" s="9"/>
      <c r="G5279" s="9"/>
      <c r="H5279" s="9"/>
      <c r="I5279" s="9"/>
      <c r="J5279" s="9"/>
      <c r="K5279" s="9"/>
      <c r="L5279" s="5"/>
      <c r="M5279" s="1"/>
      <c r="N5279" s="1"/>
      <c r="O5279" s="4"/>
    </row>
    <row r="5280" spans="4:15" x14ac:dyDescent="0.2">
      <c r="D5280" s="9"/>
      <c r="G5280" s="9"/>
      <c r="H5280" s="9"/>
      <c r="I5280" s="9"/>
      <c r="J5280" s="9"/>
      <c r="K5280" s="9"/>
      <c r="L5280" s="5"/>
      <c r="M5280" s="1"/>
      <c r="N5280" s="1"/>
      <c r="O5280" s="4"/>
    </row>
    <row r="5281" spans="4:15" x14ac:dyDescent="0.2">
      <c r="D5281" s="9"/>
      <c r="G5281" s="9"/>
      <c r="H5281" s="9"/>
      <c r="I5281" s="9"/>
      <c r="J5281" s="9"/>
      <c r="K5281" s="9"/>
      <c r="L5281" s="5"/>
      <c r="M5281" s="1"/>
      <c r="N5281" s="1"/>
      <c r="O5281" s="4"/>
    </row>
    <row r="5282" spans="4:15" x14ac:dyDescent="0.2">
      <c r="D5282" s="9"/>
      <c r="G5282" s="9"/>
      <c r="H5282" s="9"/>
      <c r="I5282" s="9"/>
      <c r="J5282" s="9"/>
      <c r="K5282" s="9"/>
      <c r="L5282" s="5"/>
      <c r="M5282" s="1"/>
      <c r="N5282" s="1"/>
      <c r="O5282" s="4"/>
    </row>
    <row r="5283" spans="4:15" x14ac:dyDescent="0.2">
      <c r="D5283" s="9"/>
      <c r="G5283" s="9"/>
      <c r="H5283" s="9"/>
      <c r="I5283" s="9"/>
      <c r="J5283" s="9"/>
      <c r="K5283" s="9"/>
      <c r="L5283" s="5"/>
      <c r="M5283" s="1"/>
      <c r="N5283" s="1"/>
      <c r="O5283" s="4"/>
    </row>
    <row r="5284" spans="4:15" x14ac:dyDescent="0.2">
      <c r="D5284" s="9"/>
      <c r="G5284" s="9"/>
      <c r="H5284" s="9"/>
      <c r="I5284" s="9"/>
      <c r="J5284" s="9"/>
      <c r="K5284" s="9"/>
      <c r="L5284" s="5"/>
      <c r="M5284" s="1"/>
      <c r="N5284" s="1"/>
      <c r="O5284" s="4"/>
    </row>
    <row r="5285" spans="4:15" x14ac:dyDescent="0.2">
      <c r="D5285" s="9"/>
      <c r="G5285" s="9"/>
      <c r="H5285" s="9"/>
      <c r="I5285" s="9"/>
      <c r="J5285" s="9"/>
      <c r="K5285" s="9"/>
      <c r="L5285" s="5"/>
      <c r="M5285" s="1"/>
      <c r="N5285" s="1"/>
      <c r="O5285" s="4"/>
    </row>
    <row r="5286" spans="4:15" x14ac:dyDescent="0.2">
      <c r="D5286" s="9"/>
      <c r="G5286" s="9"/>
      <c r="H5286" s="9"/>
      <c r="I5286" s="9"/>
      <c r="J5286" s="9"/>
      <c r="K5286" s="9"/>
      <c r="L5286" s="5"/>
      <c r="M5286" s="1"/>
      <c r="N5286" s="1"/>
      <c r="O5286" s="4"/>
    </row>
    <row r="5287" spans="4:15" x14ac:dyDescent="0.2">
      <c r="D5287" s="9"/>
      <c r="G5287" s="9"/>
      <c r="H5287" s="9"/>
      <c r="I5287" s="9"/>
      <c r="J5287" s="9"/>
      <c r="K5287" s="9"/>
      <c r="L5287" s="5"/>
      <c r="M5287" s="1"/>
      <c r="N5287" s="1"/>
      <c r="O5287" s="4"/>
    </row>
    <row r="5288" spans="4:15" x14ac:dyDescent="0.2">
      <c r="D5288" s="9"/>
      <c r="G5288" s="9"/>
      <c r="H5288" s="9"/>
      <c r="I5288" s="9"/>
      <c r="J5288" s="9"/>
      <c r="K5288" s="9"/>
      <c r="L5288" s="5"/>
      <c r="M5288" s="1"/>
      <c r="N5288" s="1"/>
      <c r="O5288" s="4"/>
    </row>
    <row r="5289" spans="4:15" x14ac:dyDescent="0.2">
      <c r="D5289" s="9"/>
      <c r="G5289" s="9"/>
      <c r="H5289" s="9"/>
      <c r="I5289" s="9"/>
      <c r="J5289" s="9"/>
      <c r="K5289" s="9"/>
      <c r="L5289" s="5"/>
      <c r="M5289" s="1"/>
      <c r="N5289" s="1"/>
      <c r="O5289" s="4"/>
    </row>
    <row r="5290" spans="4:15" x14ac:dyDescent="0.2">
      <c r="D5290" s="9"/>
      <c r="G5290" s="9"/>
      <c r="H5290" s="9"/>
      <c r="I5290" s="9"/>
      <c r="J5290" s="9"/>
      <c r="K5290" s="9"/>
      <c r="L5290" s="5"/>
      <c r="M5290" s="1"/>
      <c r="N5290" s="1"/>
      <c r="O5290" s="4"/>
    </row>
    <row r="5291" spans="4:15" x14ac:dyDescent="0.2">
      <c r="D5291" s="9"/>
      <c r="G5291" s="9"/>
      <c r="H5291" s="9"/>
      <c r="I5291" s="9"/>
      <c r="J5291" s="9"/>
      <c r="K5291" s="9"/>
      <c r="L5291" s="5"/>
      <c r="M5291" s="1"/>
      <c r="N5291" s="1"/>
      <c r="O5291" s="4"/>
    </row>
    <row r="5292" spans="4:15" x14ac:dyDescent="0.2">
      <c r="D5292" s="9"/>
      <c r="G5292" s="9"/>
      <c r="H5292" s="9"/>
      <c r="I5292" s="9"/>
      <c r="J5292" s="9"/>
      <c r="K5292" s="9"/>
      <c r="L5292" s="5"/>
      <c r="M5292" s="1"/>
      <c r="N5292" s="1"/>
      <c r="O5292" s="4"/>
    </row>
    <row r="5293" spans="4:15" x14ac:dyDescent="0.2">
      <c r="D5293" s="9"/>
      <c r="G5293" s="9"/>
      <c r="H5293" s="9"/>
      <c r="I5293" s="9"/>
      <c r="J5293" s="9"/>
      <c r="K5293" s="9"/>
      <c r="L5293" s="5"/>
      <c r="M5293" s="1"/>
      <c r="N5293" s="1"/>
      <c r="O5293" s="4"/>
    </row>
    <row r="5294" spans="4:15" x14ac:dyDescent="0.2">
      <c r="D5294" s="9"/>
      <c r="G5294" s="9"/>
      <c r="H5294" s="9"/>
      <c r="I5294" s="9"/>
      <c r="J5294" s="9"/>
      <c r="K5294" s="9"/>
      <c r="L5294" s="5"/>
      <c r="M5294" s="1"/>
      <c r="N5294" s="1"/>
      <c r="O5294" s="4"/>
    </row>
    <row r="5295" spans="4:15" x14ac:dyDescent="0.2">
      <c r="D5295" s="9"/>
      <c r="G5295" s="9"/>
      <c r="H5295" s="9"/>
      <c r="I5295" s="9"/>
      <c r="J5295" s="9"/>
      <c r="K5295" s="9"/>
      <c r="L5295" s="5"/>
      <c r="M5295" s="1"/>
      <c r="N5295" s="1"/>
      <c r="O5295" s="4"/>
    </row>
    <row r="5296" spans="4:15" x14ac:dyDescent="0.2">
      <c r="D5296" s="9"/>
      <c r="G5296" s="9"/>
      <c r="H5296" s="9"/>
      <c r="I5296" s="9"/>
      <c r="J5296" s="9"/>
      <c r="K5296" s="9"/>
      <c r="L5296" s="5"/>
      <c r="M5296" s="1"/>
      <c r="N5296" s="1"/>
      <c r="O5296" s="4"/>
    </row>
    <row r="5297" spans="4:15" x14ac:dyDescent="0.2">
      <c r="D5297" s="9"/>
      <c r="G5297" s="9"/>
      <c r="H5297" s="9"/>
      <c r="I5297" s="9"/>
      <c r="J5297" s="9"/>
      <c r="K5297" s="9"/>
      <c r="L5297" s="5"/>
      <c r="M5297" s="1"/>
      <c r="N5297" s="1"/>
      <c r="O5297" s="4"/>
    </row>
    <row r="5298" spans="4:15" x14ac:dyDescent="0.2">
      <c r="D5298" s="9"/>
      <c r="G5298" s="9"/>
      <c r="H5298" s="9"/>
      <c r="I5298" s="9"/>
      <c r="J5298" s="9"/>
      <c r="K5298" s="9"/>
      <c r="L5298" s="5"/>
      <c r="M5298" s="1"/>
      <c r="N5298" s="1"/>
      <c r="O5298" s="4"/>
    </row>
    <row r="5299" spans="4:15" x14ac:dyDescent="0.2">
      <c r="D5299" s="9"/>
      <c r="G5299" s="9"/>
      <c r="H5299" s="9"/>
      <c r="I5299" s="9"/>
      <c r="J5299" s="9"/>
      <c r="K5299" s="9"/>
      <c r="L5299" s="5"/>
      <c r="M5299" s="1"/>
      <c r="N5299" s="1"/>
      <c r="O5299" s="4"/>
    </row>
    <row r="5300" spans="4:15" x14ac:dyDescent="0.2">
      <c r="D5300" s="9"/>
      <c r="G5300" s="9"/>
      <c r="H5300" s="9"/>
      <c r="I5300" s="9"/>
      <c r="J5300" s="9"/>
      <c r="K5300" s="9"/>
      <c r="L5300" s="5"/>
      <c r="M5300" s="1"/>
      <c r="N5300" s="1"/>
      <c r="O5300" s="4"/>
    </row>
    <row r="5301" spans="4:15" x14ac:dyDescent="0.2">
      <c r="D5301" s="9"/>
      <c r="G5301" s="9"/>
      <c r="H5301" s="9"/>
      <c r="I5301" s="9"/>
      <c r="J5301" s="9"/>
      <c r="K5301" s="9"/>
      <c r="L5301" s="5"/>
      <c r="M5301" s="1"/>
      <c r="N5301" s="1"/>
      <c r="O5301" s="4"/>
    </row>
    <row r="5302" spans="4:15" x14ac:dyDescent="0.2">
      <c r="D5302" s="9"/>
      <c r="G5302" s="9"/>
      <c r="H5302" s="9"/>
      <c r="I5302" s="9"/>
      <c r="J5302" s="9"/>
      <c r="K5302" s="9"/>
      <c r="L5302" s="5"/>
      <c r="M5302" s="1"/>
      <c r="N5302" s="1"/>
      <c r="O5302" s="4"/>
    </row>
    <row r="5303" spans="4:15" x14ac:dyDescent="0.2">
      <c r="D5303" s="9"/>
      <c r="G5303" s="9"/>
      <c r="H5303" s="9"/>
      <c r="I5303" s="9"/>
      <c r="J5303" s="9"/>
      <c r="K5303" s="9"/>
      <c r="L5303" s="5"/>
      <c r="M5303" s="1"/>
      <c r="N5303" s="1"/>
      <c r="O5303" s="4"/>
    </row>
    <row r="5304" spans="4:15" x14ac:dyDescent="0.2">
      <c r="D5304" s="9"/>
      <c r="G5304" s="9"/>
      <c r="H5304" s="9"/>
      <c r="I5304" s="9"/>
      <c r="J5304" s="9"/>
      <c r="K5304" s="9"/>
      <c r="L5304" s="5"/>
      <c r="M5304" s="1"/>
      <c r="N5304" s="1"/>
      <c r="O5304" s="4"/>
    </row>
    <row r="5305" spans="4:15" x14ac:dyDescent="0.2">
      <c r="D5305" s="9"/>
      <c r="G5305" s="9"/>
      <c r="H5305" s="9"/>
      <c r="I5305" s="9"/>
      <c r="J5305" s="9"/>
      <c r="K5305" s="9"/>
      <c r="L5305" s="5"/>
      <c r="M5305" s="1"/>
      <c r="N5305" s="1"/>
      <c r="O5305" s="4"/>
    </row>
    <row r="5306" spans="4:15" x14ac:dyDescent="0.2">
      <c r="D5306" s="9"/>
      <c r="G5306" s="9"/>
      <c r="H5306" s="9"/>
      <c r="I5306" s="9"/>
      <c r="J5306" s="9"/>
      <c r="K5306" s="9"/>
      <c r="L5306" s="5"/>
      <c r="M5306" s="1"/>
      <c r="N5306" s="1"/>
      <c r="O5306" s="4"/>
    </row>
    <row r="5307" spans="4:15" x14ac:dyDescent="0.2">
      <c r="D5307" s="9"/>
      <c r="G5307" s="9"/>
      <c r="H5307" s="9"/>
      <c r="I5307" s="9"/>
      <c r="J5307" s="9"/>
      <c r="K5307" s="9"/>
      <c r="L5307" s="5"/>
      <c r="M5307" s="1"/>
      <c r="N5307" s="1"/>
      <c r="O5307" s="4"/>
    </row>
    <row r="5308" spans="4:15" x14ac:dyDescent="0.2">
      <c r="D5308" s="9"/>
      <c r="G5308" s="9"/>
      <c r="H5308" s="9"/>
      <c r="I5308" s="9"/>
      <c r="J5308" s="9"/>
      <c r="K5308" s="9"/>
      <c r="L5308" s="5"/>
      <c r="M5308" s="1"/>
      <c r="N5308" s="1"/>
      <c r="O5308" s="4"/>
    </row>
    <row r="5309" spans="4:15" x14ac:dyDescent="0.2">
      <c r="D5309" s="9"/>
      <c r="G5309" s="9"/>
      <c r="H5309" s="9"/>
      <c r="I5309" s="9"/>
      <c r="J5309" s="9"/>
      <c r="K5309" s="9"/>
      <c r="L5309" s="5"/>
      <c r="M5309" s="1"/>
      <c r="N5309" s="1"/>
      <c r="O5309" s="4"/>
    </row>
    <row r="5310" spans="4:15" x14ac:dyDescent="0.2">
      <c r="D5310" s="9"/>
      <c r="G5310" s="9"/>
      <c r="H5310" s="9"/>
      <c r="I5310" s="9"/>
      <c r="J5310" s="9"/>
      <c r="K5310" s="9"/>
      <c r="L5310" s="5"/>
      <c r="M5310" s="1"/>
      <c r="N5310" s="1"/>
      <c r="O5310" s="4"/>
    </row>
    <row r="5311" spans="4:15" x14ac:dyDescent="0.2">
      <c r="D5311" s="9"/>
      <c r="G5311" s="9"/>
      <c r="H5311" s="9"/>
      <c r="I5311" s="9"/>
      <c r="J5311" s="9"/>
      <c r="K5311" s="9"/>
      <c r="L5311" s="5"/>
      <c r="M5311" s="1"/>
      <c r="N5311" s="1"/>
      <c r="O5311" s="4"/>
    </row>
    <row r="5312" spans="4:15" x14ac:dyDescent="0.2">
      <c r="D5312" s="9"/>
      <c r="G5312" s="9"/>
      <c r="H5312" s="9"/>
      <c r="I5312" s="9"/>
      <c r="J5312" s="9"/>
      <c r="K5312" s="9"/>
      <c r="L5312" s="5"/>
      <c r="M5312" s="1"/>
      <c r="N5312" s="1"/>
      <c r="O5312" s="4"/>
    </row>
    <row r="5313" spans="4:15" x14ac:dyDescent="0.2">
      <c r="D5313" s="9"/>
      <c r="G5313" s="9"/>
      <c r="H5313" s="9"/>
      <c r="I5313" s="9"/>
      <c r="J5313" s="9"/>
      <c r="K5313" s="9"/>
      <c r="L5313" s="5"/>
      <c r="M5313" s="1"/>
      <c r="N5313" s="1"/>
      <c r="O5313" s="4"/>
    </row>
    <row r="5314" spans="4:15" x14ac:dyDescent="0.2">
      <c r="D5314" s="9"/>
      <c r="G5314" s="9"/>
      <c r="H5314" s="9"/>
      <c r="I5314" s="9"/>
      <c r="J5314" s="9"/>
      <c r="K5314" s="9"/>
      <c r="L5314" s="5"/>
      <c r="M5314" s="1"/>
      <c r="N5314" s="1"/>
      <c r="O5314" s="4"/>
    </row>
    <row r="5315" spans="4:15" x14ac:dyDescent="0.2">
      <c r="D5315" s="9"/>
      <c r="G5315" s="9"/>
      <c r="H5315" s="9"/>
      <c r="I5315" s="9"/>
      <c r="J5315" s="9"/>
      <c r="K5315" s="9"/>
      <c r="L5315" s="5"/>
      <c r="M5315" s="1"/>
      <c r="N5315" s="1"/>
      <c r="O5315" s="4"/>
    </row>
    <row r="5316" spans="4:15" x14ac:dyDescent="0.2">
      <c r="D5316" s="9"/>
      <c r="G5316" s="9"/>
      <c r="H5316" s="9"/>
      <c r="I5316" s="9"/>
      <c r="J5316" s="9"/>
      <c r="K5316" s="9"/>
      <c r="L5316" s="5"/>
      <c r="M5316" s="1"/>
      <c r="N5316" s="1"/>
      <c r="O5316" s="4"/>
    </row>
    <row r="5317" spans="4:15" x14ac:dyDescent="0.2">
      <c r="D5317" s="9"/>
      <c r="G5317" s="9"/>
      <c r="H5317" s="9"/>
      <c r="I5317" s="9"/>
      <c r="J5317" s="9"/>
      <c r="K5317" s="9"/>
      <c r="L5317" s="5"/>
      <c r="M5317" s="1"/>
      <c r="N5317" s="1"/>
      <c r="O5317" s="4"/>
    </row>
    <row r="5318" spans="4:15" x14ac:dyDescent="0.2">
      <c r="D5318" s="9"/>
      <c r="G5318" s="9"/>
      <c r="H5318" s="9"/>
      <c r="I5318" s="9"/>
      <c r="J5318" s="9"/>
      <c r="K5318" s="9"/>
      <c r="L5318" s="5"/>
      <c r="M5318" s="1"/>
      <c r="N5318" s="1"/>
      <c r="O5318" s="4"/>
    </row>
    <row r="5319" spans="4:15" x14ac:dyDescent="0.2">
      <c r="D5319" s="9"/>
      <c r="G5319" s="9"/>
      <c r="H5319" s="9"/>
      <c r="I5319" s="9"/>
      <c r="J5319" s="9"/>
      <c r="K5319" s="9"/>
      <c r="L5319" s="5"/>
      <c r="M5319" s="1"/>
      <c r="N5319" s="1"/>
      <c r="O5319" s="4"/>
    </row>
    <row r="5320" spans="4:15" x14ac:dyDescent="0.2">
      <c r="D5320" s="9"/>
      <c r="G5320" s="9"/>
      <c r="H5320" s="9"/>
      <c r="I5320" s="9"/>
      <c r="J5320" s="9"/>
      <c r="K5320" s="9"/>
      <c r="L5320" s="5"/>
      <c r="M5320" s="1"/>
      <c r="N5320" s="1"/>
      <c r="O5320" s="4"/>
    </row>
    <row r="5321" spans="4:15" x14ac:dyDescent="0.2">
      <c r="D5321" s="9"/>
      <c r="G5321" s="9"/>
      <c r="H5321" s="9"/>
      <c r="I5321" s="9"/>
      <c r="J5321" s="9"/>
      <c r="K5321" s="9"/>
      <c r="L5321" s="5"/>
      <c r="M5321" s="1"/>
      <c r="N5321" s="1"/>
      <c r="O5321" s="4"/>
    </row>
    <row r="5322" spans="4:15" x14ac:dyDescent="0.2">
      <c r="D5322" s="9"/>
      <c r="G5322" s="9"/>
      <c r="H5322" s="9"/>
      <c r="I5322" s="9"/>
      <c r="J5322" s="9"/>
      <c r="K5322" s="9"/>
      <c r="L5322" s="5"/>
      <c r="M5322" s="1"/>
      <c r="N5322" s="1"/>
      <c r="O5322" s="4"/>
    </row>
    <row r="5323" spans="4:15" x14ac:dyDescent="0.2">
      <c r="D5323" s="9"/>
      <c r="G5323" s="9"/>
      <c r="H5323" s="9"/>
      <c r="I5323" s="9"/>
      <c r="J5323" s="9"/>
      <c r="K5323" s="9"/>
      <c r="L5323" s="5"/>
      <c r="M5323" s="1"/>
      <c r="N5323" s="1"/>
      <c r="O5323" s="4"/>
    </row>
    <row r="5324" spans="4:15" x14ac:dyDescent="0.2">
      <c r="D5324" s="9"/>
      <c r="G5324" s="9"/>
      <c r="H5324" s="9"/>
      <c r="I5324" s="9"/>
      <c r="J5324" s="9"/>
      <c r="K5324" s="9"/>
      <c r="L5324" s="5"/>
      <c r="M5324" s="1"/>
      <c r="N5324" s="1"/>
      <c r="O5324" s="4"/>
    </row>
    <row r="5325" spans="4:15" x14ac:dyDescent="0.2">
      <c r="D5325" s="9"/>
      <c r="G5325" s="9"/>
      <c r="H5325" s="9"/>
      <c r="I5325" s="9"/>
      <c r="J5325" s="9"/>
      <c r="K5325" s="9"/>
      <c r="L5325" s="5"/>
      <c r="M5325" s="1"/>
      <c r="N5325" s="1"/>
      <c r="O5325" s="4"/>
    </row>
    <row r="5326" spans="4:15" x14ac:dyDescent="0.2">
      <c r="D5326" s="9"/>
      <c r="G5326" s="9"/>
      <c r="H5326" s="9"/>
      <c r="I5326" s="9"/>
      <c r="J5326" s="9"/>
      <c r="K5326" s="9"/>
      <c r="L5326" s="5"/>
      <c r="M5326" s="1"/>
      <c r="N5326" s="1"/>
      <c r="O5326" s="4"/>
    </row>
    <row r="5327" spans="4:15" x14ac:dyDescent="0.2">
      <c r="D5327" s="9"/>
      <c r="G5327" s="9"/>
      <c r="H5327" s="9"/>
      <c r="I5327" s="9"/>
      <c r="J5327" s="9"/>
      <c r="K5327" s="9"/>
      <c r="L5327" s="5"/>
      <c r="M5327" s="1"/>
      <c r="N5327" s="1"/>
      <c r="O5327" s="4"/>
    </row>
    <row r="5328" spans="4:15" x14ac:dyDescent="0.2">
      <c r="D5328" s="9"/>
      <c r="G5328" s="9"/>
      <c r="H5328" s="9"/>
      <c r="I5328" s="9"/>
      <c r="J5328" s="9"/>
      <c r="K5328" s="9"/>
      <c r="L5328" s="5"/>
      <c r="M5328" s="1"/>
      <c r="N5328" s="1"/>
      <c r="O5328" s="4"/>
    </row>
    <row r="5329" spans="4:15" x14ac:dyDescent="0.2">
      <c r="D5329" s="9"/>
      <c r="G5329" s="9"/>
      <c r="H5329" s="9"/>
      <c r="I5329" s="9"/>
      <c r="J5329" s="9"/>
      <c r="K5329" s="9"/>
      <c r="L5329" s="5"/>
      <c r="M5329" s="1"/>
      <c r="N5329" s="1"/>
      <c r="O5329" s="4"/>
    </row>
    <row r="5330" spans="4:15" x14ac:dyDescent="0.2">
      <c r="D5330" s="9"/>
      <c r="G5330" s="9"/>
      <c r="H5330" s="9"/>
      <c r="I5330" s="9"/>
      <c r="J5330" s="9"/>
      <c r="K5330" s="9"/>
      <c r="L5330" s="5"/>
      <c r="M5330" s="1"/>
      <c r="N5330" s="1"/>
      <c r="O5330" s="4"/>
    </row>
    <row r="5331" spans="4:15" x14ac:dyDescent="0.2">
      <c r="D5331" s="9"/>
      <c r="G5331" s="9"/>
      <c r="H5331" s="9"/>
      <c r="I5331" s="9"/>
      <c r="J5331" s="9"/>
      <c r="K5331" s="9"/>
      <c r="L5331" s="5"/>
      <c r="M5331" s="1"/>
      <c r="N5331" s="1"/>
      <c r="O5331" s="4"/>
    </row>
    <row r="5332" spans="4:15" x14ac:dyDescent="0.2">
      <c r="D5332" s="9"/>
      <c r="G5332" s="9"/>
      <c r="H5332" s="9"/>
      <c r="I5332" s="9"/>
      <c r="J5332" s="9"/>
      <c r="K5332" s="9"/>
      <c r="L5332" s="5"/>
      <c r="M5332" s="1"/>
      <c r="N5332" s="1"/>
      <c r="O5332" s="4"/>
    </row>
    <row r="5333" spans="4:15" x14ac:dyDescent="0.2">
      <c r="D5333" s="9"/>
      <c r="G5333" s="9"/>
      <c r="H5333" s="9"/>
      <c r="I5333" s="9"/>
      <c r="J5333" s="9"/>
      <c r="K5333" s="9"/>
      <c r="L5333" s="5"/>
      <c r="M5333" s="1"/>
      <c r="N5333" s="1"/>
      <c r="O5333" s="4"/>
    </row>
    <row r="5334" spans="4:15" x14ac:dyDescent="0.2">
      <c r="D5334" s="9"/>
      <c r="G5334" s="9"/>
      <c r="H5334" s="9"/>
      <c r="I5334" s="9"/>
      <c r="J5334" s="9"/>
      <c r="K5334" s="9"/>
      <c r="L5334" s="5"/>
      <c r="M5334" s="1"/>
      <c r="N5334" s="1"/>
      <c r="O5334" s="4"/>
    </row>
    <row r="5335" spans="4:15" x14ac:dyDescent="0.2">
      <c r="D5335" s="9"/>
      <c r="G5335" s="9"/>
      <c r="H5335" s="9"/>
      <c r="I5335" s="9"/>
      <c r="J5335" s="9"/>
      <c r="K5335" s="9"/>
      <c r="L5335" s="5"/>
      <c r="M5335" s="1"/>
      <c r="N5335" s="1"/>
      <c r="O5335" s="4"/>
    </row>
    <row r="5336" spans="4:15" x14ac:dyDescent="0.2">
      <c r="D5336" s="9"/>
      <c r="G5336" s="9"/>
      <c r="H5336" s="9"/>
      <c r="I5336" s="9"/>
      <c r="J5336" s="9"/>
      <c r="K5336" s="9"/>
      <c r="L5336" s="5"/>
      <c r="M5336" s="1"/>
      <c r="N5336" s="1"/>
      <c r="O5336" s="4"/>
    </row>
    <row r="5337" spans="4:15" x14ac:dyDescent="0.2">
      <c r="D5337" s="9"/>
      <c r="G5337" s="9"/>
      <c r="H5337" s="9"/>
      <c r="I5337" s="9"/>
      <c r="J5337" s="9"/>
      <c r="K5337" s="9"/>
      <c r="L5337" s="5"/>
      <c r="M5337" s="1"/>
      <c r="N5337" s="1"/>
      <c r="O5337" s="4"/>
    </row>
    <row r="5338" spans="4:15" x14ac:dyDescent="0.2">
      <c r="D5338" s="9"/>
      <c r="G5338" s="9"/>
      <c r="H5338" s="9"/>
      <c r="I5338" s="9"/>
      <c r="J5338" s="9"/>
      <c r="K5338" s="9"/>
      <c r="L5338" s="5"/>
      <c r="M5338" s="1"/>
      <c r="N5338" s="1"/>
      <c r="O5338" s="4"/>
    </row>
    <row r="5339" spans="4:15" x14ac:dyDescent="0.2">
      <c r="D5339" s="9"/>
      <c r="G5339" s="9"/>
      <c r="H5339" s="9"/>
      <c r="I5339" s="9"/>
      <c r="J5339" s="9"/>
      <c r="K5339" s="9"/>
      <c r="L5339" s="5"/>
      <c r="M5339" s="1"/>
      <c r="N5339" s="1"/>
      <c r="O5339" s="4"/>
    </row>
    <row r="5340" spans="4:15" x14ac:dyDescent="0.2">
      <c r="D5340" s="9"/>
      <c r="G5340" s="9"/>
      <c r="H5340" s="9"/>
      <c r="I5340" s="9"/>
      <c r="J5340" s="9"/>
      <c r="K5340" s="9"/>
      <c r="L5340" s="5"/>
      <c r="M5340" s="1"/>
      <c r="N5340" s="1"/>
      <c r="O5340" s="4"/>
    </row>
    <row r="5341" spans="4:15" x14ac:dyDescent="0.2">
      <c r="D5341" s="9"/>
      <c r="G5341" s="9"/>
      <c r="H5341" s="9"/>
      <c r="I5341" s="9"/>
      <c r="J5341" s="9"/>
      <c r="K5341" s="9"/>
      <c r="L5341" s="5"/>
      <c r="M5341" s="1"/>
      <c r="N5341" s="1"/>
      <c r="O5341" s="4"/>
    </row>
    <row r="5342" spans="4:15" x14ac:dyDescent="0.2">
      <c r="D5342" s="9"/>
      <c r="G5342" s="9"/>
      <c r="H5342" s="9"/>
      <c r="I5342" s="9"/>
      <c r="J5342" s="9"/>
      <c r="K5342" s="9"/>
      <c r="L5342" s="5"/>
      <c r="M5342" s="1"/>
      <c r="N5342" s="1"/>
      <c r="O5342" s="4"/>
    </row>
    <row r="5343" spans="4:15" x14ac:dyDescent="0.2">
      <c r="D5343" s="9"/>
      <c r="G5343" s="9"/>
      <c r="H5343" s="9"/>
      <c r="I5343" s="9"/>
      <c r="J5343" s="9"/>
      <c r="K5343" s="9"/>
      <c r="L5343" s="5"/>
      <c r="M5343" s="1"/>
      <c r="N5343" s="1"/>
      <c r="O5343" s="4"/>
    </row>
    <row r="5344" spans="4:15" x14ac:dyDescent="0.2">
      <c r="D5344" s="9"/>
      <c r="G5344" s="9"/>
      <c r="H5344" s="9"/>
      <c r="I5344" s="9"/>
      <c r="J5344" s="9"/>
      <c r="K5344" s="9"/>
      <c r="L5344" s="5"/>
      <c r="M5344" s="1"/>
      <c r="N5344" s="1"/>
      <c r="O5344" s="4"/>
    </row>
    <row r="5345" spans="4:15" x14ac:dyDescent="0.2">
      <c r="D5345" s="9"/>
      <c r="G5345" s="9"/>
      <c r="H5345" s="9"/>
      <c r="I5345" s="9"/>
      <c r="J5345" s="9"/>
      <c r="K5345" s="9"/>
      <c r="L5345" s="5"/>
      <c r="M5345" s="1"/>
      <c r="N5345" s="1"/>
      <c r="O5345" s="4"/>
    </row>
    <row r="5346" spans="4:15" x14ac:dyDescent="0.2">
      <c r="D5346" s="9"/>
      <c r="G5346" s="9"/>
      <c r="H5346" s="9"/>
      <c r="I5346" s="9"/>
      <c r="J5346" s="9"/>
      <c r="K5346" s="9"/>
      <c r="L5346" s="5"/>
      <c r="M5346" s="1"/>
      <c r="N5346" s="1"/>
      <c r="O5346" s="4"/>
    </row>
    <row r="5347" spans="4:15" x14ac:dyDescent="0.2">
      <c r="D5347" s="9"/>
      <c r="G5347" s="9"/>
      <c r="H5347" s="9"/>
      <c r="I5347" s="9"/>
      <c r="J5347" s="9"/>
      <c r="K5347" s="9"/>
      <c r="L5347" s="5"/>
      <c r="M5347" s="1"/>
      <c r="N5347" s="1"/>
      <c r="O5347" s="4"/>
    </row>
    <row r="5348" spans="4:15" x14ac:dyDescent="0.2">
      <c r="D5348" s="9"/>
      <c r="G5348" s="9"/>
      <c r="H5348" s="9"/>
      <c r="I5348" s="9"/>
      <c r="J5348" s="9"/>
      <c r="K5348" s="9"/>
      <c r="L5348" s="5"/>
      <c r="M5348" s="1"/>
      <c r="N5348" s="1"/>
      <c r="O5348" s="4"/>
    </row>
    <row r="5349" spans="4:15" x14ac:dyDescent="0.2">
      <c r="D5349" s="9"/>
      <c r="G5349" s="9"/>
      <c r="H5349" s="9"/>
      <c r="I5349" s="9"/>
      <c r="J5349" s="9"/>
      <c r="K5349" s="9"/>
      <c r="L5349" s="5"/>
      <c r="M5349" s="1"/>
      <c r="N5349" s="1"/>
      <c r="O5349" s="4"/>
    </row>
    <row r="5350" spans="4:15" x14ac:dyDescent="0.2">
      <c r="D5350" s="9"/>
      <c r="G5350" s="9"/>
      <c r="H5350" s="9"/>
      <c r="I5350" s="9"/>
      <c r="J5350" s="9"/>
      <c r="K5350" s="9"/>
      <c r="L5350" s="5"/>
      <c r="M5350" s="1"/>
      <c r="N5350" s="1"/>
      <c r="O5350" s="4"/>
    </row>
    <row r="5351" spans="4:15" x14ac:dyDescent="0.2">
      <c r="D5351" s="9"/>
      <c r="G5351" s="9"/>
      <c r="H5351" s="9"/>
      <c r="I5351" s="9"/>
      <c r="J5351" s="9"/>
      <c r="K5351" s="9"/>
      <c r="L5351" s="5"/>
      <c r="M5351" s="1"/>
      <c r="N5351" s="1"/>
      <c r="O5351" s="4"/>
    </row>
    <row r="5352" spans="4:15" x14ac:dyDescent="0.2">
      <c r="D5352" s="9"/>
      <c r="G5352" s="9"/>
      <c r="H5352" s="9"/>
      <c r="I5352" s="9"/>
      <c r="J5352" s="9"/>
      <c r="K5352" s="9"/>
      <c r="L5352" s="5"/>
      <c r="M5352" s="1"/>
      <c r="N5352" s="1"/>
      <c r="O5352" s="4"/>
    </row>
    <row r="5353" spans="4:15" x14ac:dyDescent="0.2">
      <c r="D5353" s="9"/>
      <c r="G5353" s="9"/>
      <c r="H5353" s="9"/>
      <c r="I5353" s="9"/>
      <c r="J5353" s="9"/>
      <c r="K5353" s="9"/>
      <c r="L5353" s="5"/>
      <c r="M5353" s="1"/>
      <c r="N5353" s="1"/>
      <c r="O5353" s="4"/>
    </row>
    <row r="5354" spans="4:15" x14ac:dyDescent="0.2">
      <c r="D5354" s="9"/>
      <c r="G5354" s="9"/>
      <c r="H5354" s="9"/>
      <c r="I5354" s="9"/>
      <c r="J5354" s="9"/>
      <c r="K5354" s="9"/>
      <c r="L5354" s="5"/>
      <c r="M5354" s="1"/>
      <c r="N5354" s="1"/>
      <c r="O5354" s="4"/>
    </row>
    <row r="5355" spans="4:15" x14ac:dyDescent="0.2">
      <c r="D5355" s="9"/>
      <c r="G5355" s="9"/>
      <c r="H5355" s="9"/>
      <c r="I5355" s="9"/>
      <c r="J5355" s="9"/>
      <c r="K5355" s="9"/>
      <c r="L5355" s="5"/>
      <c r="M5355" s="1"/>
      <c r="N5355" s="1"/>
      <c r="O5355" s="4"/>
    </row>
    <row r="5356" spans="4:15" x14ac:dyDescent="0.2">
      <c r="D5356" s="9"/>
      <c r="G5356" s="9"/>
      <c r="H5356" s="9"/>
      <c r="I5356" s="9"/>
      <c r="J5356" s="9"/>
      <c r="K5356" s="9"/>
      <c r="L5356" s="5"/>
      <c r="M5356" s="1"/>
      <c r="N5356" s="1"/>
      <c r="O5356" s="4"/>
    </row>
    <row r="5357" spans="4:15" x14ac:dyDescent="0.2">
      <c r="D5357" s="9"/>
      <c r="G5357" s="9"/>
      <c r="H5357" s="9"/>
      <c r="I5357" s="9"/>
      <c r="J5357" s="9"/>
      <c r="K5357" s="9"/>
      <c r="L5357" s="5"/>
      <c r="M5357" s="1"/>
      <c r="N5357" s="1"/>
      <c r="O5357" s="4"/>
    </row>
    <row r="5358" spans="4:15" x14ac:dyDescent="0.2">
      <c r="D5358" s="9"/>
      <c r="G5358" s="9"/>
      <c r="H5358" s="9"/>
      <c r="I5358" s="9"/>
      <c r="J5358" s="9"/>
      <c r="K5358" s="9"/>
      <c r="L5358" s="5"/>
      <c r="M5358" s="1"/>
      <c r="N5358" s="1"/>
      <c r="O5358" s="4"/>
    </row>
    <row r="5359" spans="4:15" x14ac:dyDescent="0.2">
      <c r="D5359" s="9"/>
      <c r="G5359" s="9"/>
      <c r="H5359" s="9"/>
      <c r="I5359" s="9"/>
      <c r="J5359" s="9"/>
      <c r="K5359" s="9"/>
      <c r="L5359" s="5"/>
      <c r="M5359" s="1"/>
      <c r="N5359" s="1"/>
      <c r="O5359" s="4"/>
    </row>
    <row r="5360" spans="4:15" x14ac:dyDescent="0.2">
      <c r="D5360" s="9"/>
      <c r="G5360" s="9"/>
      <c r="H5360" s="9"/>
      <c r="I5360" s="9"/>
      <c r="J5360" s="9"/>
      <c r="K5360" s="9"/>
      <c r="L5360" s="5"/>
      <c r="M5360" s="1"/>
      <c r="N5360" s="1"/>
      <c r="O5360" s="4"/>
    </row>
    <row r="5361" spans="4:15" x14ac:dyDescent="0.2">
      <c r="D5361" s="9"/>
      <c r="G5361" s="9"/>
      <c r="H5361" s="9"/>
      <c r="I5361" s="9"/>
      <c r="J5361" s="9"/>
      <c r="K5361" s="9"/>
      <c r="L5361" s="5"/>
      <c r="M5361" s="1"/>
      <c r="N5361" s="1"/>
      <c r="O5361" s="4"/>
    </row>
    <row r="5362" spans="4:15" x14ac:dyDescent="0.2">
      <c r="D5362" s="9"/>
      <c r="G5362" s="9"/>
      <c r="H5362" s="9"/>
      <c r="I5362" s="9"/>
      <c r="J5362" s="9"/>
      <c r="K5362" s="9"/>
      <c r="L5362" s="5"/>
      <c r="M5362" s="1"/>
      <c r="N5362" s="1"/>
      <c r="O5362" s="4"/>
    </row>
    <row r="5363" spans="4:15" x14ac:dyDescent="0.2">
      <c r="D5363" s="9"/>
      <c r="G5363" s="9"/>
      <c r="H5363" s="9"/>
      <c r="I5363" s="9"/>
      <c r="J5363" s="9"/>
      <c r="K5363" s="9"/>
      <c r="L5363" s="5"/>
      <c r="M5363" s="1"/>
      <c r="N5363" s="1"/>
      <c r="O5363" s="4"/>
    </row>
    <row r="5364" spans="4:15" x14ac:dyDescent="0.2">
      <c r="D5364" s="9"/>
      <c r="G5364" s="9"/>
      <c r="H5364" s="9"/>
      <c r="I5364" s="9"/>
      <c r="J5364" s="9"/>
      <c r="K5364" s="9"/>
      <c r="L5364" s="5"/>
      <c r="M5364" s="1"/>
      <c r="N5364" s="1"/>
      <c r="O5364" s="4"/>
    </row>
    <row r="5365" spans="4:15" x14ac:dyDescent="0.2">
      <c r="D5365" s="9"/>
      <c r="G5365" s="9"/>
      <c r="H5365" s="9"/>
      <c r="I5365" s="9"/>
      <c r="J5365" s="9"/>
      <c r="K5365" s="9"/>
      <c r="L5365" s="5"/>
      <c r="M5365" s="1"/>
      <c r="N5365" s="1"/>
      <c r="O5365" s="4"/>
    </row>
    <row r="5366" spans="4:15" x14ac:dyDescent="0.2">
      <c r="D5366" s="9"/>
      <c r="G5366" s="9"/>
      <c r="H5366" s="9"/>
      <c r="I5366" s="9"/>
      <c r="J5366" s="9"/>
      <c r="K5366" s="9"/>
      <c r="L5366" s="5"/>
      <c r="M5366" s="1"/>
      <c r="N5366" s="1"/>
      <c r="O5366" s="4"/>
    </row>
    <row r="5367" spans="4:15" x14ac:dyDescent="0.2">
      <c r="D5367" s="9"/>
      <c r="G5367" s="9"/>
      <c r="H5367" s="9"/>
      <c r="I5367" s="9"/>
      <c r="J5367" s="9"/>
      <c r="K5367" s="9"/>
      <c r="L5367" s="5"/>
      <c r="M5367" s="1"/>
      <c r="N5367" s="1"/>
      <c r="O5367" s="4"/>
    </row>
    <row r="5368" spans="4:15" x14ac:dyDescent="0.2">
      <c r="D5368" s="9"/>
      <c r="G5368" s="9"/>
      <c r="H5368" s="9"/>
      <c r="I5368" s="9"/>
      <c r="J5368" s="9"/>
      <c r="K5368" s="9"/>
      <c r="L5368" s="5"/>
      <c r="M5368" s="1"/>
      <c r="N5368" s="1"/>
      <c r="O5368" s="4"/>
    </row>
    <row r="5369" spans="4:15" x14ac:dyDescent="0.2">
      <c r="D5369" s="9"/>
      <c r="G5369" s="9"/>
      <c r="H5369" s="9"/>
      <c r="I5369" s="9"/>
      <c r="J5369" s="9"/>
      <c r="K5369" s="9"/>
      <c r="L5369" s="5"/>
      <c r="M5369" s="1"/>
      <c r="N5369" s="1"/>
      <c r="O5369" s="4"/>
    </row>
    <row r="5370" spans="4:15" x14ac:dyDescent="0.2">
      <c r="D5370" s="9"/>
      <c r="G5370" s="9"/>
      <c r="H5370" s="9"/>
      <c r="I5370" s="9"/>
      <c r="J5370" s="9"/>
      <c r="K5370" s="9"/>
      <c r="L5370" s="5"/>
      <c r="M5370" s="1"/>
      <c r="N5370" s="1"/>
      <c r="O5370" s="4"/>
    </row>
    <row r="5371" spans="4:15" x14ac:dyDescent="0.2">
      <c r="D5371" s="9"/>
      <c r="G5371" s="9"/>
      <c r="H5371" s="9"/>
      <c r="I5371" s="9"/>
      <c r="J5371" s="9"/>
      <c r="K5371" s="9"/>
      <c r="L5371" s="5"/>
      <c r="M5371" s="1"/>
      <c r="N5371" s="1"/>
      <c r="O5371" s="4"/>
    </row>
    <row r="5372" spans="4:15" x14ac:dyDescent="0.2">
      <c r="D5372" s="9"/>
      <c r="G5372" s="9"/>
      <c r="H5372" s="9"/>
      <c r="I5372" s="9"/>
      <c r="J5372" s="9"/>
      <c r="K5372" s="9"/>
      <c r="L5372" s="5"/>
      <c r="M5372" s="1"/>
      <c r="N5372" s="1"/>
      <c r="O5372" s="4"/>
    </row>
    <row r="5373" spans="4:15" x14ac:dyDescent="0.2">
      <c r="D5373" s="9"/>
      <c r="G5373" s="9"/>
      <c r="H5373" s="9"/>
      <c r="I5373" s="9"/>
      <c r="J5373" s="9"/>
      <c r="K5373" s="9"/>
      <c r="L5373" s="5"/>
      <c r="M5373" s="1"/>
      <c r="N5373" s="1"/>
      <c r="O5373" s="4"/>
    </row>
    <row r="5374" spans="4:15" x14ac:dyDescent="0.2">
      <c r="D5374" s="9"/>
      <c r="G5374" s="9"/>
      <c r="H5374" s="9"/>
      <c r="I5374" s="9"/>
      <c r="J5374" s="9"/>
      <c r="K5374" s="9"/>
      <c r="L5374" s="5"/>
      <c r="M5374" s="1"/>
      <c r="N5374" s="1"/>
      <c r="O5374" s="4"/>
    </row>
    <row r="5375" spans="4:15" x14ac:dyDescent="0.2">
      <c r="D5375" s="9"/>
      <c r="G5375" s="9"/>
      <c r="H5375" s="9"/>
      <c r="I5375" s="9"/>
      <c r="J5375" s="9"/>
      <c r="K5375" s="9"/>
      <c r="L5375" s="5"/>
      <c r="M5375" s="1"/>
      <c r="N5375" s="1"/>
      <c r="O5375" s="4"/>
    </row>
    <row r="5376" spans="4:15" x14ac:dyDescent="0.2">
      <c r="D5376" s="9"/>
      <c r="G5376" s="9"/>
      <c r="H5376" s="9"/>
      <c r="I5376" s="9"/>
      <c r="J5376" s="9"/>
      <c r="K5376" s="9"/>
      <c r="L5376" s="5"/>
      <c r="M5376" s="1"/>
      <c r="N5376" s="1"/>
      <c r="O5376" s="4"/>
    </row>
    <row r="5377" spans="4:15" x14ac:dyDescent="0.2">
      <c r="D5377" s="9"/>
      <c r="G5377" s="9"/>
      <c r="H5377" s="9"/>
      <c r="I5377" s="9"/>
      <c r="J5377" s="9"/>
      <c r="K5377" s="9"/>
      <c r="L5377" s="5"/>
      <c r="M5377" s="1"/>
      <c r="N5377" s="1"/>
      <c r="O5377" s="4"/>
    </row>
    <row r="5378" spans="4:15" x14ac:dyDescent="0.2">
      <c r="D5378" s="9"/>
      <c r="G5378" s="9"/>
      <c r="H5378" s="9"/>
      <c r="I5378" s="9"/>
      <c r="J5378" s="9"/>
      <c r="K5378" s="9"/>
      <c r="L5378" s="5"/>
      <c r="M5378" s="1"/>
      <c r="N5378" s="1"/>
      <c r="O5378" s="4"/>
    </row>
    <row r="5379" spans="4:15" x14ac:dyDescent="0.2">
      <c r="D5379" s="9"/>
      <c r="G5379" s="9"/>
      <c r="H5379" s="9"/>
      <c r="I5379" s="9"/>
      <c r="J5379" s="9"/>
      <c r="K5379" s="9"/>
      <c r="L5379" s="5"/>
      <c r="M5379" s="1"/>
      <c r="N5379" s="1"/>
      <c r="O5379" s="4"/>
    </row>
    <row r="5380" spans="4:15" x14ac:dyDescent="0.2">
      <c r="D5380" s="9"/>
      <c r="G5380" s="9"/>
      <c r="H5380" s="9"/>
      <c r="I5380" s="9"/>
      <c r="J5380" s="9"/>
      <c r="K5380" s="9"/>
      <c r="L5380" s="5"/>
      <c r="M5380" s="1"/>
      <c r="N5380" s="1"/>
      <c r="O5380" s="4"/>
    </row>
    <row r="5381" spans="4:15" x14ac:dyDescent="0.2">
      <c r="D5381" s="9"/>
      <c r="G5381" s="9"/>
      <c r="H5381" s="9"/>
      <c r="I5381" s="9"/>
      <c r="J5381" s="9"/>
      <c r="K5381" s="9"/>
      <c r="L5381" s="5"/>
      <c r="M5381" s="1"/>
      <c r="N5381" s="1"/>
      <c r="O5381" s="4"/>
    </row>
    <row r="5382" spans="4:15" x14ac:dyDescent="0.2">
      <c r="D5382" s="9"/>
      <c r="G5382" s="9"/>
      <c r="H5382" s="9"/>
      <c r="I5382" s="9"/>
      <c r="J5382" s="9"/>
      <c r="K5382" s="9"/>
      <c r="L5382" s="5"/>
      <c r="M5382" s="1"/>
      <c r="N5382" s="1"/>
      <c r="O5382" s="4"/>
    </row>
    <row r="5383" spans="4:15" x14ac:dyDescent="0.2">
      <c r="D5383" s="9"/>
      <c r="G5383" s="9"/>
      <c r="H5383" s="9"/>
      <c r="I5383" s="9"/>
      <c r="J5383" s="9"/>
      <c r="K5383" s="9"/>
      <c r="L5383" s="5"/>
      <c r="M5383" s="1"/>
      <c r="N5383" s="1"/>
      <c r="O5383" s="4"/>
    </row>
    <row r="5384" spans="4:15" x14ac:dyDescent="0.2">
      <c r="D5384" s="9"/>
      <c r="G5384" s="9"/>
      <c r="H5384" s="9"/>
      <c r="I5384" s="9"/>
      <c r="J5384" s="9"/>
      <c r="K5384" s="9"/>
      <c r="L5384" s="5"/>
      <c r="M5384" s="1"/>
      <c r="N5384" s="1"/>
      <c r="O5384" s="4"/>
    </row>
    <row r="5385" spans="4:15" x14ac:dyDescent="0.2">
      <c r="D5385" s="9"/>
      <c r="G5385" s="9"/>
      <c r="H5385" s="9"/>
      <c r="I5385" s="9"/>
      <c r="J5385" s="9"/>
      <c r="K5385" s="9"/>
      <c r="L5385" s="5"/>
      <c r="M5385" s="1"/>
      <c r="N5385" s="1"/>
      <c r="O5385" s="4"/>
    </row>
    <row r="5386" spans="4:15" x14ac:dyDescent="0.2">
      <c r="D5386" s="9"/>
      <c r="G5386" s="9"/>
      <c r="H5386" s="9"/>
      <c r="I5386" s="9"/>
      <c r="J5386" s="9"/>
      <c r="K5386" s="9"/>
      <c r="L5386" s="5"/>
      <c r="M5386" s="1"/>
      <c r="N5386" s="1"/>
      <c r="O5386" s="4"/>
    </row>
    <row r="5387" spans="4:15" x14ac:dyDescent="0.2">
      <c r="D5387" s="9"/>
      <c r="G5387" s="9"/>
      <c r="H5387" s="9"/>
      <c r="I5387" s="9"/>
      <c r="J5387" s="9"/>
      <c r="K5387" s="9"/>
      <c r="L5387" s="5"/>
      <c r="M5387" s="1"/>
      <c r="N5387" s="1"/>
      <c r="O5387" s="4"/>
    </row>
    <row r="5388" spans="4:15" x14ac:dyDescent="0.2">
      <c r="D5388" s="9"/>
      <c r="G5388" s="9"/>
      <c r="H5388" s="9"/>
      <c r="I5388" s="9"/>
      <c r="J5388" s="9"/>
      <c r="K5388" s="9"/>
      <c r="L5388" s="5"/>
      <c r="M5388" s="1"/>
      <c r="N5388" s="1"/>
      <c r="O5388" s="4"/>
    </row>
    <row r="5389" spans="4:15" x14ac:dyDescent="0.2">
      <c r="D5389" s="9"/>
      <c r="G5389" s="9"/>
      <c r="H5389" s="9"/>
      <c r="I5389" s="9"/>
      <c r="J5389" s="9"/>
      <c r="K5389" s="9"/>
      <c r="L5389" s="5"/>
      <c r="M5389" s="1"/>
      <c r="N5389" s="1"/>
      <c r="O5389" s="4"/>
    </row>
    <row r="5390" spans="4:15" x14ac:dyDescent="0.2">
      <c r="D5390" s="9"/>
      <c r="G5390" s="9"/>
      <c r="H5390" s="9"/>
      <c r="I5390" s="9"/>
      <c r="J5390" s="9"/>
      <c r="K5390" s="9"/>
      <c r="L5390" s="5"/>
      <c r="M5390" s="1"/>
      <c r="N5390" s="1"/>
      <c r="O5390" s="4"/>
    </row>
    <row r="5391" spans="4:15" x14ac:dyDescent="0.2">
      <c r="D5391" s="9"/>
      <c r="G5391" s="9"/>
      <c r="H5391" s="9"/>
      <c r="I5391" s="9"/>
      <c r="J5391" s="9"/>
      <c r="K5391" s="9"/>
      <c r="L5391" s="5"/>
      <c r="M5391" s="1"/>
      <c r="N5391" s="1"/>
      <c r="O5391" s="4"/>
    </row>
    <row r="5392" spans="4:15" x14ac:dyDescent="0.2">
      <c r="D5392" s="9"/>
      <c r="G5392" s="9"/>
      <c r="H5392" s="9"/>
      <c r="I5392" s="9"/>
      <c r="J5392" s="9"/>
      <c r="K5392" s="9"/>
      <c r="L5392" s="5"/>
      <c r="M5392" s="1"/>
      <c r="N5392" s="1"/>
      <c r="O5392" s="4"/>
    </row>
    <row r="5393" spans="4:15" x14ac:dyDescent="0.2">
      <c r="D5393" s="9"/>
      <c r="G5393" s="9"/>
      <c r="H5393" s="9"/>
      <c r="I5393" s="9"/>
      <c r="J5393" s="9"/>
      <c r="K5393" s="9"/>
      <c r="L5393" s="5"/>
      <c r="M5393" s="1"/>
      <c r="N5393" s="1"/>
      <c r="O5393" s="4"/>
    </row>
    <row r="5394" spans="4:15" x14ac:dyDescent="0.2">
      <c r="D5394" s="9"/>
      <c r="G5394" s="9"/>
      <c r="H5394" s="9"/>
      <c r="I5394" s="9"/>
      <c r="J5394" s="9"/>
      <c r="K5394" s="9"/>
      <c r="L5394" s="5"/>
      <c r="M5394" s="1"/>
      <c r="N5394" s="1"/>
      <c r="O5394" s="4"/>
    </row>
    <row r="5395" spans="4:15" x14ac:dyDescent="0.2">
      <c r="D5395" s="9"/>
      <c r="G5395" s="9"/>
      <c r="H5395" s="9"/>
      <c r="I5395" s="9"/>
      <c r="J5395" s="9"/>
      <c r="K5395" s="9"/>
      <c r="L5395" s="5"/>
      <c r="M5395" s="1"/>
      <c r="N5395" s="1"/>
      <c r="O5395" s="4"/>
    </row>
    <row r="5396" spans="4:15" x14ac:dyDescent="0.2">
      <c r="D5396" s="9"/>
      <c r="G5396" s="9"/>
      <c r="H5396" s="9"/>
      <c r="I5396" s="9"/>
      <c r="J5396" s="9"/>
      <c r="K5396" s="9"/>
      <c r="L5396" s="5"/>
      <c r="M5396" s="1"/>
      <c r="N5396" s="1"/>
      <c r="O5396" s="4"/>
    </row>
    <row r="5397" spans="4:15" x14ac:dyDescent="0.2">
      <c r="D5397" s="9"/>
      <c r="G5397" s="9"/>
      <c r="H5397" s="9"/>
      <c r="I5397" s="9"/>
      <c r="J5397" s="9"/>
      <c r="K5397" s="9"/>
      <c r="L5397" s="5"/>
      <c r="M5397" s="1"/>
      <c r="N5397" s="1"/>
      <c r="O5397" s="4"/>
    </row>
    <row r="5398" spans="4:15" x14ac:dyDescent="0.2">
      <c r="D5398" s="9"/>
      <c r="G5398" s="9"/>
      <c r="H5398" s="9"/>
      <c r="I5398" s="9"/>
      <c r="J5398" s="9"/>
      <c r="K5398" s="9"/>
      <c r="L5398" s="5"/>
      <c r="M5398" s="1"/>
      <c r="N5398" s="1"/>
      <c r="O5398" s="4"/>
    </row>
    <row r="5399" spans="4:15" x14ac:dyDescent="0.2">
      <c r="D5399" s="9"/>
      <c r="G5399" s="9"/>
      <c r="H5399" s="9"/>
      <c r="I5399" s="9"/>
      <c r="J5399" s="9"/>
      <c r="K5399" s="9"/>
      <c r="L5399" s="5"/>
      <c r="M5399" s="1"/>
      <c r="N5399" s="1"/>
      <c r="O5399" s="4"/>
    </row>
    <row r="5400" spans="4:15" x14ac:dyDescent="0.2">
      <c r="D5400" s="9"/>
      <c r="G5400" s="9"/>
      <c r="H5400" s="9"/>
      <c r="I5400" s="9"/>
      <c r="J5400" s="9"/>
      <c r="K5400" s="9"/>
      <c r="L5400" s="5"/>
      <c r="M5400" s="1"/>
      <c r="N5400" s="1"/>
      <c r="O5400" s="4"/>
    </row>
    <row r="5401" spans="4:15" x14ac:dyDescent="0.2">
      <c r="D5401" s="9"/>
      <c r="G5401" s="9"/>
      <c r="H5401" s="9"/>
      <c r="I5401" s="9"/>
      <c r="J5401" s="9"/>
      <c r="K5401" s="9"/>
      <c r="L5401" s="5"/>
      <c r="M5401" s="1"/>
      <c r="N5401" s="1"/>
      <c r="O5401" s="4"/>
    </row>
    <row r="5402" spans="4:15" x14ac:dyDescent="0.2">
      <c r="D5402" s="9"/>
      <c r="G5402" s="9"/>
      <c r="H5402" s="9"/>
      <c r="I5402" s="9"/>
      <c r="J5402" s="9"/>
      <c r="K5402" s="9"/>
      <c r="L5402" s="5"/>
      <c r="M5402" s="1"/>
      <c r="N5402" s="1"/>
      <c r="O5402" s="4"/>
    </row>
    <row r="5403" spans="4:15" x14ac:dyDescent="0.2">
      <c r="D5403" s="9"/>
      <c r="G5403" s="9"/>
      <c r="H5403" s="9"/>
      <c r="I5403" s="9"/>
      <c r="J5403" s="9"/>
      <c r="K5403" s="9"/>
      <c r="L5403" s="5"/>
      <c r="M5403" s="1"/>
      <c r="N5403" s="1"/>
      <c r="O5403" s="4"/>
    </row>
    <row r="5404" spans="4:15" x14ac:dyDescent="0.2">
      <c r="D5404" s="9"/>
      <c r="G5404" s="9"/>
      <c r="H5404" s="9"/>
      <c r="I5404" s="9"/>
      <c r="J5404" s="9"/>
      <c r="K5404" s="9"/>
      <c r="L5404" s="5"/>
      <c r="M5404" s="1"/>
      <c r="N5404" s="1"/>
      <c r="O5404" s="4"/>
    </row>
    <row r="5405" spans="4:15" x14ac:dyDescent="0.2">
      <c r="D5405" s="9"/>
      <c r="G5405" s="9"/>
      <c r="H5405" s="9"/>
      <c r="I5405" s="9"/>
      <c r="J5405" s="9"/>
      <c r="K5405" s="9"/>
      <c r="L5405" s="5"/>
      <c r="M5405" s="1"/>
      <c r="N5405" s="1"/>
      <c r="O5405" s="4"/>
    </row>
    <row r="5406" spans="4:15" x14ac:dyDescent="0.2">
      <c r="D5406" s="9"/>
      <c r="G5406" s="9"/>
      <c r="H5406" s="9"/>
      <c r="I5406" s="9"/>
      <c r="J5406" s="9"/>
      <c r="K5406" s="9"/>
      <c r="L5406" s="5"/>
      <c r="M5406" s="1"/>
      <c r="N5406" s="1"/>
      <c r="O5406" s="4"/>
    </row>
    <row r="5407" spans="4:15" x14ac:dyDescent="0.2">
      <c r="D5407" s="9"/>
      <c r="G5407" s="9"/>
      <c r="H5407" s="9"/>
      <c r="I5407" s="9"/>
      <c r="J5407" s="9"/>
      <c r="K5407" s="9"/>
      <c r="L5407" s="5"/>
      <c r="M5407" s="1"/>
      <c r="N5407" s="1"/>
      <c r="O5407" s="4"/>
    </row>
    <row r="5408" spans="4:15" x14ac:dyDescent="0.2">
      <c r="D5408" s="9"/>
      <c r="G5408" s="9"/>
      <c r="H5408" s="9"/>
      <c r="I5408" s="9"/>
      <c r="J5408" s="9"/>
      <c r="K5408" s="9"/>
      <c r="L5408" s="5"/>
      <c r="M5408" s="1"/>
      <c r="N5408" s="1"/>
      <c r="O5408" s="4"/>
    </row>
    <row r="5409" spans="4:15" x14ac:dyDescent="0.2">
      <c r="D5409" s="9"/>
      <c r="G5409" s="9"/>
      <c r="H5409" s="9"/>
      <c r="I5409" s="9"/>
      <c r="J5409" s="9"/>
      <c r="K5409" s="9"/>
      <c r="L5409" s="5"/>
      <c r="M5409" s="1"/>
      <c r="N5409" s="1"/>
      <c r="O5409" s="4"/>
    </row>
    <row r="5410" spans="4:15" x14ac:dyDescent="0.2">
      <c r="D5410" s="9"/>
      <c r="G5410" s="9"/>
      <c r="H5410" s="9"/>
      <c r="I5410" s="9"/>
      <c r="J5410" s="9"/>
      <c r="K5410" s="9"/>
      <c r="L5410" s="5"/>
      <c r="M5410" s="1"/>
      <c r="N5410" s="1"/>
      <c r="O5410" s="4"/>
    </row>
    <row r="5411" spans="4:15" x14ac:dyDescent="0.2">
      <c r="D5411" s="9"/>
      <c r="G5411" s="9"/>
      <c r="H5411" s="9"/>
      <c r="I5411" s="9"/>
      <c r="J5411" s="9"/>
      <c r="K5411" s="9"/>
      <c r="L5411" s="5"/>
      <c r="M5411" s="1"/>
      <c r="N5411" s="1"/>
      <c r="O5411" s="4"/>
    </row>
    <row r="5412" spans="4:15" x14ac:dyDescent="0.2">
      <c r="D5412" s="9"/>
      <c r="G5412" s="9"/>
      <c r="H5412" s="9"/>
      <c r="I5412" s="9"/>
      <c r="J5412" s="9"/>
      <c r="K5412" s="9"/>
      <c r="L5412" s="5"/>
      <c r="M5412" s="1"/>
      <c r="N5412" s="1"/>
      <c r="O5412" s="4"/>
    </row>
    <row r="5413" spans="4:15" x14ac:dyDescent="0.2">
      <c r="D5413" s="9"/>
      <c r="G5413" s="9"/>
      <c r="H5413" s="9"/>
      <c r="I5413" s="9"/>
      <c r="J5413" s="9"/>
      <c r="K5413" s="9"/>
      <c r="L5413" s="5"/>
      <c r="M5413" s="1"/>
      <c r="N5413" s="1"/>
      <c r="O5413" s="4"/>
    </row>
    <row r="5414" spans="4:15" x14ac:dyDescent="0.2">
      <c r="D5414" s="9"/>
      <c r="G5414" s="9"/>
      <c r="H5414" s="9"/>
      <c r="I5414" s="9"/>
      <c r="J5414" s="9"/>
      <c r="K5414" s="9"/>
      <c r="L5414" s="5"/>
      <c r="M5414" s="1"/>
      <c r="N5414" s="1"/>
      <c r="O5414" s="4"/>
    </row>
    <row r="5415" spans="4:15" x14ac:dyDescent="0.2">
      <c r="D5415" s="9"/>
      <c r="G5415" s="9"/>
      <c r="H5415" s="9"/>
      <c r="I5415" s="9"/>
      <c r="J5415" s="9"/>
      <c r="K5415" s="9"/>
      <c r="L5415" s="5"/>
      <c r="M5415" s="1"/>
      <c r="N5415" s="1"/>
      <c r="O5415" s="4"/>
    </row>
    <row r="5416" spans="4:15" x14ac:dyDescent="0.2">
      <c r="D5416" s="9"/>
      <c r="G5416" s="9"/>
      <c r="H5416" s="9"/>
      <c r="I5416" s="9"/>
      <c r="J5416" s="9"/>
      <c r="K5416" s="9"/>
      <c r="L5416" s="5"/>
      <c r="M5416" s="1"/>
      <c r="N5416" s="1"/>
      <c r="O5416" s="4"/>
    </row>
    <row r="5417" spans="4:15" x14ac:dyDescent="0.2">
      <c r="D5417" s="9"/>
      <c r="G5417" s="9"/>
      <c r="H5417" s="9"/>
      <c r="I5417" s="9"/>
      <c r="J5417" s="9"/>
      <c r="K5417" s="9"/>
      <c r="L5417" s="5"/>
      <c r="M5417" s="1"/>
      <c r="N5417" s="1"/>
      <c r="O5417" s="4"/>
    </row>
    <row r="5418" spans="4:15" x14ac:dyDescent="0.2">
      <c r="D5418" s="9"/>
      <c r="G5418" s="9"/>
      <c r="H5418" s="9"/>
      <c r="I5418" s="9"/>
      <c r="J5418" s="9"/>
      <c r="K5418" s="9"/>
      <c r="L5418" s="5"/>
      <c r="M5418" s="1"/>
      <c r="N5418" s="1"/>
      <c r="O5418" s="4"/>
    </row>
    <row r="5419" spans="4:15" x14ac:dyDescent="0.2">
      <c r="D5419" s="9"/>
      <c r="G5419" s="9"/>
      <c r="H5419" s="9"/>
      <c r="I5419" s="9"/>
      <c r="J5419" s="9"/>
      <c r="K5419" s="9"/>
      <c r="L5419" s="5"/>
      <c r="M5419" s="1"/>
      <c r="N5419" s="1"/>
      <c r="O5419" s="4"/>
    </row>
    <row r="5420" spans="4:15" x14ac:dyDescent="0.2">
      <c r="D5420" s="9"/>
      <c r="G5420" s="9"/>
      <c r="H5420" s="9"/>
      <c r="I5420" s="9"/>
      <c r="J5420" s="9"/>
      <c r="K5420" s="9"/>
      <c r="L5420" s="5"/>
      <c r="M5420" s="1"/>
      <c r="N5420" s="1"/>
      <c r="O5420" s="4"/>
    </row>
    <row r="5421" spans="4:15" x14ac:dyDescent="0.2">
      <c r="D5421" s="9"/>
      <c r="G5421" s="9"/>
      <c r="H5421" s="9"/>
      <c r="I5421" s="9"/>
      <c r="J5421" s="9"/>
      <c r="K5421" s="9"/>
      <c r="L5421" s="5"/>
      <c r="M5421" s="1"/>
      <c r="N5421" s="1"/>
      <c r="O5421" s="4"/>
    </row>
    <row r="5422" spans="4:15" x14ac:dyDescent="0.2">
      <c r="D5422" s="9"/>
      <c r="G5422" s="9"/>
      <c r="H5422" s="9"/>
      <c r="I5422" s="9"/>
      <c r="J5422" s="9"/>
      <c r="K5422" s="9"/>
      <c r="L5422" s="5"/>
      <c r="M5422" s="1"/>
      <c r="N5422" s="1"/>
      <c r="O5422" s="4"/>
    </row>
    <row r="5423" spans="4:15" x14ac:dyDescent="0.2">
      <c r="D5423" s="9"/>
      <c r="G5423" s="9"/>
      <c r="H5423" s="9"/>
      <c r="I5423" s="9"/>
      <c r="J5423" s="9"/>
      <c r="K5423" s="9"/>
      <c r="L5423" s="5"/>
      <c r="M5423" s="1"/>
      <c r="N5423" s="1"/>
      <c r="O5423" s="4"/>
    </row>
    <row r="5424" spans="4:15" x14ac:dyDescent="0.2">
      <c r="D5424" s="9"/>
      <c r="G5424" s="9"/>
      <c r="H5424" s="9"/>
      <c r="I5424" s="9"/>
      <c r="J5424" s="9"/>
      <c r="K5424" s="9"/>
      <c r="L5424" s="5"/>
      <c r="M5424" s="1"/>
      <c r="N5424" s="1"/>
      <c r="O5424" s="4"/>
    </row>
    <row r="5425" spans="4:15" x14ac:dyDescent="0.2">
      <c r="D5425" s="9"/>
      <c r="G5425" s="9"/>
      <c r="H5425" s="9"/>
      <c r="I5425" s="9"/>
      <c r="J5425" s="9"/>
      <c r="K5425" s="9"/>
      <c r="L5425" s="5"/>
      <c r="M5425" s="1"/>
      <c r="N5425" s="1"/>
      <c r="O5425" s="4"/>
    </row>
    <row r="5426" spans="4:15" x14ac:dyDescent="0.2">
      <c r="D5426" s="9"/>
      <c r="G5426" s="9"/>
      <c r="H5426" s="9"/>
      <c r="I5426" s="9"/>
      <c r="J5426" s="9"/>
      <c r="K5426" s="9"/>
      <c r="L5426" s="5"/>
      <c r="M5426" s="1"/>
      <c r="N5426" s="1"/>
      <c r="O5426" s="4"/>
    </row>
    <row r="5427" spans="4:15" x14ac:dyDescent="0.2">
      <c r="D5427" s="9"/>
      <c r="G5427" s="9"/>
      <c r="H5427" s="9"/>
      <c r="I5427" s="9"/>
      <c r="J5427" s="9"/>
      <c r="K5427" s="9"/>
      <c r="L5427" s="5"/>
      <c r="M5427" s="1"/>
      <c r="N5427" s="1"/>
      <c r="O5427" s="4"/>
    </row>
    <row r="5428" spans="4:15" x14ac:dyDescent="0.2">
      <c r="D5428" s="9"/>
      <c r="G5428" s="9"/>
      <c r="H5428" s="9"/>
      <c r="I5428" s="9"/>
      <c r="J5428" s="9"/>
      <c r="K5428" s="9"/>
      <c r="L5428" s="5"/>
      <c r="M5428" s="1"/>
      <c r="N5428" s="1"/>
      <c r="O5428" s="4"/>
    </row>
    <row r="5429" spans="4:15" x14ac:dyDescent="0.2">
      <c r="D5429" s="9"/>
      <c r="G5429" s="9"/>
      <c r="H5429" s="9"/>
      <c r="I5429" s="9"/>
      <c r="J5429" s="9"/>
      <c r="K5429" s="9"/>
      <c r="L5429" s="5"/>
      <c r="M5429" s="1"/>
      <c r="N5429" s="1"/>
      <c r="O5429" s="4"/>
    </row>
    <row r="5430" spans="4:15" x14ac:dyDescent="0.2">
      <c r="D5430" s="9"/>
      <c r="G5430" s="9"/>
      <c r="H5430" s="9"/>
      <c r="I5430" s="9"/>
      <c r="J5430" s="9"/>
      <c r="K5430" s="9"/>
      <c r="L5430" s="5"/>
      <c r="M5430" s="1"/>
      <c r="N5430" s="1"/>
      <c r="O5430" s="4"/>
    </row>
    <row r="5431" spans="4:15" x14ac:dyDescent="0.2">
      <c r="D5431" s="9"/>
      <c r="G5431" s="9"/>
      <c r="H5431" s="9"/>
      <c r="I5431" s="9"/>
      <c r="J5431" s="9"/>
      <c r="K5431" s="9"/>
      <c r="L5431" s="5"/>
      <c r="M5431" s="1"/>
      <c r="N5431" s="1"/>
      <c r="O5431" s="4"/>
    </row>
    <row r="5432" spans="4:15" x14ac:dyDescent="0.2">
      <c r="D5432" s="9"/>
      <c r="G5432" s="9"/>
      <c r="H5432" s="9"/>
      <c r="I5432" s="9"/>
      <c r="J5432" s="9"/>
      <c r="K5432" s="9"/>
      <c r="L5432" s="5"/>
      <c r="M5432" s="1"/>
      <c r="N5432" s="1"/>
      <c r="O5432" s="4"/>
    </row>
    <row r="5433" spans="4:15" x14ac:dyDescent="0.2">
      <c r="D5433" s="9"/>
      <c r="G5433" s="9"/>
      <c r="H5433" s="9"/>
      <c r="I5433" s="9"/>
      <c r="J5433" s="9"/>
      <c r="K5433" s="9"/>
      <c r="L5433" s="5"/>
      <c r="M5433" s="1"/>
      <c r="N5433" s="1"/>
      <c r="O5433" s="4"/>
    </row>
    <row r="5434" spans="4:15" x14ac:dyDescent="0.2">
      <c r="D5434" s="9"/>
      <c r="G5434" s="9"/>
      <c r="H5434" s="9"/>
      <c r="I5434" s="9"/>
      <c r="J5434" s="9"/>
      <c r="K5434" s="9"/>
      <c r="L5434" s="5"/>
      <c r="M5434" s="1"/>
      <c r="N5434" s="1"/>
      <c r="O5434" s="4"/>
    </row>
    <row r="5435" spans="4:15" x14ac:dyDescent="0.2">
      <c r="D5435" s="9"/>
      <c r="G5435" s="9"/>
      <c r="H5435" s="9"/>
      <c r="I5435" s="9"/>
      <c r="J5435" s="9"/>
      <c r="K5435" s="9"/>
      <c r="L5435" s="5"/>
      <c r="M5435" s="1"/>
      <c r="N5435" s="1"/>
      <c r="O5435" s="4"/>
    </row>
    <row r="5436" spans="4:15" x14ac:dyDescent="0.2">
      <c r="D5436" s="9"/>
      <c r="G5436" s="9"/>
      <c r="H5436" s="9"/>
      <c r="I5436" s="9"/>
      <c r="J5436" s="9"/>
      <c r="K5436" s="9"/>
      <c r="L5436" s="5"/>
      <c r="M5436" s="1"/>
      <c r="N5436" s="1"/>
      <c r="O5436" s="4"/>
    </row>
    <row r="5437" spans="4:15" x14ac:dyDescent="0.2">
      <c r="D5437" s="9"/>
      <c r="G5437" s="9"/>
      <c r="H5437" s="9"/>
      <c r="I5437" s="9"/>
      <c r="J5437" s="9"/>
      <c r="K5437" s="9"/>
      <c r="L5437" s="5"/>
      <c r="M5437" s="1"/>
      <c r="N5437" s="1"/>
      <c r="O5437" s="4"/>
    </row>
    <row r="5438" spans="4:15" x14ac:dyDescent="0.2">
      <c r="D5438" s="9"/>
      <c r="G5438" s="9"/>
      <c r="H5438" s="9"/>
      <c r="I5438" s="9"/>
      <c r="J5438" s="9"/>
      <c r="K5438" s="9"/>
      <c r="L5438" s="5"/>
      <c r="M5438" s="1"/>
      <c r="N5438" s="1"/>
      <c r="O5438" s="4"/>
    </row>
    <row r="5439" spans="4:15" x14ac:dyDescent="0.2">
      <c r="D5439" s="9"/>
      <c r="G5439" s="9"/>
      <c r="H5439" s="9"/>
      <c r="I5439" s="9"/>
      <c r="J5439" s="9"/>
      <c r="K5439" s="9"/>
      <c r="L5439" s="5"/>
      <c r="M5439" s="1"/>
      <c r="N5439" s="1"/>
      <c r="O5439" s="4"/>
    </row>
    <row r="5440" spans="4:15" x14ac:dyDescent="0.2">
      <c r="D5440" s="9"/>
      <c r="G5440" s="9"/>
      <c r="H5440" s="9"/>
      <c r="I5440" s="9"/>
      <c r="J5440" s="9"/>
      <c r="K5440" s="9"/>
      <c r="L5440" s="5"/>
      <c r="M5440" s="1"/>
      <c r="N5440" s="1"/>
      <c r="O5440" s="4"/>
    </row>
    <row r="5441" spans="4:15" x14ac:dyDescent="0.2">
      <c r="D5441" s="9"/>
      <c r="G5441" s="9"/>
      <c r="H5441" s="9"/>
      <c r="I5441" s="9"/>
      <c r="J5441" s="9"/>
      <c r="K5441" s="9"/>
      <c r="L5441" s="5"/>
      <c r="M5441" s="1"/>
      <c r="N5441" s="1"/>
      <c r="O5441" s="4"/>
    </row>
    <row r="5442" spans="4:15" x14ac:dyDescent="0.2">
      <c r="D5442" s="9"/>
      <c r="G5442" s="9"/>
      <c r="H5442" s="9"/>
      <c r="I5442" s="9"/>
      <c r="J5442" s="9"/>
      <c r="K5442" s="9"/>
      <c r="L5442" s="5"/>
      <c r="M5442" s="1"/>
      <c r="N5442" s="1"/>
      <c r="O5442" s="4"/>
    </row>
    <row r="5443" spans="4:15" x14ac:dyDescent="0.2">
      <c r="D5443" s="9"/>
      <c r="G5443" s="9"/>
      <c r="H5443" s="9"/>
      <c r="I5443" s="9"/>
      <c r="J5443" s="9"/>
      <c r="K5443" s="9"/>
      <c r="L5443" s="5"/>
      <c r="M5443" s="1"/>
      <c r="N5443" s="1"/>
      <c r="O5443" s="4"/>
    </row>
    <row r="5444" spans="4:15" x14ac:dyDescent="0.2">
      <c r="D5444" s="9"/>
      <c r="G5444" s="9"/>
      <c r="H5444" s="9"/>
      <c r="I5444" s="9"/>
      <c r="J5444" s="9"/>
      <c r="K5444" s="9"/>
      <c r="L5444" s="5"/>
      <c r="M5444" s="1"/>
      <c r="N5444" s="1"/>
      <c r="O5444" s="4"/>
    </row>
    <row r="5445" spans="4:15" x14ac:dyDescent="0.2">
      <c r="D5445" s="9"/>
      <c r="G5445" s="9"/>
      <c r="H5445" s="9"/>
      <c r="I5445" s="9"/>
      <c r="J5445" s="9"/>
      <c r="K5445" s="9"/>
      <c r="L5445" s="5"/>
      <c r="M5445" s="1"/>
      <c r="N5445" s="1"/>
      <c r="O5445" s="4"/>
    </row>
    <row r="5446" spans="4:15" x14ac:dyDescent="0.2">
      <c r="D5446" s="9"/>
      <c r="G5446" s="9"/>
      <c r="H5446" s="9"/>
      <c r="I5446" s="9"/>
      <c r="J5446" s="9"/>
      <c r="K5446" s="9"/>
      <c r="L5446" s="5"/>
      <c r="M5446" s="1"/>
      <c r="N5446" s="1"/>
      <c r="O5446" s="4"/>
    </row>
    <row r="5447" spans="4:15" x14ac:dyDescent="0.2">
      <c r="D5447" s="9"/>
      <c r="G5447" s="9"/>
      <c r="H5447" s="9"/>
      <c r="I5447" s="9"/>
      <c r="J5447" s="9"/>
      <c r="K5447" s="9"/>
      <c r="L5447" s="5"/>
      <c r="M5447" s="1"/>
      <c r="N5447" s="1"/>
      <c r="O5447" s="4"/>
    </row>
    <row r="5448" spans="4:15" x14ac:dyDescent="0.2">
      <c r="D5448" s="9"/>
      <c r="G5448" s="9"/>
      <c r="H5448" s="9"/>
      <c r="I5448" s="9"/>
      <c r="J5448" s="9"/>
      <c r="K5448" s="9"/>
      <c r="L5448" s="5"/>
      <c r="M5448" s="1"/>
      <c r="N5448" s="1"/>
      <c r="O5448" s="4"/>
    </row>
    <row r="5449" spans="4:15" x14ac:dyDescent="0.2">
      <c r="D5449" s="9"/>
      <c r="G5449" s="9"/>
      <c r="H5449" s="9"/>
      <c r="I5449" s="9"/>
      <c r="J5449" s="9"/>
      <c r="K5449" s="9"/>
      <c r="L5449" s="5"/>
      <c r="M5449" s="1"/>
      <c r="N5449" s="1"/>
      <c r="O5449" s="4"/>
    </row>
    <row r="5450" spans="4:15" x14ac:dyDescent="0.2">
      <c r="D5450" s="9"/>
      <c r="G5450" s="9"/>
      <c r="H5450" s="9"/>
      <c r="I5450" s="9"/>
      <c r="J5450" s="9"/>
      <c r="K5450" s="9"/>
      <c r="L5450" s="5"/>
      <c r="M5450" s="1"/>
      <c r="N5450" s="1"/>
      <c r="O5450" s="4"/>
    </row>
    <row r="5451" spans="4:15" x14ac:dyDescent="0.2">
      <c r="D5451" s="9"/>
      <c r="G5451" s="9"/>
      <c r="H5451" s="9"/>
      <c r="I5451" s="9"/>
      <c r="J5451" s="9"/>
      <c r="K5451" s="9"/>
      <c r="L5451" s="5"/>
      <c r="M5451" s="1"/>
      <c r="N5451" s="1"/>
      <c r="O5451" s="4"/>
    </row>
    <row r="5452" spans="4:15" x14ac:dyDescent="0.2">
      <c r="D5452" s="9"/>
      <c r="G5452" s="9"/>
      <c r="H5452" s="9"/>
      <c r="I5452" s="9"/>
      <c r="J5452" s="9"/>
      <c r="K5452" s="9"/>
      <c r="L5452" s="5"/>
      <c r="M5452" s="1"/>
      <c r="N5452" s="1"/>
      <c r="O5452" s="4"/>
    </row>
    <row r="5453" spans="4:15" x14ac:dyDescent="0.2">
      <c r="D5453" s="9"/>
      <c r="G5453" s="9"/>
      <c r="H5453" s="9"/>
      <c r="I5453" s="9"/>
      <c r="J5453" s="9"/>
      <c r="K5453" s="9"/>
      <c r="L5453" s="5"/>
      <c r="M5453" s="1"/>
      <c r="N5453" s="1"/>
      <c r="O5453" s="4"/>
    </row>
    <row r="5454" spans="4:15" x14ac:dyDescent="0.2">
      <c r="D5454" s="9"/>
      <c r="G5454" s="9"/>
      <c r="H5454" s="9"/>
      <c r="I5454" s="9"/>
      <c r="J5454" s="9"/>
      <c r="K5454" s="9"/>
      <c r="L5454" s="5"/>
      <c r="M5454" s="1"/>
      <c r="N5454" s="1"/>
      <c r="O5454" s="4"/>
    </row>
    <row r="5455" spans="4:15" x14ac:dyDescent="0.2">
      <c r="D5455" s="9"/>
      <c r="G5455" s="9"/>
      <c r="H5455" s="9"/>
      <c r="I5455" s="9"/>
      <c r="J5455" s="9"/>
      <c r="K5455" s="9"/>
      <c r="L5455" s="5"/>
      <c r="M5455" s="1"/>
      <c r="N5455" s="1"/>
      <c r="O5455" s="4"/>
    </row>
    <row r="5456" spans="4:15" x14ac:dyDescent="0.2">
      <c r="D5456" s="9"/>
      <c r="G5456" s="9"/>
      <c r="H5456" s="9"/>
      <c r="I5456" s="9"/>
      <c r="J5456" s="9"/>
      <c r="K5456" s="9"/>
      <c r="L5456" s="5"/>
      <c r="M5456" s="1"/>
      <c r="N5456" s="1"/>
      <c r="O5456" s="4"/>
    </row>
    <row r="5457" spans="4:15" x14ac:dyDescent="0.2">
      <c r="D5457" s="9"/>
      <c r="G5457" s="9"/>
      <c r="H5457" s="9"/>
      <c r="I5457" s="9"/>
      <c r="J5457" s="9"/>
      <c r="K5457" s="9"/>
      <c r="L5457" s="5"/>
      <c r="M5457" s="1"/>
      <c r="N5457" s="1"/>
      <c r="O5457" s="4"/>
    </row>
    <row r="5458" spans="4:15" x14ac:dyDescent="0.2">
      <c r="D5458" s="9"/>
      <c r="G5458" s="9"/>
      <c r="H5458" s="9"/>
      <c r="I5458" s="9"/>
      <c r="J5458" s="9"/>
      <c r="K5458" s="9"/>
      <c r="L5458" s="5"/>
      <c r="M5458" s="1"/>
      <c r="N5458" s="1"/>
      <c r="O5458" s="4"/>
    </row>
    <row r="5459" spans="4:15" x14ac:dyDescent="0.2">
      <c r="D5459" s="9"/>
      <c r="G5459" s="9"/>
      <c r="H5459" s="9"/>
      <c r="I5459" s="9"/>
      <c r="J5459" s="9"/>
      <c r="K5459" s="9"/>
      <c r="L5459" s="5"/>
      <c r="M5459" s="1"/>
      <c r="N5459" s="1"/>
      <c r="O5459" s="4"/>
    </row>
    <row r="5460" spans="4:15" x14ac:dyDescent="0.2">
      <c r="D5460" s="9"/>
      <c r="G5460" s="9"/>
      <c r="H5460" s="9"/>
      <c r="I5460" s="9"/>
      <c r="J5460" s="9"/>
      <c r="K5460" s="9"/>
      <c r="L5460" s="5"/>
      <c r="M5460" s="1"/>
      <c r="N5460" s="1"/>
      <c r="O5460" s="4"/>
    </row>
    <row r="5461" spans="4:15" x14ac:dyDescent="0.2">
      <c r="D5461" s="9"/>
      <c r="G5461" s="9"/>
      <c r="H5461" s="9"/>
      <c r="I5461" s="9"/>
      <c r="J5461" s="9"/>
      <c r="K5461" s="9"/>
      <c r="L5461" s="5"/>
      <c r="M5461" s="1"/>
      <c r="N5461" s="1"/>
      <c r="O5461" s="4"/>
    </row>
    <row r="5462" spans="4:15" x14ac:dyDescent="0.2">
      <c r="D5462" s="9"/>
      <c r="G5462" s="9"/>
      <c r="H5462" s="9"/>
      <c r="I5462" s="9"/>
      <c r="J5462" s="9"/>
      <c r="K5462" s="9"/>
      <c r="L5462" s="5"/>
      <c r="M5462" s="1"/>
      <c r="N5462" s="1"/>
      <c r="O5462" s="4"/>
    </row>
    <row r="5463" spans="4:15" x14ac:dyDescent="0.2">
      <c r="D5463" s="9"/>
      <c r="G5463" s="9"/>
      <c r="H5463" s="9"/>
      <c r="I5463" s="9"/>
      <c r="J5463" s="9"/>
      <c r="K5463" s="9"/>
      <c r="L5463" s="5"/>
      <c r="M5463" s="1"/>
      <c r="N5463" s="1"/>
      <c r="O5463" s="4"/>
    </row>
    <row r="5464" spans="4:15" x14ac:dyDescent="0.2">
      <c r="D5464" s="9"/>
      <c r="G5464" s="9"/>
      <c r="H5464" s="9"/>
      <c r="I5464" s="9"/>
      <c r="J5464" s="9"/>
      <c r="K5464" s="9"/>
      <c r="L5464" s="5"/>
      <c r="M5464" s="1"/>
      <c r="N5464" s="1"/>
      <c r="O5464" s="4"/>
    </row>
    <row r="5465" spans="4:15" x14ac:dyDescent="0.2">
      <c r="D5465" s="9"/>
      <c r="G5465" s="9"/>
      <c r="H5465" s="9"/>
      <c r="I5465" s="9"/>
      <c r="J5465" s="9"/>
      <c r="K5465" s="9"/>
      <c r="L5465" s="5"/>
      <c r="M5465" s="1"/>
      <c r="N5465" s="1"/>
      <c r="O5465" s="4"/>
    </row>
    <row r="5466" spans="4:15" x14ac:dyDescent="0.2">
      <c r="D5466" s="9"/>
      <c r="G5466" s="9"/>
      <c r="H5466" s="9"/>
      <c r="I5466" s="9"/>
      <c r="J5466" s="9"/>
      <c r="K5466" s="9"/>
      <c r="L5466" s="5"/>
      <c r="M5466" s="1"/>
      <c r="N5466" s="1"/>
      <c r="O5466" s="4"/>
    </row>
    <row r="5467" spans="4:15" x14ac:dyDescent="0.2">
      <c r="D5467" s="9"/>
      <c r="G5467" s="9"/>
      <c r="H5467" s="9"/>
      <c r="I5467" s="9"/>
      <c r="J5467" s="9"/>
      <c r="K5467" s="9"/>
      <c r="L5467" s="5"/>
      <c r="M5467" s="1"/>
      <c r="N5467" s="1"/>
      <c r="O5467" s="4"/>
    </row>
    <row r="5468" spans="4:15" x14ac:dyDescent="0.2">
      <c r="D5468" s="9"/>
      <c r="G5468" s="9"/>
      <c r="H5468" s="9"/>
      <c r="I5468" s="9"/>
      <c r="J5468" s="9"/>
      <c r="K5468" s="9"/>
      <c r="L5468" s="5"/>
      <c r="M5468" s="1"/>
      <c r="N5468" s="1"/>
      <c r="O5468" s="4"/>
    </row>
    <row r="5469" spans="4:15" x14ac:dyDescent="0.2">
      <c r="D5469" s="9"/>
      <c r="G5469" s="9"/>
      <c r="H5469" s="9"/>
      <c r="I5469" s="9"/>
      <c r="J5469" s="9"/>
      <c r="K5469" s="9"/>
      <c r="L5469" s="5"/>
      <c r="M5469" s="1"/>
      <c r="N5469" s="1"/>
      <c r="O5469" s="4"/>
    </row>
    <row r="5470" spans="4:15" x14ac:dyDescent="0.2">
      <c r="D5470" s="9"/>
      <c r="G5470" s="9"/>
      <c r="H5470" s="9"/>
      <c r="I5470" s="9"/>
      <c r="J5470" s="9"/>
      <c r="K5470" s="9"/>
      <c r="L5470" s="5"/>
      <c r="M5470" s="1"/>
      <c r="N5470" s="1"/>
      <c r="O5470" s="4"/>
    </row>
    <row r="5471" spans="4:15" x14ac:dyDescent="0.2">
      <c r="D5471" s="9"/>
      <c r="G5471" s="9"/>
      <c r="H5471" s="9"/>
      <c r="I5471" s="9"/>
      <c r="J5471" s="9"/>
      <c r="K5471" s="9"/>
      <c r="L5471" s="5"/>
      <c r="M5471" s="1"/>
      <c r="N5471" s="1"/>
      <c r="O5471" s="4"/>
    </row>
    <row r="5472" spans="4:15" x14ac:dyDescent="0.2">
      <c r="D5472" s="9"/>
      <c r="G5472" s="9"/>
      <c r="H5472" s="9"/>
      <c r="I5472" s="9"/>
      <c r="J5472" s="9"/>
      <c r="K5472" s="9"/>
      <c r="L5472" s="5"/>
      <c r="M5472" s="1"/>
      <c r="N5472" s="1"/>
      <c r="O5472" s="4"/>
    </row>
    <row r="5473" spans="4:15" x14ac:dyDescent="0.2">
      <c r="D5473" s="9"/>
      <c r="G5473" s="9"/>
      <c r="H5473" s="9"/>
      <c r="I5473" s="9"/>
      <c r="J5473" s="9"/>
      <c r="K5473" s="9"/>
      <c r="L5473" s="5"/>
      <c r="M5473" s="1"/>
      <c r="N5473" s="1"/>
      <c r="O5473" s="4"/>
    </row>
    <row r="5474" spans="4:15" x14ac:dyDescent="0.2">
      <c r="D5474" s="9"/>
      <c r="G5474" s="9"/>
      <c r="H5474" s="9"/>
      <c r="I5474" s="9"/>
      <c r="J5474" s="9"/>
      <c r="K5474" s="9"/>
      <c r="L5474" s="5"/>
      <c r="M5474" s="1"/>
      <c r="N5474" s="1"/>
      <c r="O5474" s="4"/>
    </row>
    <row r="5475" spans="4:15" x14ac:dyDescent="0.2">
      <c r="D5475" s="9"/>
      <c r="G5475" s="9"/>
      <c r="H5475" s="9"/>
      <c r="I5475" s="9"/>
      <c r="J5475" s="9"/>
      <c r="K5475" s="9"/>
      <c r="L5475" s="5"/>
      <c r="M5475" s="1"/>
      <c r="N5475" s="1"/>
      <c r="O5475" s="4"/>
    </row>
    <row r="5476" spans="4:15" x14ac:dyDescent="0.2">
      <c r="D5476" s="9"/>
      <c r="G5476" s="9"/>
      <c r="H5476" s="9"/>
      <c r="I5476" s="9"/>
      <c r="J5476" s="9"/>
      <c r="K5476" s="9"/>
      <c r="L5476" s="5"/>
      <c r="M5476" s="1"/>
      <c r="N5476" s="1"/>
      <c r="O5476" s="4"/>
    </row>
    <row r="5477" spans="4:15" x14ac:dyDescent="0.2">
      <c r="D5477" s="9"/>
      <c r="G5477" s="9"/>
      <c r="H5477" s="9"/>
      <c r="I5477" s="9"/>
      <c r="J5477" s="9"/>
      <c r="K5477" s="9"/>
      <c r="L5477" s="5"/>
      <c r="M5477" s="1"/>
      <c r="N5477" s="1"/>
      <c r="O5477" s="4"/>
    </row>
    <row r="5478" spans="4:15" x14ac:dyDescent="0.2">
      <c r="D5478" s="9"/>
      <c r="G5478" s="9"/>
      <c r="H5478" s="9"/>
      <c r="I5478" s="9"/>
      <c r="J5478" s="9"/>
      <c r="K5478" s="9"/>
      <c r="L5478" s="5"/>
      <c r="M5478" s="1"/>
      <c r="N5478" s="1"/>
      <c r="O5478" s="4"/>
    </row>
    <row r="5479" spans="4:15" x14ac:dyDescent="0.2">
      <c r="D5479" s="9"/>
      <c r="G5479" s="9"/>
      <c r="H5479" s="9"/>
      <c r="I5479" s="9"/>
      <c r="J5479" s="9"/>
      <c r="K5479" s="9"/>
      <c r="L5479" s="5"/>
      <c r="M5479" s="1"/>
      <c r="N5479" s="1"/>
      <c r="O5479" s="4"/>
    </row>
    <row r="5480" spans="4:15" x14ac:dyDescent="0.2">
      <c r="D5480" s="9"/>
      <c r="G5480" s="9"/>
      <c r="H5480" s="9"/>
      <c r="I5480" s="9"/>
      <c r="J5480" s="9"/>
      <c r="K5480" s="9"/>
      <c r="L5480" s="5"/>
      <c r="M5480" s="1"/>
      <c r="N5480" s="1"/>
      <c r="O5480" s="4"/>
    </row>
    <row r="5481" spans="4:15" x14ac:dyDescent="0.2">
      <c r="D5481" s="9"/>
      <c r="G5481" s="9"/>
      <c r="H5481" s="9"/>
      <c r="I5481" s="9"/>
      <c r="J5481" s="9"/>
      <c r="K5481" s="9"/>
      <c r="L5481" s="5"/>
      <c r="M5481" s="1"/>
      <c r="N5481" s="1"/>
      <c r="O5481" s="4"/>
    </row>
    <row r="5482" spans="4:15" x14ac:dyDescent="0.2">
      <c r="D5482" s="9"/>
      <c r="G5482" s="9"/>
      <c r="H5482" s="9"/>
      <c r="I5482" s="9"/>
      <c r="J5482" s="9"/>
      <c r="K5482" s="9"/>
      <c r="L5482" s="5"/>
      <c r="M5482" s="1"/>
      <c r="N5482" s="1"/>
      <c r="O5482" s="4"/>
    </row>
    <row r="5483" spans="4:15" x14ac:dyDescent="0.2">
      <c r="D5483" s="9"/>
      <c r="G5483" s="9"/>
      <c r="H5483" s="9"/>
      <c r="I5483" s="9"/>
      <c r="J5483" s="9"/>
      <c r="K5483" s="9"/>
      <c r="L5483" s="5"/>
      <c r="M5483" s="1"/>
      <c r="N5483" s="1"/>
      <c r="O5483" s="4"/>
    </row>
    <row r="5484" spans="4:15" x14ac:dyDescent="0.2">
      <c r="D5484" s="9"/>
      <c r="G5484" s="9"/>
      <c r="H5484" s="9"/>
      <c r="I5484" s="9"/>
      <c r="J5484" s="9"/>
      <c r="K5484" s="9"/>
      <c r="L5484" s="5"/>
      <c r="M5484" s="1"/>
      <c r="N5484" s="1"/>
      <c r="O5484" s="4"/>
    </row>
    <row r="5485" spans="4:15" x14ac:dyDescent="0.2">
      <c r="D5485" s="9"/>
      <c r="G5485" s="9"/>
      <c r="H5485" s="9"/>
      <c r="I5485" s="9"/>
      <c r="J5485" s="9"/>
      <c r="K5485" s="9"/>
      <c r="L5485" s="5"/>
      <c r="M5485" s="1"/>
      <c r="N5485" s="1"/>
      <c r="O5485" s="4"/>
    </row>
    <row r="5486" spans="4:15" x14ac:dyDescent="0.2">
      <c r="D5486" s="9"/>
      <c r="G5486" s="9"/>
      <c r="H5486" s="9"/>
      <c r="I5486" s="9"/>
      <c r="J5486" s="9"/>
      <c r="K5486" s="9"/>
      <c r="L5486" s="5"/>
      <c r="M5486" s="1"/>
      <c r="N5486" s="1"/>
      <c r="O5486" s="4"/>
    </row>
    <row r="5487" spans="4:15" x14ac:dyDescent="0.2">
      <c r="D5487" s="9"/>
      <c r="G5487" s="9"/>
      <c r="H5487" s="9"/>
      <c r="I5487" s="9"/>
      <c r="J5487" s="9"/>
      <c r="K5487" s="9"/>
      <c r="L5487" s="5"/>
      <c r="M5487" s="1"/>
      <c r="N5487" s="1"/>
      <c r="O5487" s="4"/>
    </row>
    <row r="5488" spans="4:15" x14ac:dyDescent="0.2">
      <c r="D5488" s="9"/>
      <c r="G5488" s="9"/>
      <c r="H5488" s="9"/>
      <c r="I5488" s="9"/>
      <c r="J5488" s="9"/>
      <c r="K5488" s="9"/>
      <c r="L5488" s="5"/>
      <c r="M5488" s="1"/>
      <c r="N5488" s="1"/>
      <c r="O5488" s="4"/>
    </row>
    <row r="5489" spans="4:15" x14ac:dyDescent="0.2">
      <c r="D5489" s="9"/>
      <c r="G5489" s="9"/>
      <c r="H5489" s="9"/>
      <c r="I5489" s="9"/>
      <c r="J5489" s="9"/>
      <c r="K5489" s="9"/>
      <c r="L5489" s="5"/>
      <c r="M5489" s="1"/>
      <c r="N5489" s="1"/>
      <c r="O5489" s="4"/>
    </row>
    <row r="5490" spans="4:15" x14ac:dyDescent="0.2">
      <c r="D5490" s="9"/>
      <c r="G5490" s="9"/>
      <c r="H5490" s="9"/>
      <c r="I5490" s="9"/>
      <c r="J5490" s="9"/>
      <c r="K5490" s="9"/>
      <c r="L5490" s="5"/>
      <c r="M5490" s="1"/>
      <c r="N5490" s="1"/>
      <c r="O5490" s="4"/>
    </row>
    <row r="5491" spans="4:15" x14ac:dyDescent="0.2">
      <c r="D5491" s="9"/>
      <c r="G5491" s="9"/>
      <c r="H5491" s="9"/>
      <c r="I5491" s="9"/>
      <c r="J5491" s="9"/>
      <c r="K5491" s="9"/>
      <c r="L5491" s="5"/>
      <c r="M5491" s="1"/>
      <c r="N5491" s="1"/>
      <c r="O5491" s="4"/>
    </row>
    <row r="5492" spans="4:15" x14ac:dyDescent="0.2">
      <c r="D5492" s="9"/>
      <c r="G5492" s="9"/>
      <c r="H5492" s="9"/>
      <c r="I5492" s="9"/>
      <c r="J5492" s="9"/>
      <c r="K5492" s="9"/>
      <c r="L5492" s="5"/>
      <c r="M5492" s="1"/>
      <c r="N5492" s="1"/>
      <c r="O5492" s="4"/>
    </row>
    <row r="5493" spans="4:15" x14ac:dyDescent="0.2">
      <c r="D5493" s="9"/>
      <c r="G5493" s="9"/>
      <c r="H5493" s="9"/>
      <c r="I5493" s="9"/>
      <c r="J5493" s="9"/>
      <c r="K5493" s="9"/>
      <c r="L5493" s="5"/>
      <c r="M5493" s="1"/>
      <c r="N5493" s="1"/>
      <c r="O5493" s="4"/>
    </row>
    <row r="5494" spans="4:15" x14ac:dyDescent="0.2">
      <c r="D5494" s="9"/>
      <c r="G5494" s="9"/>
      <c r="H5494" s="9"/>
      <c r="I5494" s="9"/>
      <c r="J5494" s="9"/>
      <c r="K5494" s="9"/>
      <c r="L5494" s="5"/>
      <c r="M5494" s="1"/>
      <c r="N5494" s="1"/>
      <c r="O5494" s="4"/>
    </row>
    <row r="5495" spans="4:15" x14ac:dyDescent="0.2">
      <c r="D5495" s="9"/>
      <c r="G5495" s="9"/>
      <c r="H5495" s="9"/>
      <c r="I5495" s="9"/>
      <c r="J5495" s="9"/>
      <c r="K5495" s="9"/>
      <c r="L5495" s="5"/>
      <c r="M5495" s="1"/>
      <c r="N5495" s="1"/>
      <c r="O5495" s="4"/>
    </row>
    <row r="5496" spans="4:15" x14ac:dyDescent="0.2">
      <c r="D5496" s="9"/>
      <c r="G5496" s="9"/>
      <c r="H5496" s="9"/>
      <c r="I5496" s="9"/>
      <c r="J5496" s="9"/>
      <c r="K5496" s="9"/>
      <c r="L5496" s="5"/>
      <c r="M5496" s="1"/>
      <c r="N5496" s="1"/>
      <c r="O5496" s="4"/>
    </row>
    <row r="5497" spans="4:15" x14ac:dyDescent="0.2">
      <c r="D5497" s="9"/>
      <c r="G5497" s="9"/>
      <c r="H5497" s="9"/>
      <c r="I5497" s="9"/>
      <c r="J5497" s="9"/>
      <c r="K5497" s="9"/>
      <c r="L5497" s="5"/>
      <c r="M5497" s="1"/>
      <c r="N5497" s="1"/>
      <c r="O5497" s="4"/>
    </row>
    <row r="5498" spans="4:15" x14ac:dyDescent="0.2">
      <c r="D5498" s="9"/>
      <c r="G5498" s="9"/>
      <c r="H5498" s="9"/>
      <c r="I5498" s="9"/>
      <c r="J5498" s="9"/>
      <c r="K5498" s="9"/>
      <c r="L5498" s="5"/>
      <c r="M5498" s="1"/>
      <c r="N5498" s="1"/>
      <c r="O5498" s="4"/>
    </row>
    <row r="5499" spans="4:15" x14ac:dyDescent="0.2">
      <c r="D5499" s="9"/>
      <c r="G5499" s="9"/>
      <c r="H5499" s="9"/>
      <c r="I5499" s="9"/>
      <c r="J5499" s="9"/>
      <c r="K5499" s="9"/>
      <c r="L5499" s="5"/>
      <c r="M5499" s="1"/>
      <c r="N5499" s="1"/>
      <c r="O5499" s="4"/>
    </row>
    <row r="5500" spans="4:15" x14ac:dyDescent="0.2">
      <c r="D5500" s="9"/>
      <c r="G5500" s="9"/>
      <c r="H5500" s="9"/>
      <c r="I5500" s="9"/>
      <c r="J5500" s="9"/>
      <c r="K5500" s="9"/>
      <c r="L5500" s="5"/>
      <c r="M5500" s="1"/>
      <c r="N5500" s="1"/>
      <c r="O5500" s="4"/>
    </row>
    <row r="5501" spans="4:15" x14ac:dyDescent="0.2">
      <c r="D5501" s="9"/>
      <c r="G5501" s="9"/>
      <c r="H5501" s="9"/>
      <c r="I5501" s="9"/>
      <c r="J5501" s="9"/>
      <c r="K5501" s="9"/>
      <c r="L5501" s="5"/>
      <c r="M5501" s="1"/>
      <c r="N5501" s="1"/>
      <c r="O5501" s="4"/>
    </row>
    <row r="5502" spans="4:15" x14ac:dyDescent="0.2">
      <c r="D5502" s="9"/>
      <c r="G5502" s="9"/>
      <c r="H5502" s="9"/>
      <c r="I5502" s="9"/>
      <c r="J5502" s="9"/>
      <c r="K5502" s="9"/>
      <c r="L5502" s="5"/>
      <c r="M5502" s="1"/>
      <c r="N5502" s="1"/>
      <c r="O5502" s="4"/>
    </row>
    <row r="5503" spans="4:15" x14ac:dyDescent="0.2">
      <c r="D5503" s="9"/>
      <c r="G5503" s="9"/>
      <c r="H5503" s="9"/>
      <c r="I5503" s="9"/>
      <c r="J5503" s="9"/>
      <c r="K5503" s="9"/>
      <c r="L5503" s="5"/>
      <c r="M5503" s="1"/>
      <c r="N5503" s="1"/>
      <c r="O5503" s="4"/>
    </row>
    <row r="5504" spans="4:15" x14ac:dyDescent="0.2">
      <c r="D5504" s="9"/>
      <c r="G5504" s="9"/>
      <c r="H5504" s="9"/>
      <c r="I5504" s="9"/>
      <c r="J5504" s="9"/>
      <c r="K5504" s="9"/>
      <c r="L5504" s="5"/>
      <c r="M5504" s="1"/>
      <c r="N5504" s="1"/>
      <c r="O5504" s="4"/>
    </row>
    <row r="5505" spans="4:15" x14ac:dyDescent="0.2">
      <c r="D5505" s="9"/>
      <c r="G5505" s="9"/>
      <c r="H5505" s="9"/>
      <c r="I5505" s="9"/>
      <c r="J5505" s="9"/>
      <c r="K5505" s="9"/>
      <c r="L5505" s="5"/>
      <c r="M5505" s="1"/>
      <c r="N5505" s="1"/>
      <c r="O5505" s="4"/>
    </row>
    <row r="5506" spans="4:15" x14ac:dyDescent="0.2">
      <c r="D5506" s="9"/>
      <c r="G5506" s="9"/>
      <c r="H5506" s="9"/>
      <c r="I5506" s="9"/>
      <c r="J5506" s="9"/>
      <c r="K5506" s="9"/>
      <c r="L5506" s="5"/>
      <c r="M5506" s="1"/>
      <c r="N5506" s="1"/>
      <c r="O5506" s="4"/>
    </row>
    <row r="5507" spans="4:15" x14ac:dyDescent="0.2">
      <c r="D5507" s="9"/>
      <c r="G5507" s="9"/>
      <c r="H5507" s="9"/>
      <c r="I5507" s="9"/>
      <c r="J5507" s="9"/>
      <c r="K5507" s="9"/>
      <c r="L5507" s="5"/>
      <c r="M5507" s="1"/>
      <c r="N5507" s="1"/>
      <c r="O5507" s="4"/>
    </row>
    <row r="5508" spans="4:15" x14ac:dyDescent="0.2">
      <c r="D5508" s="9"/>
      <c r="G5508" s="9"/>
      <c r="H5508" s="9"/>
      <c r="I5508" s="9"/>
      <c r="J5508" s="9"/>
      <c r="K5508" s="9"/>
      <c r="L5508" s="5"/>
      <c r="M5508" s="1"/>
      <c r="N5508" s="1"/>
      <c r="O5508" s="4"/>
    </row>
    <row r="5509" spans="4:15" x14ac:dyDescent="0.2">
      <c r="D5509" s="9"/>
      <c r="G5509" s="9"/>
      <c r="H5509" s="9"/>
      <c r="I5509" s="9"/>
      <c r="J5509" s="9"/>
      <c r="K5509" s="9"/>
      <c r="L5509" s="5"/>
      <c r="M5509" s="1"/>
      <c r="N5509" s="1"/>
      <c r="O5509" s="4"/>
    </row>
    <row r="5510" spans="4:15" x14ac:dyDescent="0.2">
      <c r="D5510" s="9"/>
      <c r="G5510" s="9"/>
      <c r="H5510" s="9"/>
      <c r="I5510" s="9"/>
      <c r="J5510" s="9"/>
      <c r="K5510" s="9"/>
      <c r="L5510" s="5"/>
      <c r="M5510" s="1"/>
      <c r="N5510" s="1"/>
      <c r="O5510" s="4"/>
    </row>
    <row r="5511" spans="4:15" x14ac:dyDescent="0.2">
      <c r="D5511" s="9"/>
      <c r="G5511" s="9"/>
      <c r="H5511" s="9"/>
      <c r="I5511" s="9"/>
      <c r="J5511" s="9"/>
      <c r="K5511" s="9"/>
      <c r="L5511" s="5"/>
      <c r="M5511" s="1"/>
      <c r="N5511" s="1"/>
      <c r="O5511" s="4"/>
    </row>
    <row r="5512" spans="4:15" x14ac:dyDescent="0.2">
      <c r="D5512" s="9"/>
      <c r="G5512" s="9"/>
      <c r="H5512" s="9"/>
      <c r="I5512" s="9"/>
      <c r="J5512" s="9"/>
      <c r="K5512" s="9"/>
      <c r="L5512" s="5"/>
      <c r="M5512" s="1"/>
      <c r="N5512" s="1"/>
      <c r="O5512" s="4"/>
    </row>
    <row r="5513" spans="4:15" x14ac:dyDescent="0.2">
      <c r="D5513" s="9"/>
      <c r="G5513" s="9"/>
      <c r="H5513" s="9"/>
      <c r="I5513" s="9"/>
      <c r="J5513" s="9"/>
      <c r="K5513" s="9"/>
      <c r="L5513" s="5"/>
      <c r="M5513" s="1"/>
      <c r="N5513" s="1"/>
      <c r="O5513" s="4"/>
    </row>
    <row r="5514" spans="4:15" x14ac:dyDescent="0.2">
      <c r="D5514" s="9"/>
      <c r="G5514" s="9"/>
      <c r="H5514" s="9"/>
      <c r="I5514" s="9"/>
      <c r="J5514" s="9"/>
      <c r="K5514" s="9"/>
      <c r="L5514" s="5"/>
      <c r="M5514" s="1"/>
      <c r="N5514" s="1"/>
      <c r="O5514" s="4"/>
    </row>
    <row r="5515" spans="4:15" x14ac:dyDescent="0.2">
      <c r="D5515" s="9"/>
      <c r="G5515" s="9"/>
      <c r="H5515" s="9"/>
      <c r="I5515" s="9"/>
      <c r="J5515" s="9"/>
      <c r="K5515" s="9"/>
      <c r="L5515" s="5"/>
      <c r="M5515" s="1"/>
      <c r="N5515" s="1"/>
      <c r="O5515" s="4"/>
    </row>
    <row r="5516" spans="4:15" x14ac:dyDescent="0.2">
      <c r="D5516" s="9"/>
      <c r="G5516" s="9"/>
      <c r="H5516" s="9"/>
      <c r="I5516" s="9"/>
      <c r="J5516" s="9"/>
      <c r="K5516" s="9"/>
      <c r="L5516" s="5"/>
      <c r="M5516" s="1"/>
      <c r="N5516" s="1"/>
      <c r="O5516" s="4"/>
    </row>
    <row r="5517" spans="4:15" x14ac:dyDescent="0.2">
      <c r="D5517" s="9"/>
      <c r="G5517" s="9"/>
      <c r="H5517" s="9"/>
      <c r="I5517" s="9"/>
      <c r="J5517" s="9"/>
      <c r="K5517" s="9"/>
      <c r="L5517" s="5"/>
      <c r="M5517" s="1"/>
      <c r="N5517" s="1"/>
      <c r="O5517" s="4"/>
    </row>
    <row r="5518" spans="4:15" x14ac:dyDescent="0.2">
      <c r="D5518" s="9"/>
      <c r="G5518" s="9"/>
      <c r="H5518" s="9"/>
      <c r="I5518" s="9"/>
      <c r="J5518" s="9"/>
      <c r="K5518" s="9"/>
      <c r="L5518" s="5"/>
      <c r="M5518" s="1"/>
      <c r="N5518" s="1"/>
      <c r="O5518" s="4"/>
    </row>
    <row r="5519" spans="4:15" x14ac:dyDescent="0.2">
      <c r="D5519" s="9"/>
      <c r="G5519" s="9"/>
      <c r="H5519" s="9"/>
      <c r="I5519" s="9"/>
      <c r="J5519" s="9"/>
      <c r="K5519" s="9"/>
      <c r="L5519" s="5"/>
      <c r="M5519" s="1"/>
      <c r="N5519" s="1"/>
      <c r="O5519" s="4"/>
    </row>
    <row r="5520" spans="4:15" x14ac:dyDescent="0.2">
      <c r="D5520" s="9"/>
      <c r="G5520" s="9"/>
      <c r="H5520" s="9"/>
      <c r="I5520" s="9"/>
      <c r="J5520" s="9"/>
      <c r="K5520" s="9"/>
      <c r="L5520" s="5"/>
      <c r="M5520" s="1"/>
      <c r="N5520" s="1"/>
      <c r="O5520" s="4"/>
    </row>
    <row r="5521" spans="4:15" x14ac:dyDescent="0.2">
      <c r="D5521" s="9"/>
      <c r="G5521" s="9"/>
      <c r="H5521" s="9"/>
      <c r="I5521" s="9"/>
      <c r="J5521" s="9"/>
      <c r="K5521" s="9"/>
      <c r="L5521" s="5"/>
      <c r="M5521" s="1"/>
      <c r="N5521" s="1"/>
      <c r="O5521" s="4"/>
    </row>
    <row r="5522" spans="4:15" x14ac:dyDescent="0.2">
      <c r="D5522" s="9"/>
      <c r="G5522" s="9"/>
      <c r="H5522" s="9"/>
      <c r="I5522" s="9"/>
      <c r="J5522" s="9"/>
      <c r="K5522" s="9"/>
      <c r="L5522" s="5"/>
      <c r="M5522" s="1"/>
      <c r="N5522" s="1"/>
      <c r="O5522" s="4"/>
    </row>
    <row r="5523" spans="4:15" x14ac:dyDescent="0.2">
      <c r="D5523" s="9"/>
      <c r="G5523" s="9"/>
      <c r="H5523" s="9"/>
      <c r="I5523" s="9"/>
      <c r="J5523" s="9"/>
      <c r="K5523" s="9"/>
      <c r="L5523" s="5"/>
      <c r="M5523" s="1"/>
      <c r="N5523" s="1"/>
      <c r="O5523" s="4"/>
    </row>
    <row r="5524" spans="4:15" x14ac:dyDescent="0.2">
      <c r="D5524" s="9"/>
      <c r="G5524" s="9"/>
      <c r="H5524" s="9"/>
      <c r="I5524" s="9"/>
      <c r="J5524" s="9"/>
      <c r="K5524" s="9"/>
      <c r="L5524" s="5"/>
      <c r="M5524" s="1"/>
      <c r="N5524" s="1"/>
      <c r="O5524" s="4"/>
    </row>
    <row r="5525" spans="4:15" x14ac:dyDescent="0.2">
      <c r="D5525" s="9"/>
      <c r="G5525" s="9"/>
      <c r="H5525" s="9"/>
      <c r="I5525" s="9"/>
      <c r="J5525" s="9"/>
      <c r="K5525" s="9"/>
      <c r="L5525" s="5"/>
      <c r="M5525" s="1"/>
      <c r="N5525" s="1"/>
      <c r="O5525" s="4"/>
    </row>
    <row r="5526" spans="4:15" x14ac:dyDescent="0.2">
      <c r="D5526" s="9"/>
      <c r="G5526" s="9"/>
      <c r="H5526" s="9"/>
      <c r="I5526" s="9"/>
      <c r="J5526" s="9"/>
      <c r="K5526" s="9"/>
      <c r="L5526" s="5"/>
      <c r="M5526" s="1"/>
      <c r="N5526" s="1"/>
      <c r="O5526" s="4"/>
    </row>
    <row r="5527" spans="4:15" x14ac:dyDescent="0.2">
      <c r="D5527" s="9"/>
      <c r="G5527" s="9"/>
      <c r="H5527" s="9"/>
      <c r="I5527" s="9"/>
      <c r="J5527" s="9"/>
      <c r="K5527" s="9"/>
      <c r="L5527" s="5"/>
      <c r="M5527" s="1"/>
      <c r="N5527" s="1"/>
      <c r="O5527" s="4"/>
    </row>
    <row r="5528" spans="4:15" x14ac:dyDescent="0.2">
      <c r="D5528" s="9"/>
      <c r="G5528" s="9"/>
      <c r="H5528" s="9"/>
      <c r="I5528" s="9"/>
      <c r="J5528" s="9"/>
      <c r="K5528" s="9"/>
      <c r="L5528" s="5"/>
      <c r="M5528" s="1"/>
      <c r="N5528" s="1"/>
      <c r="O5528" s="4"/>
    </row>
    <row r="5529" spans="4:15" x14ac:dyDescent="0.2">
      <c r="D5529" s="9"/>
      <c r="G5529" s="9"/>
      <c r="H5529" s="9"/>
      <c r="I5529" s="9"/>
      <c r="J5529" s="9"/>
      <c r="K5529" s="9"/>
      <c r="L5529" s="5"/>
      <c r="M5529" s="1"/>
      <c r="N5529" s="1"/>
      <c r="O5529" s="4"/>
    </row>
    <row r="5530" spans="4:15" x14ac:dyDescent="0.2">
      <c r="D5530" s="9"/>
      <c r="G5530" s="9"/>
      <c r="H5530" s="9"/>
      <c r="I5530" s="9"/>
      <c r="J5530" s="9"/>
      <c r="K5530" s="9"/>
      <c r="L5530" s="5"/>
      <c r="M5530" s="1"/>
      <c r="N5530" s="1"/>
      <c r="O5530" s="4"/>
    </row>
    <row r="5531" spans="4:15" x14ac:dyDescent="0.2">
      <c r="D5531" s="9"/>
      <c r="G5531" s="9"/>
      <c r="H5531" s="9"/>
      <c r="I5531" s="9"/>
      <c r="J5531" s="9"/>
      <c r="K5531" s="9"/>
      <c r="L5531" s="5"/>
      <c r="M5531" s="1"/>
      <c r="N5531" s="1"/>
      <c r="O5531" s="4"/>
    </row>
    <row r="5532" spans="4:15" x14ac:dyDescent="0.2">
      <c r="D5532" s="9"/>
      <c r="G5532" s="9"/>
      <c r="H5532" s="9"/>
      <c r="I5532" s="9"/>
      <c r="J5532" s="9"/>
      <c r="K5532" s="9"/>
      <c r="L5532" s="5"/>
      <c r="M5532" s="1"/>
      <c r="N5532" s="1"/>
      <c r="O5532" s="4"/>
    </row>
    <row r="5533" spans="4:15" x14ac:dyDescent="0.2">
      <c r="D5533" s="9"/>
      <c r="G5533" s="9"/>
      <c r="H5533" s="9"/>
      <c r="I5533" s="9"/>
      <c r="J5533" s="9"/>
      <c r="K5533" s="9"/>
      <c r="L5533" s="5"/>
      <c r="M5533" s="1"/>
      <c r="N5533" s="1"/>
      <c r="O5533" s="4"/>
    </row>
    <row r="5534" spans="4:15" x14ac:dyDescent="0.2">
      <c r="D5534" s="9"/>
      <c r="G5534" s="9"/>
      <c r="H5534" s="9"/>
      <c r="I5534" s="9"/>
      <c r="J5534" s="9"/>
      <c r="K5534" s="9"/>
      <c r="L5534" s="5"/>
      <c r="M5534" s="1"/>
      <c r="N5534" s="1"/>
      <c r="O5534" s="4"/>
    </row>
    <row r="5535" spans="4:15" x14ac:dyDescent="0.2">
      <c r="D5535" s="9"/>
      <c r="G5535" s="9"/>
      <c r="H5535" s="9"/>
      <c r="I5535" s="9"/>
      <c r="J5535" s="9"/>
      <c r="K5535" s="9"/>
      <c r="L5535" s="5"/>
      <c r="M5535" s="1"/>
      <c r="N5535" s="1"/>
      <c r="O5535" s="4"/>
    </row>
    <row r="5536" spans="4:15" x14ac:dyDescent="0.2">
      <c r="D5536" s="9"/>
      <c r="G5536" s="9"/>
      <c r="H5536" s="9"/>
      <c r="I5536" s="9"/>
      <c r="J5536" s="9"/>
      <c r="K5536" s="9"/>
      <c r="L5536" s="5"/>
      <c r="M5536" s="1"/>
      <c r="N5536" s="1"/>
      <c r="O5536" s="4"/>
    </row>
    <row r="5537" spans="4:15" x14ac:dyDescent="0.2">
      <c r="D5537" s="9"/>
      <c r="G5537" s="9"/>
      <c r="H5537" s="9"/>
      <c r="I5537" s="9"/>
      <c r="J5537" s="9"/>
      <c r="K5537" s="9"/>
      <c r="L5537" s="5"/>
      <c r="M5537" s="1"/>
      <c r="N5537" s="1"/>
      <c r="O5537" s="4"/>
    </row>
    <row r="5538" spans="4:15" x14ac:dyDescent="0.2">
      <c r="D5538" s="9"/>
      <c r="G5538" s="9"/>
      <c r="H5538" s="9"/>
      <c r="I5538" s="9"/>
      <c r="J5538" s="9"/>
      <c r="K5538" s="9"/>
      <c r="L5538" s="5"/>
      <c r="M5538" s="1"/>
      <c r="N5538" s="1"/>
      <c r="O5538" s="4"/>
    </row>
    <row r="5539" spans="4:15" x14ac:dyDescent="0.2">
      <c r="D5539" s="9"/>
      <c r="G5539" s="9"/>
      <c r="H5539" s="9"/>
      <c r="I5539" s="9"/>
      <c r="J5539" s="9"/>
      <c r="K5539" s="9"/>
      <c r="L5539" s="5"/>
      <c r="M5539" s="1"/>
      <c r="N5539" s="1"/>
      <c r="O5539" s="4"/>
    </row>
    <row r="5540" spans="4:15" x14ac:dyDescent="0.2">
      <c r="D5540" s="9"/>
      <c r="G5540" s="9"/>
      <c r="H5540" s="9"/>
      <c r="I5540" s="9"/>
      <c r="J5540" s="9"/>
      <c r="K5540" s="9"/>
      <c r="L5540" s="5"/>
      <c r="M5540" s="1"/>
      <c r="N5540" s="1"/>
      <c r="O5540" s="4"/>
    </row>
    <row r="5541" spans="4:15" x14ac:dyDescent="0.2">
      <c r="D5541" s="9"/>
      <c r="G5541" s="9"/>
      <c r="H5541" s="9"/>
      <c r="I5541" s="9"/>
      <c r="J5541" s="9"/>
      <c r="K5541" s="9"/>
      <c r="L5541" s="5"/>
      <c r="M5541" s="1"/>
      <c r="N5541" s="1"/>
      <c r="O5541" s="4"/>
    </row>
    <row r="5542" spans="4:15" x14ac:dyDescent="0.2">
      <c r="D5542" s="9"/>
      <c r="G5542" s="9"/>
      <c r="H5542" s="9"/>
      <c r="I5542" s="9"/>
      <c r="J5542" s="9"/>
      <c r="K5542" s="9"/>
      <c r="L5542" s="5"/>
      <c r="M5542" s="1"/>
      <c r="N5542" s="1"/>
      <c r="O5542" s="4"/>
    </row>
    <row r="5543" spans="4:15" x14ac:dyDescent="0.2">
      <c r="D5543" s="9"/>
      <c r="G5543" s="9"/>
      <c r="H5543" s="9"/>
      <c r="I5543" s="9"/>
      <c r="J5543" s="9"/>
      <c r="K5543" s="9"/>
      <c r="L5543" s="5"/>
      <c r="M5543" s="1"/>
      <c r="N5543" s="1"/>
      <c r="O5543" s="4"/>
    </row>
    <row r="5544" spans="4:15" x14ac:dyDescent="0.2">
      <c r="D5544" s="9"/>
      <c r="G5544" s="9"/>
      <c r="H5544" s="9"/>
      <c r="I5544" s="9"/>
      <c r="J5544" s="9"/>
      <c r="K5544" s="9"/>
      <c r="L5544" s="5"/>
      <c r="M5544" s="1"/>
      <c r="N5544" s="1"/>
      <c r="O5544" s="4"/>
    </row>
    <row r="5545" spans="4:15" x14ac:dyDescent="0.2">
      <c r="D5545" s="9"/>
      <c r="G5545" s="9"/>
      <c r="H5545" s="9"/>
      <c r="I5545" s="9"/>
      <c r="J5545" s="9"/>
      <c r="K5545" s="9"/>
      <c r="L5545" s="5"/>
      <c r="M5545" s="1"/>
      <c r="N5545" s="1"/>
      <c r="O5545" s="4"/>
    </row>
    <row r="5546" spans="4:15" x14ac:dyDescent="0.2">
      <c r="D5546" s="9"/>
      <c r="G5546" s="9"/>
      <c r="H5546" s="9"/>
      <c r="I5546" s="9"/>
      <c r="J5546" s="9"/>
      <c r="K5546" s="9"/>
      <c r="L5546" s="5"/>
      <c r="M5546" s="1"/>
      <c r="N5546" s="1"/>
      <c r="O5546" s="4"/>
    </row>
    <row r="5547" spans="4:15" x14ac:dyDescent="0.2">
      <c r="D5547" s="9"/>
      <c r="G5547" s="9"/>
      <c r="H5547" s="9"/>
      <c r="I5547" s="9"/>
      <c r="J5547" s="9"/>
      <c r="K5547" s="9"/>
      <c r="L5547" s="5"/>
      <c r="M5547" s="1"/>
      <c r="N5547" s="1"/>
      <c r="O5547" s="4"/>
    </row>
    <row r="5548" spans="4:15" x14ac:dyDescent="0.2">
      <c r="D5548" s="9"/>
      <c r="G5548" s="9"/>
      <c r="H5548" s="9"/>
      <c r="I5548" s="9"/>
      <c r="J5548" s="9"/>
      <c r="K5548" s="9"/>
      <c r="L5548" s="5"/>
      <c r="M5548" s="1"/>
      <c r="N5548" s="1"/>
      <c r="O5548" s="4"/>
    </row>
    <row r="5549" spans="4:15" x14ac:dyDescent="0.2">
      <c r="D5549" s="9"/>
      <c r="G5549" s="9"/>
      <c r="H5549" s="9"/>
      <c r="I5549" s="9"/>
      <c r="J5549" s="9"/>
      <c r="K5549" s="9"/>
      <c r="L5549" s="5"/>
      <c r="M5549" s="1"/>
      <c r="N5549" s="1"/>
      <c r="O5549" s="4"/>
    </row>
    <row r="5550" spans="4:15" x14ac:dyDescent="0.2">
      <c r="D5550" s="9"/>
      <c r="G5550" s="9"/>
      <c r="H5550" s="9"/>
      <c r="I5550" s="9"/>
      <c r="J5550" s="9"/>
      <c r="K5550" s="9"/>
      <c r="L5550" s="5"/>
      <c r="M5550" s="1"/>
      <c r="N5550" s="1"/>
      <c r="O5550" s="4"/>
    </row>
    <row r="5551" spans="4:15" x14ac:dyDescent="0.2">
      <c r="D5551" s="9"/>
      <c r="G5551" s="9"/>
      <c r="H5551" s="9"/>
      <c r="I5551" s="9"/>
      <c r="J5551" s="9"/>
      <c r="K5551" s="9"/>
      <c r="L5551" s="5"/>
      <c r="M5551" s="1"/>
      <c r="N5551" s="1"/>
      <c r="O5551" s="4"/>
    </row>
    <row r="5552" spans="4:15" x14ac:dyDescent="0.2">
      <c r="D5552" s="9"/>
      <c r="G5552" s="9"/>
      <c r="H5552" s="9"/>
      <c r="I5552" s="9"/>
      <c r="J5552" s="9"/>
      <c r="K5552" s="9"/>
      <c r="L5552" s="5"/>
      <c r="M5552" s="1"/>
      <c r="N5552" s="1"/>
      <c r="O5552" s="4"/>
    </row>
    <row r="5553" spans="4:15" x14ac:dyDescent="0.2">
      <c r="D5553" s="9"/>
      <c r="G5553" s="9"/>
      <c r="H5553" s="9"/>
      <c r="I5553" s="9"/>
      <c r="J5553" s="9"/>
      <c r="K5553" s="9"/>
      <c r="L5553" s="5"/>
      <c r="M5553" s="1"/>
      <c r="N5553" s="1"/>
      <c r="O5553" s="4"/>
    </row>
    <row r="5554" spans="4:15" x14ac:dyDescent="0.2">
      <c r="D5554" s="9"/>
      <c r="G5554" s="9"/>
      <c r="H5554" s="9"/>
      <c r="I5554" s="9"/>
      <c r="J5554" s="9"/>
      <c r="K5554" s="9"/>
      <c r="L5554" s="5"/>
      <c r="M5554" s="1"/>
      <c r="N5554" s="1"/>
      <c r="O5554" s="4"/>
    </row>
    <row r="5555" spans="4:15" x14ac:dyDescent="0.2">
      <c r="D5555" s="9"/>
      <c r="G5555" s="9"/>
      <c r="H5555" s="9"/>
      <c r="I5555" s="9"/>
      <c r="J5555" s="9"/>
      <c r="K5555" s="9"/>
      <c r="L5555" s="5"/>
      <c r="M5555" s="1"/>
      <c r="N5555" s="1"/>
      <c r="O5555" s="4"/>
    </row>
    <row r="5556" spans="4:15" x14ac:dyDescent="0.2">
      <c r="D5556" s="9"/>
      <c r="G5556" s="9"/>
      <c r="H5556" s="9"/>
      <c r="I5556" s="9"/>
      <c r="J5556" s="9"/>
      <c r="K5556" s="9"/>
      <c r="L5556" s="5"/>
      <c r="M5556" s="1"/>
      <c r="N5556" s="1"/>
      <c r="O5556" s="4"/>
    </row>
    <row r="5557" spans="4:15" x14ac:dyDescent="0.2">
      <c r="D5557" s="9"/>
      <c r="G5557" s="9"/>
      <c r="H5557" s="9"/>
      <c r="I5557" s="9"/>
      <c r="J5557" s="9"/>
      <c r="K5557" s="9"/>
      <c r="L5557" s="5"/>
      <c r="M5557" s="1"/>
      <c r="N5557" s="1"/>
      <c r="O5557" s="4"/>
    </row>
    <row r="5558" spans="4:15" x14ac:dyDescent="0.2">
      <c r="D5558" s="9"/>
      <c r="G5558" s="9"/>
      <c r="H5558" s="9"/>
      <c r="I5558" s="9"/>
      <c r="J5558" s="9"/>
      <c r="K5558" s="9"/>
      <c r="L5558" s="5"/>
      <c r="M5558" s="1"/>
      <c r="N5558" s="1"/>
      <c r="O5558" s="4"/>
    </row>
    <row r="5559" spans="4:15" x14ac:dyDescent="0.2">
      <c r="D5559" s="9"/>
      <c r="G5559" s="9"/>
      <c r="H5559" s="9"/>
      <c r="I5559" s="9"/>
      <c r="J5559" s="9"/>
      <c r="K5559" s="9"/>
      <c r="L5559" s="5"/>
      <c r="M5559" s="1"/>
      <c r="N5559" s="1"/>
      <c r="O5559" s="4"/>
    </row>
    <row r="5560" spans="4:15" x14ac:dyDescent="0.2">
      <c r="D5560" s="9"/>
      <c r="G5560" s="9"/>
      <c r="H5560" s="9"/>
      <c r="I5560" s="9"/>
      <c r="J5560" s="9"/>
      <c r="K5560" s="9"/>
      <c r="L5560" s="5"/>
      <c r="M5560" s="1"/>
      <c r="N5560" s="1"/>
      <c r="O5560" s="4"/>
    </row>
    <row r="5561" spans="4:15" x14ac:dyDescent="0.2">
      <c r="D5561" s="9"/>
      <c r="G5561" s="9"/>
      <c r="H5561" s="9"/>
      <c r="I5561" s="9"/>
      <c r="J5561" s="9"/>
      <c r="K5561" s="9"/>
      <c r="L5561" s="5"/>
      <c r="M5561" s="1"/>
      <c r="N5561" s="1"/>
      <c r="O5561" s="4"/>
    </row>
    <row r="5562" spans="4:15" x14ac:dyDescent="0.2">
      <c r="D5562" s="9"/>
      <c r="G5562" s="9"/>
      <c r="H5562" s="9"/>
      <c r="I5562" s="9"/>
      <c r="J5562" s="9"/>
      <c r="K5562" s="9"/>
      <c r="L5562" s="5"/>
      <c r="M5562" s="1"/>
      <c r="N5562" s="1"/>
      <c r="O5562" s="4"/>
    </row>
    <row r="5563" spans="4:15" x14ac:dyDescent="0.2">
      <c r="D5563" s="9"/>
      <c r="G5563" s="9"/>
      <c r="H5563" s="9"/>
      <c r="I5563" s="9"/>
      <c r="J5563" s="9"/>
      <c r="K5563" s="9"/>
      <c r="L5563" s="5"/>
      <c r="M5563" s="1"/>
      <c r="N5563" s="1"/>
      <c r="O5563" s="4"/>
    </row>
    <row r="5564" spans="4:15" x14ac:dyDescent="0.2">
      <c r="D5564" s="9"/>
      <c r="G5564" s="9"/>
      <c r="H5564" s="9"/>
      <c r="I5564" s="9"/>
      <c r="J5564" s="9"/>
      <c r="K5564" s="9"/>
      <c r="L5564" s="5"/>
      <c r="M5564" s="1"/>
      <c r="N5564" s="1"/>
      <c r="O5564" s="4"/>
    </row>
    <row r="5565" spans="4:15" x14ac:dyDescent="0.2">
      <c r="D5565" s="9"/>
      <c r="G5565" s="9"/>
      <c r="H5565" s="9"/>
      <c r="I5565" s="9"/>
      <c r="J5565" s="9"/>
      <c r="K5565" s="9"/>
      <c r="L5565" s="5"/>
      <c r="M5565" s="1"/>
      <c r="N5565" s="1"/>
      <c r="O5565" s="4"/>
    </row>
    <row r="5566" spans="4:15" x14ac:dyDescent="0.2">
      <c r="D5566" s="9"/>
      <c r="G5566" s="9"/>
      <c r="H5566" s="9"/>
      <c r="I5566" s="9"/>
      <c r="J5566" s="9"/>
      <c r="K5566" s="9"/>
      <c r="L5566" s="5"/>
      <c r="M5566" s="1"/>
      <c r="N5566" s="1"/>
      <c r="O5566" s="4"/>
    </row>
    <row r="5567" spans="4:15" x14ac:dyDescent="0.2">
      <c r="D5567" s="9"/>
      <c r="G5567" s="9"/>
      <c r="H5567" s="9"/>
      <c r="I5567" s="9"/>
      <c r="J5567" s="9"/>
      <c r="K5567" s="9"/>
      <c r="L5567" s="5"/>
      <c r="M5567" s="1"/>
      <c r="N5567" s="1"/>
      <c r="O5567" s="4"/>
    </row>
    <row r="5568" spans="4:15" x14ac:dyDescent="0.2">
      <c r="D5568" s="9"/>
      <c r="G5568" s="9"/>
      <c r="H5568" s="9"/>
      <c r="I5568" s="9"/>
      <c r="J5568" s="9"/>
      <c r="K5568" s="9"/>
      <c r="L5568" s="5"/>
      <c r="M5568" s="1"/>
      <c r="N5568" s="1"/>
      <c r="O5568" s="4"/>
    </row>
    <row r="5569" spans="4:15" x14ac:dyDescent="0.2">
      <c r="D5569" s="9"/>
      <c r="G5569" s="9"/>
      <c r="H5569" s="9"/>
      <c r="I5569" s="9"/>
      <c r="J5569" s="9"/>
      <c r="K5569" s="9"/>
      <c r="L5569" s="5"/>
      <c r="M5569" s="1"/>
      <c r="N5569" s="1"/>
      <c r="O5569" s="4"/>
    </row>
    <row r="5570" spans="4:15" x14ac:dyDescent="0.2">
      <c r="D5570" s="9"/>
      <c r="G5570" s="9"/>
      <c r="H5570" s="9"/>
      <c r="I5570" s="9"/>
      <c r="J5570" s="9"/>
      <c r="K5570" s="9"/>
      <c r="L5570" s="5"/>
      <c r="M5570" s="1"/>
      <c r="N5570" s="1"/>
      <c r="O5570" s="4"/>
    </row>
    <row r="5571" spans="4:15" x14ac:dyDescent="0.2">
      <c r="D5571" s="9"/>
      <c r="G5571" s="9"/>
      <c r="H5571" s="9"/>
      <c r="I5571" s="9"/>
      <c r="J5571" s="9"/>
      <c r="K5571" s="9"/>
      <c r="L5571" s="5"/>
      <c r="M5571" s="1"/>
      <c r="N5571" s="1"/>
      <c r="O5571" s="4"/>
    </row>
    <row r="5572" spans="4:15" x14ac:dyDescent="0.2">
      <c r="D5572" s="9"/>
      <c r="G5572" s="9"/>
      <c r="H5572" s="9"/>
      <c r="I5572" s="9"/>
      <c r="J5572" s="9"/>
      <c r="K5572" s="9"/>
      <c r="L5572" s="5"/>
      <c r="M5572" s="1"/>
      <c r="N5572" s="1"/>
      <c r="O5572" s="4"/>
    </row>
    <row r="5573" spans="4:15" x14ac:dyDescent="0.2">
      <c r="D5573" s="9"/>
      <c r="G5573" s="9"/>
      <c r="H5573" s="9"/>
      <c r="I5573" s="9"/>
      <c r="J5573" s="9"/>
      <c r="K5573" s="9"/>
      <c r="L5573" s="5"/>
      <c r="M5573" s="1"/>
      <c r="N5573" s="1"/>
      <c r="O5573" s="4"/>
    </row>
    <row r="5574" spans="4:15" x14ac:dyDescent="0.2">
      <c r="D5574" s="9"/>
      <c r="G5574" s="9"/>
      <c r="H5574" s="9"/>
      <c r="I5574" s="9"/>
      <c r="J5574" s="9"/>
      <c r="K5574" s="9"/>
      <c r="L5574" s="5"/>
      <c r="M5574" s="1"/>
      <c r="N5574" s="1"/>
      <c r="O5574" s="4"/>
    </row>
    <row r="5575" spans="4:15" x14ac:dyDescent="0.2">
      <c r="D5575" s="9"/>
      <c r="G5575" s="9"/>
      <c r="H5575" s="9"/>
      <c r="I5575" s="9"/>
      <c r="J5575" s="9"/>
      <c r="K5575" s="9"/>
      <c r="L5575" s="5"/>
      <c r="M5575" s="1"/>
      <c r="N5575" s="1"/>
      <c r="O5575" s="4"/>
    </row>
    <row r="5576" spans="4:15" x14ac:dyDescent="0.2">
      <c r="D5576" s="9"/>
      <c r="G5576" s="9"/>
      <c r="H5576" s="9"/>
      <c r="I5576" s="9"/>
      <c r="J5576" s="9"/>
      <c r="K5576" s="9"/>
      <c r="L5576" s="5"/>
      <c r="M5576" s="1"/>
      <c r="N5576" s="1"/>
      <c r="O5576" s="4"/>
    </row>
    <row r="5577" spans="4:15" x14ac:dyDescent="0.2">
      <c r="D5577" s="9"/>
      <c r="G5577" s="9"/>
      <c r="H5577" s="9"/>
      <c r="I5577" s="9"/>
      <c r="J5577" s="9"/>
      <c r="K5577" s="9"/>
      <c r="L5577" s="5"/>
      <c r="M5577" s="1"/>
      <c r="N5577" s="1"/>
      <c r="O5577" s="4"/>
    </row>
    <row r="5578" spans="4:15" x14ac:dyDescent="0.2">
      <c r="D5578" s="9"/>
      <c r="G5578" s="9"/>
      <c r="H5578" s="9"/>
      <c r="I5578" s="9"/>
      <c r="J5578" s="9"/>
      <c r="K5578" s="9"/>
      <c r="L5578" s="5"/>
      <c r="M5578" s="1"/>
      <c r="N5578" s="1"/>
      <c r="O5578" s="4"/>
    </row>
    <row r="5579" spans="4:15" x14ac:dyDescent="0.2">
      <c r="D5579" s="9"/>
      <c r="G5579" s="9"/>
      <c r="H5579" s="9"/>
      <c r="I5579" s="9"/>
      <c r="J5579" s="9"/>
      <c r="K5579" s="9"/>
      <c r="L5579" s="5"/>
      <c r="M5579" s="1"/>
      <c r="N5579" s="1"/>
      <c r="O5579" s="4"/>
    </row>
    <row r="5580" spans="4:15" x14ac:dyDescent="0.2">
      <c r="D5580" s="9"/>
      <c r="G5580" s="9"/>
      <c r="H5580" s="9"/>
      <c r="I5580" s="9"/>
      <c r="J5580" s="9"/>
      <c r="K5580" s="9"/>
      <c r="L5580" s="5"/>
      <c r="M5580" s="1"/>
      <c r="N5580" s="1"/>
      <c r="O5580" s="4"/>
    </row>
    <row r="5581" spans="4:15" x14ac:dyDescent="0.2">
      <c r="D5581" s="9"/>
      <c r="G5581" s="9"/>
      <c r="H5581" s="9"/>
      <c r="I5581" s="9"/>
      <c r="J5581" s="9"/>
      <c r="K5581" s="9"/>
      <c r="L5581" s="5"/>
      <c r="M5581" s="1"/>
      <c r="N5581" s="1"/>
      <c r="O5581" s="4"/>
    </row>
    <row r="5582" spans="4:15" x14ac:dyDescent="0.2">
      <c r="D5582" s="9"/>
      <c r="G5582" s="9"/>
      <c r="H5582" s="9"/>
      <c r="I5582" s="9"/>
      <c r="J5582" s="9"/>
      <c r="K5582" s="9"/>
      <c r="L5582" s="5"/>
      <c r="M5582" s="1"/>
      <c r="N5582" s="1"/>
      <c r="O5582" s="4"/>
    </row>
    <row r="5583" spans="4:15" x14ac:dyDescent="0.2">
      <c r="D5583" s="9"/>
      <c r="G5583" s="9"/>
      <c r="H5583" s="9"/>
      <c r="I5583" s="9"/>
      <c r="J5583" s="9"/>
      <c r="K5583" s="9"/>
      <c r="L5583" s="5"/>
      <c r="M5583" s="1"/>
      <c r="N5583" s="1"/>
      <c r="O5583" s="4"/>
    </row>
    <row r="5584" spans="4:15" x14ac:dyDescent="0.2">
      <c r="D5584" s="9"/>
      <c r="G5584" s="9"/>
      <c r="H5584" s="9"/>
      <c r="I5584" s="9"/>
      <c r="J5584" s="9"/>
      <c r="K5584" s="9"/>
      <c r="L5584" s="5"/>
      <c r="M5584" s="1"/>
      <c r="N5584" s="1"/>
      <c r="O5584" s="4"/>
    </row>
    <row r="5585" spans="4:15" x14ac:dyDescent="0.2">
      <c r="D5585" s="9"/>
      <c r="G5585" s="9"/>
      <c r="H5585" s="9"/>
      <c r="I5585" s="9"/>
      <c r="J5585" s="9"/>
      <c r="K5585" s="9"/>
      <c r="L5585" s="5"/>
      <c r="M5585" s="1"/>
      <c r="N5585" s="1"/>
      <c r="O5585" s="4"/>
    </row>
    <row r="5586" spans="4:15" x14ac:dyDescent="0.2">
      <c r="D5586" s="9"/>
      <c r="G5586" s="9"/>
      <c r="H5586" s="9"/>
      <c r="I5586" s="9"/>
      <c r="J5586" s="9"/>
      <c r="K5586" s="9"/>
      <c r="L5586" s="5"/>
      <c r="M5586" s="1"/>
      <c r="N5586" s="1"/>
      <c r="O5586" s="4"/>
    </row>
    <row r="5587" spans="4:15" x14ac:dyDescent="0.2">
      <c r="D5587" s="9"/>
      <c r="G5587" s="9"/>
      <c r="H5587" s="9"/>
      <c r="I5587" s="9"/>
      <c r="J5587" s="9"/>
      <c r="K5587" s="9"/>
      <c r="L5587" s="5"/>
      <c r="M5587" s="1"/>
      <c r="N5587" s="1"/>
      <c r="O5587" s="4"/>
    </row>
    <row r="5588" spans="4:15" x14ac:dyDescent="0.2">
      <c r="D5588" s="9"/>
      <c r="G5588" s="9"/>
      <c r="H5588" s="9"/>
      <c r="I5588" s="9"/>
      <c r="J5588" s="9"/>
      <c r="K5588" s="9"/>
      <c r="L5588" s="5"/>
      <c r="M5588" s="1"/>
      <c r="N5588" s="1"/>
      <c r="O5588" s="4"/>
    </row>
    <row r="5589" spans="4:15" x14ac:dyDescent="0.2">
      <c r="D5589" s="9"/>
      <c r="G5589" s="9"/>
      <c r="H5589" s="9"/>
      <c r="I5589" s="9"/>
      <c r="J5589" s="9"/>
      <c r="K5589" s="9"/>
      <c r="L5589" s="5"/>
      <c r="M5589" s="1"/>
      <c r="N5589" s="1"/>
      <c r="O5589" s="4"/>
    </row>
    <row r="5590" spans="4:15" x14ac:dyDescent="0.2">
      <c r="D5590" s="9"/>
      <c r="G5590" s="9"/>
      <c r="H5590" s="9"/>
      <c r="I5590" s="9"/>
      <c r="J5590" s="9"/>
      <c r="K5590" s="9"/>
      <c r="L5590" s="5"/>
      <c r="M5590" s="1"/>
      <c r="N5590" s="1"/>
      <c r="O5590" s="4"/>
    </row>
    <row r="5591" spans="4:15" x14ac:dyDescent="0.2">
      <c r="D5591" s="9"/>
      <c r="G5591" s="9"/>
      <c r="H5591" s="9"/>
      <c r="I5591" s="9"/>
      <c r="J5591" s="9"/>
      <c r="K5591" s="9"/>
      <c r="L5591" s="5"/>
      <c r="M5591" s="1"/>
      <c r="N5591" s="1"/>
      <c r="O5591" s="4"/>
    </row>
    <row r="5592" spans="4:15" x14ac:dyDescent="0.2">
      <c r="D5592" s="9"/>
      <c r="G5592" s="9"/>
      <c r="H5592" s="9"/>
      <c r="I5592" s="9"/>
      <c r="J5592" s="9"/>
      <c r="K5592" s="9"/>
      <c r="L5592" s="5"/>
      <c r="M5592" s="1"/>
      <c r="N5592" s="1"/>
      <c r="O5592" s="4"/>
    </row>
    <row r="5593" spans="4:15" x14ac:dyDescent="0.2">
      <c r="D5593" s="9"/>
      <c r="G5593" s="9"/>
      <c r="H5593" s="9"/>
      <c r="I5593" s="9"/>
      <c r="J5593" s="9"/>
      <c r="K5593" s="9"/>
      <c r="L5593" s="5"/>
      <c r="M5593" s="1"/>
      <c r="N5593" s="1"/>
      <c r="O5593" s="4"/>
    </row>
    <row r="5594" spans="4:15" x14ac:dyDescent="0.2">
      <c r="D5594" s="9"/>
      <c r="G5594" s="9"/>
      <c r="H5594" s="9"/>
      <c r="I5594" s="9"/>
      <c r="J5594" s="9"/>
      <c r="K5594" s="9"/>
      <c r="L5594" s="5"/>
      <c r="M5594" s="1"/>
      <c r="N5594" s="1"/>
      <c r="O5594" s="4"/>
    </row>
    <row r="5595" spans="4:15" x14ac:dyDescent="0.2">
      <c r="D5595" s="9"/>
      <c r="G5595" s="9"/>
      <c r="H5595" s="9"/>
      <c r="I5595" s="9"/>
      <c r="J5595" s="9"/>
      <c r="K5595" s="9"/>
      <c r="L5595" s="5"/>
      <c r="M5595" s="1"/>
      <c r="N5595" s="1"/>
      <c r="O5595" s="4"/>
    </row>
    <row r="5596" spans="4:15" x14ac:dyDescent="0.2">
      <c r="D5596" s="9"/>
      <c r="G5596" s="9"/>
      <c r="H5596" s="9"/>
      <c r="I5596" s="9"/>
      <c r="J5596" s="9"/>
      <c r="K5596" s="9"/>
      <c r="L5596" s="5"/>
      <c r="M5596" s="1"/>
      <c r="N5596" s="1"/>
      <c r="O5596" s="4"/>
    </row>
    <row r="5597" spans="4:15" x14ac:dyDescent="0.2">
      <c r="D5597" s="9"/>
      <c r="G5597" s="9"/>
      <c r="H5597" s="9"/>
      <c r="I5597" s="9"/>
      <c r="J5597" s="9"/>
      <c r="K5597" s="9"/>
      <c r="L5597" s="5"/>
      <c r="M5597" s="1"/>
      <c r="N5597" s="1"/>
      <c r="O5597" s="4"/>
    </row>
    <row r="5598" spans="4:15" x14ac:dyDescent="0.2">
      <c r="D5598" s="9"/>
      <c r="G5598" s="9"/>
      <c r="H5598" s="9"/>
      <c r="I5598" s="9"/>
      <c r="J5598" s="9"/>
      <c r="K5598" s="9"/>
      <c r="L5598" s="5"/>
      <c r="M5598" s="1"/>
      <c r="N5598" s="1"/>
      <c r="O5598" s="4"/>
    </row>
    <row r="5599" spans="4:15" x14ac:dyDescent="0.2">
      <c r="D5599" s="9"/>
      <c r="G5599" s="9"/>
      <c r="H5599" s="9"/>
      <c r="I5599" s="9"/>
      <c r="J5599" s="9"/>
      <c r="K5599" s="9"/>
      <c r="L5599" s="5"/>
      <c r="M5599" s="1"/>
      <c r="N5599" s="1"/>
      <c r="O5599" s="4"/>
    </row>
    <row r="5600" spans="4:15" x14ac:dyDescent="0.2">
      <c r="D5600" s="9"/>
      <c r="G5600" s="9"/>
      <c r="H5600" s="9"/>
      <c r="I5600" s="9"/>
      <c r="J5600" s="9"/>
      <c r="K5600" s="9"/>
      <c r="L5600" s="5"/>
      <c r="M5600" s="1"/>
      <c r="N5600" s="1"/>
      <c r="O5600" s="4"/>
    </row>
    <row r="5601" spans="4:15" x14ac:dyDescent="0.2">
      <c r="D5601" s="9"/>
      <c r="G5601" s="9"/>
      <c r="H5601" s="9"/>
      <c r="I5601" s="9"/>
      <c r="J5601" s="9"/>
      <c r="K5601" s="9"/>
      <c r="L5601" s="5"/>
      <c r="M5601" s="1"/>
      <c r="N5601" s="1"/>
      <c r="O5601" s="4"/>
    </row>
    <row r="5602" spans="4:15" x14ac:dyDescent="0.2">
      <c r="D5602" s="9"/>
      <c r="G5602" s="9"/>
      <c r="H5602" s="9"/>
      <c r="I5602" s="9"/>
      <c r="J5602" s="9"/>
      <c r="K5602" s="9"/>
      <c r="L5602" s="5"/>
      <c r="M5602" s="1"/>
      <c r="N5602" s="1"/>
      <c r="O5602" s="4"/>
    </row>
    <row r="5603" spans="4:15" x14ac:dyDescent="0.2">
      <c r="D5603" s="9"/>
      <c r="G5603" s="9"/>
      <c r="H5603" s="9"/>
      <c r="I5603" s="9"/>
      <c r="J5603" s="9"/>
      <c r="K5603" s="9"/>
      <c r="L5603" s="5"/>
      <c r="M5603" s="1"/>
      <c r="N5603" s="1"/>
      <c r="O5603" s="4"/>
    </row>
    <row r="5604" spans="4:15" x14ac:dyDescent="0.2">
      <c r="D5604" s="9"/>
      <c r="G5604" s="9"/>
      <c r="H5604" s="9"/>
      <c r="I5604" s="9"/>
      <c r="J5604" s="9"/>
      <c r="K5604" s="9"/>
      <c r="L5604" s="5"/>
      <c r="M5604" s="1"/>
      <c r="N5604" s="1"/>
      <c r="O5604" s="4"/>
    </row>
    <row r="5605" spans="4:15" x14ac:dyDescent="0.2">
      <c r="D5605" s="9"/>
      <c r="G5605" s="9"/>
      <c r="H5605" s="9"/>
      <c r="I5605" s="9"/>
      <c r="J5605" s="9"/>
      <c r="K5605" s="9"/>
      <c r="L5605" s="5"/>
      <c r="M5605" s="1"/>
      <c r="N5605" s="1"/>
      <c r="O5605" s="4"/>
    </row>
    <row r="5606" spans="4:15" x14ac:dyDescent="0.2">
      <c r="D5606" s="9"/>
      <c r="G5606" s="9"/>
      <c r="H5606" s="9"/>
      <c r="I5606" s="9"/>
      <c r="J5606" s="9"/>
      <c r="K5606" s="9"/>
      <c r="L5606" s="5"/>
      <c r="M5606" s="1"/>
      <c r="N5606" s="1"/>
      <c r="O5606" s="4"/>
    </row>
    <row r="5607" spans="4:15" x14ac:dyDescent="0.2">
      <c r="D5607" s="9"/>
      <c r="G5607" s="9"/>
      <c r="H5607" s="9"/>
      <c r="I5607" s="9"/>
      <c r="J5607" s="9"/>
      <c r="K5607" s="9"/>
      <c r="L5607" s="5"/>
      <c r="M5607" s="1"/>
      <c r="N5607" s="1"/>
      <c r="O5607" s="4"/>
    </row>
    <row r="5608" spans="4:15" x14ac:dyDescent="0.2">
      <c r="D5608" s="9"/>
      <c r="G5608" s="9"/>
      <c r="H5608" s="9"/>
      <c r="I5608" s="9"/>
      <c r="J5608" s="9"/>
      <c r="K5608" s="9"/>
      <c r="L5608" s="5"/>
      <c r="M5608" s="1"/>
      <c r="N5608" s="1"/>
      <c r="O5608" s="4"/>
    </row>
    <row r="5609" spans="4:15" x14ac:dyDescent="0.2">
      <c r="D5609" s="9"/>
      <c r="G5609" s="9"/>
      <c r="H5609" s="9"/>
      <c r="I5609" s="9"/>
      <c r="J5609" s="9"/>
      <c r="K5609" s="9"/>
      <c r="L5609" s="5"/>
      <c r="M5609" s="1"/>
      <c r="N5609" s="1"/>
      <c r="O5609" s="4"/>
    </row>
    <row r="5610" spans="4:15" x14ac:dyDescent="0.2">
      <c r="D5610" s="9"/>
      <c r="G5610" s="9"/>
      <c r="H5610" s="9"/>
      <c r="I5610" s="9"/>
      <c r="J5610" s="9"/>
      <c r="K5610" s="9"/>
      <c r="L5610" s="5"/>
      <c r="M5610" s="1"/>
      <c r="N5610" s="1"/>
      <c r="O5610" s="4"/>
    </row>
    <row r="5611" spans="4:15" x14ac:dyDescent="0.2">
      <c r="D5611" s="9"/>
      <c r="G5611" s="9"/>
      <c r="H5611" s="9"/>
      <c r="I5611" s="9"/>
      <c r="J5611" s="9"/>
      <c r="K5611" s="9"/>
      <c r="L5611" s="5"/>
      <c r="M5611" s="1"/>
      <c r="N5611" s="1"/>
      <c r="O5611" s="4"/>
    </row>
    <row r="5612" spans="4:15" x14ac:dyDescent="0.2">
      <c r="D5612" s="9"/>
      <c r="G5612" s="9"/>
      <c r="H5612" s="9"/>
      <c r="I5612" s="9"/>
      <c r="J5612" s="9"/>
      <c r="K5612" s="9"/>
      <c r="L5612" s="5"/>
      <c r="M5612" s="1"/>
      <c r="N5612" s="1"/>
      <c r="O5612" s="4"/>
    </row>
    <row r="5613" spans="4:15" x14ac:dyDescent="0.2">
      <c r="D5613" s="9"/>
      <c r="G5613" s="9"/>
      <c r="H5613" s="9"/>
      <c r="I5613" s="9"/>
      <c r="J5613" s="9"/>
      <c r="K5613" s="9"/>
      <c r="L5613" s="5"/>
      <c r="M5613" s="1"/>
      <c r="N5613" s="1"/>
      <c r="O5613" s="4"/>
    </row>
    <row r="5614" spans="4:15" x14ac:dyDescent="0.2">
      <c r="D5614" s="9"/>
      <c r="G5614" s="9"/>
      <c r="H5614" s="9"/>
      <c r="I5614" s="9"/>
      <c r="J5614" s="9"/>
      <c r="K5614" s="9"/>
      <c r="L5614" s="5"/>
      <c r="M5614" s="1"/>
      <c r="N5614" s="1"/>
      <c r="O5614" s="4"/>
    </row>
    <row r="5615" spans="4:15" x14ac:dyDescent="0.2">
      <c r="D5615" s="9"/>
      <c r="G5615" s="9"/>
      <c r="H5615" s="9"/>
      <c r="I5615" s="9"/>
      <c r="J5615" s="9"/>
      <c r="K5615" s="9"/>
      <c r="L5615" s="5"/>
      <c r="M5615" s="1"/>
      <c r="N5615" s="1"/>
      <c r="O5615" s="4"/>
    </row>
    <row r="5616" spans="4:15" x14ac:dyDescent="0.2">
      <c r="D5616" s="9"/>
      <c r="G5616" s="9"/>
      <c r="H5616" s="9"/>
      <c r="I5616" s="9"/>
      <c r="J5616" s="9"/>
      <c r="K5616" s="9"/>
      <c r="L5616" s="5"/>
      <c r="M5616" s="1"/>
      <c r="N5616" s="1"/>
      <c r="O5616" s="4"/>
    </row>
    <row r="5617" spans="4:15" x14ac:dyDescent="0.2">
      <c r="D5617" s="9"/>
      <c r="G5617" s="9"/>
      <c r="H5617" s="9"/>
      <c r="I5617" s="9"/>
      <c r="J5617" s="9"/>
      <c r="K5617" s="9"/>
      <c r="L5617" s="5"/>
      <c r="M5617" s="1"/>
      <c r="N5617" s="1"/>
      <c r="O5617" s="4"/>
    </row>
    <row r="5618" spans="4:15" x14ac:dyDescent="0.2">
      <c r="D5618" s="9"/>
      <c r="G5618" s="9"/>
      <c r="H5618" s="9"/>
      <c r="I5618" s="9"/>
      <c r="J5618" s="9"/>
      <c r="K5618" s="9"/>
      <c r="L5618" s="5"/>
      <c r="M5618" s="1"/>
      <c r="N5618" s="1"/>
      <c r="O5618" s="4"/>
    </row>
    <row r="5619" spans="4:15" x14ac:dyDescent="0.2">
      <c r="D5619" s="9"/>
      <c r="G5619" s="9"/>
      <c r="H5619" s="9"/>
      <c r="I5619" s="9"/>
      <c r="J5619" s="9"/>
      <c r="K5619" s="9"/>
      <c r="L5619" s="5"/>
      <c r="M5619" s="1"/>
      <c r="N5619" s="1"/>
      <c r="O5619" s="4"/>
    </row>
    <row r="5620" spans="4:15" x14ac:dyDescent="0.2">
      <c r="D5620" s="9"/>
      <c r="G5620" s="9"/>
      <c r="H5620" s="9"/>
      <c r="I5620" s="9"/>
      <c r="J5620" s="9"/>
      <c r="K5620" s="9"/>
      <c r="L5620" s="5"/>
      <c r="M5620" s="1"/>
      <c r="N5620" s="1"/>
      <c r="O5620" s="4"/>
    </row>
    <row r="5621" spans="4:15" x14ac:dyDescent="0.2">
      <c r="D5621" s="9"/>
      <c r="G5621" s="9"/>
      <c r="H5621" s="9"/>
      <c r="I5621" s="9"/>
      <c r="J5621" s="9"/>
      <c r="K5621" s="9"/>
      <c r="L5621" s="5"/>
      <c r="M5621" s="1"/>
      <c r="N5621" s="1"/>
      <c r="O5621" s="4"/>
    </row>
    <row r="5622" spans="4:15" x14ac:dyDescent="0.2">
      <c r="D5622" s="9"/>
      <c r="G5622" s="9"/>
      <c r="H5622" s="9"/>
      <c r="I5622" s="9"/>
      <c r="J5622" s="9"/>
      <c r="K5622" s="9"/>
      <c r="L5622" s="5"/>
      <c r="M5622" s="1"/>
      <c r="N5622" s="1"/>
      <c r="O5622" s="4"/>
    </row>
    <row r="5623" spans="4:15" x14ac:dyDescent="0.2">
      <c r="D5623" s="9"/>
      <c r="G5623" s="9"/>
      <c r="H5623" s="9"/>
      <c r="I5623" s="9"/>
      <c r="J5623" s="9"/>
      <c r="K5623" s="9"/>
      <c r="L5623" s="5"/>
      <c r="M5623" s="1"/>
      <c r="N5623" s="1"/>
      <c r="O5623" s="4"/>
    </row>
    <row r="5624" spans="4:15" x14ac:dyDescent="0.2">
      <c r="D5624" s="9"/>
      <c r="G5624" s="9"/>
      <c r="H5624" s="9"/>
      <c r="I5624" s="9"/>
      <c r="J5624" s="9"/>
      <c r="K5624" s="9"/>
      <c r="L5624" s="5"/>
      <c r="M5624" s="1"/>
      <c r="N5624" s="1"/>
      <c r="O5624" s="4"/>
    </row>
    <row r="5625" spans="4:15" x14ac:dyDescent="0.2">
      <c r="D5625" s="9"/>
      <c r="G5625" s="9"/>
      <c r="H5625" s="9"/>
      <c r="I5625" s="9"/>
      <c r="J5625" s="9"/>
      <c r="K5625" s="9"/>
      <c r="L5625" s="5"/>
      <c r="M5625" s="1"/>
      <c r="N5625" s="1"/>
      <c r="O5625" s="4"/>
    </row>
    <row r="5626" spans="4:15" x14ac:dyDescent="0.2">
      <c r="D5626" s="9"/>
      <c r="G5626" s="9"/>
      <c r="H5626" s="9"/>
      <c r="I5626" s="9"/>
      <c r="J5626" s="9"/>
      <c r="K5626" s="9"/>
      <c r="L5626" s="5"/>
      <c r="M5626" s="1"/>
      <c r="N5626" s="1"/>
      <c r="O5626" s="4"/>
    </row>
    <row r="5627" spans="4:15" x14ac:dyDescent="0.2">
      <c r="D5627" s="9"/>
      <c r="G5627" s="9"/>
      <c r="H5627" s="9"/>
      <c r="I5627" s="9"/>
      <c r="J5627" s="9"/>
      <c r="K5627" s="9"/>
      <c r="L5627" s="5"/>
      <c r="M5627" s="1"/>
      <c r="N5627" s="1"/>
      <c r="O5627" s="4"/>
    </row>
    <row r="5628" spans="4:15" x14ac:dyDescent="0.2">
      <c r="D5628" s="9"/>
      <c r="G5628" s="9"/>
      <c r="H5628" s="9"/>
      <c r="I5628" s="9"/>
      <c r="J5628" s="9"/>
      <c r="K5628" s="9"/>
      <c r="L5628" s="5"/>
      <c r="M5628" s="1"/>
      <c r="N5628" s="1"/>
      <c r="O5628" s="4"/>
    </row>
    <row r="5629" spans="4:15" x14ac:dyDescent="0.2">
      <c r="D5629" s="9"/>
      <c r="G5629" s="9"/>
      <c r="H5629" s="9"/>
      <c r="I5629" s="9"/>
      <c r="J5629" s="9"/>
      <c r="K5629" s="9"/>
      <c r="L5629" s="5"/>
      <c r="M5629" s="1"/>
      <c r="N5629" s="1"/>
      <c r="O5629" s="4"/>
    </row>
    <row r="5630" spans="4:15" x14ac:dyDescent="0.2">
      <c r="D5630" s="9"/>
      <c r="G5630" s="9"/>
      <c r="H5630" s="9"/>
      <c r="I5630" s="9"/>
      <c r="J5630" s="9"/>
      <c r="K5630" s="9"/>
      <c r="L5630" s="5"/>
      <c r="M5630" s="1"/>
      <c r="N5630" s="1"/>
      <c r="O5630" s="4"/>
    </row>
    <row r="5631" spans="4:15" x14ac:dyDescent="0.2">
      <c r="D5631" s="9"/>
      <c r="G5631" s="9"/>
      <c r="H5631" s="9"/>
      <c r="I5631" s="9"/>
      <c r="J5631" s="9"/>
      <c r="K5631" s="9"/>
      <c r="L5631" s="5"/>
      <c r="M5631" s="1"/>
      <c r="N5631" s="1"/>
      <c r="O5631" s="4"/>
    </row>
    <row r="5632" spans="4:15" x14ac:dyDescent="0.2">
      <c r="D5632" s="9"/>
      <c r="G5632" s="9"/>
      <c r="H5632" s="9"/>
      <c r="I5632" s="9"/>
      <c r="J5632" s="9"/>
      <c r="K5632" s="9"/>
      <c r="L5632" s="5"/>
      <c r="M5632" s="1"/>
      <c r="N5632" s="1"/>
      <c r="O5632" s="4"/>
    </row>
    <row r="5633" spans="4:15" x14ac:dyDescent="0.2">
      <c r="D5633" s="9"/>
      <c r="G5633" s="9"/>
      <c r="H5633" s="9"/>
      <c r="I5633" s="9"/>
      <c r="J5633" s="9"/>
      <c r="K5633" s="9"/>
      <c r="L5633" s="5"/>
      <c r="M5633" s="1"/>
      <c r="N5633" s="1"/>
      <c r="O5633" s="4"/>
    </row>
    <row r="5634" spans="4:15" x14ac:dyDescent="0.2">
      <c r="D5634" s="9"/>
      <c r="G5634" s="9"/>
      <c r="H5634" s="9"/>
      <c r="I5634" s="9"/>
      <c r="J5634" s="9"/>
      <c r="K5634" s="9"/>
      <c r="L5634" s="5"/>
      <c r="M5634" s="1"/>
      <c r="N5634" s="1"/>
      <c r="O5634" s="4"/>
    </row>
    <row r="5635" spans="4:15" x14ac:dyDescent="0.2">
      <c r="D5635" s="9"/>
      <c r="G5635" s="9"/>
      <c r="H5635" s="9"/>
      <c r="I5635" s="9"/>
      <c r="J5635" s="9"/>
      <c r="K5635" s="9"/>
      <c r="L5635" s="5"/>
      <c r="M5635" s="1"/>
      <c r="N5635" s="1"/>
      <c r="O5635" s="4"/>
    </row>
    <row r="5636" spans="4:15" x14ac:dyDescent="0.2">
      <c r="D5636" s="9"/>
      <c r="G5636" s="9"/>
      <c r="H5636" s="9"/>
      <c r="I5636" s="9"/>
      <c r="J5636" s="9"/>
      <c r="K5636" s="9"/>
      <c r="L5636" s="5"/>
      <c r="M5636" s="1"/>
      <c r="N5636" s="1"/>
      <c r="O5636" s="4"/>
    </row>
    <row r="5637" spans="4:15" x14ac:dyDescent="0.2">
      <c r="D5637" s="9"/>
      <c r="G5637" s="9"/>
      <c r="H5637" s="9"/>
      <c r="I5637" s="9"/>
      <c r="J5637" s="9"/>
      <c r="K5637" s="9"/>
      <c r="L5637" s="5"/>
      <c r="M5637" s="1"/>
      <c r="N5637" s="1"/>
      <c r="O5637" s="4"/>
    </row>
    <row r="5638" spans="4:15" x14ac:dyDescent="0.2">
      <c r="D5638" s="9"/>
      <c r="G5638" s="9"/>
      <c r="H5638" s="9"/>
      <c r="I5638" s="9"/>
      <c r="J5638" s="9"/>
      <c r="K5638" s="9"/>
      <c r="L5638" s="5"/>
      <c r="M5638" s="1"/>
      <c r="N5638" s="1"/>
      <c r="O5638" s="4"/>
    </row>
    <row r="5639" spans="4:15" x14ac:dyDescent="0.2">
      <c r="D5639" s="9"/>
      <c r="G5639" s="9"/>
      <c r="H5639" s="9"/>
      <c r="I5639" s="9"/>
      <c r="J5639" s="9"/>
      <c r="K5639" s="9"/>
      <c r="L5639" s="5"/>
      <c r="M5639" s="1"/>
      <c r="N5639" s="1"/>
      <c r="O5639" s="4"/>
    </row>
    <row r="5640" spans="4:15" x14ac:dyDescent="0.2">
      <c r="D5640" s="9"/>
      <c r="G5640" s="9"/>
      <c r="H5640" s="9"/>
      <c r="I5640" s="9"/>
      <c r="J5640" s="9"/>
      <c r="K5640" s="9"/>
      <c r="L5640" s="5"/>
      <c r="M5640" s="1"/>
      <c r="N5640" s="1"/>
      <c r="O5640" s="4"/>
    </row>
    <row r="5641" spans="4:15" x14ac:dyDescent="0.2">
      <c r="D5641" s="9"/>
      <c r="G5641" s="9"/>
      <c r="H5641" s="9"/>
      <c r="I5641" s="9"/>
      <c r="J5641" s="9"/>
      <c r="K5641" s="9"/>
      <c r="L5641" s="5"/>
      <c r="M5641" s="1"/>
      <c r="N5641" s="1"/>
      <c r="O5641" s="4"/>
    </row>
    <row r="5642" spans="4:15" x14ac:dyDescent="0.2">
      <c r="D5642" s="9"/>
      <c r="G5642" s="9"/>
      <c r="H5642" s="9"/>
      <c r="I5642" s="9"/>
      <c r="J5642" s="9"/>
      <c r="K5642" s="9"/>
      <c r="L5642" s="5"/>
      <c r="M5642" s="1"/>
      <c r="N5642" s="1"/>
      <c r="O5642" s="4"/>
    </row>
    <row r="5643" spans="4:15" x14ac:dyDescent="0.2">
      <c r="D5643" s="9"/>
      <c r="G5643" s="9"/>
      <c r="H5643" s="9"/>
      <c r="I5643" s="9"/>
      <c r="J5643" s="9"/>
      <c r="K5643" s="9"/>
      <c r="L5643" s="5"/>
      <c r="M5643" s="1"/>
      <c r="N5643" s="1"/>
      <c r="O5643" s="4"/>
    </row>
    <row r="5644" spans="4:15" x14ac:dyDescent="0.2">
      <c r="D5644" s="9"/>
      <c r="G5644" s="9"/>
      <c r="H5644" s="9"/>
      <c r="I5644" s="9"/>
      <c r="J5644" s="9"/>
      <c r="K5644" s="9"/>
      <c r="L5644" s="5"/>
      <c r="M5644" s="1"/>
      <c r="N5644" s="1"/>
      <c r="O5644" s="4"/>
    </row>
    <row r="5645" spans="4:15" x14ac:dyDescent="0.2">
      <c r="D5645" s="9"/>
      <c r="G5645" s="9"/>
      <c r="H5645" s="9"/>
      <c r="I5645" s="9"/>
      <c r="J5645" s="9"/>
      <c r="K5645" s="9"/>
      <c r="L5645" s="5"/>
      <c r="M5645" s="1"/>
      <c r="N5645" s="1"/>
      <c r="O5645" s="4"/>
    </row>
    <row r="5646" spans="4:15" x14ac:dyDescent="0.2">
      <c r="D5646" s="9"/>
      <c r="G5646" s="9"/>
      <c r="H5646" s="9"/>
      <c r="I5646" s="9"/>
      <c r="J5646" s="9"/>
      <c r="K5646" s="9"/>
      <c r="L5646" s="5"/>
      <c r="M5646" s="1"/>
      <c r="N5646" s="1"/>
      <c r="O5646" s="4"/>
    </row>
    <row r="5647" spans="4:15" x14ac:dyDescent="0.2">
      <c r="D5647" s="9"/>
      <c r="G5647" s="9"/>
      <c r="H5647" s="9"/>
      <c r="I5647" s="9"/>
      <c r="J5647" s="9"/>
      <c r="K5647" s="9"/>
      <c r="L5647" s="5"/>
      <c r="M5647" s="1"/>
      <c r="N5647" s="1"/>
      <c r="O5647" s="4"/>
    </row>
    <row r="5648" spans="4:15" x14ac:dyDescent="0.2">
      <c r="D5648" s="9"/>
      <c r="G5648" s="9"/>
      <c r="H5648" s="9"/>
      <c r="I5648" s="9"/>
      <c r="J5648" s="9"/>
      <c r="K5648" s="9"/>
      <c r="L5648" s="5"/>
      <c r="M5648" s="1"/>
      <c r="N5648" s="1"/>
      <c r="O5648" s="4"/>
    </row>
    <row r="5649" spans="4:15" x14ac:dyDescent="0.2">
      <c r="D5649" s="9"/>
      <c r="G5649" s="9"/>
      <c r="H5649" s="9"/>
      <c r="I5649" s="9"/>
      <c r="J5649" s="9"/>
      <c r="K5649" s="9"/>
      <c r="L5649" s="5"/>
      <c r="M5649" s="1"/>
      <c r="N5649" s="1"/>
      <c r="O5649" s="4"/>
    </row>
    <row r="5650" spans="4:15" x14ac:dyDescent="0.2">
      <c r="D5650" s="9"/>
      <c r="G5650" s="9"/>
      <c r="H5650" s="9"/>
      <c r="I5650" s="9"/>
      <c r="J5650" s="9"/>
      <c r="K5650" s="9"/>
      <c r="L5650" s="5"/>
      <c r="M5650" s="1"/>
      <c r="N5650" s="1"/>
      <c r="O5650" s="4"/>
    </row>
    <row r="5651" spans="4:15" x14ac:dyDescent="0.2">
      <c r="D5651" s="9"/>
      <c r="G5651" s="9"/>
      <c r="H5651" s="9"/>
      <c r="I5651" s="9"/>
      <c r="J5651" s="9"/>
      <c r="K5651" s="9"/>
      <c r="L5651" s="5"/>
      <c r="M5651" s="1"/>
      <c r="N5651" s="1"/>
      <c r="O5651" s="4"/>
    </row>
    <row r="5652" spans="4:15" x14ac:dyDescent="0.2">
      <c r="D5652" s="9"/>
      <c r="G5652" s="9"/>
      <c r="H5652" s="9"/>
      <c r="I5652" s="9"/>
      <c r="J5652" s="9"/>
      <c r="K5652" s="9"/>
      <c r="L5652" s="5"/>
      <c r="M5652" s="1"/>
      <c r="N5652" s="1"/>
      <c r="O5652" s="4"/>
    </row>
    <row r="5653" spans="4:15" x14ac:dyDescent="0.2">
      <c r="D5653" s="9"/>
      <c r="G5653" s="9"/>
      <c r="H5653" s="9"/>
      <c r="I5653" s="9"/>
      <c r="J5653" s="9"/>
      <c r="K5653" s="9"/>
      <c r="L5653" s="5"/>
      <c r="M5653" s="1"/>
      <c r="N5653" s="1"/>
      <c r="O5653" s="4"/>
    </row>
    <row r="5654" spans="4:15" x14ac:dyDescent="0.2">
      <c r="D5654" s="9"/>
      <c r="G5654" s="9"/>
      <c r="H5654" s="9"/>
      <c r="I5654" s="9"/>
      <c r="J5654" s="9"/>
      <c r="K5654" s="9"/>
      <c r="L5654" s="5"/>
      <c r="M5654" s="1"/>
      <c r="N5654" s="1"/>
      <c r="O5654" s="4"/>
    </row>
    <row r="5655" spans="4:15" x14ac:dyDescent="0.2">
      <c r="D5655" s="9"/>
      <c r="G5655" s="9"/>
      <c r="H5655" s="9"/>
      <c r="I5655" s="9"/>
      <c r="J5655" s="9"/>
      <c r="K5655" s="9"/>
      <c r="L5655" s="5"/>
      <c r="M5655" s="1"/>
      <c r="N5655" s="1"/>
      <c r="O5655" s="4"/>
    </row>
    <row r="5656" spans="4:15" x14ac:dyDescent="0.2">
      <c r="D5656" s="9"/>
      <c r="G5656" s="9"/>
      <c r="H5656" s="9"/>
      <c r="I5656" s="9"/>
      <c r="J5656" s="9"/>
      <c r="K5656" s="9"/>
      <c r="L5656" s="5"/>
      <c r="M5656" s="1"/>
      <c r="N5656" s="1"/>
      <c r="O5656" s="4"/>
    </row>
    <row r="5657" spans="4:15" x14ac:dyDescent="0.2">
      <c r="D5657" s="9"/>
      <c r="G5657" s="9"/>
      <c r="H5657" s="9"/>
      <c r="I5657" s="9"/>
      <c r="J5657" s="9"/>
      <c r="K5657" s="9"/>
      <c r="L5657" s="5"/>
      <c r="M5657" s="1"/>
      <c r="N5657" s="1"/>
      <c r="O5657" s="4"/>
    </row>
    <row r="5658" spans="4:15" x14ac:dyDescent="0.2">
      <c r="D5658" s="9"/>
      <c r="G5658" s="9"/>
      <c r="H5658" s="9"/>
      <c r="I5658" s="9"/>
      <c r="J5658" s="9"/>
      <c r="K5658" s="9"/>
      <c r="L5658" s="5"/>
      <c r="M5658" s="1"/>
      <c r="N5658" s="1"/>
      <c r="O5658" s="4"/>
    </row>
    <row r="5659" spans="4:15" x14ac:dyDescent="0.2">
      <c r="D5659" s="9"/>
      <c r="G5659" s="9"/>
      <c r="H5659" s="9"/>
      <c r="I5659" s="9"/>
      <c r="J5659" s="9"/>
      <c r="K5659" s="9"/>
      <c r="L5659" s="5"/>
      <c r="M5659" s="1"/>
      <c r="N5659" s="1"/>
      <c r="O5659" s="4"/>
    </row>
    <row r="5660" spans="4:15" x14ac:dyDescent="0.2">
      <c r="D5660" s="9"/>
      <c r="G5660" s="9"/>
      <c r="H5660" s="9"/>
      <c r="I5660" s="9"/>
      <c r="J5660" s="9"/>
      <c r="K5660" s="9"/>
      <c r="L5660" s="5"/>
      <c r="M5660" s="1"/>
      <c r="N5660" s="1"/>
      <c r="O5660" s="4"/>
    </row>
    <row r="5661" spans="4:15" x14ac:dyDescent="0.2">
      <c r="D5661" s="9"/>
      <c r="G5661" s="9"/>
      <c r="H5661" s="9"/>
      <c r="I5661" s="9"/>
      <c r="J5661" s="9"/>
      <c r="K5661" s="9"/>
      <c r="L5661" s="5"/>
      <c r="M5661" s="1"/>
      <c r="N5661" s="1"/>
      <c r="O5661" s="4"/>
    </row>
    <row r="5662" spans="4:15" x14ac:dyDescent="0.2">
      <c r="D5662" s="9"/>
      <c r="G5662" s="9"/>
      <c r="H5662" s="9"/>
      <c r="I5662" s="9"/>
      <c r="J5662" s="9"/>
      <c r="K5662" s="9"/>
      <c r="L5662" s="5"/>
      <c r="M5662" s="1"/>
      <c r="N5662" s="1"/>
      <c r="O5662" s="4"/>
    </row>
    <row r="5663" spans="4:15" x14ac:dyDescent="0.2">
      <c r="D5663" s="9"/>
      <c r="G5663" s="9"/>
      <c r="H5663" s="9"/>
      <c r="I5663" s="9"/>
      <c r="J5663" s="9"/>
      <c r="K5663" s="9"/>
      <c r="L5663" s="5"/>
      <c r="M5663" s="1"/>
      <c r="N5663" s="1"/>
      <c r="O5663" s="4"/>
    </row>
    <row r="5664" spans="4:15" x14ac:dyDescent="0.2">
      <c r="D5664" s="9"/>
      <c r="G5664" s="9"/>
      <c r="H5664" s="9"/>
      <c r="I5664" s="9"/>
      <c r="J5664" s="9"/>
      <c r="K5664" s="9"/>
      <c r="L5664" s="5"/>
      <c r="M5664" s="1"/>
      <c r="N5664" s="1"/>
      <c r="O5664" s="4"/>
    </row>
    <row r="5665" spans="4:15" x14ac:dyDescent="0.2">
      <c r="D5665" s="9"/>
      <c r="G5665" s="9"/>
      <c r="H5665" s="9"/>
      <c r="I5665" s="9"/>
      <c r="J5665" s="9"/>
      <c r="K5665" s="9"/>
      <c r="L5665" s="5"/>
      <c r="M5665" s="1"/>
      <c r="N5665" s="1"/>
      <c r="O5665" s="4"/>
    </row>
    <row r="5666" spans="4:15" x14ac:dyDescent="0.2">
      <c r="D5666" s="9"/>
      <c r="G5666" s="9"/>
      <c r="H5666" s="9"/>
      <c r="I5666" s="9"/>
      <c r="J5666" s="9"/>
      <c r="K5666" s="9"/>
      <c r="L5666" s="5"/>
      <c r="M5666" s="1"/>
      <c r="N5666" s="1"/>
      <c r="O5666" s="4"/>
    </row>
    <row r="5667" spans="4:15" x14ac:dyDescent="0.2">
      <c r="D5667" s="9"/>
      <c r="G5667" s="9"/>
      <c r="H5667" s="9"/>
      <c r="I5667" s="9"/>
      <c r="J5667" s="9"/>
      <c r="K5667" s="9"/>
      <c r="L5667" s="5"/>
      <c r="M5667" s="1"/>
      <c r="N5667" s="1"/>
      <c r="O5667" s="4"/>
    </row>
    <row r="5668" spans="4:15" x14ac:dyDescent="0.2">
      <c r="D5668" s="9"/>
      <c r="G5668" s="9"/>
      <c r="H5668" s="9"/>
      <c r="I5668" s="9"/>
      <c r="J5668" s="9"/>
      <c r="K5668" s="9"/>
      <c r="L5668" s="5"/>
      <c r="M5668" s="1"/>
      <c r="N5668" s="1"/>
      <c r="O5668" s="4"/>
    </row>
    <row r="5669" spans="4:15" x14ac:dyDescent="0.2">
      <c r="D5669" s="9"/>
      <c r="G5669" s="9"/>
      <c r="H5669" s="9"/>
      <c r="I5669" s="9"/>
      <c r="J5669" s="9"/>
      <c r="K5669" s="9"/>
      <c r="L5669" s="5"/>
      <c r="M5669" s="1"/>
      <c r="N5669" s="1"/>
      <c r="O5669" s="4"/>
    </row>
    <row r="5670" spans="4:15" x14ac:dyDescent="0.2">
      <c r="D5670" s="9"/>
      <c r="G5670" s="9"/>
      <c r="H5670" s="9"/>
      <c r="I5670" s="9"/>
      <c r="J5670" s="9"/>
      <c r="K5670" s="9"/>
      <c r="L5670" s="5"/>
      <c r="M5670" s="1"/>
      <c r="N5670" s="1"/>
      <c r="O5670" s="4"/>
    </row>
    <row r="5671" spans="4:15" x14ac:dyDescent="0.2">
      <c r="D5671" s="9"/>
      <c r="G5671" s="9"/>
      <c r="H5671" s="9"/>
      <c r="I5671" s="9"/>
      <c r="J5671" s="9"/>
      <c r="K5671" s="9"/>
      <c r="L5671" s="5"/>
      <c r="M5671" s="1"/>
      <c r="N5671" s="1"/>
      <c r="O5671" s="4"/>
    </row>
    <row r="5672" spans="4:15" x14ac:dyDescent="0.2">
      <c r="D5672" s="9"/>
      <c r="G5672" s="9"/>
      <c r="H5672" s="9"/>
      <c r="I5672" s="9"/>
      <c r="J5672" s="9"/>
      <c r="K5672" s="9"/>
      <c r="L5672" s="5"/>
      <c r="M5672" s="1"/>
      <c r="N5672" s="1"/>
      <c r="O5672" s="4"/>
    </row>
    <row r="5673" spans="4:15" x14ac:dyDescent="0.2">
      <c r="D5673" s="9"/>
      <c r="G5673" s="9"/>
      <c r="H5673" s="9"/>
      <c r="I5673" s="9"/>
      <c r="J5673" s="9"/>
      <c r="K5673" s="9"/>
      <c r="L5673" s="5"/>
      <c r="M5673" s="1"/>
      <c r="N5673" s="1"/>
      <c r="O5673" s="4"/>
    </row>
    <row r="5674" spans="4:15" x14ac:dyDescent="0.2">
      <c r="D5674" s="9"/>
      <c r="G5674" s="9"/>
      <c r="H5674" s="9"/>
      <c r="I5674" s="9"/>
      <c r="J5674" s="9"/>
      <c r="K5674" s="9"/>
      <c r="L5674" s="5"/>
      <c r="M5674" s="1"/>
      <c r="N5674" s="1"/>
      <c r="O5674" s="4"/>
    </row>
    <row r="5675" spans="4:15" x14ac:dyDescent="0.2">
      <c r="D5675" s="9"/>
      <c r="G5675" s="9"/>
      <c r="H5675" s="9"/>
      <c r="I5675" s="9"/>
      <c r="J5675" s="9"/>
      <c r="K5675" s="9"/>
      <c r="L5675" s="5"/>
      <c r="M5675" s="1"/>
      <c r="N5675" s="1"/>
      <c r="O5675" s="4"/>
    </row>
    <row r="5676" spans="4:15" x14ac:dyDescent="0.2">
      <c r="D5676" s="9"/>
      <c r="G5676" s="9"/>
      <c r="H5676" s="9"/>
      <c r="I5676" s="9"/>
      <c r="J5676" s="9"/>
      <c r="K5676" s="9"/>
      <c r="L5676" s="5"/>
      <c r="M5676" s="1"/>
      <c r="N5676" s="1"/>
      <c r="O5676" s="4"/>
    </row>
    <row r="5677" spans="4:15" x14ac:dyDescent="0.2">
      <c r="D5677" s="9"/>
      <c r="G5677" s="9"/>
      <c r="H5677" s="9"/>
      <c r="I5677" s="9"/>
      <c r="J5677" s="9"/>
      <c r="K5677" s="9"/>
      <c r="L5677" s="5"/>
      <c r="M5677" s="1"/>
      <c r="N5677" s="1"/>
      <c r="O5677" s="4"/>
    </row>
    <row r="5678" spans="4:15" x14ac:dyDescent="0.2">
      <c r="D5678" s="9"/>
      <c r="G5678" s="9"/>
      <c r="H5678" s="9"/>
      <c r="I5678" s="9"/>
      <c r="J5678" s="9"/>
      <c r="K5678" s="9"/>
      <c r="L5678" s="5"/>
      <c r="M5678" s="1"/>
      <c r="N5678" s="1"/>
      <c r="O5678" s="4"/>
    </row>
    <row r="5679" spans="4:15" x14ac:dyDescent="0.2">
      <c r="D5679" s="9"/>
      <c r="G5679" s="9"/>
      <c r="H5679" s="9"/>
      <c r="I5679" s="9"/>
      <c r="J5679" s="9"/>
      <c r="K5679" s="9"/>
      <c r="L5679" s="5"/>
      <c r="M5679" s="1"/>
      <c r="N5679" s="1"/>
      <c r="O5679" s="4"/>
    </row>
    <row r="5680" spans="4:15" x14ac:dyDescent="0.2">
      <c r="D5680" s="9"/>
      <c r="G5680" s="9"/>
      <c r="H5680" s="9"/>
      <c r="I5680" s="9"/>
      <c r="J5680" s="9"/>
      <c r="K5680" s="9"/>
      <c r="L5680" s="5"/>
      <c r="M5680" s="1"/>
      <c r="N5680" s="1"/>
      <c r="O5680" s="4"/>
    </row>
    <row r="5681" spans="4:15" x14ac:dyDescent="0.2">
      <c r="D5681" s="9"/>
      <c r="G5681" s="9"/>
      <c r="H5681" s="9"/>
      <c r="I5681" s="9"/>
      <c r="J5681" s="9"/>
      <c r="K5681" s="9"/>
      <c r="L5681" s="5"/>
      <c r="M5681" s="1"/>
      <c r="N5681" s="1"/>
      <c r="O5681" s="4"/>
    </row>
    <row r="5682" spans="4:15" x14ac:dyDescent="0.2">
      <c r="D5682" s="9"/>
      <c r="G5682" s="9"/>
      <c r="H5682" s="9"/>
      <c r="I5682" s="9"/>
      <c r="J5682" s="9"/>
      <c r="K5682" s="9"/>
      <c r="L5682" s="5"/>
      <c r="M5682" s="1"/>
      <c r="N5682" s="1"/>
      <c r="O5682" s="4"/>
    </row>
    <row r="5683" spans="4:15" x14ac:dyDescent="0.2">
      <c r="D5683" s="9"/>
      <c r="G5683" s="9"/>
      <c r="H5683" s="9"/>
      <c r="I5683" s="9"/>
      <c r="J5683" s="9"/>
      <c r="K5683" s="9"/>
      <c r="L5683" s="5"/>
      <c r="M5683" s="1"/>
      <c r="N5683" s="1"/>
      <c r="O5683" s="4"/>
    </row>
    <row r="5684" spans="4:15" x14ac:dyDescent="0.2">
      <c r="D5684" s="9"/>
      <c r="G5684" s="9"/>
      <c r="H5684" s="9"/>
      <c r="I5684" s="9"/>
      <c r="J5684" s="9"/>
      <c r="K5684" s="9"/>
      <c r="L5684" s="5"/>
      <c r="M5684" s="1"/>
      <c r="N5684" s="1"/>
      <c r="O5684" s="4"/>
    </row>
    <row r="5685" spans="4:15" x14ac:dyDescent="0.2">
      <c r="D5685" s="9"/>
      <c r="G5685" s="9"/>
      <c r="H5685" s="9"/>
      <c r="I5685" s="9"/>
      <c r="J5685" s="9"/>
      <c r="K5685" s="9"/>
      <c r="L5685" s="5"/>
      <c r="M5685" s="1"/>
      <c r="N5685" s="1"/>
      <c r="O5685" s="4"/>
    </row>
    <row r="5686" spans="4:15" x14ac:dyDescent="0.2">
      <c r="D5686" s="9"/>
      <c r="G5686" s="9"/>
      <c r="H5686" s="9"/>
      <c r="I5686" s="9"/>
      <c r="J5686" s="9"/>
      <c r="K5686" s="9"/>
      <c r="L5686" s="5"/>
      <c r="M5686" s="1"/>
      <c r="N5686" s="1"/>
      <c r="O5686" s="4"/>
    </row>
    <row r="5687" spans="4:15" x14ac:dyDescent="0.2">
      <c r="D5687" s="9"/>
      <c r="G5687" s="9"/>
      <c r="H5687" s="9"/>
      <c r="I5687" s="9"/>
      <c r="J5687" s="9"/>
      <c r="K5687" s="9"/>
      <c r="L5687" s="5"/>
      <c r="M5687" s="1"/>
      <c r="N5687" s="1"/>
      <c r="O5687" s="4"/>
    </row>
    <row r="5688" spans="4:15" x14ac:dyDescent="0.2">
      <c r="D5688" s="9"/>
      <c r="G5688" s="9"/>
      <c r="H5688" s="9"/>
      <c r="I5688" s="9"/>
      <c r="J5688" s="9"/>
      <c r="K5688" s="9"/>
      <c r="L5688" s="5"/>
      <c r="M5688" s="1"/>
      <c r="N5688" s="1"/>
      <c r="O5688" s="4"/>
    </row>
    <row r="5689" spans="4:15" x14ac:dyDescent="0.2">
      <c r="D5689" s="9"/>
      <c r="G5689" s="9"/>
      <c r="H5689" s="9"/>
      <c r="I5689" s="9"/>
      <c r="J5689" s="9"/>
      <c r="K5689" s="9"/>
      <c r="L5689" s="5"/>
      <c r="M5689" s="1"/>
      <c r="N5689" s="1"/>
      <c r="O5689" s="4"/>
    </row>
    <row r="5690" spans="4:15" x14ac:dyDescent="0.2">
      <c r="D5690" s="9"/>
      <c r="G5690" s="9"/>
      <c r="H5690" s="9"/>
      <c r="I5690" s="9"/>
      <c r="J5690" s="9"/>
      <c r="K5690" s="9"/>
      <c r="L5690" s="5"/>
      <c r="M5690" s="1"/>
      <c r="N5690" s="1"/>
      <c r="O5690" s="4"/>
    </row>
    <row r="5691" spans="4:15" x14ac:dyDescent="0.2">
      <c r="D5691" s="9"/>
      <c r="G5691" s="9"/>
      <c r="H5691" s="9"/>
      <c r="I5691" s="9"/>
      <c r="J5691" s="9"/>
      <c r="K5691" s="9"/>
      <c r="L5691" s="5"/>
      <c r="M5691" s="1"/>
      <c r="N5691" s="1"/>
      <c r="O5691" s="4"/>
    </row>
    <row r="5692" spans="4:15" x14ac:dyDescent="0.2">
      <c r="D5692" s="9"/>
      <c r="G5692" s="9"/>
      <c r="H5692" s="9"/>
      <c r="I5692" s="9"/>
      <c r="J5692" s="9"/>
      <c r="K5692" s="9"/>
      <c r="L5692" s="5"/>
      <c r="M5692" s="1"/>
      <c r="N5692" s="1"/>
      <c r="O5692" s="4"/>
    </row>
    <row r="5693" spans="4:15" x14ac:dyDescent="0.2">
      <c r="D5693" s="9"/>
      <c r="G5693" s="9"/>
      <c r="H5693" s="9"/>
      <c r="I5693" s="9"/>
      <c r="J5693" s="9"/>
      <c r="K5693" s="9"/>
      <c r="L5693" s="5"/>
      <c r="M5693" s="1"/>
      <c r="N5693" s="1"/>
      <c r="O5693" s="4"/>
    </row>
    <row r="5694" spans="4:15" x14ac:dyDescent="0.2">
      <c r="D5694" s="9"/>
      <c r="G5694" s="9"/>
      <c r="H5694" s="9"/>
      <c r="I5694" s="9"/>
      <c r="J5694" s="9"/>
      <c r="K5694" s="9"/>
      <c r="L5694" s="5"/>
      <c r="M5694" s="1"/>
      <c r="N5694" s="1"/>
      <c r="O5694" s="4"/>
    </row>
    <row r="5695" spans="4:15" x14ac:dyDescent="0.2">
      <c r="D5695" s="9"/>
      <c r="G5695" s="9"/>
      <c r="H5695" s="9"/>
      <c r="I5695" s="9"/>
      <c r="J5695" s="9"/>
      <c r="K5695" s="9"/>
      <c r="L5695" s="5"/>
      <c r="M5695" s="1"/>
      <c r="N5695" s="1"/>
      <c r="O5695" s="4"/>
    </row>
    <row r="5696" spans="4:15" x14ac:dyDescent="0.2">
      <c r="D5696" s="9"/>
      <c r="G5696" s="9"/>
      <c r="H5696" s="9"/>
      <c r="I5696" s="9"/>
      <c r="J5696" s="9"/>
      <c r="K5696" s="9"/>
      <c r="L5696" s="5"/>
      <c r="M5696" s="1"/>
      <c r="N5696" s="1"/>
      <c r="O5696" s="4"/>
    </row>
    <row r="5697" spans="4:15" x14ac:dyDescent="0.2">
      <c r="D5697" s="9"/>
      <c r="G5697" s="9"/>
      <c r="H5697" s="9"/>
      <c r="I5697" s="9"/>
      <c r="J5697" s="9"/>
      <c r="K5697" s="9"/>
      <c r="L5697" s="5"/>
      <c r="M5697" s="1"/>
      <c r="N5697" s="1"/>
      <c r="O5697" s="4"/>
    </row>
    <row r="5698" spans="4:15" x14ac:dyDescent="0.2">
      <c r="D5698" s="9"/>
      <c r="G5698" s="9"/>
      <c r="H5698" s="9"/>
      <c r="I5698" s="9"/>
      <c r="J5698" s="9"/>
      <c r="K5698" s="9"/>
      <c r="L5698" s="5"/>
      <c r="M5698" s="1"/>
      <c r="N5698" s="1"/>
      <c r="O5698" s="4"/>
    </row>
    <row r="5699" spans="4:15" x14ac:dyDescent="0.2">
      <c r="D5699" s="9"/>
      <c r="G5699" s="9"/>
      <c r="H5699" s="9"/>
      <c r="I5699" s="9"/>
      <c r="J5699" s="9"/>
      <c r="K5699" s="9"/>
      <c r="L5699" s="5"/>
      <c r="M5699" s="1"/>
      <c r="N5699" s="1"/>
      <c r="O5699" s="4"/>
    </row>
    <row r="5700" spans="4:15" x14ac:dyDescent="0.2">
      <c r="D5700" s="9"/>
      <c r="G5700" s="9"/>
      <c r="H5700" s="9"/>
      <c r="I5700" s="9"/>
      <c r="J5700" s="9"/>
      <c r="K5700" s="9"/>
      <c r="L5700" s="5"/>
      <c r="M5700" s="1"/>
      <c r="N5700" s="1"/>
      <c r="O5700" s="4"/>
    </row>
    <row r="5701" spans="4:15" x14ac:dyDescent="0.2">
      <c r="D5701" s="9"/>
      <c r="G5701" s="9"/>
      <c r="H5701" s="9"/>
      <c r="I5701" s="9"/>
      <c r="J5701" s="9"/>
      <c r="K5701" s="9"/>
      <c r="L5701" s="5"/>
      <c r="M5701" s="1"/>
      <c r="N5701" s="1"/>
      <c r="O5701" s="4"/>
    </row>
    <row r="5702" spans="4:15" x14ac:dyDescent="0.2">
      <c r="D5702" s="9"/>
      <c r="G5702" s="9"/>
      <c r="H5702" s="9"/>
      <c r="I5702" s="9"/>
      <c r="J5702" s="9"/>
      <c r="K5702" s="9"/>
      <c r="L5702" s="5"/>
      <c r="M5702" s="1"/>
      <c r="N5702" s="1"/>
      <c r="O5702" s="4"/>
    </row>
    <row r="5703" spans="4:15" x14ac:dyDescent="0.2">
      <c r="D5703" s="9"/>
      <c r="G5703" s="9"/>
      <c r="H5703" s="9"/>
      <c r="I5703" s="9"/>
      <c r="J5703" s="9"/>
      <c r="K5703" s="9"/>
      <c r="L5703" s="5"/>
      <c r="M5703" s="1"/>
      <c r="N5703" s="1"/>
      <c r="O5703" s="4"/>
    </row>
    <row r="5704" spans="4:15" x14ac:dyDescent="0.2">
      <c r="D5704" s="9"/>
      <c r="G5704" s="9"/>
      <c r="H5704" s="9"/>
      <c r="I5704" s="9"/>
      <c r="J5704" s="9"/>
      <c r="K5704" s="9"/>
      <c r="L5704" s="5"/>
      <c r="M5704" s="1"/>
      <c r="N5704" s="1"/>
      <c r="O5704" s="4"/>
    </row>
    <row r="5705" spans="4:15" x14ac:dyDescent="0.2">
      <c r="D5705" s="9"/>
      <c r="G5705" s="9"/>
      <c r="H5705" s="9"/>
      <c r="I5705" s="9"/>
      <c r="J5705" s="9"/>
      <c r="K5705" s="9"/>
      <c r="L5705" s="5"/>
      <c r="M5705" s="1"/>
      <c r="N5705" s="1"/>
      <c r="O5705" s="4"/>
    </row>
    <row r="5706" spans="4:15" x14ac:dyDescent="0.2">
      <c r="D5706" s="9"/>
      <c r="G5706" s="9"/>
      <c r="H5706" s="9"/>
      <c r="I5706" s="9"/>
      <c r="J5706" s="9"/>
      <c r="K5706" s="9"/>
      <c r="L5706" s="5"/>
      <c r="M5706" s="1"/>
      <c r="N5706" s="1"/>
      <c r="O5706" s="4"/>
    </row>
    <row r="5707" spans="4:15" x14ac:dyDescent="0.2">
      <c r="D5707" s="9"/>
      <c r="G5707" s="9"/>
      <c r="H5707" s="9"/>
      <c r="I5707" s="9"/>
      <c r="J5707" s="9"/>
      <c r="K5707" s="9"/>
      <c r="L5707" s="5"/>
      <c r="M5707" s="1"/>
      <c r="N5707" s="1"/>
      <c r="O5707" s="4"/>
    </row>
    <row r="5708" spans="4:15" x14ac:dyDescent="0.2">
      <c r="D5708" s="9"/>
      <c r="G5708" s="9"/>
      <c r="H5708" s="9"/>
      <c r="I5708" s="9"/>
      <c r="J5708" s="9"/>
      <c r="K5708" s="9"/>
      <c r="L5708" s="5"/>
      <c r="M5708" s="1"/>
      <c r="N5708" s="1"/>
      <c r="O5708" s="4"/>
    </row>
    <row r="5709" spans="4:15" x14ac:dyDescent="0.2">
      <c r="D5709" s="9"/>
      <c r="G5709" s="9"/>
      <c r="H5709" s="9"/>
      <c r="I5709" s="9"/>
      <c r="J5709" s="9"/>
      <c r="K5709" s="9"/>
      <c r="L5709" s="5"/>
      <c r="M5709" s="1"/>
      <c r="N5709" s="1"/>
      <c r="O5709" s="4"/>
    </row>
    <row r="5710" spans="4:15" x14ac:dyDescent="0.2">
      <c r="D5710" s="9"/>
      <c r="G5710" s="9"/>
      <c r="H5710" s="9"/>
      <c r="I5710" s="9"/>
      <c r="J5710" s="9"/>
      <c r="K5710" s="9"/>
      <c r="L5710" s="5"/>
      <c r="M5710" s="1"/>
      <c r="N5710" s="1"/>
      <c r="O5710" s="4"/>
    </row>
    <row r="5711" spans="4:15" x14ac:dyDescent="0.2">
      <c r="D5711" s="9"/>
      <c r="G5711" s="9"/>
      <c r="H5711" s="9"/>
      <c r="I5711" s="9"/>
      <c r="J5711" s="9"/>
      <c r="K5711" s="9"/>
      <c r="L5711" s="5"/>
      <c r="M5711" s="1"/>
      <c r="N5711" s="1"/>
      <c r="O5711" s="4"/>
    </row>
    <row r="5712" spans="4:15" x14ac:dyDescent="0.2">
      <c r="D5712" s="9"/>
      <c r="G5712" s="9"/>
      <c r="H5712" s="9"/>
      <c r="I5712" s="9"/>
      <c r="J5712" s="9"/>
      <c r="K5712" s="9"/>
      <c r="L5712" s="5"/>
      <c r="M5712" s="1"/>
      <c r="N5712" s="1"/>
      <c r="O5712" s="4"/>
    </row>
    <row r="5713" spans="4:15" x14ac:dyDescent="0.2">
      <c r="D5713" s="9"/>
      <c r="G5713" s="9"/>
      <c r="H5713" s="9"/>
      <c r="I5713" s="9"/>
      <c r="J5713" s="9"/>
      <c r="K5713" s="9"/>
      <c r="L5713" s="5"/>
      <c r="M5713" s="1"/>
      <c r="N5713" s="1"/>
      <c r="O5713" s="4"/>
    </row>
    <row r="5714" spans="4:15" x14ac:dyDescent="0.2">
      <c r="D5714" s="9"/>
      <c r="G5714" s="9"/>
      <c r="H5714" s="9"/>
      <c r="I5714" s="9"/>
      <c r="J5714" s="9"/>
      <c r="K5714" s="9"/>
      <c r="L5714" s="5"/>
      <c r="M5714" s="1"/>
      <c r="N5714" s="1"/>
      <c r="O5714" s="4"/>
    </row>
    <row r="5715" spans="4:15" x14ac:dyDescent="0.2">
      <c r="D5715" s="9"/>
      <c r="G5715" s="9"/>
      <c r="H5715" s="9"/>
      <c r="I5715" s="9"/>
      <c r="J5715" s="9"/>
      <c r="K5715" s="9"/>
      <c r="L5715" s="5"/>
      <c r="M5715" s="1"/>
      <c r="N5715" s="1"/>
      <c r="O5715" s="4"/>
    </row>
    <row r="5716" spans="4:15" x14ac:dyDescent="0.2">
      <c r="D5716" s="9"/>
      <c r="G5716" s="9"/>
      <c r="H5716" s="9"/>
      <c r="I5716" s="9"/>
      <c r="J5716" s="9"/>
      <c r="K5716" s="9"/>
      <c r="L5716" s="5"/>
      <c r="M5716" s="1"/>
      <c r="N5716" s="1"/>
      <c r="O5716" s="4"/>
    </row>
    <row r="5717" spans="4:15" x14ac:dyDescent="0.2">
      <c r="D5717" s="9"/>
      <c r="G5717" s="9"/>
      <c r="H5717" s="9"/>
      <c r="I5717" s="9"/>
      <c r="J5717" s="9"/>
      <c r="K5717" s="9"/>
      <c r="L5717" s="5"/>
      <c r="M5717" s="1"/>
      <c r="N5717" s="1"/>
      <c r="O5717" s="4"/>
    </row>
    <row r="5718" spans="4:15" x14ac:dyDescent="0.2">
      <c r="D5718" s="9"/>
      <c r="G5718" s="9"/>
      <c r="H5718" s="9"/>
      <c r="I5718" s="9"/>
      <c r="J5718" s="9"/>
      <c r="K5718" s="9"/>
      <c r="L5718" s="5"/>
      <c r="M5718" s="1"/>
      <c r="N5718" s="1"/>
      <c r="O5718" s="4"/>
    </row>
    <row r="5719" spans="4:15" x14ac:dyDescent="0.2">
      <c r="D5719" s="9"/>
      <c r="G5719" s="9"/>
      <c r="H5719" s="9"/>
      <c r="I5719" s="9"/>
      <c r="J5719" s="9"/>
      <c r="K5719" s="9"/>
      <c r="L5719" s="5"/>
      <c r="M5719" s="1"/>
      <c r="N5719" s="1"/>
      <c r="O5719" s="4"/>
    </row>
    <row r="5720" spans="4:15" x14ac:dyDescent="0.2">
      <c r="D5720" s="9"/>
      <c r="G5720" s="9"/>
      <c r="H5720" s="9"/>
      <c r="I5720" s="9"/>
      <c r="J5720" s="9"/>
      <c r="K5720" s="9"/>
      <c r="L5720" s="5"/>
      <c r="M5720" s="1"/>
      <c r="N5720" s="1"/>
      <c r="O5720" s="4"/>
    </row>
    <row r="5721" spans="4:15" x14ac:dyDescent="0.2">
      <c r="D5721" s="9"/>
      <c r="G5721" s="9"/>
      <c r="H5721" s="9"/>
      <c r="I5721" s="9"/>
      <c r="J5721" s="9"/>
      <c r="K5721" s="9"/>
      <c r="L5721" s="5"/>
      <c r="M5721" s="1"/>
      <c r="N5721" s="1"/>
      <c r="O5721" s="4"/>
    </row>
    <row r="5722" spans="4:15" x14ac:dyDescent="0.2">
      <c r="D5722" s="9"/>
      <c r="G5722" s="9"/>
      <c r="H5722" s="9"/>
      <c r="I5722" s="9"/>
      <c r="J5722" s="9"/>
      <c r="K5722" s="9"/>
      <c r="L5722" s="5"/>
      <c r="M5722" s="1"/>
      <c r="N5722" s="1"/>
      <c r="O5722" s="4"/>
    </row>
    <row r="5723" spans="4:15" x14ac:dyDescent="0.2">
      <c r="D5723" s="9"/>
      <c r="G5723" s="9"/>
      <c r="H5723" s="9"/>
      <c r="I5723" s="9"/>
      <c r="J5723" s="9"/>
      <c r="K5723" s="9"/>
      <c r="L5723" s="5"/>
      <c r="M5723" s="1"/>
      <c r="N5723" s="1"/>
      <c r="O5723" s="4"/>
    </row>
    <row r="5724" spans="4:15" x14ac:dyDescent="0.2">
      <c r="D5724" s="9"/>
      <c r="G5724" s="9"/>
      <c r="H5724" s="9"/>
      <c r="I5724" s="9"/>
      <c r="J5724" s="9"/>
      <c r="K5724" s="9"/>
      <c r="L5724" s="5"/>
      <c r="M5724" s="1"/>
      <c r="N5724" s="1"/>
      <c r="O5724" s="4"/>
    </row>
    <row r="5725" spans="4:15" x14ac:dyDescent="0.2">
      <c r="D5725" s="9"/>
      <c r="G5725" s="9"/>
      <c r="H5725" s="9"/>
      <c r="I5725" s="9"/>
      <c r="J5725" s="9"/>
      <c r="K5725" s="9"/>
      <c r="L5725" s="5"/>
      <c r="M5725" s="1"/>
      <c r="N5725" s="1"/>
      <c r="O5725" s="4"/>
    </row>
    <row r="5726" spans="4:15" x14ac:dyDescent="0.2">
      <c r="D5726" s="9"/>
      <c r="G5726" s="9"/>
      <c r="H5726" s="9"/>
      <c r="I5726" s="9"/>
      <c r="J5726" s="9"/>
      <c r="K5726" s="9"/>
      <c r="L5726" s="5"/>
      <c r="M5726" s="1"/>
      <c r="N5726" s="1"/>
      <c r="O5726" s="4"/>
    </row>
    <row r="5727" spans="4:15" x14ac:dyDescent="0.2">
      <c r="D5727" s="9"/>
      <c r="G5727" s="9"/>
      <c r="H5727" s="9"/>
      <c r="I5727" s="9"/>
      <c r="J5727" s="9"/>
      <c r="K5727" s="9"/>
      <c r="L5727" s="5"/>
      <c r="M5727" s="1"/>
      <c r="N5727" s="1"/>
      <c r="O5727" s="4"/>
    </row>
    <row r="5728" spans="4:15" x14ac:dyDescent="0.2">
      <c r="D5728" s="9"/>
      <c r="G5728" s="9"/>
      <c r="H5728" s="9"/>
      <c r="I5728" s="9"/>
      <c r="J5728" s="9"/>
      <c r="K5728" s="9"/>
      <c r="L5728" s="5"/>
      <c r="M5728" s="1"/>
      <c r="N5728" s="1"/>
      <c r="O5728" s="4"/>
    </row>
    <row r="5729" spans="4:15" x14ac:dyDescent="0.2">
      <c r="D5729" s="9"/>
      <c r="G5729" s="9"/>
      <c r="H5729" s="9"/>
      <c r="I5729" s="9"/>
      <c r="J5729" s="9"/>
      <c r="K5729" s="9"/>
      <c r="L5729" s="5"/>
      <c r="M5729" s="1"/>
      <c r="N5729" s="1"/>
      <c r="O5729" s="4"/>
    </row>
    <row r="5730" spans="4:15" x14ac:dyDescent="0.2">
      <c r="D5730" s="9"/>
      <c r="G5730" s="9"/>
      <c r="H5730" s="9"/>
      <c r="I5730" s="9"/>
      <c r="J5730" s="9"/>
      <c r="K5730" s="9"/>
      <c r="L5730" s="5"/>
      <c r="M5730" s="1"/>
      <c r="N5730" s="1"/>
      <c r="O5730" s="4"/>
    </row>
    <row r="5731" spans="4:15" x14ac:dyDescent="0.2">
      <c r="D5731" s="9"/>
      <c r="G5731" s="9"/>
      <c r="H5731" s="9"/>
      <c r="I5731" s="9"/>
      <c r="J5731" s="9"/>
      <c r="K5731" s="9"/>
      <c r="L5731" s="5"/>
      <c r="M5731" s="1"/>
      <c r="N5731" s="1"/>
      <c r="O5731" s="4"/>
    </row>
    <row r="5732" spans="4:15" x14ac:dyDescent="0.2">
      <c r="D5732" s="9"/>
      <c r="G5732" s="9"/>
      <c r="H5732" s="9"/>
      <c r="I5732" s="9"/>
      <c r="J5732" s="9"/>
      <c r="K5732" s="9"/>
      <c r="L5732" s="5"/>
      <c r="M5732" s="1"/>
      <c r="N5732" s="1"/>
      <c r="O5732" s="4"/>
    </row>
    <row r="5733" spans="4:15" x14ac:dyDescent="0.2">
      <c r="D5733" s="9"/>
      <c r="G5733" s="9"/>
      <c r="H5733" s="9"/>
      <c r="I5733" s="9"/>
      <c r="J5733" s="9"/>
      <c r="K5733" s="9"/>
      <c r="L5733" s="5"/>
      <c r="M5733" s="1"/>
      <c r="N5733" s="1"/>
      <c r="O5733" s="4"/>
    </row>
    <row r="5734" spans="4:15" x14ac:dyDescent="0.2">
      <c r="D5734" s="9"/>
      <c r="G5734" s="9"/>
      <c r="H5734" s="9"/>
      <c r="I5734" s="9"/>
      <c r="J5734" s="9"/>
      <c r="K5734" s="9"/>
      <c r="L5734" s="5"/>
      <c r="M5734" s="1"/>
      <c r="N5734" s="1"/>
      <c r="O5734" s="4"/>
    </row>
    <row r="5735" spans="4:15" x14ac:dyDescent="0.2">
      <c r="D5735" s="9"/>
      <c r="G5735" s="9"/>
      <c r="H5735" s="9"/>
      <c r="I5735" s="9"/>
      <c r="J5735" s="9"/>
      <c r="K5735" s="9"/>
      <c r="L5735" s="5"/>
      <c r="M5735" s="1"/>
      <c r="N5735" s="1"/>
      <c r="O5735" s="4"/>
    </row>
    <row r="5736" spans="4:15" x14ac:dyDescent="0.2">
      <c r="D5736" s="9"/>
      <c r="G5736" s="9"/>
      <c r="H5736" s="9"/>
      <c r="I5736" s="9"/>
      <c r="J5736" s="9"/>
      <c r="K5736" s="9"/>
      <c r="L5736" s="5"/>
      <c r="M5736" s="1"/>
      <c r="N5736" s="1"/>
      <c r="O5736" s="4"/>
    </row>
    <row r="5737" spans="4:15" x14ac:dyDescent="0.2">
      <c r="D5737" s="9"/>
      <c r="G5737" s="9"/>
      <c r="H5737" s="9"/>
      <c r="I5737" s="9"/>
      <c r="J5737" s="9"/>
      <c r="K5737" s="9"/>
      <c r="L5737" s="5"/>
      <c r="M5737" s="1"/>
      <c r="N5737" s="1"/>
      <c r="O5737" s="4"/>
    </row>
    <row r="5738" spans="4:15" x14ac:dyDescent="0.2">
      <c r="D5738" s="9"/>
      <c r="G5738" s="9"/>
      <c r="H5738" s="9"/>
      <c r="I5738" s="9"/>
      <c r="J5738" s="9"/>
      <c r="K5738" s="9"/>
      <c r="L5738" s="5"/>
      <c r="M5738" s="1"/>
      <c r="N5738" s="1"/>
      <c r="O5738" s="4"/>
    </row>
    <row r="5739" spans="4:15" x14ac:dyDescent="0.2">
      <c r="D5739" s="9"/>
      <c r="G5739" s="9"/>
      <c r="H5739" s="9"/>
      <c r="I5739" s="9"/>
      <c r="J5739" s="9"/>
      <c r="K5739" s="9"/>
      <c r="L5739" s="5"/>
      <c r="M5739" s="1"/>
      <c r="N5739" s="1"/>
      <c r="O5739" s="4"/>
    </row>
    <row r="5740" spans="4:15" x14ac:dyDescent="0.2">
      <c r="D5740" s="9"/>
      <c r="G5740" s="9"/>
      <c r="H5740" s="9"/>
      <c r="I5740" s="9"/>
      <c r="J5740" s="9"/>
      <c r="K5740" s="9"/>
      <c r="L5740" s="5"/>
      <c r="M5740" s="1"/>
      <c r="N5740" s="1"/>
      <c r="O5740" s="4"/>
    </row>
    <row r="5741" spans="4:15" x14ac:dyDescent="0.2">
      <c r="D5741" s="9"/>
      <c r="G5741" s="9"/>
      <c r="H5741" s="9"/>
      <c r="I5741" s="9"/>
      <c r="J5741" s="9"/>
      <c r="K5741" s="9"/>
      <c r="L5741" s="5"/>
      <c r="M5741" s="1"/>
      <c r="N5741" s="1"/>
      <c r="O5741" s="4"/>
    </row>
    <row r="5742" spans="4:15" x14ac:dyDescent="0.2">
      <c r="D5742" s="9"/>
      <c r="G5742" s="9"/>
      <c r="H5742" s="9"/>
      <c r="I5742" s="9"/>
      <c r="J5742" s="9"/>
      <c r="K5742" s="9"/>
      <c r="L5742" s="5"/>
      <c r="M5742" s="1"/>
      <c r="N5742" s="1"/>
      <c r="O5742" s="4"/>
    </row>
    <row r="5743" spans="4:15" x14ac:dyDescent="0.2">
      <c r="D5743" s="9"/>
      <c r="G5743" s="9"/>
      <c r="H5743" s="9"/>
      <c r="I5743" s="9"/>
      <c r="J5743" s="9"/>
      <c r="K5743" s="9"/>
      <c r="L5743" s="5"/>
      <c r="M5743" s="1"/>
      <c r="N5743" s="1"/>
      <c r="O5743" s="4"/>
    </row>
    <row r="5744" spans="4:15" x14ac:dyDescent="0.2">
      <c r="D5744" s="9"/>
      <c r="G5744" s="9"/>
      <c r="H5744" s="9"/>
      <c r="I5744" s="9"/>
      <c r="J5744" s="9"/>
      <c r="K5744" s="9"/>
      <c r="L5744" s="5"/>
      <c r="M5744" s="1"/>
      <c r="N5744" s="1"/>
      <c r="O5744" s="4"/>
    </row>
    <row r="5745" spans="4:15" x14ac:dyDescent="0.2">
      <c r="D5745" s="9"/>
      <c r="G5745" s="9"/>
      <c r="H5745" s="9"/>
      <c r="I5745" s="9"/>
      <c r="J5745" s="9"/>
      <c r="K5745" s="9"/>
      <c r="L5745" s="5"/>
      <c r="M5745" s="1"/>
      <c r="N5745" s="1"/>
      <c r="O5745" s="4"/>
    </row>
    <row r="5746" spans="4:15" x14ac:dyDescent="0.2">
      <c r="D5746" s="9"/>
      <c r="G5746" s="9"/>
      <c r="H5746" s="9"/>
      <c r="I5746" s="9"/>
      <c r="J5746" s="9"/>
      <c r="K5746" s="9"/>
      <c r="L5746" s="5"/>
      <c r="M5746" s="1"/>
      <c r="N5746" s="1"/>
      <c r="O5746" s="4"/>
    </row>
    <row r="5747" spans="4:15" x14ac:dyDescent="0.2">
      <c r="D5747" s="9"/>
      <c r="G5747" s="9"/>
      <c r="H5747" s="9"/>
      <c r="I5747" s="9"/>
      <c r="J5747" s="9"/>
      <c r="K5747" s="9"/>
      <c r="L5747" s="5"/>
      <c r="M5747" s="1"/>
      <c r="N5747" s="1"/>
      <c r="O5747" s="4"/>
    </row>
    <row r="5748" spans="4:15" x14ac:dyDescent="0.2">
      <c r="D5748" s="9"/>
      <c r="G5748" s="9"/>
      <c r="H5748" s="9"/>
      <c r="I5748" s="9"/>
      <c r="J5748" s="9"/>
      <c r="K5748" s="9"/>
      <c r="L5748" s="5"/>
      <c r="M5748" s="1"/>
      <c r="N5748" s="1"/>
      <c r="O5748" s="4"/>
    </row>
    <row r="5749" spans="4:15" x14ac:dyDescent="0.2">
      <c r="D5749" s="9"/>
      <c r="G5749" s="9"/>
      <c r="H5749" s="9"/>
      <c r="I5749" s="9"/>
      <c r="J5749" s="9"/>
      <c r="K5749" s="9"/>
      <c r="L5749" s="5"/>
      <c r="M5749" s="1"/>
      <c r="N5749" s="1"/>
      <c r="O5749" s="4"/>
    </row>
    <row r="5750" spans="4:15" x14ac:dyDescent="0.2">
      <c r="D5750" s="9"/>
      <c r="G5750" s="9"/>
      <c r="H5750" s="9"/>
      <c r="I5750" s="9"/>
      <c r="J5750" s="9"/>
      <c r="K5750" s="9"/>
      <c r="L5750" s="5"/>
      <c r="M5750" s="1"/>
      <c r="N5750" s="1"/>
      <c r="O5750" s="4"/>
    </row>
    <row r="5751" spans="4:15" x14ac:dyDescent="0.2">
      <c r="D5751" s="9"/>
      <c r="G5751" s="9"/>
      <c r="H5751" s="9"/>
      <c r="I5751" s="9"/>
      <c r="J5751" s="9"/>
      <c r="K5751" s="9"/>
      <c r="L5751" s="5"/>
      <c r="M5751" s="1"/>
      <c r="N5751" s="1"/>
      <c r="O5751" s="4"/>
    </row>
    <row r="5752" spans="4:15" x14ac:dyDescent="0.2">
      <c r="D5752" s="9"/>
      <c r="G5752" s="9"/>
      <c r="H5752" s="9"/>
      <c r="I5752" s="9"/>
      <c r="J5752" s="9"/>
      <c r="K5752" s="9"/>
      <c r="L5752" s="5"/>
      <c r="M5752" s="1"/>
      <c r="N5752" s="1"/>
      <c r="O5752" s="4"/>
    </row>
    <row r="5753" spans="4:15" x14ac:dyDescent="0.2">
      <c r="D5753" s="9"/>
      <c r="G5753" s="9"/>
      <c r="H5753" s="9"/>
      <c r="I5753" s="9"/>
      <c r="J5753" s="9"/>
      <c r="K5753" s="9"/>
      <c r="L5753" s="5"/>
      <c r="M5753" s="1"/>
      <c r="N5753" s="1"/>
      <c r="O5753" s="4"/>
    </row>
    <row r="5754" spans="4:15" x14ac:dyDescent="0.2">
      <c r="D5754" s="9"/>
      <c r="G5754" s="9"/>
      <c r="H5754" s="9"/>
      <c r="I5754" s="9"/>
      <c r="J5754" s="9"/>
      <c r="K5754" s="9"/>
      <c r="L5754" s="5"/>
      <c r="M5754" s="1"/>
      <c r="N5754" s="1"/>
      <c r="O5754" s="4"/>
    </row>
    <row r="5755" spans="4:15" x14ac:dyDescent="0.2">
      <c r="D5755" s="9"/>
      <c r="G5755" s="9"/>
      <c r="H5755" s="9"/>
      <c r="I5755" s="9"/>
      <c r="J5755" s="9"/>
      <c r="K5755" s="9"/>
      <c r="L5755" s="5"/>
      <c r="M5755" s="1"/>
      <c r="N5755" s="1"/>
      <c r="O5755" s="4"/>
    </row>
    <row r="5756" spans="4:15" x14ac:dyDescent="0.2">
      <c r="D5756" s="9"/>
      <c r="G5756" s="9"/>
      <c r="H5756" s="9"/>
      <c r="I5756" s="9"/>
      <c r="J5756" s="9"/>
      <c r="K5756" s="9"/>
      <c r="L5756" s="5"/>
      <c r="M5756" s="1"/>
      <c r="N5756" s="1"/>
      <c r="O5756" s="4"/>
    </row>
    <row r="5757" spans="4:15" x14ac:dyDescent="0.2">
      <c r="D5757" s="9"/>
      <c r="G5757" s="9"/>
      <c r="H5757" s="9"/>
      <c r="I5757" s="9"/>
      <c r="J5757" s="9"/>
      <c r="K5757" s="9"/>
      <c r="L5757" s="5"/>
      <c r="M5757" s="1"/>
      <c r="N5757" s="1"/>
      <c r="O5757" s="4"/>
    </row>
    <row r="5758" spans="4:15" x14ac:dyDescent="0.2">
      <c r="D5758" s="9"/>
      <c r="G5758" s="9"/>
      <c r="H5758" s="9"/>
      <c r="I5758" s="9"/>
      <c r="J5758" s="9"/>
      <c r="K5758" s="9"/>
      <c r="L5758" s="5"/>
      <c r="M5758" s="1"/>
      <c r="N5758" s="1"/>
      <c r="O5758" s="4"/>
    </row>
    <row r="5759" spans="4:15" x14ac:dyDescent="0.2">
      <c r="D5759" s="9"/>
      <c r="G5759" s="9"/>
      <c r="H5759" s="9"/>
      <c r="I5759" s="9"/>
      <c r="J5759" s="9"/>
      <c r="K5759" s="9"/>
      <c r="L5759" s="5"/>
      <c r="M5759" s="1"/>
      <c r="N5759" s="1"/>
      <c r="O5759" s="4"/>
    </row>
    <row r="5760" spans="4:15" x14ac:dyDescent="0.2">
      <c r="D5760" s="9"/>
      <c r="G5760" s="9"/>
      <c r="H5760" s="9"/>
      <c r="I5760" s="9"/>
      <c r="J5760" s="9"/>
      <c r="K5760" s="9"/>
      <c r="L5760" s="5"/>
      <c r="M5760" s="1"/>
      <c r="N5760" s="1"/>
      <c r="O5760" s="4"/>
    </row>
    <row r="5761" spans="4:15" x14ac:dyDescent="0.2">
      <c r="D5761" s="9"/>
      <c r="G5761" s="9"/>
      <c r="H5761" s="9"/>
      <c r="I5761" s="9"/>
      <c r="J5761" s="9"/>
      <c r="K5761" s="9"/>
      <c r="L5761" s="5"/>
      <c r="M5761" s="1"/>
      <c r="N5761" s="1"/>
      <c r="O5761" s="4"/>
    </row>
    <row r="5762" spans="4:15" x14ac:dyDescent="0.2">
      <c r="D5762" s="9"/>
      <c r="G5762" s="9"/>
      <c r="H5762" s="9"/>
      <c r="I5762" s="9"/>
      <c r="J5762" s="9"/>
      <c r="K5762" s="9"/>
      <c r="L5762" s="5"/>
      <c r="M5762" s="1"/>
      <c r="N5762" s="1"/>
      <c r="O5762" s="4"/>
    </row>
    <row r="5763" spans="4:15" x14ac:dyDescent="0.2">
      <c r="D5763" s="9"/>
      <c r="G5763" s="9"/>
      <c r="H5763" s="9"/>
      <c r="I5763" s="9"/>
      <c r="J5763" s="9"/>
      <c r="K5763" s="9"/>
      <c r="L5763" s="5"/>
      <c r="M5763" s="1"/>
      <c r="N5763" s="1"/>
      <c r="O5763" s="4"/>
    </row>
    <row r="5764" spans="4:15" x14ac:dyDescent="0.2">
      <c r="D5764" s="9"/>
      <c r="G5764" s="9"/>
      <c r="H5764" s="9"/>
      <c r="I5764" s="9"/>
      <c r="J5764" s="9"/>
      <c r="K5764" s="9"/>
      <c r="L5764" s="5"/>
      <c r="M5764" s="1"/>
      <c r="N5764" s="1"/>
      <c r="O5764" s="4"/>
    </row>
    <row r="5765" spans="4:15" x14ac:dyDescent="0.2">
      <c r="D5765" s="9"/>
      <c r="G5765" s="9"/>
      <c r="H5765" s="9"/>
      <c r="I5765" s="9"/>
      <c r="J5765" s="9"/>
      <c r="K5765" s="9"/>
      <c r="L5765" s="5"/>
      <c r="M5765" s="1"/>
      <c r="N5765" s="1"/>
      <c r="O5765" s="4"/>
    </row>
    <row r="5766" spans="4:15" x14ac:dyDescent="0.2">
      <c r="D5766" s="9"/>
      <c r="G5766" s="9"/>
      <c r="H5766" s="9"/>
      <c r="I5766" s="9"/>
      <c r="J5766" s="9"/>
      <c r="K5766" s="9"/>
      <c r="L5766" s="5"/>
      <c r="M5766" s="1"/>
      <c r="N5766" s="1"/>
      <c r="O5766" s="4"/>
    </row>
    <row r="5767" spans="4:15" x14ac:dyDescent="0.2">
      <c r="D5767" s="9"/>
      <c r="G5767" s="9"/>
      <c r="H5767" s="9"/>
      <c r="I5767" s="9"/>
      <c r="J5767" s="9"/>
      <c r="K5767" s="9"/>
      <c r="L5767" s="5"/>
      <c r="M5767" s="1"/>
      <c r="N5767" s="1"/>
      <c r="O5767" s="4"/>
    </row>
    <row r="5768" spans="4:15" x14ac:dyDescent="0.2">
      <c r="D5768" s="9"/>
      <c r="G5768" s="9"/>
      <c r="H5768" s="9"/>
      <c r="I5768" s="9"/>
      <c r="J5768" s="9"/>
      <c r="K5768" s="9"/>
      <c r="L5768" s="5"/>
      <c r="M5768" s="1"/>
      <c r="N5768" s="1"/>
      <c r="O5768" s="4"/>
    </row>
    <row r="5769" spans="4:15" x14ac:dyDescent="0.2">
      <c r="D5769" s="9"/>
      <c r="G5769" s="9"/>
      <c r="H5769" s="9"/>
      <c r="I5769" s="9"/>
      <c r="J5769" s="9"/>
      <c r="K5769" s="9"/>
      <c r="L5769" s="5"/>
      <c r="M5769" s="1"/>
      <c r="N5769" s="1"/>
      <c r="O5769" s="4"/>
    </row>
    <row r="5770" spans="4:15" x14ac:dyDescent="0.2">
      <c r="D5770" s="9"/>
      <c r="G5770" s="9"/>
      <c r="H5770" s="9"/>
      <c r="I5770" s="9"/>
      <c r="J5770" s="9"/>
      <c r="K5770" s="9"/>
      <c r="L5770" s="5"/>
      <c r="M5770" s="1"/>
      <c r="N5770" s="1"/>
      <c r="O5770" s="4"/>
    </row>
    <row r="5771" spans="4:15" x14ac:dyDescent="0.2">
      <c r="D5771" s="9"/>
      <c r="G5771" s="9"/>
      <c r="H5771" s="9"/>
      <c r="I5771" s="9"/>
      <c r="J5771" s="9"/>
      <c r="K5771" s="9"/>
      <c r="L5771" s="5"/>
      <c r="M5771" s="1"/>
      <c r="N5771" s="1"/>
      <c r="O5771" s="4"/>
    </row>
    <row r="5772" spans="4:15" x14ac:dyDescent="0.2">
      <c r="D5772" s="9"/>
      <c r="G5772" s="9"/>
      <c r="H5772" s="9"/>
      <c r="I5772" s="9"/>
      <c r="J5772" s="9"/>
      <c r="K5772" s="9"/>
      <c r="L5772" s="5"/>
      <c r="M5772" s="1"/>
      <c r="N5772" s="1"/>
      <c r="O5772" s="4"/>
    </row>
    <row r="5773" spans="4:15" x14ac:dyDescent="0.2">
      <c r="D5773" s="9"/>
      <c r="G5773" s="9"/>
      <c r="H5773" s="9"/>
      <c r="I5773" s="9"/>
      <c r="J5773" s="9"/>
      <c r="K5773" s="9"/>
      <c r="L5773" s="5"/>
      <c r="M5773" s="1"/>
      <c r="N5773" s="1"/>
      <c r="O5773" s="4"/>
    </row>
    <row r="5774" spans="4:15" x14ac:dyDescent="0.2">
      <c r="D5774" s="9"/>
      <c r="G5774" s="9"/>
      <c r="H5774" s="9"/>
      <c r="I5774" s="9"/>
      <c r="J5774" s="9"/>
      <c r="K5774" s="9"/>
      <c r="L5774" s="5"/>
      <c r="M5774" s="1"/>
      <c r="N5774" s="1"/>
      <c r="O5774" s="4"/>
    </row>
    <row r="5775" spans="4:15" x14ac:dyDescent="0.2">
      <c r="D5775" s="9"/>
      <c r="G5775" s="9"/>
      <c r="H5775" s="9"/>
      <c r="I5775" s="9"/>
      <c r="J5775" s="9"/>
      <c r="K5775" s="9"/>
      <c r="L5775" s="5"/>
      <c r="M5775" s="1"/>
      <c r="N5775" s="1"/>
      <c r="O5775" s="4"/>
    </row>
    <row r="5776" spans="4:15" x14ac:dyDescent="0.2">
      <c r="D5776" s="9"/>
      <c r="G5776" s="9"/>
      <c r="H5776" s="9"/>
      <c r="I5776" s="9"/>
      <c r="J5776" s="9"/>
      <c r="K5776" s="9"/>
      <c r="L5776" s="5"/>
      <c r="M5776" s="1"/>
      <c r="N5776" s="1"/>
      <c r="O5776" s="4"/>
    </row>
    <row r="5777" spans="4:15" x14ac:dyDescent="0.2">
      <c r="D5777" s="9"/>
      <c r="G5777" s="9"/>
      <c r="H5777" s="9"/>
      <c r="I5777" s="9"/>
      <c r="J5777" s="9"/>
      <c r="K5777" s="9"/>
      <c r="L5777" s="5"/>
      <c r="M5777" s="1"/>
      <c r="N5777" s="1"/>
      <c r="O5777" s="4"/>
    </row>
    <row r="5778" spans="4:15" x14ac:dyDescent="0.2">
      <c r="D5778" s="9"/>
      <c r="G5778" s="9"/>
      <c r="H5778" s="9"/>
      <c r="I5778" s="9"/>
      <c r="J5778" s="9"/>
      <c r="K5778" s="9"/>
      <c r="L5778" s="5"/>
      <c r="M5778" s="1"/>
      <c r="N5778" s="1"/>
      <c r="O5778" s="4"/>
    </row>
    <row r="5779" spans="4:15" x14ac:dyDescent="0.2">
      <c r="D5779" s="9"/>
      <c r="G5779" s="9"/>
      <c r="H5779" s="9"/>
      <c r="I5779" s="9"/>
      <c r="J5779" s="9"/>
      <c r="K5779" s="9"/>
      <c r="L5779" s="5"/>
      <c r="M5779" s="1"/>
      <c r="N5779" s="1"/>
      <c r="O5779" s="4"/>
    </row>
    <row r="5780" spans="4:15" x14ac:dyDescent="0.2">
      <c r="D5780" s="9"/>
      <c r="G5780" s="9"/>
      <c r="H5780" s="9"/>
      <c r="I5780" s="9"/>
      <c r="J5780" s="9"/>
      <c r="K5780" s="9"/>
      <c r="L5780" s="5"/>
      <c r="M5780" s="1"/>
      <c r="N5780" s="1"/>
      <c r="O5780" s="4"/>
    </row>
    <row r="5781" spans="4:15" x14ac:dyDescent="0.2">
      <c r="D5781" s="9"/>
      <c r="G5781" s="9"/>
      <c r="H5781" s="9"/>
      <c r="I5781" s="9"/>
      <c r="J5781" s="9"/>
      <c r="K5781" s="9"/>
      <c r="L5781" s="5"/>
      <c r="M5781" s="1"/>
      <c r="N5781" s="1"/>
      <c r="O5781" s="4"/>
    </row>
    <row r="5782" spans="4:15" x14ac:dyDescent="0.2">
      <c r="D5782" s="9"/>
      <c r="G5782" s="9"/>
      <c r="H5782" s="9"/>
      <c r="I5782" s="9"/>
      <c r="J5782" s="9"/>
      <c r="K5782" s="9"/>
      <c r="L5782" s="5"/>
      <c r="M5782" s="1"/>
      <c r="N5782" s="1"/>
      <c r="O5782" s="4"/>
    </row>
    <row r="5783" spans="4:15" x14ac:dyDescent="0.2">
      <c r="D5783" s="9"/>
      <c r="G5783" s="9"/>
      <c r="H5783" s="9"/>
      <c r="I5783" s="9"/>
      <c r="J5783" s="9"/>
      <c r="K5783" s="9"/>
      <c r="L5783" s="5"/>
      <c r="M5783" s="1"/>
      <c r="N5783" s="1"/>
      <c r="O5783" s="4"/>
    </row>
    <row r="5784" spans="4:15" x14ac:dyDescent="0.2">
      <c r="D5784" s="9"/>
      <c r="G5784" s="9"/>
      <c r="H5784" s="9"/>
      <c r="I5784" s="9"/>
      <c r="J5784" s="9"/>
      <c r="K5784" s="9"/>
      <c r="L5784" s="5"/>
      <c r="M5784" s="1"/>
      <c r="N5784" s="1"/>
      <c r="O5784" s="4"/>
    </row>
    <row r="5785" spans="4:15" x14ac:dyDescent="0.2">
      <c r="D5785" s="9"/>
      <c r="G5785" s="9"/>
      <c r="H5785" s="9"/>
      <c r="I5785" s="9"/>
      <c r="J5785" s="9"/>
      <c r="K5785" s="9"/>
      <c r="L5785" s="5"/>
      <c r="M5785" s="1"/>
      <c r="N5785" s="1"/>
      <c r="O5785" s="4"/>
    </row>
    <row r="5786" spans="4:15" x14ac:dyDescent="0.2">
      <c r="D5786" s="9"/>
      <c r="G5786" s="9"/>
      <c r="H5786" s="9"/>
      <c r="I5786" s="9"/>
      <c r="J5786" s="9"/>
      <c r="K5786" s="9"/>
      <c r="L5786" s="5"/>
      <c r="M5786" s="1"/>
      <c r="N5786" s="1"/>
      <c r="O5786" s="4"/>
    </row>
    <row r="5787" spans="4:15" x14ac:dyDescent="0.2">
      <c r="D5787" s="9"/>
      <c r="G5787" s="9"/>
      <c r="H5787" s="9"/>
      <c r="I5787" s="9"/>
      <c r="J5787" s="9"/>
      <c r="K5787" s="9"/>
      <c r="L5787" s="5"/>
      <c r="M5787" s="1"/>
      <c r="N5787" s="1"/>
      <c r="O5787" s="4"/>
    </row>
    <row r="5788" spans="4:15" x14ac:dyDescent="0.2">
      <c r="D5788" s="9"/>
      <c r="G5788" s="9"/>
      <c r="H5788" s="9"/>
      <c r="I5788" s="9"/>
      <c r="J5788" s="9"/>
      <c r="K5788" s="9"/>
      <c r="L5788" s="5"/>
      <c r="M5788" s="1"/>
      <c r="N5788" s="1"/>
      <c r="O5788" s="4"/>
    </row>
    <row r="5789" spans="4:15" x14ac:dyDescent="0.2">
      <c r="D5789" s="9"/>
      <c r="G5789" s="9"/>
      <c r="H5789" s="9"/>
      <c r="I5789" s="9"/>
      <c r="J5789" s="9"/>
      <c r="K5789" s="9"/>
      <c r="L5789" s="5"/>
      <c r="M5789" s="1"/>
      <c r="N5789" s="1"/>
      <c r="O5789" s="4"/>
    </row>
    <row r="5790" spans="4:15" x14ac:dyDescent="0.2">
      <c r="D5790" s="9"/>
      <c r="G5790" s="9"/>
      <c r="H5790" s="9"/>
      <c r="I5790" s="9"/>
      <c r="J5790" s="9"/>
      <c r="K5790" s="9"/>
      <c r="L5790" s="5"/>
      <c r="M5790" s="1"/>
      <c r="N5790" s="1"/>
      <c r="O5790" s="4"/>
    </row>
    <row r="5791" spans="4:15" x14ac:dyDescent="0.2">
      <c r="D5791" s="9"/>
      <c r="G5791" s="9"/>
      <c r="H5791" s="9"/>
      <c r="I5791" s="9"/>
      <c r="J5791" s="9"/>
      <c r="K5791" s="9"/>
      <c r="L5791" s="5"/>
      <c r="M5791" s="1"/>
      <c r="N5791" s="1"/>
      <c r="O5791" s="4"/>
    </row>
    <row r="5792" spans="4:15" x14ac:dyDescent="0.2">
      <c r="D5792" s="9"/>
      <c r="G5792" s="9"/>
      <c r="H5792" s="9"/>
      <c r="I5792" s="9"/>
      <c r="J5792" s="9"/>
      <c r="K5792" s="9"/>
      <c r="L5792" s="5"/>
      <c r="M5792" s="1"/>
      <c r="N5792" s="1"/>
      <c r="O5792" s="4"/>
    </row>
    <row r="5793" spans="4:15" x14ac:dyDescent="0.2">
      <c r="D5793" s="9"/>
      <c r="G5793" s="9"/>
      <c r="H5793" s="9"/>
      <c r="I5793" s="9"/>
      <c r="J5793" s="9"/>
      <c r="K5793" s="9"/>
      <c r="L5793" s="5"/>
      <c r="M5793" s="1"/>
      <c r="N5793" s="1"/>
      <c r="O5793" s="4"/>
    </row>
    <row r="5794" spans="4:15" x14ac:dyDescent="0.2">
      <c r="D5794" s="9"/>
      <c r="G5794" s="9"/>
      <c r="H5794" s="9"/>
      <c r="I5794" s="9"/>
      <c r="J5794" s="9"/>
      <c r="K5794" s="9"/>
      <c r="L5794" s="5"/>
      <c r="M5794" s="1"/>
      <c r="N5794" s="1"/>
      <c r="O5794" s="4"/>
    </row>
    <row r="5795" spans="4:15" x14ac:dyDescent="0.2">
      <c r="D5795" s="9"/>
      <c r="G5795" s="9"/>
      <c r="H5795" s="9"/>
      <c r="I5795" s="9"/>
      <c r="J5795" s="9"/>
      <c r="K5795" s="9"/>
      <c r="L5795" s="5"/>
      <c r="M5795" s="1"/>
      <c r="N5795" s="1"/>
      <c r="O5795" s="4"/>
    </row>
    <row r="5796" spans="4:15" x14ac:dyDescent="0.2">
      <c r="D5796" s="9"/>
      <c r="G5796" s="9"/>
      <c r="H5796" s="9"/>
      <c r="I5796" s="9"/>
      <c r="J5796" s="9"/>
      <c r="K5796" s="9"/>
      <c r="L5796" s="5"/>
      <c r="M5796" s="1"/>
      <c r="N5796" s="1"/>
      <c r="O5796" s="4"/>
    </row>
    <row r="5797" spans="4:15" x14ac:dyDescent="0.2">
      <c r="D5797" s="9"/>
      <c r="G5797" s="9"/>
      <c r="H5797" s="9"/>
      <c r="I5797" s="9"/>
      <c r="J5797" s="9"/>
      <c r="K5797" s="9"/>
      <c r="L5797" s="5"/>
      <c r="M5797" s="1"/>
      <c r="N5797" s="1"/>
      <c r="O5797" s="4"/>
    </row>
    <row r="5798" spans="4:15" x14ac:dyDescent="0.2">
      <c r="D5798" s="9"/>
      <c r="G5798" s="9"/>
      <c r="H5798" s="9"/>
      <c r="I5798" s="9"/>
      <c r="J5798" s="9"/>
      <c r="K5798" s="9"/>
      <c r="L5798" s="5"/>
      <c r="M5798" s="1"/>
      <c r="N5798" s="1"/>
      <c r="O5798" s="4"/>
    </row>
    <row r="5799" spans="4:15" x14ac:dyDescent="0.2">
      <c r="D5799" s="9"/>
      <c r="G5799" s="9"/>
      <c r="H5799" s="9"/>
      <c r="I5799" s="9"/>
      <c r="J5799" s="9"/>
      <c r="K5799" s="9"/>
      <c r="L5799" s="5"/>
      <c r="M5799" s="1"/>
      <c r="N5799" s="1"/>
      <c r="O5799" s="4"/>
    </row>
    <row r="5800" spans="4:15" x14ac:dyDescent="0.2">
      <c r="D5800" s="9"/>
      <c r="G5800" s="9"/>
      <c r="H5800" s="9"/>
      <c r="I5800" s="9"/>
      <c r="J5800" s="9"/>
      <c r="K5800" s="9"/>
      <c r="L5800" s="5"/>
      <c r="M5800" s="1"/>
      <c r="N5800" s="1"/>
      <c r="O5800" s="4"/>
    </row>
    <row r="5801" spans="4:15" x14ac:dyDescent="0.2">
      <c r="D5801" s="9"/>
      <c r="G5801" s="9"/>
      <c r="H5801" s="9"/>
      <c r="I5801" s="9"/>
      <c r="J5801" s="9"/>
      <c r="K5801" s="9"/>
      <c r="L5801" s="5"/>
      <c r="M5801" s="1"/>
      <c r="N5801" s="1"/>
      <c r="O5801" s="4"/>
    </row>
    <row r="5802" spans="4:15" x14ac:dyDescent="0.2">
      <c r="D5802" s="9"/>
      <c r="G5802" s="9"/>
      <c r="H5802" s="9"/>
      <c r="I5802" s="9"/>
      <c r="J5802" s="9"/>
      <c r="K5802" s="9"/>
      <c r="L5802" s="5"/>
      <c r="M5802" s="1"/>
      <c r="N5802" s="1"/>
      <c r="O5802" s="4"/>
    </row>
    <row r="5803" spans="4:15" x14ac:dyDescent="0.2">
      <c r="D5803" s="9"/>
      <c r="G5803" s="9"/>
      <c r="H5803" s="9"/>
      <c r="I5803" s="9"/>
      <c r="J5803" s="9"/>
      <c r="K5803" s="9"/>
      <c r="L5803" s="5"/>
      <c r="M5803" s="1"/>
      <c r="N5803" s="1"/>
      <c r="O5803" s="4"/>
    </row>
    <row r="5804" spans="4:15" x14ac:dyDescent="0.2">
      <c r="D5804" s="9"/>
      <c r="G5804" s="9"/>
      <c r="H5804" s="9"/>
      <c r="I5804" s="9"/>
      <c r="J5804" s="9"/>
      <c r="K5804" s="9"/>
      <c r="L5804" s="5"/>
      <c r="M5804" s="1"/>
      <c r="N5804" s="1"/>
      <c r="O5804" s="4"/>
    </row>
    <row r="5805" spans="4:15" x14ac:dyDescent="0.2">
      <c r="D5805" s="9"/>
      <c r="G5805" s="9"/>
      <c r="H5805" s="9"/>
      <c r="I5805" s="9"/>
      <c r="J5805" s="9"/>
      <c r="K5805" s="9"/>
      <c r="L5805" s="5"/>
      <c r="M5805" s="1"/>
      <c r="N5805" s="1"/>
      <c r="O5805" s="4"/>
    </row>
    <row r="5806" spans="4:15" x14ac:dyDescent="0.2">
      <c r="D5806" s="9"/>
      <c r="G5806" s="9"/>
      <c r="H5806" s="9"/>
      <c r="I5806" s="9"/>
      <c r="J5806" s="9"/>
      <c r="K5806" s="9"/>
      <c r="L5806" s="5"/>
      <c r="M5806" s="1"/>
      <c r="N5806" s="1"/>
      <c r="O5806" s="4"/>
    </row>
    <row r="5807" spans="4:15" x14ac:dyDescent="0.2">
      <c r="D5807" s="9"/>
      <c r="G5807" s="9"/>
      <c r="H5807" s="9"/>
      <c r="I5807" s="9"/>
      <c r="J5807" s="9"/>
      <c r="K5807" s="9"/>
      <c r="L5807" s="5"/>
      <c r="M5807" s="1"/>
      <c r="N5807" s="1"/>
      <c r="O5807" s="4"/>
    </row>
    <row r="5808" spans="4:15" x14ac:dyDescent="0.2">
      <c r="D5808" s="9"/>
      <c r="G5808" s="9"/>
      <c r="H5808" s="9"/>
      <c r="I5808" s="9"/>
      <c r="J5808" s="9"/>
      <c r="K5808" s="9"/>
      <c r="L5808" s="5"/>
      <c r="M5808" s="1"/>
      <c r="N5808" s="1"/>
      <c r="O5808" s="4"/>
    </row>
    <row r="5809" spans="4:15" x14ac:dyDescent="0.2">
      <c r="D5809" s="9"/>
      <c r="G5809" s="9"/>
      <c r="H5809" s="9"/>
      <c r="I5809" s="9"/>
      <c r="J5809" s="9"/>
      <c r="K5809" s="9"/>
      <c r="L5809" s="5"/>
      <c r="M5809" s="1"/>
      <c r="N5809" s="1"/>
      <c r="O5809" s="4"/>
    </row>
    <row r="5810" spans="4:15" x14ac:dyDescent="0.2">
      <c r="D5810" s="9"/>
      <c r="G5810" s="9"/>
      <c r="H5810" s="9"/>
      <c r="I5810" s="9"/>
      <c r="J5810" s="9"/>
      <c r="K5810" s="9"/>
      <c r="L5810" s="5"/>
      <c r="M5810" s="1"/>
      <c r="N5810" s="1"/>
      <c r="O5810" s="4"/>
    </row>
    <row r="5811" spans="4:15" x14ac:dyDescent="0.2">
      <c r="D5811" s="9"/>
      <c r="G5811" s="9"/>
      <c r="H5811" s="9"/>
      <c r="I5811" s="9"/>
      <c r="J5811" s="9"/>
      <c r="K5811" s="9"/>
      <c r="L5811" s="5"/>
      <c r="M5811" s="1"/>
      <c r="N5811" s="1"/>
      <c r="O5811" s="4"/>
    </row>
    <row r="5812" spans="4:15" x14ac:dyDescent="0.2">
      <c r="D5812" s="9"/>
      <c r="G5812" s="9"/>
      <c r="H5812" s="9"/>
      <c r="I5812" s="9"/>
      <c r="J5812" s="9"/>
      <c r="K5812" s="9"/>
      <c r="L5812" s="5"/>
      <c r="M5812" s="1"/>
      <c r="N5812" s="1"/>
      <c r="O5812" s="4"/>
    </row>
    <row r="5813" spans="4:15" x14ac:dyDescent="0.2">
      <c r="D5813" s="9"/>
      <c r="G5813" s="9"/>
      <c r="H5813" s="9"/>
      <c r="I5813" s="9"/>
      <c r="J5813" s="9"/>
      <c r="K5813" s="9"/>
      <c r="L5813" s="5"/>
      <c r="M5813" s="1"/>
      <c r="N5813" s="1"/>
      <c r="O5813" s="4"/>
    </row>
    <row r="5814" spans="4:15" x14ac:dyDescent="0.2">
      <c r="D5814" s="9"/>
      <c r="G5814" s="9"/>
      <c r="H5814" s="9"/>
      <c r="I5814" s="9"/>
      <c r="J5814" s="9"/>
      <c r="K5814" s="9"/>
      <c r="L5814" s="5"/>
      <c r="M5814" s="1"/>
      <c r="N5814" s="1"/>
      <c r="O5814" s="4"/>
    </row>
    <row r="5815" spans="4:15" x14ac:dyDescent="0.2">
      <c r="D5815" s="9"/>
      <c r="G5815" s="9"/>
      <c r="H5815" s="9"/>
      <c r="I5815" s="9"/>
      <c r="J5815" s="9"/>
      <c r="K5815" s="9"/>
      <c r="L5815" s="5"/>
      <c r="M5815" s="1"/>
      <c r="N5815" s="1"/>
      <c r="O5815" s="4"/>
    </row>
    <row r="5816" spans="4:15" x14ac:dyDescent="0.2">
      <c r="D5816" s="9"/>
      <c r="G5816" s="9"/>
      <c r="H5816" s="9"/>
      <c r="I5816" s="9"/>
      <c r="J5816" s="9"/>
      <c r="K5816" s="9"/>
      <c r="L5816" s="5"/>
      <c r="M5816" s="1"/>
      <c r="N5816" s="1"/>
      <c r="O5816" s="4"/>
    </row>
    <row r="5817" spans="4:15" x14ac:dyDescent="0.2">
      <c r="D5817" s="9"/>
      <c r="G5817" s="9"/>
      <c r="H5817" s="9"/>
      <c r="I5817" s="9"/>
      <c r="J5817" s="9"/>
      <c r="K5817" s="9"/>
      <c r="L5817" s="5"/>
      <c r="M5817" s="1"/>
      <c r="N5817" s="1"/>
      <c r="O5817" s="4"/>
    </row>
    <row r="5818" spans="4:15" x14ac:dyDescent="0.2">
      <c r="D5818" s="9"/>
      <c r="G5818" s="9"/>
      <c r="H5818" s="9"/>
      <c r="I5818" s="9"/>
      <c r="J5818" s="9"/>
      <c r="K5818" s="9"/>
      <c r="L5818" s="5"/>
      <c r="M5818" s="1"/>
      <c r="N5818" s="1"/>
      <c r="O5818" s="4"/>
    </row>
    <row r="5819" spans="4:15" x14ac:dyDescent="0.2">
      <c r="D5819" s="9"/>
      <c r="G5819" s="9"/>
      <c r="H5819" s="9"/>
      <c r="I5819" s="9"/>
      <c r="J5819" s="9"/>
      <c r="K5819" s="9"/>
      <c r="L5819" s="5"/>
      <c r="M5819" s="1"/>
      <c r="N5819" s="1"/>
      <c r="O5819" s="4"/>
    </row>
    <row r="5820" spans="4:15" x14ac:dyDescent="0.2">
      <c r="D5820" s="9"/>
      <c r="G5820" s="9"/>
      <c r="H5820" s="9"/>
      <c r="I5820" s="9"/>
      <c r="J5820" s="9"/>
      <c r="K5820" s="9"/>
      <c r="L5820" s="5"/>
      <c r="M5820" s="1"/>
      <c r="N5820" s="1"/>
      <c r="O5820" s="4"/>
    </row>
    <row r="5821" spans="4:15" x14ac:dyDescent="0.2">
      <c r="D5821" s="9"/>
      <c r="G5821" s="9"/>
      <c r="H5821" s="9"/>
      <c r="I5821" s="9"/>
      <c r="J5821" s="9"/>
      <c r="K5821" s="9"/>
      <c r="L5821" s="5"/>
      <c r="M5821" s="1"/>
      <c r="N5821" s="1"/>
      <c r="O5821" s="4"/>
    </row>
    <row r="5822" spans="4:15" x14ac:dyDescent="0.2">
      <c r="D5822" s="9"/>
      <c r="G5822" s="9"/>
      <c r="H5822" s="9"/>
      <c r="I5822" s="9"/>
      <c r="J5822" s="9"/>
      <c r="K5822" s="9"/>
      <c r="L5822" s="5"/>
      <c r="M5822" s="1"/>
      <c r="N5822" s="1"/>
      <c r="O5822" s="4"/>
    </row>
    <row r="5823" spans="4:15" x14ac:dyDescent="0.2">
      <c r="D5823" s="9"/>
      <c r="G5823" s="9"/>
      <c r="H5823" s="9"/>
      <c r="I5823" s="9"/>
      <c r="J5823" s="9"/>
      <c r="K5823" s="9"/>
      <c r="L5823" s="5"/>
      <c r="M5823" s="1"/>
      <c r="N5823" s="1"/>
      <c r="O5823" s="4"/>
    </row>
    <row r="5824" spans="4:15" x14ac:dyDescent="0.2">
      <c r="D5824" s="9"/>
      <c r="G5824" s="9"/>
      <c r="H5824" s="9"/>
      <c r="I5824" s="9"/>
      <c r="J5824" s="9"/>
      <c r="K5824" s="9"/>
      <c r="L5824" s="5"/>
      <c r="M5824" s="1"/>
      <c r="N5824" s="1"/>
      <c r="O5824" s="4"/>
    </row>
    <row r="5825" spans="4:15" x14ac:dyDescent="0.2">
      <c r="D5825" s="9"/>
      <c r="G5825" s="9"/>
      <c r="H5825" s="9"/>
      <c r="I5825" s="9"/>
      <c r="J5825" s="9"/>
      <c r="K5825" s="9"/>
      <c r="L5825" s="5"/>
      <c r="M5825" s="1"/>
      <c r="N5825" s="1"/>
      <c r="O5825" s="4"/>
    </row>
    <row r="5826" spans="4:15" x14ac:dyDescent="0.2">
      <c r="D5826" s="9"/>
      <c r="G5826" s="9"/>
      <c r="H5826" s="9"/>
      <c r="I5826" s="9"/>
      <c r="J5826" s="9"/>
      <c r="K5826" s="9"/>
      <c r="L5826" s="5"/>
      <c r="M5826" s="1"/>
      <c r="N5826" s="1"/>
      <c r="O5826" s="4"/>
    </row>
    <row r="5827" spans="4:15" x14ac:dyDescent="0.2">
      <c r="D5827" s="9"/>
      <c r="G5827" s="9"/>
      <c r="H5827" s="9"/>
      <c r="I5827" s="9"/>
      <c r="J5827" s="9"/>
      <c r="K5827" s="9"/>
      <c r="L5827" s="5"/>
      <c r="M5827" s="1"/>
      <c r="N5827" s="1"/>
      <c r="O5827" s="4"/>
    </row>
    <row r="5828" spans="4:15" x14ac:dyDescent="0.2">
      <c r="D5828" s="9"/>
      <c r="G5828" s="9"/>
      <c r="H5828" s="9"/>
      <c r="I5828" s="9"/>
      <c r="J5828" s="9"/>
      <c r="K5828" s="9"/>
      <c r="L5828" s="5"/>
      <c r="M5828" s="1"/>
      <c r="N5828" s="1"/>
      <c r="O5828" s="4"/>
    </row>
    <row r="5829" spans="4:15" x14ac:dyDescent="0.2">
      <c r="D5829" s="9"/>
      <c r="G5829" s="9"/>
      <c r="H5829" s="9"/>
      <c r="I5829" s="9"/>
      <c r="J5829" s="9"/>
      <c r="K5829" s="9"/>
      <c r="L5829" s="5"/>
      <c r="M5829" s="1"/>
      <c r="N5829" s="1"/>
      <c r="O5829" s="4"/>
    </row>
    <row r="5830" spans="4:15" x14ac:dyDescent="0.2">
      <c r="D5830" s="9"/>
      <c r="G5830" s="9"/>
      <c r="H5830" s="9"/>
      <c r="I5830" s="9"/>
      <c r="J5830" s="9"/>
      <c r="K5830" s="9"/>
      <c r="L5830" s="5"/>
      <c r="M5830" s="1"/>
      <c r="N5830" s="1"/>
      <c r="O5830" s="4"/>
    </row>
    <row r="5831" spans="4:15" x14ac:dyDescent="0.2">
      <c r="D5831" s="9"/>
      <c r="G5831" s="9"/>
      <c r="H5831" s="9"/>
      <c r="I5831" s="9"/>
      <c r="J5831" s="9"/>
      <c r="K5831" s="9"/>
      <c r="L5831" s="5"/>
      <c r="M5831" s="1"/>
      <c r="N5831" s="1"/>
      <c r="O5831" s="4"/>
    </row>
    <row r="5832" spans="4:15" x14ac:dyDescent="0.2">
      <c r="D5832" s="9"/>
      <c r="G5832" s="9"/>
      <c r="H5832" s="9"/>
      <c r="I5832" s="9"/>
      <c r="J5832" s="9"/>
      <c r="K5832" s="9"/>
      <c r="L5832" s="5"/>
      <c r="M5832" s="1"/>
      <c r="N5832" s="1"/>
      <c r="O5832" s="4"/>
    </row>
    <row r="5833" spans="4:15" x14ac:dyDescent="0.2">
      <c r="D5833" s="9"/>
      <c r="G5833" s="9"/>
      <c r="H5833" s="9"/>
      <c r="I5833" s="9"/>
      <c r="J5833" s="9"/>
      <c r="K5833" s="9"/>
      <c r="L5833" s="5"/>
      <c r="M5833" s="1"/>
      <c r="N5833" s="1"/>
      <c r="O5833" s="4"/>
    </row>
    <row r="5834" spans="4:15" x14ac:dyDescent="0.2">
      <c r="D5834" s="9"/>
      <c r="G5834" s="9"/>
      <c r="H5834" s="9"/>
      <c r="I5834" s="9"/>
      <c r="J5834" s="9"/>
      <c r="K5834" s="9"/>
      <c r="L5834" s="5"/>
      <c r="M5834" s="1"/>
      <c r="N5834" s="1"/>
      <c r="O5834" s="4"/>
    </row>
    <row r="5835" spans="4:15" x14ac:dyDescent="0.2">
      <c r="D5835" s="9"/>
      <c r="G5835" s="9"/>
      <c r="H5835" s="9"/>
      <c r="I5835" s="9"/>
      <c r="J5835" s="9"/>
      <c r="K5835" s="9"/>
      <c r="L5835" s="5"/>
      <c r="M5835" s="1"/>
      <c r="N5835" s="1"/>
      <c r="O5835" s="4"/>
    </row>
    <row r="5836" spans="4:15" x14ac:dyDescent="0.2">
      <c r="D5836" s="9"/>
      <c r="G5836" s="9"/>
      <c r="H5836" s="9"/>
      <c r="I5836" s="9"/>
      <c r="J5836" s="9"/>
      <c r="K5836" s="9"/>
      <c r="L5836" s="5"/>
      <c r="M5836" s="1"/>
      <c r="N5836" s="1"/>
      <c r="O5836" s="4"/>
    </row>
    <row r="5837" spans="4:15" x14ac:dyDescent="0.2">
      <c r="D5837" s="9"/>
      <c r="G5837" s="9"/>
      <c r="H5837" s="9"/>
      <c r="I5837" s="9"/>
      <c r="J5837" s="9"/>
      <c r="K5837" s="9"/>
      <c r="L5837" s="5"/>
      <c r="M5837" s="1"/>
      <c r="N5837" s="1"/>
      <c r="O5837" s="4"/>
    </row>
    <row r="5838" spans="4:15" x14ac:dyDescent="0.2">
      <c r="D5838" s="9"/>
      <c r="G5838" s="9"/>
      <c r="H5838" s="9"/>
      <c r="I5838" s="9"/>
      <c r="J5838" s="9"/>
      <c r="K5838" s="9"/>
      <c r="L5838" s="5"/>
      <c r="M5838" s="1"/>
      <c r="N5838" s="1"/>
      <c r="O5838" s="4"/>
    </row>
    <row r="5839" spans="4:15" x14ac:dyDescent="0.2">
      <c r="D5839" s="9"/>
      <c r="G5839" s="9"/>
      <c r="H5839" s="9"/>
      <c r="I5839" s="9"/>
      <c r="J5839" s="9"/>
      <c r="K5839" s="9"/>
      <c r="L5839" s="5"/>
      <c r="M5839" s="1"/>
      <c r="N5839" s="1"/>
      <c r="O5839" s="4"/>
    </row>
    <row r="5840" spans="4:15" x14ac:dyDescent="0.2">
      <c r="D5840" s="9"/>
      <c r="G5840" s="9"/>
      <c r="H5840" s="9"/>
      <c r="I5840" s="9"/>
      <c r="J5840" s="9"/>
      <c r="K5840" s="9"/>
      <c r="L5840" s="5"/>
      <c r="M5840" s="1"/>
      <c r="N5840" s="1"/>
      <c r="O5840" s="4"/>
    </row>
    <row r="5841" spans="4:15" x14ac:dyDescent="0.2">
      <c r="D5841" s="9"/>
      <c r="G5841" s="9"/>
      <c r="H5841" s="9"/>
      <c r="I5841" s="9"/>
      <c r="J5841" s="9"/>
      <c r="K5841" s="9"/>
      <c r="L5841" s="5"/>
      <c r="M5841" s="1"/>
      <c r="N5841" s="1"/>
      <c r="O5841" s="4"/>
    </row>
    <row r="5842" spans="4:15" x14ac:dyDescent="0.2">
      <c r="D5842" s="9"/>
      <c r="G5842" s="9"/>
      <c r="H5842" s="9"/>
      <c r="I5842" s="9"/>
      <c r="J5842" s="9"/>
      <c r="K5842" s="9"/>
      <c r="L5842" s="5"/>
      <c r="M5842" s="1"/>
      <c r="N5842" s="1"/>
      <c r="O5842" s="4"/>
    </row>
    <row r="5843" spans="4:15" x14ac:dyDescent="0.2">
      <c r="D5843" s="9"/>
      <c r="G5843" s="9"/>
      <c r="H5843" s="9"/>
      <c r="I5843" s="9"/>
      <c r="J5843" s="9"/>
      <c r="K5843" s="9"/>
      <c r="L5843" s="5"/>
      <c r="M5843" s="1"/>
      <c r="N5843" s="1"/>
      <c r="O5843" s="4"/>
    </row>
    <row r="5844" spans="4:15" x14ac:dyDescent="0.2">
      <c r="D5844" s="9"/>
      <c r="G5844" s="9"/>
      <c r="H5844" s="9"/>
      <c r="I5844" s="9"/>
      <c r="J5844" s="9"/>
      <c r="K5844" s="9"/>
      <c r="L5844" s="5"/>
      <c r="M5844" s="1"/>
      <c r="N5844" s="1"/>
      <c r="O5844" s="4"/>
    </row>
    <row r="5845" spans="4:15" x14ac:dyDescent="0.2">
      <c r="D5845" s="9"/>
      <c r="G5845" s="9"/>
      <c r="H5845" s="9"/>
      <c r="I5845" s="9"/>
      <c r="J5845" s="9"/>
      <c r="K5845" s="9"/>
      <c r="L5845" s="5"/>
      <c r="M5845" s="1"/>
      <c r="N5845" s="1"/>
      <c r="O5845" s="4"/>
    </row>
    <row r="5846" spans="4:15" x14ac:dyDescent="0.2">
      <c r="D5846" s="9"/>
      <c r="G5846" s="9"/>
      <c r="H5846" s="9"/>
      <c r="I5846" s="9"/>
      <c r="J5846" s="9"/>
      <c r="K5846" s="9"/>
      <c r="L5846" s="5"/>
      <c r="M5846" s="1"/>
      <c r="N5846" s="1"/>
      <c r="O5846" s="4"/>
    </row>
    <row r="5847" spans="4:15" x14ac:dyDescent="0.2">
      <c r="D5847" s="9"/>
      <c r="G5847" s="9"/>
      <c r="H5847" s="9"/>
      <c r="I5847" s="9"/>
      <c r="J5847" s="9"/>
      <c r="K5847" s="9"/>
      <c r="L5847" s="5"/>
      <c r="M5847" s="1"/>
      <c r="N5847" s="1"/>
      <c r="O5847" s="4"/>
    </row>
    <row r="5848" spans="4:15" x14ac:dyDescent="0.2">
      <c r="D5848" s="9"/>
      <c r="G5848" s="9"/>
      <c r="H5848" s="9"/>
      <c r="I5848" s="9"/>
      <c r="J5848" s="9"/>
      <c r="K5848" s="9"/>
      <c r="L5848" s="5"/>
      <c r="M5848" s="1"/>
      <c r="N5848" s="1"/>
      <c r="O5848" s="4"/>
    </row>
    <row r="5849" spans="4:15" x14ac:dyDescent="0.2">
      <c r="D5849" s="9"/>
      <c r="G5849" s="9"/>
      <c r="H5849" s="9"/>
      <c r="I5849" s="9"/>
      <c r="J5849" s="9"/>
      <c r="K5849" s="9"/>
      <c r="L5849" s="5"/>
      <c r="M5849" s="1"/>
      <c r="N5849" s="1"/>
      <c r="O5849" s="4"/>
    </row>
    <row r="5850" spans="4:15" x14ac:dyDescent="0.2">
      <c r="D5850" s="9"/>
      <c r="G5850" s="9"/>
      <c r="H5850" s="9"/>
      <c r="I5850" s="9"/>
      <c r="J5850" s="9"/>
      <c r="K5850" s="9"/>
      <c r="L5850" s="5"/>
      <c r="M5850" s="1"/>
      <c r="N5850" s="1"/>
      <c r="O5850" s="4"/>
    </row>
    <row r="5851" spans="4:15" x14ac:dyDescent="0.2">
      <c r="D5851" s="9"/>
      <c r="G5851" s="9"/>
      <c r="H5851" s="9"/>
      <c r="I5851" s="9"/>
      <c r="J5851" s="9"/>
      <c r="K5851" s="9"/>
      <c r="L5851" s="5"/>
      <c r="M5851" s="1"/>
      <c r="N5851" s="1"/>
      <c r="O5851" s="4"/>
    </row>
    <row r="5852" spans="4:15" x14ac:dyDescent="0.2">
      <c r="D5852" s="9"/>
      <c r="G5852" s="9"/>
      <c r="H5852" s="9"/>
      <c r="I5852" s="9"/>
      <c r="J5852" s="9"/>
      <c r="K5852" s="9"/>
      <c r="L5852" s="5"/>
      <c r="M5852" s="1"/>
      <c r="N5852" s="1"/>
      <c r="O5852" s="4"/>
    </row>
    <row r="5853" spans="4:15" x14ac:dyDescent="0.2">
      <c r="D5853" s="9"/>
      <c r="G5853" s="9"/>
      <c r="H5853" s="9"/>
      <c r="I5853" s="9"/>
      <c r="J5853" s="9"/>
      <c r="K5853" s="9"/>
      <c r="L5853" s="5"/>
      <c r="M5853" s="1"/>
      <c r="N5853" s="1"/>
      <c r="O5853" s="4"/>
    </row>
    <row r="5854" spans="4:15" x14ac:dyDescent="0.2">
      <c r="D5854" s="9"/>
      <c r="G5854" s="9"/>
      <c r="H5854" s="9"/>
      <c r="I5854" s="9"/>
      <c r="J5854" s="9"/>
      <c r="K5854" s="9"/>
      <c r="L5854" s="5"/>
      <c r="M5854" s="1"/>
      <c r="N5854" s="1"/>
      <c r="O5854" s="4"/>
    </row>
    <row r="5855" spans="4:15" x14ac:dyDescent="0.2">
      <c r="D5855" s="9"/>
      <c r="G5855" s="9"/>
      <c r="H5855" s="9"/>
      <c r="I5855" s="9"/>
      <c r="J5855" s="9"/>
      <c r="K5855" s="9"/>
      <c r="L5855" s="5"/>
      <c r="M5855" s="1"/>
      <c r="N5855" s="1"/>
      <c r="O5855" s="4"/>
    </row>
    <row r="5856" spans="4:15" x14ac:dyDescent="0.2">
      <c r="D5856" s="9"/>
      <c r="G5856" s="9"/>
      <c r="H5856" s="9"/>
      <c r="I5856" s="9"/>
      <c r="J5856" s="9"/>
      <c r="K5856" s="9"/>
      <c r="L5856" s="5"/>
      <c r="M5856" s="1"/>
      <c r="N5856" s="1"/>
      <c r="O5856" s="4"/>
    </row>
    <row r="5857" spans="4:15" x14ac:dyDescent="0.2">
      <c r="D5857" s="9"/>
      <c r="G5857" s="9"/>
      <c r="H5857" s="9"/>
      <c r="I5857" s="9"/>
      <c r="J5857" s="9"/>
      <c r="K5857" s="9"/>
      <c r="L5857" s="5"/>
      <c r="M5857" s="1"/>
      <c r="N5857" s="1"/>
      <c r="O5857" s="4"/>
    </row>
    <row r="5858" spans="4:15" x14ac:dyDescent="0.2">
      <c r="D5858" s="9"/>
      <c r="G5858" s="9"/>
      <c r="H5858" s="9"/>
      <c r="I5858" s="9"/>
      <c r="J5858" s="9"/>
      <c r="K5858" s="9"/>
      <c r="L5858" s="5"/>
      <c r="M5858" s="1"/>
      <c r="N5858" s="1"/>
      <c r="O5858" s="4"/>
    </row>
    <row r="5859" spans="4:15" x14ac:dyDescent="0.2">
      <c r="D5859" s="9"/>
      <c r="G5859" s="9"/>
      <c r="H5859" s="9"/>
      <c r="I5859" s="9"/>
      <c r="J5859" s="9"/>
      <c r="K5859" s="9"/>
      <c r="L5859" s="5"/>
      <c r="M5859" s="1"/>
      <c r="N5859" s="1"/>
      <c r="O5859" s="4"/>
    </row>
    <row r="5860" spans="4:15" x14ac:dyDescent="0.2">
      <c r="D5860" s="9"/>
      <c r="G5860" s="9"/>
      <c r="H5860" s="9"/>
      <c r="I5860" s="9"/>
      <c r="J5860" s="9"/>
      <c r="K5860" s="9"/>
      <c r="L5860" s="5"/>
      <c r="M5860" s="1"/>
      <c r="N5860" s="1"/>
      <c r="O5860" s="4"/>
    </row>
    <row r="5861" spans="4:15" x14ac:dyDescent="0.2">
      <c r="D5861" s="9"/>
      <c r="G5861" s="9"/>
      <c r="H5861" s="9"/>
      <c r="I5861" s="9"/>
      <c r="J5861" s="9"/>
      <c r="K5861" s="9"/>
      <c r="L5861" s="5"/>
      <c r="M5861" s="1"/>
      <c r="N5861" s="1"/>
      <c r="O5861" s="4"/>
    </row>
    <row r="5862" spans="4:15" x14ac:dyDescent="0.2">
      <c r="D5862" s="9"/>
      <c r="G5862" s="9"/>
      <c r="H5862" s="9"/>
      <c r="I5862" s="9"/>
      <c r="J5862" s="9"/>
      <c r="K5862" s="9"/>
      <c r="L5862" s="5"/>
      <c r="M5862" s="1"/>
      <c r="N5862" s="1"/>
      <c r="O5862" s="4"/>
    </row>
    <row r="5863" spans="4:15" x14ac:dyDescent="0.2">
      <c r="D5863" s="9"/>
      <c r="G5863" s="9"/>
      <c r="H5863" s="9"/>
      <c r="I5863" s="9"/>
      <c r="J5863" s="9"/>
      <c r="K5863" s="9"/>
      <c r="L5863" s="5"/>
      <c r="M5863" s="1"/>
      <c r="N5863" s="1"/>
      <c r="O5863" s="4"/>
    </row>
    <row r="5864" spans="4:15" x14ac:dyDescent="0.2">
      <c r="D5864" s="9"/>
      <c r="G5864" s="9"/>
      <c r="H5864" s="9"/>
      <c r="I5864" s="9"/>
      <c r="J5864" s="9"/>
      <c r="K5864" s="9"/>
      <c r="L5864" s="5"/>
      <c r="M5864" s="1"/>
      <c r="N5864" s="1"/>
      <c r="O5864" s="4"/>
    </row>
    <row r="5865" spans="4:15" x14ac:dyDescent="0.2">
      <c r="D5865" s="9"/>
      <c r="G5865" s="9"/>
      <c r="H5865" s="9"/>
      <c r="I5865" s="9"/>
      <c r="J5865" s="9"/>
      <c r="K5865" s="9"/>
      <c r="L5865" s="5"/>
      <c r="M5865" s="1"/>
      <c r="N5865" s="1"/>
      <c r="O5865" s="4"/>
    </row>
    <row r="5866" spans="4:15" x14ac:dyDescent="0.2">
      <c r="D5866" s="9"/>
      <c r="G5866" s="9"/>
      <c r="H5866" s="9"/>
      <c r="I5866" s="9"/>
      <c r="J5866" s="9"/>
      <c r="K5866" s="9"/>
      <c r="L5866" s="5"/>
      <c r="M5866" s="1"/>
      <c r="N5866" s="1"/>
      <c r="O5866" s="4"/>
    </row>
    <row r="5867" spans="4:15" x14ac:dyDescent="0.2">
      <c r="D5867" s="9"/>
      <c r="G5867" s="9"/>
      <c r="H5867" s="9"/>
      <c r="I5867" s="9"/>
      <c r="J5867" s="9"/>
      <c r="K5867" s="9"/>
      <c r="L5867" s="5"/>
      <c r="M5867" s="1"/>
      <c r="N5867" s="1"/>
      <c r="O5867" s="4"/>
    </row>
    <row r="5868" spans="4:15" x14ac:dyDescent="0.2">
      <c r="D5868" s="9"/>
      <c r="G5868" s="9"/>
      <c r="H5868" s="9"/>
      <c r="I5868" s="9"/>
      <c r="J5868" s="9"/>
      <c r="K5868" s="9"/>
      <c r="L5868" s="5"/>
      <c r="M5868" s="1"/>
      <c r="N5868" s="1"/>
      <c r="O5868" s="4"/>
    </row>
    <row r="5869" spans="4:15" x14ac:dyDescent="0.2">
      <c r="D5869" s="9"/>
      <c r="G5869" s="9"/>
      <c r="H5869" s="9"/>
      <c r="I5869" s="9"/>
      <c r="J5869" s="9"/>
      <c r="K5869" s="9"/>
      <c r="L5869" s="5"/>
      <c r="M5869" s="1"/>
      <c r="N5869" s="1"/>
      <c r="O5869" s="4"/>
    </row>
    <row r="5870" spans="4:15" x14ac:dyDescent="0.2">
      <c r="D5870" s="9"/>
      <c r="G5870" s="9"/>
      <c r="H5870" s="9"/>
      <c r="I5870" s="9"/>
      <c r="J5870" s="9"/>
      <c r="K5870" s="9"/>
      <c r="L5870" s="5"/>
      <c r="M5870" s="1"/>
      <c r="N5870" s="1"/>
      <c r="O5870" s="4"/>
    </row>
    <row r="5871" spans="4:15" x14ac:dyDescent="0.2">
      <c r="D5871" s="9"/>
      <c r="G5871" s="9"/>
      <c r="H5871" s="9"/>
      <c r="I5871" s="9"/>
      <c r="J5871" s="9"/>
      <c r="K5871" s="9"/>
      <c r="L5871" s="5"/>
      <c r="M5871" s="1"/>
      <c r="N5871" s="1"/>
      <c r="O5871" s="4"/>
    </row>
    <row r="5872" spans="4:15" x14ac:dyDescent="0.2">
      <c r="D5872" s="9"/>
      <c r="G5872" s="9"/>
      <c r="H5872" s="9"/>
      <c r="I5872" s="9"/>
      <c r="J5872" s="9"/>
      <c r="K5872" s="9"/>
      <c r="L5872" s="5"/>
      <c r="M5872" s="1"/>
      <c r="N5872" s="1"/>
      <c r="O5872" s="4"/>
    </row>
    <row r="5873" spans="4:15" x14ac:dyDescent="0.2">
      <c r="D5873" s="9"/>
      <c r="G5873" s="9"/>
      <c r="H5873" s="9"/>
      <c r="I5873" s="9"/>
      <c r="J5873" s="9"/>
      <c r="K5873" s="9"/>
      <c r="L5873" s="5"/>
      <c r="M5873" s="1"/>
      <c r="N5873" s="1"/>
      <c r="O5873" s="4"/>
    </row>
    <row r="5874" spans="4:15" x14ac:dyDescent="0.2">
      <c r="D5874" s="9"/>
      <c r="G5874" s="9"/>
      <c r="H5874" s="9"/>
      <c r="I5874" s="9"/>
      <c r="J5874" s="9"/>
      <c r="K5874" s="9"/>
      <c r="L5874" s="5"/>
      <c r="M5874" s="1"/>
      <c r="N5874" s="1"/>
      <c r="O5874" s="4"/>
    </row>
    <row r="5875" spans="4:15" x14ac:dyDescent="0.2">
      <c r="D5875" s="9"/>
      <c r="G5875" s="9"/>
      <c r="H5875" s="9"/>
      <c r="I5875" s="9"/>
      <c r="J5875" s="9"/>
      <c r="K5875" s="9"/>
      <c r="L5875" s="5"/>
      <c r="M5875" s="1"/>
      <c r="N5875" s="1"/>
      <c r="O5875" s="4"/>
    </row>
    <row r="5876" spans="4:15" x14ac:dyDescent="0.2">
      <c r="D5876" s="9"/>
      <c r="G5876" s="9"/>
      <c r="H5876" s="9"/>
      <c r="I5876" s="9"/>
      <c r="J5876" s="9"/>
      <c r="K5876" s="9"/>
      <c r="L5876" s="5"/>
      <c r="M5876" s="1"/>
      <c r="N5876" s="1"/>
      <c r="O5876" s="4"/>
    </row>
    <row r="5877" spans="4:15" x14ac:dyDescent="0.2">
      <c r="D5877" s="9"/>
      <c r="G5877" s="9"/>
      <c r="H5877" s="9"/>
      <c r="I5877" s="9"/>
      <c r="J5877" s="9"/>
      <c r="K5877" s="9"/>
      <c r="L5877" s="5"/>
      <c r="M5877" s="1"/>
      <c r="N5877" s="1"/>
      <c r="O5877" s="4"/>
    </row>
    <row r="5878" spans="4:15" x14ac:dyDescent="0.2">
      <c r="D5878" s="9"/>
      <c r="G5878" s="9"/>
      <c r="H5878" s="9"/>
      <c r="I5878" s="9"/>
      <c r="J5878" s="9"/>
      <c r="K5878" s="9"/>
      <c r="L5878" s="5"/>
      <c r="M5878" s="1"/>
      <c r="N5878" s="1"/>
      <c r="O5878" s="4"/>
    </row>
    <row r="5879" spans="4:15" x14ac:dyDescent="0.2">
      <c r="D5879" s="9"/>
      <c r="G5879" s="9"/>
      <c r="H5879" s="9"/>
      <c r="I5879" s="9"/>
      <c r="J5879" s="9"/>
      <c r="K5879" s="9"/>
      <c r="L5879" s="5"/>
      <c r="M5879" s="1"/>
      <c r="N5879" s="1"/>
      <c r="O5879" s="4"/>
    </row>
    <row r="5880" spans="4:15" x14ac:dyDescent="0.2">
      <c r="D5880" s="9"/>
      <c r="G5880" s="9"/>
      <c r="H5880" s="9"/>
      <c r="I5880" s="9"/>
      <c r="J5880" s="9"/>
      <c r="K5880" s="9"/>
      <c r="L5880" s="5"/>
      <c r="M5880" s="1"/>
      <c r="N5880" s="1"/>
      <c r="O5880" s="4"/>
    </row>
    <row r="5881" spans="4:15" x14ac:dyDescent="0.2">
      <c r="D5881" s="9"/>
      <c r="G5881" s="9"/>
      <c r="H5881" s="9"/>
      <c r="I5881" s="9"/>
      <c r="J5881" s="9"/>
      <c r="K5881" s="9"/>
      <c r="L5881" s="5"/>
      <c r="M5881" s="1"/>
      <c r="N5881" s="1"/>
      <c r="O5881" s="4"/>
    </row>
    <row r="5882" spans="4:15" x14ac:dyDescent="0.2">
      <c r="D5882" s="9"/>
      <c r="G5882" s="9"/>
      <c r="H5882" s="9"/>
      <c r="I5882" s="9"/>
      <c r="J5882" s="9"/>
      <c r="K5882" s="9"/>
      <c r="L5882" s="5"/>
      <c r="M5882" s="1"/>
      <c r="N5882" s="1"/>
      <c r="O5882" s="4"/>
    </row>
    <row r="5883" spans="4:15" x14ac:dyDescent="0.2">
      <c r="D5883" s="9"/>
      <c r="G5883" s="9"/>
      <c r="H5883" s="9"/>
      <c r="I5883" s="9"/>
      <c r="J5883" s="9"/>
      <c r="K5883" s="9"/>
      <c r="L5883" s="5"/>
      <c r="M5883" s="1"/>
      <c r="N5883" s="1"/>
      <c r="O5883" s="4"/>
    </row>
    <row r="5884" spans="4:15" x14ac:dyDescent="0.2">
      <c r="D5884" s="9"/>
      <c r="G5884" s="9"/>
      <c r="H5884" s="9"/>
      <c r="I5884" s="9"/>
      <c r="J5884" s="9"/>
      <c r="K5884" s="9"/>
      <c r="L5884" s="5"/>
      <c r="M5884" s="1"/>
      <c r="N5884" s="1"/>
      <c r="O5884" s="4"/>
    </row>
    <row r="5885" spans="4:15" x14ac:dyDescent="0.2">
      <c r="D5885" s="9"/>
      <c r="G5885" s="9"/>
      <c r="H5885" s="9"/>
      <c r="I5885" s="9"/>
      <c r="J5885" s="9"/>
      <c r="K5885" s="9"/>
      <c r="L5885" s="5"/>
      <c r="M5885" s="1"/>
      <c r="N5885" s="1"/>
      <c r="O5885" s="4"/>
    </row>
    <row r="5886" spans="4:15" x14ac:dyDescent="0.2">
      <c r="D5886" s="9"/>
      <c r="G5886" s="9"/>
      <c r="H5886" s="9"/>
      <c r="I5886" s="9"/>
      <c r="J5886" s="9"/>
      <c r="K5886" s="9"/>
      <c r="L5886" s="5"/>
      <c r="M5886" s="1"/>
      <c r="N5886" s="1"/>
      <c r="O5886" s="4"/>
    </row>
    <row r="5887" spans="4:15" x14ac:dyDescent="0.2">
      <c r="D5887" s="9"/>
      <c r="G5887" s="9"/>
      <c r="H5887" s="9"/>
      <c r="I5887" s="9"/>
      <c r="J5887" s="9"/>
      <c r="K5887" s="9"/>
      <c r="L5887" s="5"/>
      <c r="M5887" s="1"/>
      <c r="N5887" s="1"/>
      <c r="O5887" s="4"/>
    </row>
    <row r="5888" spans="4:15" x14ac:dyDescent="0.2">
      <c r="D5888" s="9"/>
      <c r="G5888" s="9"/>
      <c r="H5888" s="9"/>
      <c r="I5888" s="9"/>
      <c r="J5888" s="9"/>
      <c r="K5888" s="9"/>
      <c r="L5888" s="5"/>
      <c r="M5888" s="1"/>
      <c r="N5888" s="1"/>
      <c r="O5888" s="4"/>
    </row>
    <row r="5889" spans="4:15" x14ac:dyDescent="0.2">
      <c r="D5889" s="9"/>
      <c r="G5889" s="9"/>
      <c r="H5889" s="9"/>
      <c r="I5889" s="9"/>
      <c r="J5889" s="9"/>
      <c r="K5889" s="9"/>
      <c r="L5889" s="5"/>
      <c r="M5889" s="1"/>
      <c r="N5889" s="1"/>
      <c r="O5889" s="4"/>
    </row>
    <row r="5890" spans="4:15" x14ac:dyDescent="0.2">
      <c r="D5890" s="9"/>
      <c r="G5890" s="9"/>
      <c r="H5890" s="9"/>
      <c r="I5890" s="9"/>
      <c r="J5890" s="9"/>
      <c r="K5890" s="9"/>
      <c r="L5890" s="5"/>
      <c r="M5890" s="1"/>
      <c r="N5890" s="1"/>
      <c r="O5890" s="4"/>
    </row>
    <row r="5891" spans="4:15" x14ac:dyDescent="0.2">
      <c r="D5891" s="9"/>
      <c r="G5891" s="9"/>
      <c r="H5891" s="9"/>
      <c r="I5891" s="9"/>
      <c r="J5891" s="9"/>
      <c r="K5891" s="9"/>
      <c r="L5891" s="5"/>
      <c r="M5891" s="1"/>
      <c r="N5891" s="1"/>
      <c r="O5891" s="4"/>
    </row>
    <row r="5892" spans="4:15" x14ac:dyDescent="0.2">
      <c r="D5892" s="9"/>
      <c r="G5892" s="9"/>
      <c r="H5892" s="9"/>
      <c r="I5892" s="9"/>
      <c r="J5892" s="9"/>
      <c r="K5892" s="9"/>
      <c r="L5892" s="5"/>
      <c r="M5892" s="1"/>
      <c r="N5892" s="1"/>
      <c r="O5892" s="4"/>
    </row>
    <row r="5893" spans="4:15" x14ac:dyDescent="0.2">
      <c r="D5893" s="9"/>
      <c r="G5893" s="9"/>
      <c r="H5893" s="9"/>
      <c r="I5893" s="9"/>
      <c r="J5893" s="9"/>
      <c r="K5893" s="9"/>
      <c r="L5893" s="5"/>
      <c r="M5893" s="1"/>
      <c r="N5893" s="1"/>
      <c r="O5893" s="4"/>
    </row>
    <row r="5894" spans="4:15" x14ac:dyDescent="0.2">
      <c r="D5894" s="9"/>
      <c r="G5894" s="9"/>
      <c r="H5894" s="9"/>
      <c r="I5894" s="9"/>
      <c r="J5894" s="9"/>
      <c r="K5894" s="9"/>
      <c r="L5894" s="5"/>
      <c r="M5894" s="1"/>
      <c r="N5894" s="1"/>
      <c r="O5894" s="4"/>
    </row>
    <row r="5895" spans="4:15" x14ac:dyDescent="0.2">
      <c r="D5895" s="9"/>
      <c r="G5895" s="9"/>
      <c r="H5895" s="9"/>
      <c r="I5895" s="9"/>
      <c r="J5895" s="9"/>
      <c r="K5895" s="9"/>
      <c r="L5895" s="5"/>
      <c r="M5895" s="1"/>
      <c r="N5895" s="1"/>
      <c r="O5895" s="4"/>
    </row>
    <row r="5896" spans="4:15" x14ac:dyDescent="0.2">
      <c r="D5896" s="9"/>
      <c r="G5896" s="9"/>
      <c r="H5896" s="9"/>
      <c r="I5896" s="9"/>
      <c r="J5896" s="9"/>
      <c r="K5896" s="9"/>
      <c r="L5896" s="5"/>
      <c r="M5896" s="1"/>
      <c r="N5896" s="1"/>
      <c r="O5896" s="4"/>
    </row>
    <row r="5897" spans="4:15" x14ac:dyDescent="0.2">
      <c r="D5897" s="9"/>
      <c r="G5897" s="9"/>
      <c r="H5897" s="9"/>
      <c r="I5897" s="9"/>
      <c r="J5897" s="9"/>
      <c r="K5897" s="9"/>
      <c r="L5897" s="5"/>
      <c r="M5897" s="1"/>
      <c r="N5897" s="1"/>
      <c r="O5897" s="4"/>
    </row>
    <row r="5898" spans="4:15" x14ac:dyDescent="0.2">
      <c r="D5898" s="9"/>
      <c r="G5898" s="9"/>
      <c r="H5898" s="9"/>
      <c r="I5898" s="9"/>
      <c r="J5898" s="9"/>
      <c r="K5898" s="9"/>
      <c r="L5898" s="5"/>
      <c r="M5898" s="1"/>
      <c r="N5898" s="1"/>
      <c r="O5898" s="4"/>
    </row>
    <row r="5899" spans="4:15" x14ac:dyDescent="0.2">
      <c r="D5899" s="9"/>
      <c r="G5899" s="9"/>
      <c r="H5899" s="9"/>
      <c r="I5899" s="9"/>
      <c r="J5899" s="9"/>
      <c r="K5899" s="9"/>
      <c r="L5899" s="5"/>
      <c r="M5899" s="1"/>
      <c r="N5899" s="1"/>
      <c r="O5899" s="4"/>
    </row>
    <row r="5900" spans="4:15" x14ac:dyDescent="0.2">
      <c r="D5900" s="9"/>
      <c r="G5900" s="9"/>
      <c r="H5900" s="9"/>
      <c r="I5900" s="9"/>
      <c r="J5900" s="9"/>
      <c r="K5900" s="9"/>
      <c r="L5900" s="5"/>
      <c r="M5900" s="1"/>
      <c r="N5900" s="1"/>
      <c r="O5900" s="4"/>
    </row>
    <row r="5901" spans="4:15" x14ac:dyDescent="0.2">
      <c r="D5901" s="9"/>
      <c r="G5901" s="9"/>
      <c r="H5901" s="9"/>
      <c r="I5901" s="9"/>
      <c r="J5901" s="9"/>
      <c r="K5901" s="9"/>
      <c r="L5901" s="5"/>
      <c r="M5901" s="1"/>
      <c r="N5901" s="1"/>
      <c r="O5901" s="4"/>
    </row>
    <row r="5902" spans="4:15" x14ac:dyDescent="0.2">
      <c r="D5902" s="9"/>
      <c r="G5902" s="9"/>
      <c r="H5902" s="9"/>
      <c r="I5902" s="9"/>
      <c r="J5902" s="9"/>
      <c r="K5902" s="9"/>
      <c r="L5902" s="5"/>
      <c r="M5902" s="1"/>
      <c r="N5902" s="1"/>
      <c r="O5902" s="4"/>
    </row>
    <row r="5903" spans="4:15" x14ac:dyDescent="0.2">
      <c r="D5903" s="9"/>
      <c r="G5903" s="9"/>
      <c r="H5903" s="9"/>
      <c r="I5903" s="9"/>
      <c r="J5903" s="9"/>
      <c r="K5903" s="9"/>
      <c r="L5903" s="5"/>
      <c r="M5903" s="1"/>
      <c r="N5903" s="1"/>
      <c r="O5903" s="4"/>
    </row>
    <row r="5904" spans="4:15" x14ac:dyDescent="0.2">
      <c r="D5904" s="9"/>
      <c r="G5904" s="9"/>
      <c r="H5904" s="9"/>
      <c r="I5904" s="9"/>
      <c r="J5904" s="9"/>
      <c r="K5904" s="9"/>
      <c r="L5904" s="5"/>
      <c r="M5904" s="1"/>
      <c r="N5904" s="1"/>
      <c r="O5904" s="4"/>
    </row>
    <row r="5905" spans="4:15" x14ac:dyDescent="0.2">
      <c r="D5905" s="9"/>
      <c r="G5905" s="9"/>
      <c r="H5905" s="9"/>
      <c r="I5905" s="9"/>
      <c r="J5905" s="9"/>
      <c r="K5905" s="9"/>
      <c r="L5905" s="5"/>
      <c r="M5905" s="1"/>
      <c r="N5905" s="1"/>
      <c r="O5905" s="4"/>
    </row>
    <row r="5906" spans="4:15" x14ac:dyDescent="0.2">
      <c r="D5906" s="9"/>
      <c r="G5906" s="9"/>
      <c r="H5906" s="9"/>
      <c r="I5906" s="9"/>
      <c r="J5906" s="9"/>
      <c r="K5906" s="9"/>
      <c r="L5906" s="5"/>
      <c r="M5906" s="1"/>
      <c r="N5906" s="1"/>
      <c r="O5906" s="4"/>
    </row>
    <row r="5907" spans="4:15" x14ac:dyDescent="0.2">
      <c r="D5907" s="9"/>
      <c r="G5907" s="9"/>
      <c r="H5907" s="9"/>
      <c r="I5907" s="9"/>
      <c r="J5907" s="9"/>
      <c r="K5907" s="9"/>
      <c r="L5907" s="5"/>
      <c r="M5907" s="1"/>
      <c r="N5907" s="1"/>
      <c r="O5907" s="4"/>
    </row>
    <row r="5908" spans="4:15" x14ac:dyDescent="0.2">
      <c r="D5908" s="9"/>
      <c r="G5908" s="9"/>
      <c r="H5908" s="9"/>
      <c r="I5908" s="9"/>
      <c r="J5908" s="9"/>
      <c r="K5908" s="9"/>
      <c r="L5908" s="5"/>
      <c r="M5908" s="1"/>
      <c r="N5908" s="1"/>
      <c r="O5908" s="4"/>
    </row>
    <row r="5909" spans="4:15" x14ac:dyDescent="0.2">
      <c r="D5909" s="9"/>
      <c r="G5909" s="9"/>
      <c r="H5909" s="9"/>
      <c r="I5909" s="9"/>
      <c r="J5909" s="9"/>
      <c r="K5909" s="9"/>
      <c r="L5909" s="5"/>
      <c r="M5909" s="1"/>
      <c r="N5909" s="1"/>
      <c r="O5909" s="4"/>
    </row>
    <row r="5910" spans="4:15" x14ac:dyDescent="0.2">
      <c r="D5910" s="9"/>
      <c r="G5910" s="9"/>
      <c r="H5910" s="9"/>
      <c r="I5910" s="9"/>
      <c r="J5910" s="9"/>
      <c r="K5910" s="9"/>
      <c r="L5910" s="5"/>
      <c r="M5910" s="1"/>
      <c r="N5910" s="1"/>
      <c r="O5910" s="4"/>
    </row>
    <row r="5911" spans="4:15" x14ac:dyDescent="0.2">
      <c r="D5911" s="9"/>
      <c r="G5911" s="9"/>
      <c r="H5911" s="9"/>
      <c r="I5911" s="9"/>
      <c r="J5911" s="9"/>
      <c r="K5911" s="9"/>
      <c r="L5911" s="5"/>
      <c r="M5911" s="1"/>
      <c r="N5911" s="1"/>
      <c r="O5911" s="4"/>
    </row>
    <row r="5912" spans="4:15" x14ac:dyDescent="0.2">
      <c r="D5912" s="9"/>
      <c r="G5912" s="9"/>
      <c r="H5912" s="9"/>
      <c r="I5912" s="9"/>
      <c r="J5912" s="9"/>
      <c r="K5912" s="9"/>
      <c r="L5912" s="5"/>
      <c r="M5912" s="1"/>
      <c r="N5912" s="1"/>
      <c r="O5912" s="4"/>
    </row>
    <row r="5913" spans="4:15" x14ac:dyDescent="0.2">
      <c r="D5913" s="9"/>
      <c r="G5913" s="9"/>
      <c r="H5913" s="9"/>
      <c r="I5913" s="9"/>
      <c r="J5913" s="9"/>
      <c r="K5913" s="9"/>
      <c r="L5913" s="5"/>
      <c r="M5913" s="1"/>
      <c r="N5913" s="1"/>
      <c r="O5913" s="4"/>
    </row>
    <row r="5914" spans="4:15" x14ac:dyDescent="0.2">
      <c r="D5914" s="9"/>
      <c r="G5914" s="9"/>
      <c r="H5914" s="9"/>
      <c r="I5914" s="9"/>
      <c r="J5914" s="9"/>
      <c r="K5914" s="9"/>
      <c r="L5914" s="5"/>
      <c r="M5914" s="1"/>
      <c r="N5914" s="1"/>
      <c r="O5914" s="4"/>
    </row>
    <row r="5915" spans="4:15" x14ac:dyDescent="0.2">
      <c r="D5915" s="9"/>
      <c r="G5915" s="9"/>
      <c r="H5915" s="9"/>
      <c r="I5915" s="9"/>
      <c r="J5915" s="9"/>
      <c r="K5915" s="9"/>
      <c r="L5915" s="5"/>
      <c r="M5915" s="1"/>
      <c r="N5915" s="1"/>
      <c r="O5915" s="4"/>
    </row>
    <row r="5916" spans="4:15" x14ac:dyDescent="0.2">
      <c r="D5916" s="9"/>
      <c r="G5916" s="9"/>
      <c r="H5916" s="9"/>
      <c r="I5916" s="9"/>
      <c r="J5916" s="9"/>
      <c r="K5916" s="9"/>
      <c r="L5916" s="5"/>
      <c r="M5916" s="1"/>
      <c r="N5916" s="1"/>
      <c r="O5916" s="4"/>
    </row>
    <row r="5917" spans="4:15" x14ac:dyDescent="0.2">
      <c r="D5917" s="9"/>
      <c r="G5917" s="9"/>
      <c r="H5917" s="9"/>
      <c r="I5917" s="9"/>
      <c r="J5917" s="9"/>
      <c r="K5917" s="9"/>
      <c r="L5917" s="5"/>
      <c r="M5917" s="1"/>
      <c r="N5917" s="1"/>
      <c r="O5917" s="4"/>
    </row>
    <row r="5918" spans="4:15" x14ac:dyDescent="0.2">
      <c r="D5918" s="9"/>
      <c r="G5918" s="9"/>
      <c r="H5918" s="9"/>
      <c r="I5918" s="9"/>
      <c r="J5918" s="9"/>
      <c r="K5918" s="9"/>
      <c r="L5918" s="5"/>
      <c r="M5918" s="1"/>
      <c r="N5918" s="1"/>
      <c r="O5918" s="4"/>
    </row>
    <row r="5919" spans="4:15" x14ac:dyDescent="0.2">
      <c r="D5919" s="9"/>
      <c r="G5919" s="9"/>
      <c r="H5919" s="9"/>
      <c r="I5919" s="9"/>
      <c r="J5919" s="9"/>
      <c r="K5919" s="9"/>
      <c r="L5919" s="5"/>
      <c r="M5919" s="1"/>
      <c r="N5919" s="1"/>
      <c r="O5919" s="4"/>
    </row>
    <row r="5920" spans="4:15" x14ac:dyDescent="0.2">
      <c r="D5920" s="9"/>
      <c r="G5920" s="9"/>
      <c r="H5920" s="9"/>
      <c r="I5920" s="9"/>
      <c r="J5920" s="9"/>
      <c r="K5920" s="9"/>
      <c r="L5920" s="5"/>
      <c r="M5920" s="1"/>
      <c r="N5920" s="1"/>
      <c r="O5920" s="4"/>
    </row>
    <row r="5921" spans="4:15" x14ac:dyDescent="0.2">
      <c r="D5921" s="9"/>
      <c r="G5921" s="9"/>
      <c r="H5921" s="9"/>
      <c r="I5921" s="9"/>
      <c r="J5921" s="9"/>
      <c r="K5921" s="9"/>
      <c r="L5921" s="5"/>
      <c r="M5921" s="1"/>
      <c r="N5921" s="1"/>
      <c r="O5921" s="4"/>
    </row>
    <row r="5922" spans="4:15" x14ac:dyDescent="0.2">
      <c r="D5922" s="9"/>
      <c r="G5922" s="9"/>
      <c r="H5922" s="9"/>
      <c r="I5922" s="9"/>
      <c r="J5922" s="9"/>
      <c r="K5922" s="9"/>
      <c r="L5922" s="5"/>
      <c r="M5922" s="1"/>
      <c r="N5922" s="1"/>
      <c r="O5922" s="4"/>
    </row>
    <row r="5923" spans="4:15" x14ac:dyDescent="0.2">
      <c r="D5923" s="9"/>
      <c r="G5923" s="9"/>
      <c r="H5923" s="9"/>
      <c r="I5923" s="9"/>
      <c r="J5923" s="9"/>
      <c r="K5923" s="9"/>
      <c r="L5923" s="5"/>
      <c r="M5923" s="1"/>
      <c r="N5923" s="1"/>
      <c r="O5923" s="4"/>
    </row>
    <row r="5924" spans="4:15" x14ac:dyDescent="0.2">
      <c r="D5924" s="9"/>
      <c r="G5924" s="9"/>
      <c r="H5924" s="9"/>
      <c r="I5924" s="9"/>
      <c r="J5924" s="9"/>
      <c r="K5924" s="9"/>
      <c r="L5924" s="5"/>
      <c r="M5924" s="1"/>
      <c r="N5924" s="1"/>
      <c r="O5924" s="4"/>
    </row>
    <row r="5925" spans="4:15" x14ac:dyDescent="0.2">
      <c r="D5925" s="9"/>
      <c r="G5925" s="9"/>
      <c r="H5925" s="9"/>
      <c r="I5925" s="9"/>
      <c r="J5925" s="9"/>
      <c r="K5925" s="9"/>
      <c r="L5925" s="5"/>
      <c r="M5925" s="1"/>
      <c r="N5925" s="1"/>
      <c r="O5925" s="4"/>
    </row>
    <row r="5926" spans="4:15" x14ac:dyDescent="0.2">
      <c r="D5926" s="9"/>
      <c r="G5926" s="9"/>
      <c r="H5926" s="9"/>
      <c r="I5926" s="9"/>
      <c r="J5926" s="9"/>
      <c r="K5926" s="9"/>
      <c r="L5926" s="5"/>
      <c r="M5926" s="1"/>
      <c r="N5926" s="1"/>
      <c r="O5926" s="4"/>
    </row>
    <row r="5927" spans="4:15" x14ac:dyDescent="0.2">
      <c r="D5927" s="9"/>
      <c r="G5927" s="9"/>
      <c r="H5927" s="9"/>
      <c r="I5927" s="9"/>
      <c r="J5927" s="9"/>
      <c r="K5927" s="9"/>
      <c r="L5927" s="5"/>
      <c r="M5927" s="1"/>
      <c r="N5927" s="1"/>
      <c r="O5927" s="4"/>
    </row>
    <row r="5928" spans="4:15" x14ac:dyDescent="0.2">
      <c r="D5928" s="9"/>
      <c r="G5928" s="9"/>
      <c r="H5928" s="9"/>
      <c r="I5928" s="9"/>
      <c r="J5928" s="9"/>
      <c r="K5928" s="9"/>
      <c r="L5928" s="5"/>
      <c r="M5928" s="1"/>
      <c r="N5928" s="1"/>
      <c r="O5928" s="4"/>
    </row>
    <row r="5929" spans="4:15" x14ac:dyDescent="0.2">
      <c r="D5929" s="9"/>
      <c r="G5929" s="9"/>
      <c r="H5929" s="9"/>
      <c r="I5929" s="9"/>
      <c r="J5929" s="9"/>
      <c r="K5929" s="9"/>
      <c r="L5929" s="5"/>
      <c r="M5929" s="1"/>
      <c r="N5929" s="1"/>
      <c r="O5929" s="4"/>
    </row>
    <row r="5930" spans="4:15" x14ac:dyDescent="0.2">
      <c r="D5930" s="9"/>
      <c r="G5930" s="9"/>
      <c r="H5930" s="9"/>
      <c r="I5930" s="9"/>
      <c r="J5930" s="9"/>
      <c r="K5930" s="9"/>
      <c r="L5930" s="5"/>
      <c r="M5930" s="1"/>
      <c r="N5930" s="1"/>
      <c r="O5930" s="4"/>
    </row>
    <row r="5931" spans="4:15" x14ac:dyDescent="0.2">
      <c r="D5931" s="9"/>
      <c r="G5931" s="9"/>
      <c r="H5931" s="9"/>
      <c r="I5931" s="9"/>
      <c r="J5931" s="9"/>
      <c r="K5931" s="9"/>
      <c r="L5931" s="5"/>
      <c r="M5931" s="1"/>
      <c r="N5931" s="1"/>
      <c r="O5931" s="4"/>
    </row>
    <row r="5932" spans="4:15" x14ac:dyDescent="0.2">
      <c r="D5932" s="9"/>
      <c r="G5932" s="9"/>
      <c r="H5932" s="9"/>
      <c r="I5932" s="9"/>
      <c r="J5932" s="9"/>
      <c r="K5932" s="9"/>
      <c r="L5932" s="5"/>
      <c r="M5932" s="1"/>
      <c r="N5932" s="1"/>
      <c r="O5932" s="4"/>
    </row>
    <row r="5933" spans="4:15" x14ac:dyDescent="0.2">
      <c r="D5933" s="9"/>
      <c r="G5933" s="9"/>
      <c r="H5933" s="9"/>
      <c r="I5933" s="9"/>
      <c r="J5933" s="9"/>
      <c r="K5933" s="9"/>
      <c r="L5933" s="5"/>
      <c r="M5933" s="1"/>
      <c r="N5933" s="1"/>
      <c r="O5933" s="4"/>
    </row>
    <row r="5934" spans="4:15" x14ac:dyDescent="0.2">
      <c r="D5934" s="9"/>
      <c r="G5934" s="9"/>
      <c r="H5934" s="9"/>
      <c r="I5934" s="9"/>
      <c r="J5934" s="9"/>
      <c r="K5934" s="9"/>
      <c r="L5934" s="5"/>
      <c r="M5934" s="1"/>
      <c r="N5934" s="1"/>
      <c r="O5934" s="4"/>
    </row>
    <row r="5935" spans="4:15" x14ac:dyDescent="0.2">
      <c r="D5935" s="9"/>
      <c r="G5935" s="9"/>
      <c r="H5935" s="9"/>
      <c r="I5935" s="9"/>
      <c r="J5935" s="9"/>
      <c r="K5935" s="9"/>
      <c r="L5935" s="5"/>
      <c r="M5935" s="1"/>
      <c r="N5935" s="1"/>
      <c r="O5935" s="4"/>
    </row>
    <row r="5936" spans="4:15" x14ac:dyDescent="0.2">
      <c r="D5936" s="9"/>
      <c r="G5936" s="9"/>
      <c r="H5936" s="9"/>
      <c r="I5936" s="9"/>
      <c r="J5936" s="9"/>
      <c r="K5936" s="9"/>
      <c r="L5936" s="5"/>
      <c r="M5936" s="1"/>
      <c r="N5936" s="1"/>
      <c r="O5936" s="4"/>
    </row>
    <row r="5937" spans="4:15" x14ac:dyDescent="0.2">
      <c r="D5937" s="9"/>
      <c r="G5937" s="9"/>
      <c r="H5937" s="9"/>
      <c r="I5937" s="9"/>
      <c r="J5937" s="9"/>
      <c r="K5937" s="9"/>
      <c r="L5937" s="5"/>
      <c r="M5937" s="1"/>
      <c r="N5937" s="1"/>
      <c r="O5937" s="4"/>
    </row>
    <row r="5938" spans="4:15" x14ac:dyDescent="0.2">
      <c r="D5938" s="9"/>
      <c r="G5938" s="9"/>
      <c r="H5938" s="9"/>
      <c r="I5938" s="9"/>
      <c r="J5938" s="9"/>
      <c r="K5938" s="9"/>
      <c r="L5938" s="5"/>
      <c r="M5938" s="1"/>
      <c r="N5938" s="1"/>
      <c r="O5938" s="4"/>
    </row>
    <row r="5939" spans="4:15" x14ac:dyDescent="0.2">
      <c r="D5939" s="9"/>
      <c r="G5939" s="9"/>
      <c r="H5939" s="9"/>
      <c r="I5939" s="9"/>
      <c r="J5939" s="9"/>
      <c r="K5939" s="9"/>
      <c r="L5939" s="5"/>
      <c r="M5939" s="1"/>
      <c r="N5939" s="1"/>
      <c r="O5939" s="4"/>
    </row>
    <row r="5940" spans="4:15" x14ac:dyDescent="0.2">
      <c r="D5940" s="9"/>
      <c r="G5940" s="9"/>
      <c r="H5940" s="9"/>
      <c r="I5940" s="9"/>
      <c r="J5940" s="9"/>
      <c r="K5940" s="9"/>
      <c r="L5940" s="5"/>
      <c r="M5940" s="1"/>
      <c r="N5940" s="1"/>
      <c r="O5940" s="4"/>
    </row>
    <row r="5941" spans="4:15" x14ac:dyDescent="0.2">
      <c r="D5941" s="9"/>
      <c r="G5941" s="9"/>
      <c r="H5941" s="9"/>
      <c r="I5941" s="9"/>
      <c r="J5941" s="9"/>
      <c r="K5941" s="9"/>
      <c r="L5941" s="5"/>
      <c r="M5941" s="1"/>
      <c r="N5941" s="1"/>
      <c r="O5941" s="4"/>
    </row>
    <row r="5942" spans="4:15" x14ac:dyDescent="0.2">
      <c r="D5942" s="9"/>
      <c r="G5942" s="9"/>
      <c r="H5942" s="9"/>
      <c r="I5942" s="9"/>
      <c r="J5942" s="9"/>
      <c r="K5942" s="9"/>
      <c r="L5942" s="5"/>
      <c r="M5942" s="1"/>
      <c r="N5942" s="1"/>
      <c r="O5942" s="4"/>
    </row>
    <row r="5943" spans="4:15" x14ac:dyDescent="0.2">
      <c r="D5943" s="9"/>
      <c r="G5943" s="9"/>
      <c r="H5943" s="9"/>
      <c r="I5943" s="9"/>
      <c r="J5943" s="9"/>
      <c r="K5943" s="9"/>
      <c r="L5943" s="5"/>
      <c r="M5943" s="1"/>
      <c r="N5943" s="1"/>
      <c r="O5943" s="4"/>
    </row>
    <row r="5944" spans="4:15" x14ac:dyDescent="0.2">
      <c r="D5944" s="9"/>
      <c r="G5944" s="9"/>
      <c r="H5944" s="9"/>
      <c r="I5944" s="9"/>
      <c r="J5944" s="9"/>
      <c r="K5944" s="9"/>
      <c r="L5944" s="5"/>
      <c r="M5944" s="1"/>
      <c r="N5944" s="1"/>
      <c r="O5944" s="4"/>
    </row>
    <row r="5945" spans="4:15" x14ac:dyDescent="0.2">
      <c r="D5945" s="9"/>
      <c r="G5945" s="9"/>
      <c r="H5945" s="9"/>
      <c r="I5945" s="9"/>
      <c r="J5945" s="9"/>
      <c r="K5945" s="9"/>
      <c r="L5945" s="5"/>
      <c r="M5945" s="1"/>
      <c r="N5945" s="1"/>
      <c r="O5945" s="4"/>
    </row>
    <row r="5946" spans="4:15" x14ac:dyDescent="0.2">
      <c r="D5946" s="9"/>
      <c r="G5946" s="9"/>
      <c r="H5946" s="9"/>
      <c r="I5946" s="9"/>
      <c r="J5946" s="9"/>
      <c r="K5946" s="9"/>
      <c r="L5946" s="5"/>
      <c r="M5946" s="1"/>
      <c r="N5946" s="1"/>
      <c r="O5946" s="4"/>
    </row>
    <row r="5947" spans="4:15" x14ac:dyDescent="0.2">
      <c r="D5947" s="9"/>
      <c r="G5947" s="9"/>
      <c r="H5947" s="9"/>
      <c r="I5947" s="9"/>
      <c r="J5947" s="9"/>
      <c r="K5947" s="9"/>
      <c r="L5947" s="5"/>
      <c r="M5947" s="1"/>
      <c r="N5947" s="1"/>
      <c r="O5947" s="4"/>
    </row>
    <row r="5948" spans="4:15" x14ac:dyDescent="0.2">
      <c r="D5948" s="9"/>
      <c r="G5948" s="9"/>
      <c r="H5948" s="9"/>
      <c r="I5948" s="9"/>
      <c r="J5948" s="9"/>
      <c r="K5948" s="9"/>
      <c r="L5948" s="5"/>
      <c r="M5948" s="1"/>
      <c r="N5948" s="1"/>
      <c r="O5948" s="4"/>
    </row>
    <row r="5949" spans="4:15" x14ac:dyDescent="0.2">
      <c r="D5949" s="9"/>
      <c r="G5949" s="9"/>
      <c r="H5949" s="9"/>
      <c r="I5949" s="9"/>
      <c r="J5949" s="9"/>
      <c r="K5949" s="9"/>
      <c r="L5949" s="5"/>
      <c r="M5949" s="1"/>
      <c r="N5949" s="1"/>
      <c r="O5949" s="4"/>
    </row>
    <row r="5950" spans="4:15" x14ac:dyDescent="0.2">
      <c r="D5950" s="9"/>
      <c r="G5950" s="9"/>
      <c r="H5950" s="9"/>
      <c r="I5950" s="9"/>
      <c r="J5950" s="9"/>
      <c r="K5950" s="9"/>
      <c r="L5950" s="5"/>
      <c r="M5950" s="1"/>
      <c r="N5950" s="1"/>
      <c r="O5950" s="4"/>
    </row>
    <row r="5951" spans="4:15" x14ac:dyDescent="0.2">
      <c r="D5951" s="9"/>
      <c r="G5951" s="9"/>
      <c r="H5951" s="9"/>
      <c r="I5951" s="9"/>
      <c r="J5951" s="9"/>
      <c r="K5951" s="9"/>
      <c r="L5951" s="5"/>
      <c r="M5951" s="1"/>
      <c r="N5951" s="1"/>
      <c r="O5951" s="4"/>
    </row>
    <row r="5952" spans="4:15" x14ac:dyDescent="0.2">
      <c r="D5952" s="9"/>
      <c r="G5952" s="9"/>
      <c r="H5952" s="9"/>
      <c r="I5952" s="9"/>
      <c r="J5952" s="9"/>
      <c r="K5952" s="9"/>
      <c r="L5952" s="5"/>
      <c r="M5952" s="1"/>
      <c r="N5952" s="1"/>
      <c r="O5952" s="4"/>
    </row>
    <row r="5953" spans="4:15" x14ac:dyDescent="0.2">
      <c r="D5953" s="9"/>
      <c r="G5953" s="9"/>
      <c r="H5953" s="9"/>
      <c r="I5953" s="9"/>
      <c r="J5953" s="9"/>
      <c r="K5953" s="9"/>
      <c r="L5953" s="5"/>
      <c r="M5953" s="1"/>
      <c r="N5953" s="1"/>
      <c r="O5953" s="4"/>
    </row>
    <row r="5954" spans="4:15" x14ac:dyDescent="0.2">
      <c r="D5954" s="9"/>
      <c r="G5954" s="9"/>
      <c r="H5954" s="9"/>
      <c r="I5954" s="9"/>
      <c r="J5954" s="9"/>
      <c r="K5954" s="9"/>
      <c r="L5954" s="5"/>
      <c r="M5954" s="1"/>
      <c r="N5954" s="1"/>
      <c r="O5954" s="4"/>
    </row>
    <row r="5955" spans="4:15" x14ac:dyDescent="0.2">
      <c r="D5955" s="9"/>
      <c r="G5955" s="9"/>
      <c r="H5955" s="9"/>
      <c r="I5955" s="9"/>
      <c r="J5955" s="9"/>
      <c r="K5955" s="9"/>
      <c r="L5955" s="5"/>
      <c r="M5955" s="1"/>
      <c r="N5955" s="1"/>
      <c r="O5955" s="4"/>
    </row>
    <row r="5956" spans="4:15" x14ac:dyDescent="0.2">
      <c r="D5956" s="9"/>
      <c r="G5956" s="9"/>
      <c r="H5956" s="9"/>
      <c r="I5956" s="9"/>
      <c r="J5956" s="9"/>
      <c r="K5956" s="9"/>
      <c r="L5956" s="5"/>
      <c r="M5956" s="1"/>
      <c r="N5956" s="1"/>
      <c r="O5956" s="4"/>
    </row>
    <row r="5957" spans="4:15" x14ac:dyDescent="0.2">
      <c r="D5957" s="9"/>
      <c r="G5957" s="9"/>
      <c r="H5957" s="9"/>
      <c r="I5957" s="9"/>
      <c r="J5957" s="9"/>
      <c r="K5957" s="9"/>
      <c r="L5957" s="5"/>
      <c r="M5957" s="1"/>
      <c r="N5957" s="1"/>
      <c r="O5957" s="4"/>
    </row>
    <row r="5958" spans="4:15" x14ac:dyDescent="0.2">
      <c r="D5958" s="9"/>
      <c r="G5958" s="9"/>
      <c r="H5958" s="9"/>
      <c r="I5958" s="9"/>
      <c r="J5958" s="9"/>
      <c r="K5958" s="9"/>
      <c r="L5958" s="5"/>
      <c r="M5958" s="1"/>
      <c r="N5958" s="1"/>
      <c r="O5958" s="4"/>
    </row>
    <row r="5959" spans="4:15" x14ac:dyDescent="0.2">
      <c r="D5959" s="9"/>
      <c r="G5959" s="9"/>
      <c r="H5959" s="9"/>
      <c r="I5959" s="9"/>
      <c r="J5959" s="9"/>
      <c r="K5959" s="9"/>
      <c r="L5959" s="5"/>
      <c r="M5959" s="1"/>
      <c r="N5959" s="1"/>
      <c r="O5959" s="4"/>
    </row>
    <row r="5960" spans="4:15" x14ac:dyDescent="0.2">
      <c r="D5960" s="9"/>
      <c r="G5960" s="9"/>
      <c r="H5960" s="9"/>
      <c r="I5960" s="9"/>
      <c r="J5960" s="9"/>
      <c r="K5960" s="9"/>
      <c r="L5960" s="5"/>
      <c r="M5960" s="1"/>
      <c r="N5960" s="1"/>
      <c r="O5960" s="4"/>
    </row>
    <row r="5961" spans="4:15" x14ac:dyDescent="0.2">
      <c r="D5961" s="9"/>
      <c r="G5961" s="9"/>
      <c r="H5961" s="9"/>
      <c r="I5961" s="9"/>
      <c r="J5961" s="9"/>
      <c r="K5961" s="9"/>
      <c r="L5961" s="5"/>
      <c r="M5961" s="1"/>
      <c r="N5961" s="1"/>
      <c r="O5961" s="4"/>
    </row>
    <row r="5962" spans="4:15" x14ac:dyDescent="0.2">
      <c r="D5962" s="9"/>
      <c r="G5962" s="9"/>
      <c r="H5962" s="9"/>
      <c r="I5962" s="9"/>
      <c r="J5962" s="9"/>
      <c r="K5962" s="9"/>
      <c r="L5962" s="5"/>
      <c r="M5962" s="1"/>
      <c r="N5962" s="1"/>
      <c r="O5962" s="4"/>
    </row>
    <row r="5963" spans="4:15" x14ac:dyDescent="0.2">
      <c r="D5963" s="9"/>
      <c r="G5963" s="9"/>
      <c r="H5963" s="9"/>
      <c r="I5963" s="9"/>
      <c r="J5963" s="9"/>
      <c r="K5963" s="9"/>
      <c r="L5963" s="5"/>
      <c r="M5963" s="1"/>
      <c r="N5963" s="1"/>
      <c r="O5963" s="4"/>
    </row>
    <row r="5964" spans="4:15" x14ac:dyDescent="0.2">
      <c r="D5964" s="9"/>
      <c r="G5964" s="9"/>
      <c r="H5964" s="9"/>
      <c r="I5964" s="9"/>
      <c r="J5964" s="9"/>
      <c r="K5964" s="9"/>
      <c r="L5964" s="5"/>
      <c r="M5964" s="1"/>
      <c r="N5964" s="1"/>
      <c r="O5964" s="4"/>
    </row>
    <row r="5965" spans="4:15" x14ac:dyDescent="0.2">
      <c r="D5965" s="9"/>
      <c r="G5965" s="9"/>
      <c r="H5965" s="9"/>
      <c r="I5965" s="9"/>
      <c r="J5965" s="9"/>
      <c r="K5965" s="9"/>
      <c r="L5965" s="5"/>
      <c r="M5965" s="1"/>
      <c r="N5965" s="1"/>
      <c r="O5965" s="4"/>
    </row>
    <row r="5966" spans="4:15" x14ac:dyDescent="0.2">
      <c r="D5966" s="9"/>
      <c r="G5966" s="9"/>
      <c r="H5966" s="9"/>
      <c r="I5966" s="9"/>
      <c r="J5966" s="9"/>
      <c r="K5966" s="9"/>
      <c r="L5966" s="5"/>
      <c r="M5966" s="1"/>
      <c r="N5966" s="1"/>
      <c r="O5966" s="4"/>
    </row>
    <row r="5967" spans="4:15" x14ac:dyDescent="0.2">
      <c r="D5967" s="9"/>
      <c r="G5967" s="9"/>
      <c r="H5967" s="9"/>
      <c r="I5967" s="9"/>
      <c r="J5967" s="9"/>
      <c r="K5967" s="9"/>
      <c r="L5967" s="5"/>
      <c r="M5967" s="1"/>
      <c r="N5967" s="1"/>
      <c r="O5967" s="4"/>
    </row>
    <row r="5968" spans="4:15" x14ac:dyDescent="0.2">
      <c r="D5968" s="9"/>
      <c r="G5968" s="9"/>
      <c r="H5968" s="9"/>
      <c r="I5968" s="9"/>
      <c r="J5968" s="9"/>
      <c r="K5968" s="9"/>
      <c r="L5968" s="5"/>
      <c r="M5968" s="1"/>
      <c r="N5968" s="1"/>
      <c r="O5968" s="4"/>
    </row>
    <row r="5969" spans="4:15" x14ac:dyDescent="0.2">
      <c r="D5969" s="9"/>
      <c r="G5969" s="9"/>
      <c r="H5969" s="9"/>
      <c r="I5969" s="9"/>
      <c r="J5969" s="9"/>
      <c r="K5969" s="9"/>
      <c r="L5969" s="5"/>
      <c r="M5969" s="1"/>
      <c r="N5969" s="1"/>
      <c r="O5969" s="4"/>
    </row>
    <row r="5970" spans="4:15" x14ac:dyDescent="0.2">
      <c r="D5970" s="9"/>
      <c r="G5970" s="9"/>
      <c r="H5970" s="9"/>
      <c r="I5970" s="9"/>
      <c r="J5970" s="9"/>
      <c r="K5970" s="9"/>
      <c r="L5970" s="5"/>
      <c r="M5970" s="1"/>
      <c r="N5970" s="1"/>
      <c r="O5970" s="4"/>
    </row>
    <row r="5971" spans="4:15" x14ac:dyDescent="0.2">
      <c r="D5971" s="9"/>
      <c r="G5971" s="9"/>
      <c r="H5971" s="9"/>
      <c r="I5971" s="9"/>
      <c r="J5971" s="9"/>
      <c r="K5971" s="9"/>
      <c r="L5971" s="5"/>
      <c r="M5971" s="1"/>
      <c r="N5971" s="1"/>
      <c r="O5971" s="4"/>
    </row>
    <row r="5972" spans="4:15" x14ac:dyDescent="0.2">
      <c r="D5972" s="9"/>
      <c r="G5972" s="9"/>
      <c r="H5972" s="9"/>
      <c r="I5972" s="9"/>
      <c r="J5972" s="9"/>
      <c r="K5972" s="9"/>
      <c r="L5972" s="5"/>
      <c r="M5972" s="1"/>
      <c r="N5972" s="1"/>
      <c r="O5972" s="4"/>
    </row>
    <row r="5973" spans="4:15" x14ac:dyDescent="0.2">
      <c r="D5973" s="9"/>
      <c r="G5973" s="9"/>
      <c r="H5973" s="9"/>
      <c r="I5973" s="9"/>
      <c r="J5973" s="9"/>
      <c r="K5973" s="9"/>
      <c r="L5973" s="5"/>
      <c r="M5973" s="1"/>
      <c r="N5973" s="1"/>
      <c r="O5973" s="4"/>
    </row>
    <row r="5974" spans="4:15" x14ac:dyDescent="0.2">
      <c r="D5974" s="9"/>
      <c r="G5974" s="9"/>
      <c r="H5974" s="9"/>
      <c r="I5974" s="9"/>
      <c r="J5974" s="9"/>
      <c r="K5974" s="9"/>
      <c r="L5974" s="5"/>
      <c r="M5974" s="1"/>
      <c r="N5974" s="1"/>
      <c r="O5974" s="4"/>
    </row>
    <row r="5975" spans="4:15" x14ac:dyDescent="0.2">
      <c r="D5975" s="9"/>
      <c r="G5975" s="9"/>
      <c r="H5975" s="9"/>
      <c r="I5975" s="9"/>
      <c r="J5975" s="9"/>
      <c r="K5975" s="9"/>
      <c r="L5975" s="5"/>
      <c r="M5975" s="1"/>
      <c r="N5975" s="1"/>
      <c r="O5975" s="4"/>
    </row>
    <row r="5976" spans="4:15" x14ac:dyDescent="0.2">
      <c r="D5976" s="9"/>
      <c r="G5976" s="9"/>
      <c r="H5976" s="9"/>
      <c r="I5976" s="9"/>
      <c r="J5976" s="9"/>
      <c r="K5976" s="9"/>
      <c r="L5976" s="5"/>
      <c r="M5976" s="1"/>
      <c r="N5976" s="1"/>
      <c r="O5976" s="4"/>
    </row>
    <row r="5977" spans="4:15" x14ac:dyDescent="0.2">
      <c r="D5977" s="9"/>
      <c r="G5977" s="9"/>
      <c r="H5977" s="9"/>
      <c r="I5977" s="9"/>
      <c r="J5977" s="9"/>
      <c r="K5977" s="9"/>
      <c r="L5977" s="5"/>
      <c r="M5977" s="1"/>
      <c r="N5977" s="1"/>
      <c r="O5977" s="4"/>
    </row>
    <row r="5978" spans="4:15" x14ac:dyDescent="0.2">
      <c r="D5978" s="9"/>
      <c r="G5978" s="9"/>
      <c r="H5978" s="9"/>
      <c r="I5978" s="9"/>
      <c r="J5978" s="9"/>
      <c r="K5978" s="9"/>
      <c r="L5978" s="5"/>
      <c r="M5978" s="1"/>
      <c r="N5978" s="1"/>
      <c r="O5978" s="4"/>
    </row>
    <row r="5979" spans="4:15" x14ac:dyDescent="0.2">
      <c r="D5979" s="9"/>
      <c r="G5979" s="9"/>
      <c r="H5979" s="9"/>
      <c r="I5979" s="9"/>
      <c r="J5979" s="9"/>
      <c r="K5979" s="9"/>
      <c r="L5979" s="5"/>
      <c r="M5979" s="1"/>
      <c r="N5979" s="1"/>
      <c r="O5979" s="4"/>
    </row>
    <row r="5980" spans="4:15" x14ac:dyDescent="0.2">
      <c r="D5980" s="9"/>
      <c r="G5980" s="9"/>
      <c r="H5980" s="9"/>
      <c r="I5980" s="9"/>
      <c r="J5980" s="9"/>
      <c r="K5980" s="9"/>
      <c r="L5980" s="5"/>
      <c r="M5980" s="1"/>
      <c r="N5980" s="1"/>
      <c r="O5980" s="4"/>
    </row>
    <row r="5981" spans="4:15" x14ac:dyDescent="0.2">
      <c r="D5981" s="9"/>
      <c r="G5981" s="9"/>
      <c r="H5981" s="9"/>
      <c r="I5981" s="9"/>
      <c r="J5981" s="9"/>
      <c r="K5981" s="9"/>
      <c r="L5981" s="5"/>
      <c r="M5981" s="1"/>
      <c r="N5981" s="1"/>
      <c r="O5981" s="4"/>
    </row>
    <row r="5982" spans="4:15" x14ac:dyDescent="0.2">
      <c r="D5982" s="9"/>
      <c r="G5982" s="9"/>
      <c r="H5982" s="9"/>
      <c r="I5982" s="9"/>
      <c r="J5982" s="9"/>
      <c r="K5982" s="9"/>
      <c r="L5982" s="5"/>
      <c r="M5982" s="1"/>
      <c r="N5982" s="1"/>
      <c r="O5982" s="4"/>
    </row>
    <row r="5983" spans="4:15" x14ac:dyDescent="0.2">
      <c r="D5983" s="9"/>
      <c r="G5983" s="9"/>
      <c r="H5983" s="9"/>
      <c r="I5983" s="9"/>
      <c r="J5983" s="9"/>
      <c r="K5983" s="9"/>
      <c r="L5983" s="5"/>
      <c r="M5983" s="1"/>
      <c r="N5983" s="1"/>
      <c r="O5983" s="4"/>
    </row>
    <row r="5984" spans="4:15" x14ac:dyDescent="0.2">
      <c r="D5984" s="9"/>
      <c r="G5984" s="9"/>
      <c r="H5984" s="9"/>
      <c r="I5984" s="9"/>
      <c r="J5984" s="9"/>
      <c r="K5984" s="9"/>
      <c r="L5984" s="5"/>
      <c r="M5984" s="1"/>
      <c r="N5984" s="1"/>
      <c r="O5984" s="4"/>
    </row>
    <row r="5985" spans="4:15" x14ac:dyDescent="0.2">
      <c r="D5985" s="9"/>
      <c r="G5985" s="9"/>
      <c r="H5985" s="9"/>
      <c r="I5985" s="9"/>
      <c r="J5985" s="9"/>
      <c r="K5985" s="9"/>
      <c r="L5985" s="5"/>
      <c r="M5985" s="1"/>
      <c r="N5985" s="1"/>
      <c r="O5985" s="4"/>
    </row>
    <row r="5986" spans="4:15" x14ac:dyDescent="0.2">
      <c r="D5986" s="9"/>
      <c r="G5986" s="9"/>
      <c r="H5986" s="9"/>
      <c r="I5986" s="9"/>
      <c r="J5986" s="9"/>
      <c r="K5986" s="9"/>
      <c r="L5986" s="5"/>
      <c r="M5986" s="1"/>
      <c r="N5986" s="1"/>
      <c r="O5986" s="4"/>
    </row>
    <row r="5987" spans="4:15" x14ac:dyDescent="0.2">
      <c r="D5987" s="9"/>
      <c r="G5987" s="9"/>
      <c r="H5987" s="9"/>
      <c r="I5987" s="9"/>
      <c r="J5987" s="9"/>
      <c r="K5987" s="9"/>
      <c r="L5987" s="5"/>
      <c r="M5987" s="1"/>
      <c r="N5987" s="1"/>
      <c r="O5987" s="4"/>
    </row>
    <row r="5988" spans="4:15" x14ac:dyDescent="0.2">
      <c r="D5988" s="9"/>
      <c r="G5988" s="9"/>
      <c r="H5988" s="9"/>
      <c r="I5988" s="9"/>
      <c r="J5988" s="9"/>
      <c r="K5988" s="9"/>
      <c r="L5988" s="5"/>
      <c r="M5988" s="1"/>
      <c r="N5988" s="1"/>
      <c r="O5988" s="4"/>
    </row>
    <row r="5989" spans="4:15" x14ac:dyDescent="0.2">
      <c r="D5989" s="9"/>
      <c r="G5989" s="9"/>
      <c r="H5989" s="9"/>
      <c r="I5989" s="9"/>
      <c r="J5989" s="9"/>
      <c r="K5989" s="9"/>
      <c r="L5989" s="5"/>
      <c r="M5989" s="1"/>
      <c r="N5989" s="1"/>
      <c r="O5989" s="4"/>
    </row>
    <row r="5990" spans="4:15" x14ac:dyDescent="0.2">
      <c r="D5990" s="9"/>
      <c r="G5990" s="9"/>
      <c r="H5990" s="9"/>
      <c r="I5990" s="9"/>
      <c r="J5990" s="9"/>
      <c r="K5990" s="9"/>
      <c r="L5990" s="5"/>
      <c r="M5990" s="1"/>
      <c r="N5990" s="1"/>
      <c r="O5990" s="4"/>
    </row>
    <row r="5991" spans="4:15" x14ac:dyDescent="0.2">
      <c r="D5991" s="9"/>
      <c r="G5991" s="9"/>
      <c r="H5991" s="9"/>
      <c r="I5991" s="9"/>
      <c r="J5991" s="9"/>
      <c r="K5991" s="9"/>
      <c r="L5991" s="5"/>
      <c r="M5991" s="1"/>
      <c r="N5991" s="1"/>
      <c r="O5991" s="4"/>
    </row>
    <row r="5992" spans="4:15" x14ac:dyDescent="0.2">
      <c r="D5992" s="9"/>
      <c r="G5992" s="9"/>
      <c r="H5992" s="9"/>
      <c r="I5992" s="9"/>
      <c r="J5992" s="9"/>
      <c r="K5992" s="9"/>
      <c r="L5992" s="5"/>
      <c r="M5992" s="1"/>
      <c r="N5992" s="1"/>
      <c r="O5992" s="4"/>
    </row>
    <row r="5993" spans="4:15" x14ac:dyDescent="0.2">
      <c r="D5993" s="9"/>
      <c r="G5993" s="9"/>
      <c r="H5993" s="9"/>
      <c r="I5993" s="9"/>
      <c r="J5993" s="9"/>
      <c r="K5993" s="9"/>
      <c r="L5993" s="5"/>
      <c r="M5993" s="1"/>
      <c r="N5993" s="1"/>
      <c r="O5993" s="4"/>
    </row>
    <row r="5994" spans="4:15" x14ac:dyDescent="0.2">
      <c r="D5994" s="9"/>
      <c r="G5994" s="9"/>
      <c r="H5994" s="9"/>
      <c r="I5994" s="9"/>
      <c r="J5994" s="9"/>
      <c r="K5994" s="9"/>
      <c r="L5994" s="5"/>
      <c r="M5994" s="1"/>
      <c r="N5994" s="1"/>
      <c r="O5994" s="4"/>
    </row>
    <row r="5995" spans="4:15" x14ac:dyDescent="0.2">
      <c r="D5995" s="9"/>
      <c r="G5995" s="9"/>
      <c r="H5995" s="9"/>
      <c r="I5995" s="9"/>
      <c r="J5995" s="9"/>
      <c r="K5995" s="9"/>
      <c r="L5995" s="5"/>
      <c r="M5995" s="1"/>
      <c r="N5995" s="1"/>
      <c r="O5995" s="4"/>
    </row>
    <row r="5996" spans="4:15" x14ac:dyDescent="0.2">
      <c r="D5996" s="9"/>
      <c r="G5996" s="9"/>
      <c r="H5996" s="9"/>
      <c r="I5996" s="9"/>
      <c r="J5996" s="9"/>
      <c r="K5996" s="9"/>
      <c r="L5996" s="5"/>
      <c r="M5996" s="1"/>
      <c r="N5996" s="1"/>
      <c r="O5996" s="4"/>
    </row>
    <row r="5997" spans="4:15" x14ac:dyDescent="0.2">
      <c r="D5997" s="9"/>
      <c r="G5997" s="9"/>
      <c r="H5997" s="9"/>
      <c r="I5997" s="9"/>
      <c r="J5997" s="9"/>
      <c r="K5997" s="9"/>
      <c r="L5997" s="5"/>
      <c r="M5997" s="1"/>
      <c r="N5997" s="1"/>
      <c r="O5997" s="4"/>
    </row>
    <row r="5998" spans="4:15" x14ac:dyDescent="0.2">
      <c r="D5998" s="9"/>
      <c r="G5998" s="9"/>
      <c r="H5998" s="9"/>
      <c r="I5998" s="9"/>
      <c r="J5998" s="9"/>
      <c r="K5998" s="9"/>
      <c r="L5998" s="5"/>
      <c r="M5998" s="1"/>
      <c r="N5998" s="1"/>
      <c r="O5998" s="4"/>
    </row>
    <row r="5999" spans="4:15" x14ac:dyDescent="0.2">
      <c r="D5999" s="9"/>
      <c r="G5999" s="9"/>
      <c r="H5999" s="9"/>
      <c r="I5999" s="9"/>
      <c r="J5999" s="9"/>
      <c r="K5999" s="9"/>
      <c r="L5999" s="5"/>
      <c r="M5999" s="1"/>
      <c r="N5999" s="1"/>
      <c r="O5999" s="4"/>
    </row>
    <row r="6000" spans="4:15" x14ac:dyDescent="0.2">
      <c r="D6000" s="9"/>
      <c r="G6000" s="9"/>
      <c r="H6000" s="9"/>
      <c r="I6000" s="9"/>
      <c r="J6000" s="9"/>
      <c r="K6000" s="9"/>
      <c r="L6000" s="5"/>
      <c r="M6000" s="1"/>
      <c r="N6000" s="1"/>
      <c r="O6000" s="4"/>
    </row>
    <row r="6001" spans="4:15" x14ac:dyDescent="0.2">
      <c r="D6001" s="9"/>
      <c r="G6001" s="9"/>
      <c r="H6001" s="9"/>
      <c r="I6001" s="9"/>
      <c r="J6001" s="9"/>
      <c r="K6001" s="9"/>
      <c r="L6001" s="5"/>
      <c r="M6001" s="1"/>
      <c r="N6001" s="1"/>
      <c r="O6001" s="4"/>
    </row>
    <row r="6002" spans="4:15" x14ac:dyDescent="0.2">
      <c r="D6002" s="9"/>
      <c r="G6002" s="9"/>
      <c r="H6002" s="9"/>
      <c r="I6002" s="9"/>
      <c r="J6002" s="9"/>
      <c r="K6002" s="9"/>
      <c r="L6002" s="5"/>
      <c r="M6002" s="1"/>
      <c r="N6002" s="1"/>
      <c r="O6002" s="4"/>
    </row>
    <row r="6003" spans="4:15" x14ac:dyDescent="0.2">
      <c r="D6003" s="9"/>
      <c r="G6003" s="9"/>
      <c r="H6003" s="9"/>
      <c r="I6003" s="9"/>
      <c r="J6003" s="9"/>
      <c r="K6003" s="9"/>
      <c r="L6003" s="5"/>
      <c r="M6003" s="1"/>
      <c r="N6003" s="1"/>
      <c r="O6003" s="4"/>
    </row>
    <row r="6004" spans="4:15" x14ac:dyDescent="0.2">
      <c r="D6004" s="9"/>
      <c r="G6004" s="9"/>
      <c r="H6004" s="9"/>
      <c r="I6004" s="9"/>
      <c r="J6004" s="9"/>
      <c r="K6004" s="9"/>
      <c r="L6004" s="5"/>
      <c r="M6004" s="1"/>
      <c r="N6004" s="1"/>
      <c r="O6004" s="4"/>
    </row>
    <row r="6005" spans="4:15" x14ac:dyDescent="0.2">
      <c r="D6005" s="9"/>
      <c r="G6005" s="9"/>
      <c r="H6005" s="9"/>
      <c r="I6005" s="9"/>
      <c r="J6005" s="9"/>
      <c r="K6005" s="9"/>
      <c r="L6005" s="5"/>
      <c r="M6005" s="1"/>
      <c r="N6005" s="1"/>
      <c r="O6005" s="4"/>
    </row>
    <row r="6006" spans="4:15" x14ac:dyDescent="0.2">
      <c r="D6006" s="9"/>
      <c r="G6006" s="9"/>
      <c r="H6006" s="9"/>
      <c r="I6006" s="9"/>
      <c r="J6006" s="9"/>
      <c r="K6006" s="9"/>
      <c r="L6006" s="5"/>
      <c r="M6006" s="1"/>
      <c r="N6006" s="1"/>
      <c r="O6006" s="4"/>
    </row>
    <row r="6007" spans="4:15" x14ac:dyDescent="0.2">
      <c r="D6007" s="9"/>
      <c r="G6007" s="9"/>
      <c r="H6007" s="9"/>
      <c r="I6007" s="9"/>
      <c r="J6007" s="9"/>
      <c r="K6007" s="9"/>
      <c r="L6007" s="5"/>
      <c r="M6007" s="1"/>
      <c r="N6007" s="1"/>
      <c r="O6007" s="4"/>
    </row>
    <row r="6008" spans="4:15" x14ac:dyDescent="0.2">
      <c r="D6008" s="9"/>
      <c r="G6008" s="9"/>
      <c r="H6008" s="9"/>
      <c r="I6008" s="9"/>
      <c r="J6008" s="9"/>
      <c r="K6008" s="9"/>
      <c r="L6008" s="5"/>
      <c r="M6008" s="1"/>
      <c r="N6008" s="1"/>
      <c r="O6008" s="4"/>
    </row>
    <row r="6009" spans="4:15" x14ac:dyDescent="0.2">
      <c r="D6009" s="9"/>
      <c r="G6009" s="9"/>
      <c r="H6009" s="9"/>
      <c r="I6009" s="9"/>
      <c r="J6009" s="9"/>
      <c r="K6009" s="9"/>
      <c r="L6009" s="5"/>
      <c r="M6009" s="1"/>
      <c r="N6009" s="1"/>
      <c r="O6009" s="4"/>
    </row>
    <row r="6010" spans="4:15" x14ac:dyDescent="0.2">
      <c r="D6010" s="9"/>
      <c r="G6010" s="9"/>
      <c r="H6010" s="9"/>
      <c r="I6010" s="9"/>
      <c r="J6010" s="9"/>
      <c r="K6010" s="9"/>
      <c r="L6010" s="5"/>
      <c r="M6010" s="1"/>
      <c r="N6010" s="1"/>
      <c r="O6010" s="4"/>
    </row>
    <row r="6011" spans="4:15" x14ac:dyDescent="0.2">
      <c r="D6011" s="9"/>
      <c r="G6011" s="9"/>
      <c r="H6011" s="9"/>
      <c r="I6011" s="9"/>
      <c r="J6011" s="9"/>
      <c r="K6011" s="9"/>
      <c r="L6011" s="5"/>
      <c r="M6011" s="1"/>
      <c r="N6011" s="1"/>
      <c r="O6011" s="4"/>
    </row>
    <row r="6012" spans="4:15" x14ac:dyDescent="0.2">
      <c r="D6012" s="9"/>
      <c r="G6012" s="9"/>
      <c r="H6012" s="9"/>
      <c r="I6012" s="9"/>
      <c r="J6012" s="9"/>
      <c r="K6012" s="9"/>
      <c r="L6012" s="5"/>
      <c r="M6012" s="1"/>
      <c r="N6012" s="1"/>
      <c r="O6012" s="4"/>
    </row>
    <row r="6013" spans="4:15" x14ac:dyDescent="0.2">
      <c r="D6013" s="9"/>
      <c r="G6013" s="9"/>
      <c r="H6013" s="9"/>
      <c r="I6013" s="9"/>
      <c r="J6013" s="9"/>
      <c r="K6013" s="9"/>
      <c r="L6013" s="5"/>
      <c r="M6013" s="1"/>
      <c r="N6013" s="1"/>
      <c r="O6013" s="4"/>
    </row>
    <row r="6014" spans="4:15" x14ac:dyDescent="0.2">
      <c r="D6014" s="9"/>
      <c r="G6014" s="9"/>
      <c r="H6014" s="9"/>
      <c r="I6014" s="9"/>
      <c r="J6014" s="9"/>
      <c r="K6014" s="9"/>
      <c r="L6014" s="5"/>
      <c r="M6014" s="1"/>
      <c r="N6014" s="1"/>
      <c r="O6014" s="4"/>
    </row>
    <row r="6015" spans="4:15" x14ac:dyDescent="0.2">
      <c r="D6015" s="9"/>
      <c r="G6015" s="9"/>
      <c r="H6015" s="9"/>
      <c r="I6015" s="9"/>
      <c r="J6015" s="9"/>
      <c r="K6015" s="9"/>
      <c r="L6015" s="5"/>
      <c r="M6015" s="1"/>
      <c r="N6015" s="1"/>
      <c r="O6015" s="4"/>
    </row>
    <row r="6016" spans="4:15" x14ac:dyDescent="0.2">
      <c r="D6016" s="9"/>
      <c r="G6016" s="9"/>
      <c r="H6016" s="9"/>
      <c r="I6016" s="9"/>
      <c r="J6016" s="9"/>
      <c r="K6016" s="9"/>
      <c r="L6016" s="5"/>
      <c r="M6016" s="1"/>
      <c r="N6016" s="1"/>
      <c r="O6016" s="4"/>
    </row>
    <row r="6017" spans="4:15" x14ac:dyDescent="0.2">
      <c r="D6017" s="9"/>
      <c r="G6017" s="9"/>
      <c r="H6017" s="9"/>
      <c r="I6017" s="9"/>
      <c r="J6017" s="9"/>
      <c r="K6017" s="9"/>
      <c r="L6017" s="5"/>
      <c r="M6017" s="1"/>
      <c r="N6017" s="1"/>
      <c r="O6017" s="4"/>
    </row>
    <row r="6018" spans="4:15" x14ac:dyDescent="0.2">
      <c r="D6018" s="9"/>
      <c r="G6018" s="9"/>
      <c r="H6018" s="9"/>
      <c r="I6018" s="9"/>
      <c r="J6018" s="9"/>
      <c r="K6018" s="9"/>
      <c r="L6018" s="5"/>
      <c r="M6018" s="1"/>
      <c r="N6018" s="1"/>
      <c r="O6018" s="4"/>
    </row>
    <row r="6019" spans="4:15" x14ac:dyDescent="0.2">
      <c r="D6019" s="9"/>
      <c r="G6019" s="9"/>
      <c r="H6019" s="9"/>
      <c r="I6019" s="9"/>
      <c r="J6019" s="9"/>
      <c r="K6019" s="9"/>
      <c r="L6019" s="5"/>
      <c r="M6019" s="1"/>
      <c r="N6019" s="1"/>
      <c r="O6019" s="4"/>
    </row>
    <row r="6020" spans="4:15" x14ac:dyDescent="0.2">
      <c r="D6020" s="9"/>
      <c r="G6020" s="9"/>
      <c r="H6020" s="9"/>
      <c r="I6020" s="9"/>
      <c r="J6020" s="9"/>
      <c r="K6020" s="9"/>
      <c r="L6020" s="5"/>
      <c r="M6020" s="1"/>
      <c r="N6020" s="1"/>
      <c r="O6020" s="4"/>
    </row>
    <row r="6021" spans="4:15" x14ac:dyDescent="0.2">
      <c r="D6021" s="9"/>
      <c r="G6021" s="9"/>
      <c r="H6021" s="9"/>
      <c r="I6021" s="9"/>
      <c r="J6021" s="9"/>
      <c r="K6021" s="9"/>
      <c r="L6021" s="5"/>
      <c r="M6021" s="1"/>
      <c r="N6021" s="1"/>
      <c r="O6021" s="4"/>
    </row>
    <row r="6022" spans="4:15" x14ac:dyDescent="0.2">
      <c r="D6022" s="9"/>
      <c r="G6022" s="9"/>
      <c r="H6022" s="9"/>
      <c r="I6022" s="9"/>
      <c r="J6022" s="9"/>
      <c r="K6022" s="9"/>
      <c r="L6022" s="5"/>
      <c r="M6022" s="1"/>
      <c r="N6022" s="1"/>
      <c r="O6022" s="4"/>
    </row>
    <row r="6023" spans="4:15" x14ac:dyDescent="0.2">
      <c r="D6023" s="9"/>
      <c r="G6023" s="9"/>
      <c r="H6023" s="9"/>
      <c r="I6023" s="9"/>
      <c r="J6023" s="9"/>
      <c r="K6023" s="9"/>
      <c r="L6023" s="5"/>
      <c r="M6023" s="1"/>
      <c r="N6023" s="1"/>
      <c r="O6023" s="4"/>
    </row>
    <row r="6024" spans="4:15" x14ac:dyDescent="0.2">
      <c r="D6024" s="9"/>
      <c r="G6024" s="9"/>
      <c r="H6024" s="9"/>
      <c r="I6024" s="9"/>
      <c r="J6024" s="9"/>
      <c r="K6024" s="9"/>
      <c r="L6024" s="5"/>
      <c r="M6024" s="1"/>
      <c r="N6024" s="1"/>
      <c r="O6024" s="4"/>
    </row>
    <row r="6025" spans="4:15" x14ac:dyDescent="0.2">
      <c r="D6025" s="9"/>
      <c r="G6025" s="9"/>
      <c r="H6025" s="9"/>
      <c r="I6025" s="9"/>
      <c r="J6025" s="9"/>
      <c r="K6025" s="9"/>
      <c r="L6025" s="5"/>
      <c r="M6025" s="1"/>
      <c r="N6025" s="1"/>
      <c r="O6025" s="4"/>
    </row>
    <row r="6026" spans="4:15" x14ac:dyDescent="0.2">
      <c r="D6026" s="9"/>
      <c r="G6026" s="9"/>
      <c r="H6026" s="9"/>
      <c r="I6026" s="9"/>
      <c r="J6026" s="9"/>
      <c r="K6026" s="9"/>
      <c r="L6026" s="5"/>
      <c r="M6026" s="1"/>
      <c r="N6026" s="1"/>
      <c r="O6026" s="4"/>
    </row>
    <row r="6027" spans="4:15" x14ac:dyDescent="0.2">
      <c r="D6027" s="9"/>
      <c r="G6027" s="9"/>
      <c r="H6027" s="9"/>
      <c r="I6027" s="9"/>
      <c r="J6027" s="9"/>
      <c r="K6027" s="9"/>
      <c r="L6027" s="5"/>
      <c r="M6027" s="1"/>
      <c r="N6027" s="1"/>
      <c r="O6027" s="4"/>
    </row>
    <row r="6028" spans="4:15" x14ac:dyDescent="0.2">
      <c r="D6028" s="9"/>
      <c r="G6028" s="9"/>
      <c r="H6028" s="9"/>
      <c r="I6028" s="9"/>
      <c r="J6028" s="9"/>
      <c r="K6028" s="9"/>
      <c r="L6028" s="5"/>
      <c r="M6028" s="1"/>
      <c r="N6028" s="1"/>
      <c r="O6028" s="4"/>
    </row>
    <row r="6029" spans="4:15" x14ac:dyDescent="0.2">
      <c r="D6029" s="9"/>
      <c r="G6029" s="9"/>
      <c r="H6029" s="9"/>
      <c r="I6029" s="9"/>
      <c r="J6029" s="9"/>
      <c r="K6029" s="9"/>
      <c r="L6029" s="5"/>
      <c r="M6029" s="1"/>
      <c r="N6029" s="1"/>
      <c r="O6029" s="4"/>
    </row>
    <row r="6030" spans="4:15" x14ac:dyDescent="0.2">
      <c r="D6030" s="9"/>
      <c r="G6030" s="9"/>
      <c r="H6030" s="9"/>
      <c r="I6030" s="9"/>
      <c r="J6030" s="9"/>
      <c r="K6030" s="9"/>
      <c r="L6030" s="5"/>
      <c r="M6030" s="1"/>
      <c r="N6030" s="1"/>
      <c r="O6030" s="4"/>
    </row>
    <row r="6031" spans="4:15" x14ac:dyDescent="0.2">
      <c r="D6031" s="9"/>
      <c r="G6031" s="9"/>
      <c r="H6031" s="9"/>
      <c r="I6031" s="9"/>
      <c r="J6031" s="9"/>
      <c r="K6031" s="9"/>
      <c r="L6031" s="5"/>
      <c r="M6031" s="1"/>
      <c r="N6031" s="1"/>
      <c r="O6031" s="4"/>
    </row>
    <row r="6032" spans="4:15" x14ac:dyDescent="0.2">
      <c r="D6032" s="9"/>
      <c r="G6032" s="9"/>
      <c r="H6032" s="9"/>
      <c r="I6032" s="9"/>
      <c r="J6032" s="9"/>
      <c r="K6032" s="9"/>
      <c r="L6032" s="5"/>
      <c r="M6032" s="1"/>
      <c r="N6032" s="1"/>
      <c r="O6032" s="4"/>
    </row>
    <row r="6033" spans="4:15" x14ac:dyDescent="0.2">
      <c r="D6033" s="9"/>
      <c r="G6033" s="9"/>
      <c r="H6033" s="9"/>
      <c r="I6033" s="9"/>
      <c r="J6033" s="9"/>
      <c r="K6033" s="9"/>
      <c r="L6033" s="5"/>
      <c r="M6033" s="1"/>
      <c r="N6033" s="1"/>
      <c r="O6033" s="4"/>
    </row>
    <row r="6034" spans="4:15" x14ac:dyDescent="0.2">
      <c r="D6034" s="9"/>
      <c r="G6034" s="9"/>
      <c r="H6034" s="9"/>
      <c r="I6034" s="9"/>
      <c r="J6034" s="9"/>
      <c r="K6034" s="9"/>
      <c r="L6034" s="5"/>
      <c r="M6034" s="1"/>
      <c r="N6034" s="1"/>
      <c r="O6034" s="4"/>
    </row>
    <row r="6035" spans="4:15" x14ac:dyDescent="0.2">
      <c r="D6035" s="9"/>
      <c r="G6035" s="9"/>
      <c r="H6035" s="9"/>
      <c r="I6035" s="9"/>
      <c r="J6035" s="9"/>
      <c r="K6035" s="9"/>
      <c r="L6035" s="5"/>
      <c r="M6035" s="1"/>
      <c r="N6035" s="1"/>
      <c r="O6035" s="4"/>
    </row>
    <row r="6036" spans="4:15" x14ac:dyDescent="0.2">
      <c r="D6036" s="9"/>
      <c r="G6036" s="9"/>
      <c r="H6036" s="9"/>
      <c r="I6036" s="9"/>
      <c r="J6036" s="9"/>
      <c r="K6036" s="9"/>
      <c r="L6036" s="5"/>
      <c r="M6036" s="1"/>
      <c r="N6036" s="1"/>
      <c r="O6036" s="4"/>
    </row>
    <row r="6037" spans="4:15" x14ac:dyDescent="0.2">
      <c r="D6037" s="9"/>
      <c r="G6037" s="9"/>
      <c r="H6037" s="9"/>
      <c r="I6037" s="9"/>
      <c r="J6037" s="9"/>
      <c r="K6037" s="9"/>
      <c r="L6037" s="5"/>
      <c r="M6037" s="1"/>
      <c r="N6037" s="1"/>
      <c r="O6037" s="4"/>
    </row>
    <row r="6038" spans="4:15" x14ac:dyDescent="0.2">
      <c r="D6038" s="9"/>
      <c r="G6038" s="9"/>
      <c r="H6038" s="9"/>
      <c r="I6038" s="9"/>
      <c r="J6038" s="9"/>
      <c r="K6038" s="9"/>
      <c r="L6038" s="5"/>
      <c r="M6038" s="1"/>
      <c r="N6038" s="1"/>
      <c r="O6038" s="4"/>
    </row>
    <row r="6039" spans="4:15" x14ac:dyDescent="0.2">
      <c r="D6039" s="9"/>
      <c r="G6039" s="9"/>
      <c r="H6039" s="9"/>
      <c r="I6039" s="9"/>
      <c r="J6039" s="9"/>
      <c r="K6039" s="9"/>
      <c r="L6039" s="5"/>
      <c r="M6039" s="1"/>
      <c r="N6039" s="1"/>
      <c r="O6039" s="4"/>
    </row>
    <row r="6040" spans="4:15" x14ac:dyDescent="0.2">
      <c r="D6040" s="9"/>
      <c r="G6040" s="9"/>
      <c r="H6040" s="9"/>
      <c r="I6040" s="9"/>
      <c r="J6040" s="9"/>
      <c r="K6040" s="9"/>
      <c r="L6040" s="5"/>
      <c r="M6040" s="1"/>
      <c r="N6040" s="1"/>
      <c r="O6040" s="4"/>
    </row>
    <row r="6041" spans="4:15" x14ac:dyDescent="0.2">
      <c r="D6041" s="9"/>
      <c r="G6041" s="9"/>
      <c r="H6041" s="9"/>
      <c r="I6041" s="9"/>
      <c r="J6041" s="9"/>
      <c r="K6041" s="9"/>
      <c r="L6041" s="5"/>
      <c r="M6041" s="1"/>
      <c r="N6041" s="1"/>
      <c r="O6041" s="4"/>
    </row>
    <row r="6042" spans="4:15" x14ac:dyDescent="0.2">
      <c r="D6042" s="9"/>
      <c r="G6042" s="9"/>
      <c r="H6042" s="9"/>
      <c r="I6042" s="9"/>
      <c r="J6042" s="9"/>
      <c r="K6042" s="9"/>
      <c r="L6042" s="5"/>
      <c r="M6042" s="1"/>
      <c r="N6042" s="1"/>
      <c r="O6042" s="4"/>
    </row>
    <row r="6043" spans="4:15" x14ac:dyDescent="0.2">
      <c r="D6043" s="9"/>
      <c r="G6043" s="9"/>
      <c r="H6043" s="9"/>
      <c r="I6043" s="9"/>
      <c r="J6043" s="9"/>
      <c r="K6043" s="9"/>
      <c r="L6043" s="5"/>
      <c r="M6043" s="1"/>
      <c r="N6043" s="1"/>
      <c r="O6043" s="4"/>
    </row>
    <row r="6044" spans="4:15" x14ac:dyDescent="0.2">
      <c r="D6044" s="9"/>
      <c r="G6044" s="9"/>
      <c r="H6044" s="9"/>
      <c r="I6044" s="9"/>
      <c r="J6044" s="9"/>
      <c r="K6044" s="9"/>
      <c r="L6044" s="5"/>
      <c r="M6044" s="1"/>
      <c r="N6044" s="1"/>
      <c r="O6044" s="4"/>
    </row>
    <row r="6045" spans="4:15" x14ac:dyDescent="0.2">
      <c r="D6045" s="9"/>
      <c r="G6045" s="9"/>
      <c r="H6045" s="9"/>
      <c r="I6045" s="9"/>
      <c r="J6045" s="9"/>
      <c r="K6045" s="9"/>
      <c r="L6045" s="5"/>
      <c r="M6045" s="1"/>
      <c r="N6045" s="1"/>
      <c r="O6045" s="4"/>
    </row>
    <row r="6046" spans="4:15" x14ac:dyDescent="0.2">
      <c r="D6046" s="9"/>
      <c r="G6046" s="9"/>
      <c r="H6046" s="9"/>
      <c r="I6046" s="9"/>
      <c r="J6046" s="9"/>
      <c r="K6046" s="9"/>
      <c r="L6046" s="5"/>
      <c r="M6046" s="1"/>
      <c r="N6046" s="1"/>
      <c r="O6046" s="4"/>
    </row>
    <row r="6047" spans="4:15" x14ac:dyDescent="0.2">
      <c r="D6047" s="9"/>
      <c r="G6047" s="9"/>
      <c r="H6047" s="9"/>
      <c r="I6047" s="9"/>
      <c r="J6047" s="9"/>
      <c r="K6047" s="9"/>
      <c r="L6047" s="5"/>
      <c r="M6047" s="1"/>
      <c r="N6047" s="1"/>
      <c r="O6047" s="4"/>
    </row>
    <row r="6048" spans="4:15" x14ac:dyDescent="0.2">
      <c r="D6048" s="9"/>
      <c r="G6048" s="9"/>
      <c r="H6048" s="9"/>
      <c r="I6048" s="9"/>
      <c r="J6048" s="9"/>
      <c r="K6048" s="9"/>
      <c r="L6048" s="5"/>
      <c r="M6048" s="1"/>
      <c r="N6048" s="1"/>
      <c r="O6048" s="4"/>
    </row>
    <row r="6049" spans="4:15" x14ac:dyDescent="0.2">
      <c r="D6049" s="9"/>
      <c r="G6049" s="9"/>
      <c r="H6049" s="9"/>
      <c r="I6049" s="9"/>
      <c r="J6049" s="9"/>
      <c r="K6049" s="9"/>
      <c r="L6049" s="5"/>
      <c r="M6049" s="1"/>
      <c r="N6049" s="1"/>
      <c r="O6049" s="4"/>
    </row>
    <row r="6050" spans="4:15" x14ac:dyDescent="0.2">
      <c r="D6050" s="9"/>
      <c r="G6050" s="9"/>
      <c r="H6050" s="9"/>
      <c r="I6050" s="9"/>
      <c r="J6050" s="9"/>
      <c r="K6050" s="9"/>
      <c r="L6050" s="5"/>
      <c r="M6050" s="1"/>
      <c r="N6050" s="1"/>
      <c r="O6050" s="4"/>
    </row>
    <row r="6051" spans="4:15" x14ac:dyDescent="0.2">
      <c r="D6051" s="9"/>
      <c r="G6051" s="9"/>
      <c r="H6051" s="9"/>
      <c r="I6051" s="9"/>
      <c r="J6051" s="9"/>
      <c r="K6051" s="9"/>
      <c r="L6051" s="5"/>
      <c r="M6051" s="1"/>
      <c r="N6051" s="1"/>
      <c r="O6051" s="4"/>
    </row>
    <row r="6052" spans="4:15" x14ac:dyDescent="0.2">
      <c r="D6052" s="9"/>
      <c r="G6052" s="9"/>
      <c r="H6052" s="9"/>
      <c r="I6052" s="9"/>
      <c r="J6052" s="9"/>
      <c r="K6052" s="9"/>
      <c r="L6052" s="5"/>
      <c r="M6052" s="1"/>
      <c r="N6052" s="1"/>
      <c r="O6052" s="4"/>
    </row>
    <row r="6053" spans="4:15" x14ac:dyDescent="0.2">
      <c r="D6053" s="9"/>
      <c r="G6053" s="9"/>
      <c r="H6053" s="9"/>
      <c r="I6053" s="9"/>
      <c r="J6053" s="9"/>
      <c r="K6053" s="9"/>
      <c r="L6053" s="5"/>
      <c r="M6053" s="1"/>
      <c r="N6053" s="1"/>
      <c r="O6053" s="4"/>
    </row>
    <row r="6054" spans="4:15" x14ac:dyDescent="0.2">
      <c r="D6054" s="9"/>
      <c r="G6054" s="9"/>
      <c r="H6054" s="9"/>
      <c r="I6054" s="9"/>
      <c r="J6054" s="9"/>
      <c r="K6054" s="9"/>
      <c r="L6054" s="5"/>
      <c r="M6054" s="1"/>
      <c r="N6054" s="1"/>
      <c r="O6054" s="4"/>
    </row>
    <row r="6055" spans="4:15" x14ac:dyDescent="0.2">
      <c r="D6055" s="9"/>
      <c r="G6055" s="9"/>
      <c r="H6055" s="9"/>
      <c r="I6055" s="9"/>
      <c r="J6055" s="9"/>
      <c r="K6055" s="9"/>
      <c r="L6055" s="5"/>
      <c r="M6055" s="1"/>
      <c r="N6055" s="1"/>
      <c r="O6055" s="4"/>
    </row>
    <row r="6056" spans="4:15" x14ac:dyDescent="0.2">
      <c r="D6056" s="9"/>
      <c r="G6056" s="9"/>
      <c r="H6056" s="9"/>
      <c r="I6056" s="9"/>
      <c r="J6056" s="9"/>
      <c r="K6056" s="9"/>
      <c r="L6056" s="5"/>
      <c r="M6056" s="1"/>
      <c r="N6056" s="1"/>
      <c r="O6056" s="4"/>
    </row>
    <row r="6057" spans="4:15" x14ac:dyDescent="0.2">
      <c r="D6057" s="9"/>
      <c r="G6057" s="9"/>
      <c r="H6057" s="9"/>
      <c r="I6057" s="9"/>
      <c r="J6057" s="9"/>
      <c r="K6057" s="9"/>
      <c r="L6057" s="5"/>
      <c r="M6057" s="1"/>
      <c r="N6057" s="1"/>
      <c r="O6057" s="4"/>
    </row>
    <row r="6058" spans="4:15" x14ac:dyDescent="0.2">
      <c r="D6058" s="9"/>
      <c r="G6058" s="9"/>
      <c r="H6058" s="9"/>
      <c r="I6058" s="9"/>
      <c r="J6058" s="9"/>
      <c r="K6058" s="9"/>
      <c r="L6058" s="5"/>
      <c r="M6058" s="1"/>
      <c r="N6058" s="1"/>
      <c r="O6058" s="4"/>
    </row>
    <row r="6059" spans="4:15" x14ac:dyDescent="0.2">
      <c r="D6059" s="9"/>
      <c r="G6059" s="9"/>
      <c r="H6059" s="9"/>
      <c r="I6059" s="9"/>
      <c r="J6059" s="9"/>
      <c r="K6059" s="9"/>
      <c r="L6059" s="5"/>
      <c r="M6059" s="1"/>
      <c r="N6059" s="1"/>
      <c r="O6059" s="4"/>
    </row>
    <row r="6060" spans="4:15" x14ac:dyDescent="0.2">
      <c r="D6060" s="9"/>
      <c r="G6060" s="9"/>
      <c r="H6060" s="9"/>
      <c r="I6060" s="9"/>
      <c r="J6060" s="9"/>
      <c r="K6060" s="9"/>
      <c r="L6060" s="5"/>
      <c r="M6060" s="1"/>
      <c r="N6060" s="1"/>
      <c r="O6060" s="4"/>
    </row>
    <row r="6061" spans="4:15" x14ac:dyDescent="0.2">
      <c r="D6061" s="9"/>
      <c r="G6061" s="9"/>
      <c r="H6061" s="9"/>
      <c r="I6061" s="9"/>
      <c r="J6061" s="9"/>
      <c r="K6061" s="9"/>
      <c r="L6061" s="5"/>
      <c r="M6061" s="1"/>
      <c r="N6061" s="1"/>
      <c r="O6061" s="4"/>
    </row>
    <row r="6062" spans="4:15" x14ac:dyDescent="0.2">
      <c r="D6062" s="9"/>
      <c r="G6062" s="9"/>
      <c r="H6062" s="9"/>
      <c r="I6062" s="9"/>
      <c r="J6062" s="9"/>
      <c r="K6062" s="9"/>
      <c r="L6062" s="5"/>
      <c r="M6062" s="1"/>
      <c r="N6062" s="1"/>
      <c r="O6062" s="4"/>
    </row>
    <row r="6063" spans="4:15" x14ac:dyDescent="0.2">
      <c r="D6063" s="9"/>
      <c r="G6063" s="9"/>
      <c r="H6063" s="9"/>
      <c r="I6063" s="9"/>
      <c r="J6063" s="9"/>
      <c r="K6063" s="9"/>
      <c r="L6063" s="5"/>
      <c r="M6063" s="1"/>
      <c r="N6063" s="1"/>
      <c r="O6063" s="4"/>
    </row>
    <row r="6064" spans="4:15" x14ac:dyDescent="0.2">
      <c r="D6064" s="9"/>
      <c r="G6064" s="9"/>
      <c r="H6064" s="9"/>
      <c r="I6064" s="9"/>
      <c r="J6064" s="9"/>
      <c r="K6064" s="9"/>
      <c r="L6064" s="5"/>
      <c r="M6064" s="1"/>
      <c r="N6064" s="1"/>
      <c r="O6064" s="4"/>
    </row>
    <row r="6065" spans="4:15" x14ac:dyDescent="0.2">
      <c r="D6065" s="9"/>
      <c r="G6065" s="9"/>
      <c r="H6065" s="9"/>
      <c r="I6065" s="9"/>
      <c r="J6065" s="9"/>
      <c r="K6065" s="9"/>
      <c r="L6065" s="5"/>
      <c r="M6065" s="1"/>
      <c r="N6065" s="1"/>
      <c r="O6065" s="4"/>
    </row>
    <row r="6066" spans="4:15" x14ac:dyDescent="0.2">
      <c r="D6066" s="9"/>
      <c r="G6066" s="9"/>
      <c r="H6066" s="9"/>
      <c r="I6066" s="9"/>
      <c r="J6066" s="9"/>
      <c r="K6066" s="9"/>
      <c r="L6066" s="5"/>
      <c r="M6066" s="1"/>
      <c r="N6066" s="1"/>
      <c r="O6066" s="4"/>
    </row>
    <row r="6067" spans="4:15" x14ac:dyDescent="0.2">
      <c r="D6067" s="9"/>
      <c r="G6067" s="9"/>
      <c r="H6067" s="9"/>
      <c r="I6067" s="9"/>
      <c r="J6067" s="9"/>
      <c r="K6067" s="9"/>
      <c r="L6067" s="5"/>
      <c r="M6067" s="1"/>
      <c r="N6067" s="1"/>
      <c r="O6067" s="4"/>
    </row>
    <row r="6068" spans="4:15" x14ac:dyDescent="0.2">
      <c r="D6068" s="9"/>
      <c r="G6068" s="9"/>
      <c r="H6068" s="9"/>
      <c r="I6068" s="9"/>
      <c r="J6068" s="9"/>
      <c r="K6068" s="9"/>
      <c r="L6068" s="5"/>
      <c r="M6068" s="1"/>
      <c r="N6068" s="1"/>
      <c r="O6068" s="4"/>
    </row>
    <row r="6069" spans="4:15" x14ac:dyDescent="0.2">
      <c r="D6069" s="9"/>
      <c r="G6069" s="9"/>
      <c r="H6069" s="9"/>
      <c r="I6069" s="9"/>
      <c r="J6069" s="9"/>
      <c r="K6069" s="9"/>
      <c r="L6069" s="5"/>
      <c r="M6069" s="1"/>
      <c r="N6069" s="1"/>
      <c r="O6069" s="4"/>
    </row>
    <row r="6070" spans="4:15" x14ac:dyDescent="0.2">
      <c r="D6070" s="9"/>
      <c r="G6070" s="9"/>
      <c r="H6070" s="9"/>
      <c r="I6070" s="9"/>
      <c r="J6070" s="9"/>
      <c r="K6070" s="9"/>
      <c r="L6070" s="5"/>
      <c r="M6070" s="1"/>
      <c r="N6070" s="1"/>
      <c r="O6070" s="4"/>
    </row>
    <row r="6071" spans="4:15" x14ac:dyDescent="0.2">
      <c r="D6071" s="9"/>
      <c r="G6071" s="9"/>
      <c r="H6071" s="9"/>
      <c r="I6071" s="9"/>
      <c r="J6071" s="9"/>
      <c r="K6071" s="9"/>
      <c r="L6071" s="5"/>
      <c r="M6071" s="1"/>
      <c r="N6071" s="1"/>
      <c r="O6071" s="4"/>
    </row>
    <row r="6072" spans="4:15" x14ac:dyDescent="0.2">
      <c r="D6072" s="9"/>
      <c r="G6072" s="9"/>
      <c r="H6072" s="9"/>
      <c r="I6072" s="9"/>
      <c r="J6072" s="9"/>
      <c r="K6072" s="9"/>
      <c r="L6072" s="5"/>
      <c r="M6072" s="1"/>
      <c r="N6072" s="1"/>
      <c r="O6072" s="4"/>
    </row>
    <row r="6073" spans="4:15" x14ac:dyDescent="0.2">
      <c r="D6073" s="9"/>
      <c r="G6073" s="9"/>
      <c r="H6073" s="9"/>
      <c r="I6073" s="9"/>
      <c r="J6073" s="9"/>
      <c r="K6073" s="9"/>
      <c r="L6073" s="5"/>
      <c r="M6073" s="1"/>
      <c r="N6073" s="1"/>
      <c r="O6073" s="4"/>
    </row>
    <row r="6074" spans="4:15" x14ac:dyDescent="0.2">
      <c r="D6074" s="9"/>
      <c r="G6074" s="9"/>
      <c r="H6074" s="9"/>
      <c r="I6074" s="9"/>
      <c r="J6074" s="9"/>
      <c r="K6074" s="9"/>
      <c r="L6074" s="5"/>
      <c r="M6074" s="1"/>
      <c r="N6074" s="1"/>
      <c r="O6074" s="4"/>
    </row>
    <row r="6075" spans="4:15" x14ac:dyDescent="0.2">
      <c r="D6075" s="9"/>
      <c r="G6075" s="9"/>
      <c r="H6075" s="9"/>
      <c r="I6075" s="9"/>
      <c r="J6075" s="9"/>
      <c r="K6075" s="9"/>
      <c r="L6075" s="5"/>
      <c r="M6075" s="1"/>
      <c r="N6075" s="1"/>
      <c r="O6075" s="4"/>
    </row>
    <row r="6076" spans="4:15" x14ac:dyDescent="0.2">
      <c r="D6076" s="9"/>
      <c r="G6076" s="9"/>
      <c r="H6076" s="9"/>
      <c r="I6076" s="9"/>
      <c r="J6076" s="9"/>
      <c r="K6076" s="9"/>
      <c r="L6076" s="5"/>
      <c r="M6076" s="1"/>
      <c r="N6076" s="1"/>
      <c r="O6076" s="4"/>
    </row>
    <row r="6077" spans="4:15" x14ac:dyDescent="0.2">
      <c r="D6077" s="9"/>
      <c r="G6077" s="9"/>
      <c r="H6077" s="9"/>
      <c r="I6077" s="9"/>
      <c r="J6077" s="9"/>
      <c r="K6077" s="9"/>
      <c r="L6077" s="5"/>
      <c r="M6077" s="1"/>
      <c r="N6077" s="1"/>
      <c r="O6077" s="4"/>
    </row>
    <row r="6078" spans="4:15" x14ac:dyDescent="0.2">
      <c r="D6078" s="9"/>
      <c r="G6078" s="9"/>
      <c r="H6078" s="9"/>
      <c r="I6078" s="9"/>
      <c r="J6078" s="9"/>
      <c r="K6078" s="9"/>
      <c r="L6078" s="5"/>
      <c r="M6078" s="1"/>
      <c r="N6078" s="1"/>
      <c r="O6078" s="4"/>
    </row>
    <row r="6079" spans="4:15" x14ac:dyDescent="0.2">
      <c r="D6079" s="9"/>
      <c r="G6079" s="9"/>
      <c r="H6079" s="9"/>
      <c r="I6079" s="9"/>
      <c r="J6079" s="9"/>
      <c r="K6079" s="9"/>
      <c r="L6079" s="5"/>
      <c r="M6079" s="1"/>
      <c r="N6079" s="1"/>
      <c r="O6079" s="4"/>
    </row>
    <row r="6080" spans="4:15" x14ac:dyDescent="0.2">
      <c r="D6080" s="9"/>
      <c r="G6080" s="9"/>
      <c r="H6080" s="9"/>
      <c r="I6080" s="9"/>
      <c r="J6080" s="9"/>
      <c r="K6080" s="9"/>
      <c r="L6080" s="5"/>
      <c r="M6080" s="1"/>
      <c r="N6080" s="1"/>
      <c r="O6080" s="4"/>
    </row>
    <row r="6081" spans="4:15" x14ac:dyDescent="0.2">
      <c r="D6081" s="9"/>
      <c r="G6081" s="9"/>
      <c r="H6081" s="9"/>
      <c r="I6081" s="9"/>
      <c r="J6081" s="9"/>
      <c r="K6081" s="9"/>
      <c r="L6081" s="5"/>
      <c r="M6081" s="1"/>
      <c r="N6081" s="1"/>
      <c r="O6081" s="4"/>
    </row>
    <row r="6082" spans="4:15" x14ac:dyDescent="0.2">
      <c r="D6082" s="9"/>
      <c r="G6082" s="9"/>
      <c r="H6082" s="9"/>
      <c r="I6082" s="9"/>
      <c r="J6082" s="9"/>
      <c r="K6082" s="9"/>
      <c r="L6082" s="5"/>
      <c r="M6082" s="1"/>
      <c r="N6082" s="1"/>
      <c r="O6082" s="4"/>
    </row>
    <row r="6083" spans="4:15" x14ac:dyDescent="0.2">
      <c r="D6083" s="9"/>
      <c r="G6083" s="9"/>
      <c r="H6083" s="9"/>
      <c r="I6083" s="9"/>
      <c r="J6083" s="9"/>
      <c r="K6083" s="9"/>
      <c r="L6083" s="5"/>
      <c r="M6083" s="1"/>
      <c r="N6083" s="1"/>
      <c r="O6083" s="4"/>
    </row>
    <row r="6084" spans="4:15" x14ac:dyDescent="0.2">
      <c r="D6084" s="9"/>
      <c r="G6084" s="9"/>
      <c r="H6084" s="9"/>
      <c r="I6084" s="9"/>
      <c r="J6084" s="9"/>
      <c r="K6084" s="9"/>
      <c r="L6084" s="5"/>
      <c r="M6084" s="1"/>
      <c r="N6084" s="1"/>
      <c r="O6084" s="4"/>
    </row>
    <row r="6085" spans="4:15" x14ac:dyDescent="0.2">
      <c r="D6085" s="9"/>
      <c r="G6085" s="9"/>
      <c r="H6085" s="9"/>
      <c r="I6085" s="9"/>
      <c r="J6085" s="9"/>
      <c r="K6085" s="9"/>
      <c r="L6085" s="5"/>
      <c r="M6085" s="1"/>
      <c r="N6085" s="1"/>
      <c r="O6085" s="4"/>
    </row>
    <row r="6086" spans="4:15" x14ac:dyDescent="0.2">
      <c r="D6086" s="9"/>
      <c r="G6086" s="9"/>
      <c r="H6086" s="9"/>
      <c r="I6086" s="9"/>
      <c r="J6086" s="9"/>
      <c r="K6086" s="9"/>
      <c r="L6086" s="5"/>
      <c r="M6086" s="1"/>
      <c r="N6086" s="1"/>
      <c r="O6086" s="4"/>
    </row>
    <row r="6087" spans="4:15" x14ac:dyDescent="0.2">
      <c r="D6087" s="9"/>
      <c r="G6087" s="9"/>
      <c r="H6087" s="9"/>
      <c r="I6087" s="9"/>
      <c r="J6087" s="9"/>
      <c r="K6087" s="9"/>
      <c r="L6087" s="5"/>
      <c r="M6087" s="1"/>
      <c r="N6087" s="1"/>
      <c r="O6087" s="4"/>
    </row>
    <row r="6088" spans="4:15" x14ac:dyDescent="0.2">
      <c r="D6088" s="9"/>
      <c r="G6088" s="9"/>
      <c r="H6088" s="9"/>
      <c r="I6088" s="9"/>
      <c r="J6088" s="9"/>
      <c r="K6088" s="9"/>
      <c r="L6088" s="5"/>
      <c r="M6088" s="1"/>
      <c r="N6088" s="1"/>
      <c r="O6088" s="4"/>
    </row>
    <row r="6089" spans="4:15" x14ac:dyDescent="0.2">
      <c r="D6089" s="9"/>
      <c r="G6089" s="9"/>
      <c r="H6089" s="9"/>
      <c r="I6089" s="9"/>
      <c r="J6089" s="9"/>
      <c r="K6089" s="9"/>
      <c r="L6089" s="5"/>
      <c r="M6089" s="1"/>
      <c r="N6089" s="1"/>
      <c r="O6089" s="4"/>
    </row>
    <row r="6090" spans="4:15" x14ac:dyDescent="0.2">
      <c r="D6090" s="9"/>
      <c r="G6090" s="9"/>
      <c r="H6090" s="9"/>
      <c r="I6090" s="9"/>
      <c r="J6090" s="9"/>
      <c r="K6090" s="9"/>
      <c r="L6090" s="5"/>
      <c r="M6090" s="1"/>
      <c r="N6090" s="1"/>
      <c r="O6090" s="4"/>
    </row>
    <row r="6091" spans="4:15" x14ac:dyDescent="0.2">
      <c r="D6091" s="9"/>
      <c r="G6091" s="9"/>
      <c r="H6091" s="9"/>
      <c r="I6091" s="9"/>
      <c r="J6091" s="9"/>
      <c r="K6091" s="9"/>
      <c r="L6091" s="5"/>
      <c r="M6091" s="1"/>
      <c r="N6091" s="1"/>
      <c r="O6091" s="4"/>
    </row>
    <row r="6092" spans="4:15" x14ac:dyDescent="0.2">
      <c r="D6092" s="9"/>
      <c r="G6092" s="9"/>
      <c r="H6092" s="9"/>
      <c r="I6092" s="9"/>
      <c r="J6092" s="9"/>
      <c r="K6092" s="9"/>
      <c r="L6092" s="5"/>
      <c r="M6092" s="1"/>
      <c r="N6092" s="1"/>
      <c r="O6092" s="4"/>
    </row>
    <row r="6093" spans="4:15" x14ac:dyDescent="0.2">
      <c r="D6093" s="9"/>
      <c r="G6093" s="9"/>
      <c r="H6093" s="9"/>
      <c r="I6093" s="9"/>
      <c r="J6093" s="9"/>
      <c r="K6093" s="9"/>
      <c r="L6093" s="5"/>
      <c r="M6093" s="1"/>
      <c r="N6093" s="1"/>
      <c r="O6093" s="4"/>
    </row>
    <row r="6094" spans="4:15" x14ac:dyDescent="0.2">
      <c r="D6094" s="9"/>
      <c r="G6094" s="9"/>
      <c r="H6094" s="9"/>
      <c r="I6094" s="9"/>
      <c r="J6094" s="9"/>
      <c r="K6094" s="9"/>
      <c r="L6094" s="5"/>
      <c r="M6094" s="1"/>
      <c r="N6094" s="1"/>
      <c r="O6094" s="4"/>
    </row>
    <row r="6095" spans="4:15" x14ac:dyDescent="0.2">
      <c r="D6095" s="9"/>
      <c r="G6095" s="9"/>
      <c r="H6095" s="9"/>
      <c r="I6095" s="9"/>
      <c r="J6095" s="9"/>
      <c r="K6095" s="9"/>
      <c r="L6095" s="5"/>
      <c r="M6095" s="1"/>
      <c r="N6095" s="1"/>
      <c r="O6095" s="4"/>
    </row>
    <row r="6096" spans="4:15" x14ac:dyDescent="0.2">
      <c r="D6096" s="9"/>
      <c r="G6096" s="9"/>
      <c r="H6096" s="9"/>
      <c r="I6096" s="9"/>
      <c r="J6096" s="9"/>
      <c r="K6096" s="9"/>
      <c r="L6096" s="5"/>
      <c r="M6096" s="1"/>
      <c r="N6096" s="1"/>
      <c r="O6096" s="4"/>
    </row>
    <row r="6097" spans="4:15" x14ac:dyDescent="0.2">
      <c r="D6097" s="9"/>
      <c r="G6097" s="9"/>
      <c r="H6097" s="9"/>
      <c r="I6097" s="9"/>
      <c r="J6097" s="9"/>
      <c r="K6097" s="9"/>
      <c r="L6097" s="5"/>
      <c r="M6097" s="1"/>
      <c r="N6097" s="1"/>
      <c r="O6097" s="4"/>
    </row>
    <row r="6098" spans="4:15" x14ac:dyDescent="0.2">
      <c r="D6098" s="9"/>
      <c r="G6098" s="9"/>
      <c r="H6098" s="9"/>
      <c r="I6098" s="9"/>
      <c r="J6098" s="9"/>
      <c r="K6098" s="9"/>
      <c r="L6098" s="5"/>
      <c r="M6098" s="1"/>
      <c r="N6098" s="1"/>
      <c r="O6098" s="4"/>
    </row>
    <row r="6099" spans="4:15" x14ac:dyDescent="0.2">
      <c r="D6099" s="9"/>
      <c r="G6099" s="9"/>
      <c r="H6099" s="9"/>
      <c r="I6099" s="9"/>
      <c r="J6099" s="9"/>
      <c r="K6099" s="9"/>
      <c r="L6099" s="5"/>
      <c r="M6099" s="1"/>
      <c r="N6099" s="1"/>
      <c r="O6099" s="4"/>
    </row>
    <row r="6100" spans="4:15" x14ac:dyDescent="0.2">
      <c r="D6100" s="9"/>
      <c r="G6100" s="9"/>
      <c r="H6100" s="9"/>
      <c r="I6100" s="9"/>
      <c r="J6100" s="9"/>
      <c r="K6100" s="9"/>
      <c r="L6100" s="5"/>
      <c r="M6100" s="1"/>
      <c r="N6100" s="1"/>
      <c r="O6100" s="4"/>
    </row>
    <row r="6101" spans="4:15" x14ac:dyDescent="0.2">
      <c r="D6101" s="9"/>
      <c r="G6101" s="9"/>
      <c r="H6101" s="9"/>
      <c r="I6101" s="9"/>
      <c r="J6101" s="9"/>
      <c r="K6101" s="9"/>
      <c r="L6101" s="5"/>
      <c r="M6101" s="1"/>
      <c r="N6101" s="1"/>
      <c r="O6101" s="4"/>
    </row>
    <row r="6102" spans="4:15" x14ac:dyDescent="0.2">
      <c r="D6102" s="9"/>
      <c r="G6102" s="9"/>
      <c r="H6102" s="9"/>
      <c r="I6102" s="9"/>
      <c r="J6102" s="9"/>
      <c r="K6102" s="9"/>
      <c r="L6102" s="5"/>
      <c r="M6102" s="1"/>
      <c r="N6102" s="1"/>
      <c r="O6102" s="4"/>
    </row>
    <row r="6103" spans="4:15" x14ac:dyDescent="0.2">
      <c r="D6103" s="9"/>
      <c r="G6103" s="9"/>
      <c r="H6103" s="9"/>
      <c r="I6103" s="9"/>
      <c r="J6103" s="9"/>
      <c r="K6103" s="9"/>
      <c r="L6103" s="5"/>
      <c r="M6103" s="1"/>
      <c r="N6103" s="1"/>
      <c r="O6103" s="4"/>
    </row>
    <row r="6104" spans="4:15" x14ac:dyDescent="0.2">
      <c r="D6104" s="9"/>
      <c r="G6104" s="9"/>
      <c r="H6104" s="9"/>
      <c r="I6104" s="9"/>
      <c r="J6104" s="9"/>
      <c r="K6104" s="9"/>
      <c r="L6104" s="5"/>
      <c r="M6104" s="1"/>
      <c r="N6104" s="1"/>
      <c r="O6104" s="4"/>
    </row>
    <row r="6105" spans="4:15" x14ac:dyDescent="0.2">
      <c r="D6105" s="9"/>
      <c r="G6105" s="9"/>
      <c r="H6105" s="9"/>
      <c r="I6105" s="9"/>
      <c r="J6105" s="9"/>
      <c r="K6105" s="9"/>
      <c r="L6105" s="5"/>
      <c r="M6105" s="1"/>
      <c r="N6105" s="1"/>
      <c r="O6105" s="4"/>
    </row>
    <row r="6106" spans="4:15" x14ac:dyDescent="0.2">
      <c r="D6106" s="9"/>
      <c r="G6106" s="9"/>
      <c r="H6106" s="9"/>
      <c r="I6106" s="9"/>
      <c r="J6106" s="9"/>
      <c r="K6106" s="9"/>
      <c r="L6106" s="5"/>
      <c r="M6106" s="1"/>
      <c r="N6106" s="1"/>
      <c r="O6106" s="4"/>
    </row>
    <row r="6107" spans="4:15" x14ac:dyDescent="0.2">
      <c r="D6107" s="9"/>
      <c r="G6107" s="9"/>
      <c r="H6107" s="9"/>
      <c r="I6107" s="9"/>
      <c r="J6107" s="9"/>
      <c r="K6107" s="9"/>
      <c r="L6107" s="5"/>
      <c r="M6107" s="1"/>
      <c r="N6107" s="1"/>
      <c r="O6107" s="4"/>
    </row>
    <row r="6108" spans="4:15" x14ac:dyDescent="0.2">
      <c r="D6108" s="9"/>
      <c r="G6108" s="9"/>
      <c r="H6108" s="9"/>
      <c r="I6108" s="9"/>
      <c r="J6108" s="9"/>
      <c r="K6108" s="9"/>
      <c r="L6108" s="5"/>
      <c r="M6108" s="1"/>
      <c r="N6108" s="1"/>
      <c r="O6108" s="4"/>
    </row>
    <row r="6109" spans="4:15" x14ac:dyDescent="0.2">
      <c r="D6109" s="9"/>
      <c r="G6109" s="9"/>
      <c r="H6109" s="9"/>
      <c r="I6109" s="9"/>
      <c r="J6109" s="9"/>
      <c r="K6109" s="9"/>
      <c r="L6109" s="5"/>
      <c r="M6109" s="1"/>
      <c r="N6109" s="1"/>
      <c r="O6109" s="4"/>
    </row>
    <row r="6110" spans="4:15" x14ac:dyDescent="0.2">
      <c r="D6110" s="9"/>
      <c r="G6110" s="9"/>
      <c r="H6110" s="9"/>
      <c r="I6110" s="9"/>
      <c r="J6110" s="9"/>
      <c r="K6110" s="9"/>
      <c r="L6110" s="5"/>
      <c r="M6110" s="1"/>
      <c r="N6110" s="1"/>
      <c r="O6110" s="4"/>
    </row>
    <row r="6111" spans="4:15" x14ac:dyDescent="0.2">
      <c r="D6111" s="9"/>
      <c r="G6111" s="9"/>
      <c r="H6111" s="9"/>
      <c r="I6111" s="9"/>
      <c r="J6111" s="9"/>
      <c r="K6111" s="9"/>
      <c r="L6111" s="5"/>
      <c r="M6111" s="1"/>
      <c r="N6111" s="1"/>
      <c r="O6111" s="4"/>
    </row>
    <row r="6112" spans="4:15" x14ac:dyDescent="0.2">
      <c r="D6112" s="9"/>
      <c r="G6112" s="9"/>
      <c r="H6112" s="9"/>
      <c r="I6112" s="9"/>
      <c r="J6112" s="9"/>
      <c r="K6112" s="9"/>
      <c r="L6112" s="5"/>
      <c r="M6112" s="1"/>
      <c r="N6112" s="1"/>
      <c r="O6112" s="4"/>
    </row>
    <row r="6113" spans="4:15" x14ac:dyDescent="0.2">
      <c r="D6113" s="9"/>
      <c r="G6113" s="9"/>
      <c r="H6113" s="9"/>
      <c r="I6113" s="9"/>
      <c r="J6113" s="9"/>
      <c r="K6113" s="9"/>
      <c r="L6113" s="5"/>
      <c r="M6113" s="1"/>
      <c r="N6113" s="1"/>
      <c r="O6113" s="4"/>
    </row>
    <row r="6114" spans="4:15" x14ac:dyDescent="0.2">
      <c r="D6114" s="9"/>
      <c r="G6114" s="9"/>
      <c r="H6114" s="9"/>
      <c r="I6114" s="9"/>
      <c r="J6114" s="9"/>
      <c r="K6114" s="9"/>
      <c r="L6114" s="5"/>
      <c r="M6114" s="1"/>
      <c r="N6114" s="1"/>
      <c r="O6114" s="4"/>
    </row>
    <row r="6115" spans="4:15" x14ac:dyDescent="0.2">
      <c r="D6115" s="9"/>
      <c r="G6115" s="9"/>
      <c r="H6115" s="9"/>
      <c r="I6115" s="9"/>
      <c r="J6115" s="9"/>
      <c r="K6115" s="9"/>
      <c r="L6115" s="5"/>
      <c r="M6115" s="1"/>
      <c r="N6115" s="1"/>
      <c r="O6115" s="4"/>
    </row>
    <row r="6116" spans="4:15" x14ac:dyDescent="0.2">
      <c r="D6116" s="9"/>
      <c r="G6116" s="9"/>
      <c r="H6116" s="9"/>
      <c r="I6116" s="9"/>
      <c r="J6116" s="9"/>
      <c r="K6116" s="9"/>
      <c r="L6116" s="5"/>
      <c r="M6116" s="1"/>
      <c r="N6116" s="1"/>
      <c r="O6116" s="4"/>
    </row>
    <row r="6117" spans="4:15" x14ac:dyDescent="0.2">
      <c r="D6117" s="9"/>
      <c r="G6117" s="9"/>
      <c r="H6117" s="9"/>
      <c r="I6117" s="9"/>
      <c r="J6117" s="9"/>
      <c r="K6117" s="9"/>
      <c r="L6117" s="5"/>
      <c r="M6117" s="1"/>
      <c r="N6117" s="1"/>
      <c r="O6117" s="4"/>
    </row>
    <row r="6118" spans="4:15" x14ac:dyDescent="0.2">
      <c r="D6118" s="9"/>
      <c r="G6118" s="9"/>
      <c r="H6118" s="9"/>
      <c r="I6118" s="9"/>
      <c r="J6118" s="9"/>
      <c r="K6118" s="9"/>
      <c r="L6118" s="5"/>
      <c r="M6118" s="1"/>
      <c r="N6118" s="1"/>
      <c r="O6118" s="4"/>
    </row>
    <row r="6119" spans="4:15" x14ac:dyDescent="0.2">
      <c r="D6119" s="9"/>
      <c r="G6119" s="9"/>
      <c r="H6119" s="9"/>
      <c r="I6119" s="9"/>
      <c r="J6119" s="9"/>
      <c r="K6119" s="9"/>
      <c r="L6119" s="5"/>
      <c r="M6119" s="1"/>
      <c r="N6119" s="1"/>
      <c r="O6119" s="4"/>
    </row>
    <row r="6120" spans="4:15" x14ac:dyDescent="0.2">
      <c r="D6120" s="9"/>
      <c r="G6120" s="9"/>
      <c r="H6120" s="9"/>
      <c r="I6120" s="9"/>
      <c r="J6120" s="9"/>
      <c r="K6120" s="9"/>
      <c r="L6120" s="5"/>
      <c r="M6120" s="1"/>
      <c r="N6120" s="1"/>
      <c r="O6120" s="4"/>
    </row>
    <row r="6121" spans="4:15" x14ac:dyDescent="0.2">
      <c r="D6121" s="9"/>
      <c r="G6121" s="9"/>
      <c r="H6121" s="9"/>
      <c r="I6121" s="9"/>
      <c r="J6121" s="9"/>
      <c r="K6121" s="9"/>
      <c r="L6121" s="5"/>
      <c r="M6121" s="1"/>
      <c r="N6121" s="1"/>
      <c r="O6121" s="4"/>
    </row>
    <row r="6122" spans="4:15" x14ac:dyDescent="0.2">
      <c r="D6122" s="9"/>
      <c r="G6122" s="9"/>
      <c r="H6122" s="9"/>
      <c r="I6122" s="9"/>
      <c r="J6122" s="9"/>
      <c r="K6122" s="9"/>
      <c r="L6122" s="5"/>
      <c r="M6122" s="1"/>
      <c r="N6122" s="1"/>
      <c r="O6122" s="4"/>
    </row>
    <row r="6123" spans="4:15" x14ac:dyDescent="0.2">
      <c r="D6123" s="9"/>
      <c r="G6123" s="9"/>
      <c r="H6123" s="9"/>
      <c r="I6123" s="9"/>
      <c r="J6123" s="9"/>
      <c r="K6123" s="9"/>
      <c r="L6123" s="5"/>
      <c r="M6123" s="1"/>
      <c r="N6123" s="1"/>
      <c r="O6123" s="4"/>
    </row>
    <row r="6124" spans="4:15" x14ac:dyDescent="0.2">
      <c r="D6124" s="9"/>
      <c r="G6124" s="9"/>
      <c r="H6124" s="9"/>
      <c r="I6124" s="9"/>
      <c r="J6124" s="9"/>
      <c r="K6124" s="9"/>
      <c r="L6124" s="5"/>
      <c r="M6124" s="1"/>
      <c r="N6124" s="1"/>
      <c r="O6124" s="4"/>
    </row>
    <row r="6125" spans="4:15" x14ac:dyDescent="0.2">
      <c r="D6125" s="9"/>
      <c r="G6125" s="9"/>
      <c r="H6125" s="9"/>
      <c r="I6125" s="9"/>
      <c r="J6125" s="9"/>
      <c r="K6125" s="9"/>
      <c r="L6125" s="5"/>
      <c r="M6125" s="1"/>
      <c r="N6125" s="1"/>
      <c r="O6125" s="4"/>
    </row>
    <row r="6126" spans="4:15" x14ac:dyDescent="0.2">
      <c r="D6126" s="9"/>
      <c r="G6126" s="9"/>
      <c r="H6126" s="9"/>
      <c r="I6126" s="9"/>
      <c r="J6126" s="9"/>
      <c r="K6126" s="9"/>
      <c r="L6126" s="5"/>
      <c r="M6126" s="1"/>
      <c r="N6126" s="1"/>
      <c r="O6126" s="4"/>
    </row>
    <row r="6127" spans="4:15" x14ac:dyDescent="0.2">
      <c r="D6127" s="9"/>
      <c r="G6127" s="9"/>
      <c r="H6127" s="9"/>
      <c r="I6127" s="9"/>
      <c r="J6127" s="9"/>
      <c r="K6127" s="9"/>
      <c r="L6127" s="5"/>
      <c r="M6127" s="1"/>
      <c r="N6127" s="1"/>
      <c r="O6127" s="4"/>
    </row>
    <row r="6128" spans="4:15" x14ac:dyDescent="0.2">
      <c r="D6128" s="9"/>
      <c r="G6128" s="9"/>
      <c r="H6128" s="9"/>
      <c r="I6128" s="9"/>
      <c r="J6128" s="9"/>
      <c r="K6128" s="9"/>
      <c r="L6128" s="5"/>
      <c r="M6128" s="1"/>
      <c r="N6128" s="1"/>
      <c r="O6128" s="4"/>
    </row>
    <row r="6129" spans="4:15" x14ac:dyDescent="0.2">
      <c r="D6129" s="9"/>
      <c r="G6129" s="9"/>
      <c r="H6129" s="9"/>
      <c r="I6129" s="9"/>
      <c r="J6129" s="9"/>
      <c r="K6129" s="9"/>
      <c r="L6129" s="5"/>
      <c r="M6129" s="1"/>
      <c r="N6129" s="1"/>
      <c r="O6129" s="4"/>
    </row>
    <row r="6130" spans="4:15" x14ac:dyDescent="0.2">
      <c r="D6130" s="9"/>
      <c r="G6130" s="9"/>
      <c r="H6130" s="9"/>
      <c r="I6130" s="9"/>
      <c r="J6130" s="9"/>
      <c r="K6130" s="9"/>
      <c r="L6130" s="5"/>
      <c r="M6130" s="1"/>
      <c r="N6130" s="1"/>
      <c r="O6130" s="4"/>
    </row>
    <row r="6131" spans="4:15" x14ac:dyDescent="0.2">
      <c r="D6131" s="9"/>
      <c r="G6131" s="9"/>
      <c r="H6131" s="9"/>
      <c r="I6131" s="9"/>
      <c r="J6131" s="9"/>
      <c r="K6131" s="9"/>
      <c r="L6131" s="5"/>
      <c r="M6131" s="1"/>
      <c r="N6131" s="1"/>
      <c r="O6131" s="4"/>
    </row>
    <row r="6132" spans="4:15" x14ac:dyDescent="0.2">
      <c r="D6132" s="9"/>
      <c r="G6132" s="9"/>
      <c r="H6132" s="9"/>
      <c r="I6132" s="9"/>
      <c r="J6132" s="9"/>
      <c r="K6132" s="9"/>
      <c r="L6132" s="5"/>
      <c r="M6132" s="1"/>
      <c r="N6132" s="1"/>
      <c r="O6132" s="4"/>
    </row>
    <row r="6133" spans="4:15" x14ac:dyDescent="0.2">
      <c r="D6133" s="9"/>
      <c r="G6133" s="9"/>
      <c r="H6133" s="9"/>
      <c r="I6133" s="9"/>
      <c r="J6133" s="9"/>
      <c r="K6133" s="9"/>
      <c r="L6133" s="5"/>
      <c r="M6133" s="1"/>
      <c r="N6133" s="1"/>
      <c r="O6133" s="4"/>
    </row>
    <row r="6134" spans="4:15" x14ac:dyDescent="0.2">
      <c r="D6134" s="9"/>
      <c r="G6134" s="9"/>
      <c r="H6134" s="9"/>
      <c r="I6134" s="9"/>
      <c r="J6134" s="9"/>
      <c r="K6134" s="9"/>
      <c r="L6134" s="5"/>
      <c r="M6134" s="1"/>
      <c r="N6134" s="1"/>
      <c r="O6134" s="4"/>
    </row>
    <row r="6135" spans="4:15" x14ac:dyDescent="0.2">
      <c r="D6135" s="9"/>
      <c r="G6135" s="9"/>
      <c r="H6135" s="9"/>
      <c r="I6135" s="9"/>
      <c r="J6135" s="9"/>
      <c r="K6135" s="9"/>
      <c r="L6135" s="5"/>
      <c r="M6135" s="1"/>
      <c r="N6135" s="1"/>
      <c r="O6135" s="4"/>
    </row>
    <row r="6136" spans="4:15" x14ac:dyDescent="0.2">
      <c r="D6136" s="9"/>
      <c r="G6136" s="9"/>
      <c r="H6136" s="9"/>
      <c r="I6136" s="9"/>
      <c r="J6136" s="9"/>
      <c r="K6136" s="9"/>
      <c r="L6136" s="5"/>
      <c r="M6136" s="1"/>
      <c r="N6136" s="1"/>
      <c r="O6136" s="4"/>
    </row>
    <row r="6137" spans="4:15" x14ac:dyDescent="0.2">
      <c r="D6137" s="9"/>
      <c r="G6137" s="9"/>
      <c r="H6137" s="9"/>
      <c r="I6137" s="9"/>
      <c r="J6137" s="9"/>
      <c r="K6137" s="9"/>
      <c r="L6137" s="5"/>
      <c r="M6137" s="1"/>
      <c r="N6137" s="1"/>
      <c r="O6137" s="4"/>
    </row>
    <row r="6138" spans="4:15" x14ac:dyDescent="0.2">
      <c r="D6138" s="9"/>
      <c r="G6138" s="9"/>
      <c r="H6138" s="9"/>
      <c r="I6138" s="9"/>
      <c r="J6138" s="9"/>
      <c r="K6138" s="9"/>
      <c r="L6138" s="5"/>
      <c r="M6138" s="1"/>
      <c r="N6138" s="1"/>
      <c r="O6138" s="4"/>
    </row>
    <row r="6139" spans="4:15" x14ac:dyDescent="0.2">
      <c r="D6139" s="9"/>
      <c r="G6139" s="9"/>
      <c r="H6139" s="9"/>
      <c r="I6139" s="9"/>
      <c r="J6139" s="9"/>
      <c r="K6139" s="9"/>
      <c r="L6139" s="5"/>
      <c r="M6139" s="1"/>
      <c r="N6139" s="1"/>
      <c r="O6139" s="4"/>
    </row>
    <row r="6140" spans="4:15" x14ac:dyDescent="0.2">
      <c r="D6140" s="9"/>
      <c r="G6140" s="9"/>
      <c r="H6140" s="9"/>
      <c r="I6140" s="9"/>
      <c r="J6140" s="9"/>
      <c r="K6140" s="9"/>
      <c r="L6140" s="5"/>
      <c r="M6140" s="1"/>
      <c r="N6140" s="1"/>
      <c r="O6140" s="4"/>
    </row>
    <row r="6141" spans="4:15" x14ac:dyDescent="0.2">
      <c r="D6141" s="9"/>
      <c r="G6141" s="9"/>
      <c r="H6141" s="9"/>
      <c r="I6141" s="9"/>
      <c r="J6141" s="9"/>
      <c r="K6141" s="9"/>
      <c r="L6141" s="5"/>
      <c r="M6141" s="1"/>
      <c r="N6141" s="1"/>
      <c r="O6141" s="4"/>
    </row>
    <row r="6142" spans="4:15" x14ac:dyDescent="0.2">
      <c r="D6142" s="9"/>
      <c r="G6142" s="9"/>
      <c r="H6142" s="9"/>
      <c r="I6142" s="9"/>
      <c r="J6142" s="9"/>
      <c r="K6142" s="9"/>
      <c r="L6142" s="5"/>
      <c r="M6142" s="1"/>
      <c r="N6142" s="1"/>
      <c r="O6142" s="4"/>
    </row>
    <row r="6143" spans="4:15" x14ac:dyDescent="0.2">
      <c r="D6143" s="9"/>
      <c r="G6143" s="9"/>
      <c r="H6143" s="9"/>
      <c r="I6143" s="9"/>
      <c r="J6143" s="9"/>
      <c r="K6143" s="9"/>
      <c r="L6143" s="5"/>
      <c r="M6143" s="1"/>
      <c r="N6143" s="1"/>
      <c r="O6143" s="4"/>
    </row>
    <row r="6144" spans="4:15" x14ac:dyDescent="0.2">
      <c r="D6144" s="9"/>
      <c r="G6144" s="9"/>
      <c r="H6144" s="9"/>
      <c r="I6144" s="9"/>
      <c r="J6144" s="9"/>
      <c r="K6144" s="9"/>
      <c r="L6144" s="5"/>
      <c r="M6144" s="1"/>
      <c r="N6144" s="1"/>
      <c r="O6144" s="4"/>
    </row>
    <row r="6145" spans="4:15" x14ac:dyDescent="0.2">
      <c r="D6145" s="9"/>
      <c r="G6145" s="9"/>
      <c r="H6145" s="9"/>
      <c r="I6145" s="9"/>
      <c r="J6145" s="9"/>
      <c r="K6145" s="9"/>
      <c r="L6145" s="5"/>
      <c r="M6145" s="1"/>
      <c r="N6145" s="1"/>
      <c r="O6145" s="4"/>
    </row>
    <row r="6146" spans="4:15" x14ac:dyDescent="0.2">
      <c r="D6146" s="9"/>
      <c r="G6146" s="9"/>
      <c r="H6146" s="9"/>
      <c r="I6146" s="9"/>
      <c r="J6146" s="9"/>
      <c r="K6146" s="9"/>
      <c r="L6146" s="5"/>
      <c r="M6146" s="1"/>
      <c r="N6146" s="1"/>
      <c r="O6146" s="4"/>
    </row>
    <row r="6147" spans="4:15" x14ac:dyDescent="0.2">
      <c r="D6147" s="9"/>
      <c r="G6147" s="9"/>
      <c r="H6147" s="9"/>
      <c r="I6147" s="9"/>
      <c r="J6147" s="9"/>
      <c r="K6147" s="9"/>
      <c r="L6147" s="5"/>
      <c r="M6147" s="1"/>
      <c r="N6147" s="1"/>
      <c r="O6147" s="4"/>
    </row>
    <row r="6148" spans="4:15" x14ac:dyDescent="0.2">
      <c r="D6148" s="9"/>
      <c r="G6148" s="9"/>
      <c r="H6148" s="9"/>
      <c r="I6148" s="9"/>
      <c r="J6148" s="9"/>
      <c r="K6148" s="9"/>
      <c r="L6148" s="5"/>
      <c r="M6148" s="1"/>
      <c r="N6148" s="1"/>
      <c r="O6148" s="4"/>
    </row>
    <row r="6149" spans="4:15" x14ac:dyDescent="0.2">
      <c r="D6149" s="9"/>
      <c r="G6149" s="9"/>
      <c r="H6149" s="9"/>
      <c r="I6149" s="9"/>
      <c r="J6149" s="9"/>
      <c r="K6149" s="9"/>
      <c r="L6149" s="5"/>
      <c r="M6149" s="1"/>
      <c r="N6149" s="1"/>
      <c r="O6149" s="4"/>
    </row>
    <row r="6150" spans="4:15" x14ac:dyDescent="0.2">
      <c r="D6150" s="9"/>
      <c r="G6150" s="9"/>
      <c r="H6150" s="9"/>
      <c r="I6150" s="9"/>
      <c r="J6150" s="9"/>
      <c r="K6150" s="9"/>
      <c r="L6150" s="5"/>
      <c r="M6150" s="1"/>
      <c r="N6150" s="1"/>
      <c r="O6150" s="4"/>
    </row>
    <row r="6151" spans="4:15" x14ac:dyDescent="0.2">
      <c r="D6151" s="9"/>
      <c r="G6151" s="9"/>
      <c r="H6151" s="9"/>
      <c r="I6151" s="9"/>
      <c r="J6151" s="9"/>
      <c r="K6151" s="9"/>
      <c r="L6151" s="5"/>
      <c r="M6151" s="1"/>
      <c r="N6151" s="1"/>
      <c r="O6151" s="4"/>
    </row>
    <row r="6152" spans="4:15" x14ac:dyDescent="0.2">
      <c r="D6152" s="9"/>
      <c r="G6152" s="9"/>
      <c r="H6152" s="9"/>
      <c r="I6152" s="9"/>
      <c r="J6152" s="9"/>
      <c r="K6152" s="9"/>
      <c r="L6152" s="5"/>
      <c r="M6152" s="1"/>
      <c r="N6152" s="1"/>
      <c r="O6152" s="4"/>
    </row>
    <row r="6153" spans="4:15" x14ac:dyDescent="0.2">
      <c r="D6153" s="9"/>
      <c r="G6153" s="9"/>
      <c r="H6153" s="9"/>
      <c r="I6153" s="9"/>
      <c r="J6153" s="9"/>
      <c r="K6153" s="9"/>
      <c r="L6153" s="5"/>
      <c r="M6153" s="1"/>
      <c r="N6153" s="1"/>
      <c r="O6153" s="4"/>
    </row>
    <row r="6154" spans="4:15" x14ac:dyDescent="0.2">
      <c r="D6154" s="9"/>
      <c r="G6154" s="9"/>
      <c r="H6154" s="9"/>
      <c r="I6154" s="9"/>
      <c r="J6154" s="9"/>
      <c r="K6154" s="9"/>
      <c r="L6154" s="5"/>
      <c r="M6154" s="1"/>
      <c r="N6154" s="1"/>
      <c r="O6154" s="4"/>
    </row>
    <row r="6155" spans="4:15" x14ac:dyDescent="0.2">
      <c r="D6155" s="9"/>
      <c r="G6155" s="9"/>
      <c r="H6155" s="9"/>
      <c r="I6155" s="9"/>
      <c r="J6155" s="9"/>
      <c r="K6155" s="9"/>
      <c r="L6155" s="5"/>
      <c r="M6155" s="1"/>
      <c r="N6155" s="1"/>
      <c r="O6155" s="4"/>
    </row>
    <row r="6156" spans="4:15" x14ac:dyDescent="0.2">
      <c r="D6156" s="9"/>
      <c r="G6156" s="9"/>
      <c r="H6156" s="9"/>
      <c r="I6156" s="9"/>
      <c r="J6156" s="9"/>
      <c r="K6156" s="9"/>
      <c r="L6156" s="5"/>
      <c r="M6156" s="1"/>
      <c r="N6156" s="1"/>
      <c r="O6156" s="4"/>
    </row>
    <row r="6157" spans="4:15" x14ac:dyDescent="0.2">
      <c r="D6157" s="9"/>
      <c r="G6157" s="9"/>
      <c r="H6157" s="9"/>
      <c r="I6157" s="9"/>
      <c r="J6157" s="9"/>
      <c r="K6157" s="9"/>
      <c r="L6157" s="5"/>
      <c r="M6157" s="1"/>
      <c r="N6157" s="1"/>
      <c r="O6157" s="4"/>
    </row>
    <row r="6158" spans="4:15" x14ac:dyDescent="0.2">
      <c r="D6158" s="9"/>
      <c r="G6158" s="9"/>
      <c r="H6158" s="9"/>
      <c r="I6158" s="9"/>
      <c r="J6158" s="9"/>
      <c r="K6158" s="9"/>
      <c r="L6158" s="5"/>
      <c r="M6158" s="1"/>
      <c r="N6158" s="1"/>
      <c r="O6158" s="4"/>
    </row>
    <row r="6159" spans="4:15" x14ac:dyDescent="0.2">
      <c r="D6159" s="9"/>
      <c r="G6159" s="9"/>
      <c r="H6159" s="9"/>
      <c r="I6159" s="9"/>
      <c r="J6159" s="9"/>
      <c r="K6159" s="9"/>
      <c r="L6159" s="5"/>
      <c r="M6159" s="1"/>
      <c r="N6159" s="1"/>
      <c r="O6159" s="4"/>
    </row>
    <row r="6160" spans="4:15" x14ac:dyDescent="0.2">
      <c r="D6160" s="9"/>
      <c r="G6160" s="9"/>
      <c r="H6160" s="9"/>
      <c r="I6160" s="9"/>
      <c r="J6160" s="9"/>
      <c r="K6160" s="9"/>
      <c r="L6160" s="5"/>
      <c r="M6160" s="1"/>
      <c r="N6160" s="1"/>
      <c r="O6160" s="4"/>
    </row>
    <row r="6161" spans="4:15" x14ac:dyDescent="0.2">
      <c r="D6161" s="9"/>
      <c r="G6161" s="9"/>
      <c r="H6161" s="9"/>
      <c r="I6161" s="9"/>
      <c r="J6161" s="9"/>
      <c r="K6161" s="9"/>
      <c r="L6161" s="5"/>
      <c r="M6161" s="1"/>
      <c r="N6161" s="1"/>
      <c r="O6161" s="4"/>
    </row>
    <row r="6162" spans="4:15" x14ac:dyDescent="0.2">
      <c r="D6162" s="9"/>
      <c r="G6162" s="9"/>
      <c r="H6162" s="9"/>
      <c r="I6162" s="9"/>
      <c r="J6162" s="9"/>
      <c r="K6162" s="9"/>
      <c r="L6162" s="5"/>
      <c r="M6162" s="1"/>
      <c r="N6162" s="1"/>
      <c r="O6162" s="4"/>
    </row>
    <row r="6163" spans="4:15" x14ac:dyDescent="0.2">
      <c r="D6163" s="9"/>
      <c r="G6163" s="9"/>
      <c r="H6163" s="9"/>
      <c r="I6163" s="9"/>
      <c r="J6163" s="9"/>
      <c r="K6163" s="9"/>
      <c r="L6163" s="5"/>
      <c r="M6163" s="1"/>
      <c r="N6163" s="1"/>
      <c r="O6163" s="4"/>
    </row>
    <row r="6164" spans="4:15" x14ac:dyDescent="0.2">
      <c r="D6164" s="9"/>
      <c r="G6164" s="9"/>
      <c r="H6164" s="9"/>
      <c r="I6164" s="9"/>
      <c r="J6164" s="9"/>
      <c r="K6164" s="9"/>
      <c r="L6164" s="5"/>
      <c r="M6164" s="1"/>
      <c r="N6164" s="1"/>
      <c r="O6164" s="4"/>
    </row>
    <row r="6165" spans="4:15" x14ac:dyDescent="0.2">
      <c r="D6165" s="9"/>
      <c r="G6165" s="9"/>
      <c r="H6165" s="9"/>
      <c r="I6165" s="9"/>
      <c r="J6165" s="9"/>
      <c r="K6165" s="9"/>
      <c r="L6165" s="5"/>
      <c r="M6165" s="1"/>
      <c r="N6165" s="1"/>
      <c r="O6165" s="4"/>
    </row>
    <row r="6166" spans="4:15" x14ac:dyDescent="0.2">
      <c r="D6166" s="9"/>
      <c r="G6166" s="9"/>
      <c r="H6166" s="9"/>
      <c r="I6166" s="9"/>
      <c r="J6166" s="9"/>
      <c r="K6166" s="9"/>
      <c r="L6166" s="5"/>
      <c r="M6166" s="1"/>
      <c r="N6166" s="1"/>
      <c r="O6166" s="4"/>
    </row>
    <row r="6167" spans="4:15" x14ac:dyDescent="0.2">
      <c r="D6167" s="9"/>
      <c r="G6167" s="9"/>
      <c r="H6167" s="9"/>
      <c r="I6167" s="9"/>
      <c r="J6167" s="9"/>
      <c r="K6167" s="9"/>
      <c r="L6167" s="5"/>
      <c r="M6167" s="1"/>
      <c r="N6167" s="1"/>
      <c r="O6167" s="4"/>
    </row>
    <row r="6168" spans="4:15" x14ac:dyDescent="0.2">
      <c r="D6168" s="9"/>
      <c r="G6168" s="9"/>
      <c r="H6168" s="9"/>
      <c r="I6168" s="9"/>
      <c r="J6168" s="9"/>
      <c r="K6168" s="9"/>
      <c r="L6168" s="5"/>
      <c r="M6168" s="1"/>
      <c r="N6168" s="1"/>
      <c r="O6168" s="4"/>
    </row>
    <row r="6169" spans="4:15" x14ac:dyDescent="0.2">
      <c r="D6169" s="9"/>
      <c r="G6169" s="9"/>
      <c r="H6169" s="9"/>
      <c r="I6169" s="9"/>
      <c r="J6169" s="9"/>
      <c r="K6169" s="9"/>
      <c r="L6169" s="5"/>
      <c r="M6169" s="1"/>
      <c r="N6169" s="1"/>
      <c r="O6169" s="4"/>
    </row>
    <row r="6170" spans="4:15" x14ac:dyDescent="0.2">
      <c r="D6170" s="9"/>
      <c r="G6170" s="9"/>
      <c r="H6170" s="9"/>
      <c r="I6170" s="9"/>
      <c r="J6170" s="9"/>
      <c r="K6170" s="9"/>
      <c r="L6170" s="5"/>
      <c r="M6170" s="1"/>
      <c r="N6170" s="1"/>
      <c r="O6170" s="4"/>
    </row>
    <row r="6171" spans="4:15" x14ac:dyDescent="0.2">
      <c r="D6171" s="9"/>
      <c r="G6171" s="9"/>
      <c r="H6171" s="9"/>
      <c r="I6171" s="9"/>
      <c r="J6171" s="9"/>
      <c r="K6171" s="9"/>
      <c r="L6171" s="5"/>
      <c r="M6171" s="1"/>
      <c r="N6171" s="1"/>
      <c r="O6171" s="4"/>
    </row>
    <row r="6172" spans="4:15" x14ac:dyDescent="0.2">
      <c r="D6172" s="9"/>
      <c r="G6172" s="9"/>
      <c r="H6172" s="9"/>
      <c r="I6172" s="9"/>
      <c r="J6172" s="9"/>
      <c r="K6172" s="9"/>
      <c r="L6172" s="5"/>
      <c r="M6172" s="1"/>
      <c r="N6172" s="1"/>
      <c r="O6172" s="4"/>
    </row>
    <row r="6173" spans="4:15" x14ac:dyDescent="0.2">
      <c r="D6173" s="9"/>
      <c r="G6173" s="9"/>
      <c r="H6173" s="9"/>
      <c r="I6173" s="9"/>
      <c r="J6173" s="9"/>
      <c r="K6173" s="9"/>
      <c r="L6173" s="5"/>
      <c r="M6173" s="1"/>
      <c r="N6173" s="1"/>
      <c r="O6173" s="4"/>
    </row>
    <row r="6174" spans="4:15" x14ac:dyDescent="0.2">
      <c r="D6174" s="9"/>
      <c r="G6174" s="9"/>
      <c r="H6174" s="9"/>
      <c r="I6174" s="9"/>
      <c r="J6174" s="9"/>
      <c r="K6174" s="9"/>
      <c r="L6174" s="5"/>
      <c r="M6174" s="1"/>
      <c r="N6174" s="1"/>
      <c r="O6174" s="4"/>
    </row>
    <row r="6175" spans="4:15" x14ac:dyDescent="0.2">
      <c r="D6175" s="9"/>
      <c r="G6175" s="9"/>
      <c r="H6175" s="9"/>
      <c r="I6175" s="9"/>
      <c r="J6175" s="9"/>
      <c r="K6175" s="9"/>
      <c r="L6175" s="5"/>
      <c r="M6175" s="1"/>
      <c r="N6175" s="1"/>
      <c r="O6175" s="4"/>
    </row>
    <row r="6176" spans="4:15" x14ac:dyDescent="0.2">
      <c r="D6176" s="9"/>
      <c r="G6176" s="9"/>
      <c r="H6176" s="9"/>
      <c r="I6176" s="9"/>
      <c r="J6176" s="9"/>
      <c r="K6176" s="9"/>
      <c r="L6176" s="5"/>
      <c r="M6176" s="1"/>
      <c r="N6176" s="1"/>
      <c r="O6176" s="4"/>
    </row>
    <row r="6177" spans="4:15" x14ac:dyDescent="0.2">
      <c r="D6177" s="9"/>
      <c r="G6177" s="9"/>
      <c r="H6177" s="9"/>
      <c r="I6177" s="9"/>
      <c r="J6177" s="9"/>
      <c r="K6177" s="9"/>
      <c r="L6177" s="5"/>
      <c r="M6177" s="1"/>
      <c r="N6177" s="1"/>
      <c r="O6177" s="4"/>
    </row>
    <row r="6178" spans="4:15" x14ac:dyDescent="0.2">
      <c r="D6178" s="9"/>
      <c r="G6178" s="9"/>
      <c r="H6178" s="9"/>
      <c r="I6178" s="9"/>
      <c r="J6178" s="9"/>
      <c r="K6178" s="9"/>
      <c r="L6178" s="5"/>
      <c r="M6178" s="1"/>
      <c r="N6178" s="1"/>
      <c r="O6178" s="4"/>
    </row>
    <row r="6179" spans="4:15" x14ac:dyDescent="0.2">
      <c r="D6179" s="9"/>
      <c r="G6179" s="9"/>
      <c r="H6179" s="9"/>
      <c r="I6179" s="9"/>
      <c r="J6179" s="9"/>
      <c r="K6179" s="9"/>
      <c r="L6179" s="5"/>
      <c r="M6179" s="1"/>
      <c r="N6179" s="1"/>
      <c r="O6179" s="4"/>
    </row>
    <row r="6180" spans="4:15" x14ac:dyDescent="0.2">
      <c r="D6180" s="9"/>
      <c r="G6180" s="9"/>
      <c r="H6180" s="9"/>
      <c r="I6180" s="9"/>
      <c r="J6180" s="9"/>
      <c r="K6180" s="9"/>
      <c r="L6180" s="5"/>
      <c r="M6180" s="1"/>
      <c r="N6180" s="1"/>
      <c r="O6180" s="4"/>
    </row>
    <row r="6181" spans="4:15" x14ac:dyDescent="0.2">
      <c r="D6181" s="9"/>
      <c r="G6181" s="9"/>
      <c r="H6181" s="9"/>
      <c r="I6181" s="9"/>
      <c r="J6181" s="9"/>
      <c r="K6181" s="9"/>
      <c r="L6181" s="5"/>
      <c r="M6181" s="1"/>
      <c r="N6181" s="1"/>
      <c r="O6181" s="4"/>
    </row>
    <row r="6182" spans="4:15" x14ac:dyDescent="0.2">
      <c r="D6182" s="9"/>
      <c r="G6182" s="9"/>
      <c r="H6182" s="9"/>
      <c r="I6182" s="9"/>
      <c r="J6182" s="9"/>
      <c r="K6182" s="9"/>
      <c r="L6182" s="5"/>
      <c r="M6182" s="1"/>
      <c r="N6182" s="1"/>
      <c r="O6182" s="4"/>
    </row>
    <row r="6183" spans="4:15" x14ac:dyDescent="0.2">
      <c r="D6183" s="9"/>
      <c r="G6183" s="9"/>
      <c r="H6183" s="9"/>
      <c r="I6183" s="9"/>
      <c r="J6183" s="9"/>
      <c r="K6183" s="9"/>
      <c r="L6183" s="5"/>
      <c r="M6183" s="1"/>
      <c r="N6183" s="1"/>
      <c r="O6183" s="4"/>
    </row>
    <row r="6184" spans="4:15" x14ac:dyDescent="0.2">
      <c r="D6184" s="9"/>
      <c r="G6184" s="9"/>
      <c r="H6184" s="9"/>
      <c r="I6184" s="9"/>
      <c r="J6184" s="9"/>
      <c r="K6184" s="9"/>
      <c r="L6184" s="5"/>
      <c r="M6184" s="1"/>
      <c r="N6184" s="1"/>
      <c r="O6184" s="4"/>
    </row>
    <row r="6185" spans="4:15" x14ac:dyDescent="0.2">
      <c r="D6185" s="9"/>
      <c r="G6185" s="9"/>
      <c r="H6185" s="9"/>
      <c r="I6185" s="9"/>
      <c r="J6185" s="9"/>
      <c r="K6185" s="9"/>
      <c r="L6185" s="5"/>
      <c r="M6185" s="1"/>
      <c r="N6185" s="1"/>
      <c r="O6185" s="4"/>
    </row>
    <row r="6186" spans="4:15" x14ac:dyDescent="0.2">
      <c r="D6186" s="9"/>
      <c r="G6186" s="9"/>
      <c r="H6186" s="9"/>
      <c r="I6186" s="9"/>
      <c r="J6186" s="9"/>
      <c r="K6186" s="9"/>
      <c r="L6186" s="5"/>
      <c r="M6186" s="1"/>
      <c r="N6186" s="1"/>
      <c r="O6186" s="4"/>
    </row>
    <row r="6187" spans="4:15" x14ac:dyDescent="0.2">
      <c r="D6187" s="9"/>
      <c r="G6187" s="9"/>
      <c r="H6187" s="9"/>
      <c r="I6187" s="9"/>
      <c r="J6187" s="9"/>
      <c r="K6187" s="9"/>
      <c r="L6187" s="5"/>
      <c r="M6187" s="1"/>
      <c r="N6187" s="1"/>
      <c r="O6187" s="4"/>
    </row>
    <row r="6188" spans="4:15" x14ac:dyDescent="0.2">
      <c r="D6188" s="9"/>
      <c r="G6188" s="9"/>
      <c r="H6188" s="9"/>
      <c r="I6188" s="9"/>
      <c r="J6188" s="9"/>
      <c r="K6188" s="9"/>
      <c r="L6188" s="5"/>
      <c r="M6188" s="1"/>
      <c r="N6188" s="1"/>
      <c r="O6188" s="4"/>
    </row>
    <row r="6189" spans="4:15" x14ac:dyDescent="0.2">
      <c r="D6189" s="9"/>
      <c r="G6189" s="9"/>
      <c r="H6189" s="9"/>
      <c r="I6189" s="9"/>
      <c r="J6189" s="9"/>
      <c r="K6189" s="9"/>
      <c r="L6189" s="5"/>
      <c r="M6189" s="1"/>
      <c r="N6189" s="1"/>
      <c r="O6189" s="4"/>
    </row>
    <row r="6190" spans="4:15" x14ac:dyDescent="0.2">
      <c r="D6190" s="9"/>
      <c r="G6190" s="9"/>
      <c r="H6190" s="9"/>
      <c r="I6190" s="9"/>
      <c r="J6190" s="9"/>
      <c r="K6190" s="9"/>
      <c r="L6190" s="5"/>
      <c r="M6190" s="1"/>
      <c r="N6190" s="1"/>
      <c r="O6190" s="4"/>
    </row>
    <row r="6191" spans="4:15" x14ac:dyDescent="0.2">
      <c r="D6191" s="9"/>
      <c r="G6191" s="9"/>
      <c r="H6191" s="9"/>
      <c r="I6191" s="9"/>
      <c r="J6191" s="9"/>
      <c r="K6191" s="9"/>
      <c r="L6191" s="5"/>
      <c r="M6191" s="1"/>
      <c r="N6191" s="1"/>
      <c r="O6191" s="4"/>
    </row>
    <row r="6192" spans="4:15" x14ac:dyDescent="0.2">
      <c r="D6192" s="9"/>
      <c r="G6192" s="9"/>
      <c r="H6192" s="9"/>
      <c r="I6192" s="9"/>
      <c r="J6192" s="9"/>
      <c r="K6192" s="9"/>
      <c r="L6192" s="5"/>
      <c r="M6192" s="1"/>
      <c r="N6192" s="1"/>
      <c r="O6192" s="4"/>
    </row>
    <row r="6193" spans="4:15" x14ac:dyDescent="0.2">
      <c r="D6193" s="9"/>
      <c r="G6193" s="9"/>
      <c r="H6193" s="9"/>
      <c r="I6193" s="9"/>
      <c r="J6193" s="9"/>
      <c r="K6193" s="9"/>
      <c r="L6193" s="5"/>
      <c r="M6193" s="1"/>
      <c r="N6193" s="1"/>
      <c r="O6193" s="4"/>
    </row>
    <row r="6194" spans="4:15" x14ac:dyDescent="0.2">
      <c r="D6194" s="9"/>
      <c r="G6194" s="9"/>
      <c r="H6194" s="9"/>
      <c r="I6194" s="9"/>
      <c r="J6194" s="9"/>
      <c r="K6194" s="9"/>
      <c r="L6194" s="5"/>
      <c r="M6194" s="1"/>
      <c r="N6194" s="1"/>
      <c r="O6194" s="4"/>
    </row>
    <row r="6195" spans="4:15" x14ac:dyDescent="0.2">
      <c r="D6195" s="9"/>
      <c r="G6195" s="9"/>
      <c r="H6195" s="9"/>
      <c r="I6195" s="9"/>
      <c r="J6195" s="9"/>
      <c r="K6195" s="9"/>
      <c r="L6195" s="5"/>
      <c r="M6195" s="1"/>
      <c r="N6195" s="1"/>
      <c r="O6195" s="4"/>
    </row>
    <row r="6196" spans="4:15" x14ac:dyDescent="0.2">
      <c r="D6196" s="9"/>
      <c r="G6196" s="9"/>
      <c r="H6196" s="9"/>
      <c r="I6196" s="9"/>
      <c r="J6196" s="9"/>
      <c r="K6196" s="9"/>
      <c r="L6196" s="5"/>
      <c r="M6196" s="1"/>
      <c r="N6196" s="1"/>
      <c r="O6196" s="4"/>
    </row>
    <row r="6197" spans="4:15" x14ac:dyDescent="0.2">
      <c r="D6197" s="9"/>
      <c r="G6197" s="9"/>
      <c r="H6197" s="9"/>
      <c r="I6197" s="9"/>
      <c r="J6197" s="9"/>
      <c r="K6197" s="9"/>
      <c r="L6197" s="5"/>
      <c r="M6197" s="1"/>
      <c r="N6197" s="1"/>
      <c r="O6197" s="4"/>
    </row>
    <row r="6198" spans="4:15" x14ac:dyDescent="0.2">
      <c r="D6198" s="9"/>
      <c r="G6198" s="9"/>
      <c r="H6198" s="9"/>
      <c r="I6198" s="9"/>
      <c r="J6198" s="9"/>
      <c r="K6198" s="9"/>
      <c r="L6198" s="5"/>
      <c r="M6198" s="1"/>
      <c r="N6198" s="1"/>
      <c r="O6198" s="4"/>
    </row>
    <row r="6199" spans="4:15" x14ac:dyDescent="0.2">
      <c r="D6199" s="9"/>
      <c r="G6199" s="9"/>
      <c r="H6199" s="9"/>
      <c r="I6199" s="9"/>
      <c r="J6199" s="9"/>
      <c r="K6199" s="9"/>
      <c r="L6199" s="5"/>
      <c r="M6199" s="1"/>
      <c r="N6199" s="1"/>
      <c r="O6199" s="4"/>
    </row>
    <row r="6200" spans="4:15" x14ac:dyDescent="0.2">
      <c r="D6200" s="9"/>
      <c r="G6200" s="9"/>
      <c r="H6200" s="9"/>
      <c r="I6200" s="9"/>
      <c r="J6200" s="9"/>
      <c r="K6200" s="9"/>
      <c r="L6200" s="5"/>
      <c r="M6200" s="1"/>
      <c r="N6200" s="1"/>
      <c r="O6200" s="4"/>
    </row>
    <row r="6201" spans="4:15" x14ac:dyDescent="0.2">
      <c r="D6201" s="9"/>
      <c r="G6201" s="9"/>
      <c r="H6201" s="9"/>
      <c r="I6201" s="9"/>
      <c r="J6201" s="9"/>
      <c r="K6201" s="9"/>
      <c r="L6201" s="5"/>
      <c r="M6201" s="1"/>
      <c r="N6201" s="1"/>
      <c r="O6201" s="4"/>
    </row>
    <row r="6202" spans="4:15" x14ac:dyDescent="0.2">
      <c r="D6202" s="9"/>
      <c r="G6202" s="9"/>
      <c r="H6202" s="9"/>
      <c r="I6202" s="9"/>
      <c r="J6202" s="9"/>
      <c r="K6202" s="9"/>
      <c r="L6202" s="5"/>
      <c r="M6202" s="1"/>
      <c r="N6202" s="1"/>
      <c r="O6202" s="4"/>
    </row>
    <row r="6203" spans="4:15" x14ac:dyDescent="0.2">
      <c r="D6203" s="9"/>
      <c r="G6203" s="9"/>
      <c r="H6203" s="9"/>
      <c r="I6203" s="9"/>
      <c r="J6203" s="9"/>
      <c r="K6203" s="9"/>
      <c r="L6203" s="5"/>
      <c r="M6203" s="1"/>
      <c r="N6203" s="1"/>
      <c r="O6203" s="4"/>
    </row>
    <row r="6204" spans="4:15" x14ac:dyDescent="0.2">
      <c r="D6204" s="9"/>
      <c r="G6204" s="9"/>
      <c r="H6204" s="9"/>
      <c r="I6204" s="9"/>
      <c r="J6204" s="9"/>
      <c r="K6204" s="9"/>
      <c r="L6204" s="5"/>
      <c r="M6204" s="1"/>
      <c r="N6204" s="1"/>
      <c r="O6204" s="4"/>
    </row>
    <row r="6205" spans="4:15" x14ac:dyDescent="0.2">
      <c r="D6205" s="9"/>
      <c r="G6205" s="9"/>
      <c r="H6205" s="9"/>
      <c r="I6205" s="9"/>
      <c r="J6205" s="9"/>
      <c r="K6205" s="9"/>
      <c r="L6205" s="5"/>
      <c r="M6205" s="1"/>
      <c r="N6205" s="1"/>
      <c r="O6205" s="4"/>
    </row>
    <row r="6206" spans="4:15" x14ac:dyDescent="0.2">
      <c r="D6206" s="9"/>
      <c r="G6206" s="9"/>
      <c r="H6206" s="9"/>
      <c r="I6206" s="9"/>
      <c r="J6206" s="9"/>
      <c r="K6206" s="9"/>
      <c r="L6206" s="5"/>
      <c r="M6206" s="1"/>
      <c r="N6206" s="1"/>
      <c r="O6206" s="4"/>
    </row>
    <row r="6207" spans="4:15" x14ac:dyDescent="0.2">
      <c r="D6207" s="9"/>
      <c r="G6207" s="9"/>
      <c r="H6207" s="9"/>
      <c r="I6207" s="9"/>
      <c r="J6207" s="9"/>
      <c r="K6207" s="9"/>
      <c r="L6207" s="5"/>
      <c r="M6207" s="1"/>
      <c r="N6207" s="1"/>
      <c r="O6207" s="4"/>
    </row>
    <row r="6208" spans="4:15" x14ac:dyDescent="0.2">
      <c r="D6208" s="9"/>
      <c r="G6208" s="9"/>
      <c r="H6208" s="9"/>
      <c r="I6208" s="9"/>
      <c r="J6208" s="9"/>
      <c r="K6208" s="9"/>
      <c r="L6208" s="5"/>
      <c r="M6208" s="1"/>
      <c r="N6208" s="1"/>
      <c r="O6208" s="4"/>
    </row>
    <row r="6209" spans="4:15" x14ac:dyDescent="0.2">
      <c r="D6209" s="9"/>
      <c r="G6209" s="9"/>
      <c r="H6209" s="9"/>
      <c r="I6209" s="9"/>
      <c r="J6209" s="9"/>
      <c r="K6209" s="9"/>
      <c r="L6209" s="5"/>
      <c r="M6209" s="1"/>
      <c r="N6209" s="1"/>
      <c r="O6209" s="4"/>
    </row>
    <row r="6210" spans="4:15" x14ac:dyDescent="0.2">
      <c r="D6210" s="9"/>
      <c r="G6210" s="9"/>
      <c r="H6210" s="9"/>
      <c r="I6210" s="9"/>
      <c r="J6210" s="9"/>
      <c r="K6210" s="9"/>
      <c r="L6210" s="5"/>
      <c r="M6210" s="1"/>
      <c r="N6210" s="1"/>
      <c r="O6210" s="4"/>
    </row>
    <row r="6211" spans="4:15" x14ac:dyDescent="0.2">
      <c r="D6211" s="9"/>
      <c r="G6211" s="9"/>
      <c r="H6211" s="9"/>
      <c r="I6211" s="9"/>
      <c r="J6211" s="9"/>
      <c r="K6211" s="9"/>
      <c r="L6211" s="5"/>
      <c r="M6211" s="1"/>
      <c r="N6211" s="1"/>
      <c r="O6211" s="4"/>
    </row>
    <row r="6212" spans="4:15" x14ac:dyDescent="0.2">
      <c r="D6212" s="9"/>
      <c r="G6212" s="9"/>
      <c r="H6212" s="9"/>
      <c r="I6212" s="9"/>
      <c r="J6212" s="9"/>
      <c r="K6212" s="9"/>
      <c r="L6212" s="5"/>
      <c r="M6212" s="1"/>
      <c r="N6212" s="1"/>
      <c r="O6212" s="4"/>
    </row>
    <row r="6213" spans="4:15" x14ac:dyDescent="0.2">
      <c r="D6213" s="9"/>
      <c r="G6213" s="9"/>
      <c r="H6213" s="9"/>
      <c r="I6213" s="9"/>
      <c r="J6213" s="9"/>
      <c r="K6213" s="9"/>
      <c r="L6213" s="5"/>
      <c r="M6213" s="1"/>
      <c r="N6213" s="1"/>
      <c r="O6213" s="4"/>
    </row>
    <row r="6214" spans="4:15" x14ac:dyDescent="0.2">
      <c r="D6214" s="9"/>
      <c r="G6214" s="9"/>
      <c r="H6214" s="9"/>
      <c r="I6214" s="9"/>
      <c r="J6214" s="9"/>
      <c r="K6214" s="9"/>
      <c r="L6214" s="5"/>
      <c r="M6214" s="1"/>
      <c r="N6214" s="1"/>
      <c r="O6214" s="4"/>
    </row>
    <row r="6215" spans="4:15" x14ac:dyDescent="0.2">
      <c r="D6215" s="9"/>
      <c r="G6215" s="9"/>
      <c r="H6215" s="9"/>
      <c r="I6215" s="9"/>
      <c r="J6215" s="9"/>
      <c r="K6215" s="9"/>
      <c r="L6215" s="5"/>
      <c r="M6215" s="1"/>
      <c r="N6215" s="1"/>
      <c r="O6215" s="4"/>
    </row>
    <row r="6216" spans="4:15" x14ac:dyDescent="0.2">
      <c r="D6216" s="9"/>
      <c r="G6216" s="9"/>
      <c r="H6216" s="9"/>
      <c r="I6216" s="9"/>
      <c r="J6216" s="9"/>
      <c r="K6216" s="9"/>
      <c r="L6216" s="5"/>
      <c r="M6216" s="1"/>
      <c r="N6216" s="1"/>
      <c r="O6216" s="4"/>
    </row>
    <row r="6217" spans="4:15" x14ac:dyDescent="0.2">
      <c r="D6217" s="9"/>
      <c r="G6217" s="9"/>
      <c r="H6217" s="9"/>
      <c r="I6217" s="9"/>
      <c r="J6217" s="9"/>
      <c r="K6217" s="9"/>
      <c r="L6217" s="5"/>
      <c r="M6217" s="1"/>
      <c r="N6217" s="1"/>
      <c r="O6217" s="4"/>
    </row>
    <row r="6218" spans="4:15" x14ac:dyDescent="0.2">
      <c r="D6218" s="9"/>
      <c r="G6218" s="9"/>
      <c r="H6218" s="9"/>
      <c r="I6218" s="9"/>
      <c r="J6218" s="9"/>
      <c r="K6218" s="9"/>
      <c r="L6218" s="5"/>
      <c r="M6218" s="1"/>
      <c r="N6218" s="1"/>
      <c r="O6218" s="4"/>
    </row>
    <row r="6219" spans="4:15" x14ac:dyDescent="0.2">
      <c r="D6219" s="9"/>
      <c r="G6219" s="9"/>
      <c r="H6219" s="9"/>
      <c r="I6219" s="9"/>
      <c r="J6219" s="9"/>
      <c r="K6219" s="9"/>
      <c r="L6219" s="5"/>
      <c r="M6219" s="1"/>
      <c r="N6219" s="1"/>
      <c r="O6219" s="4"/>
    </row>
    <row r="6220" spans="4:15" x14ac:dyDescent="0.2">
      <c r="D6220" s="9"/>
      <c r="G6220" s="9"/>
      <c r="H6220" s="9"/>
      <c r="I6220" s="9"/>
      <c r="J6220" s="9"/>
      <c r="K6220" s="9"/>
      <c r="L6220" s="5"/>
      <c r="M6220" s="1"/>
      <c r="N6220" s="1"/>
      <c r="O6220" s="4"/>
    </row>
    <row r="6221" spans="4:15" x14ac:dyDescent="0.2">
      <c r="D6221" s="9"/>
      <c r="G6221" s="9"/>
      <c r="H6221" s="9"/>
      <c r="I6221" s="9"/>
      <c r="J6221" s="9"/>
      <c r="K6221" s="9"/>
      <c r="L6221" s="5"/>
      <c r="M6221" s="1"/>
      <c r="N6221" s="1"/>
      <c r="O6221" s="4"/>
    </row>
    <row r="6222" spans="4:15" x14ac:dyDescent="0.2">
      <c r="D6222" s="9"/>
      <c r="G6222" s="9"/>
      <c r="H6222" s="9"/>
      <c r="I6222" s="9"/>
      <c r="J6222" s="9"/>
      <c r="K6222" s="9"/>
      <c r="L6222" s="5"/>
      <c r="M6222" s="1"/>
      <c r="N6222" s="1"/>
      <c r="O6222" s="4"/>
    </row>
    <row r="6223" spans="4:15" x14ac:dyDescent="0.2">
      <c r="D6223" s="9"/>
      <c r="G6223" s="9"/>
      <c r="H6223" s="9"/>
      <c r="I6223" s="9"/>
      <c r="J6223" s="9"/>
      <c r="K6223" s="9"/>
      <c r="L6223" s="5"/>
      <c r="M6223" s="1"/>
      <c r="N6223" s="1"/>
      <c r="O6223" s="4"/>
    </row>
    <row r="6224" spans="4:15" x14ac:dyDescent="0.2">
      <c r="D6224" s="9"/>
      <c r="G6224" s="9"/>
      <c r="H6224" s="9"/>
      <c r="I6224" s="9"/>
      <c r="J6224" s="9"/>
      <c r="K6224" s="9"/>
      <c r="L6224" s="5"/>
      <c r="M6224" s="1"/>
      <c r="N6224" s="1"/>
      <c r="O6224" s="4"/>
    </row>
    <row r="6225" spans="4:15" x14ac:dyDescent="0.2">
      <c r="D6225" s="9"/>
      <c r="G6225" s="9"/>
      <c r="H6225" s="9"/>
      <c r="I6225" s="9"/>
      <c r="J6225" s="9"/>
      <c r="K6225" s="9"/>
      <c r="L6225" s="5"/>
      <c r="M6225" s="1"/>
      <c r="N6225" s="1"/>
      <c r="O6225" s="4"/>
    </row>
    <row r="6226" spans="4:15" x14ac:dyDescent="0.2">
      <c r="D6226" s="9"/>
      <c r="G6226" s="9"/>
      <c r="H6226" s="9"/>
      <c r="I6226" s="9"/>
      <c r="J6226" s="9"/>
      <c r="K6226" s="9"/>
      <c r="L6226" s="5"/>
      <c r="M6226" s="1"/>
      <c r="N6226" s="1"/>
      <c r="O6226" s="4"/>
    </row>
    <row r="6227" spans="4:15" x14ac:dyDescent="0.2">
      <c r="D6227" s="9"/>
      <c r="G6227" s="9"/>
      <c r="H6227" s="9"/>
      <c r="I6227" s="9"/>
      <c r="J6227" s="9"/>
      <c r="K6227" s="9"/>
      <c r="L6227" s="5"/>
      <c r="M6227" s="1"/>
      <c r="N6227" s="1"/>
      <c r="O6227" s="4"/>
    </row>
    <row r="6228" spans="4:15" x14ac:dyDescent="0.2">
      <c r="D6228" s="9"/>
      <c r="G6228" s="9"/>
      <c r="H6228" s="9"/>
      <c r="I6228" s="9"/>
      <c r="J6228" s="9"/>
      <c r="K6228" s="9"/>
      <c r="L6228" s="5"/>
      <c r="M6228" s="1"/>
      <c r="N6228" s="1"/>
      <c r="O6228" s="4"/>
    </row>
    <row r="6229" spans="4:15" x14ac:dyDescent="0.2">
      <c r="D6229" s="9"/>
      <c r="G6229" s="9"/>
      <c r="H6229" s="9"/>
      <c r="I6229" s="9"/>
      <c r="J6229" s="9"/>
      <c r="K6229" s="9"/>
      <c r="L6229" s="5"/>
      <c r="M6229" s="1"/>
      <c r="N6229" s="1"/>
      <c r="O6229" s="4"/>
    </row>
    <row r="6230" spans="4:15" x14ac:dyDescent="0.2">
      <c r="D6230" s="9"/>
      <c r="G6230" s="9"/>
      <c r="H6230" s="9"/>
      <c r="I6230" s="9"/>
      <c r="J6230" s="9"/>
      <c r="K6230" s="9"/>
      <c r="L6230" s="5"/>
      <c r="M6230" s="1"/>
      <c r="N6230" s="1"/>
      <c r="O6230" s="4"/>
    </row>
    <row r="6231" spans="4:15" x14ac:dyDescent="0.2">
      <c r="D6231" s="9"/>
      <c r="G6231" s="9"/>
      <c r="H6231" s="9"/>
      <c r="I6231" s="9"/>
      <c r="J6231" s="9"/>
      <c r="K6231" s="9"/>
      <c r="L6231" s="5"/>
      <c r="M6231" s="1"/>
      <c r="N6231" s="1"/>
      <c r="O6231" s="4"/>
    </row>
    <row r="6232" spans="4:15" x14ac:dyDescent="0.2">
      <c r="D6232" s="9"/>
      <c r="G6232" s="9"/>
      <c r="H6232" s="9"/>
      <c r="I6232" s="9"/>
      <c r="J6232" s="9"/>
      <c r="K6232" s="9"/>
      <c r="L6232" s="5"/>
      <c r="M6232" s="1"/>
      <c r="N6232" s="1"/>
      <c r="O6232" s="4"/>
    </row>
    <row r="6233" spans="4:15" x14ac:dyDescent="0.2">
      <c r="D6233" s="9"/>
      <c r="G6233" s="9"/>
      <c r="H6233" s="9"/>
      <c r="I6233" s="9"/>
      <c r="J6233" s="9"/>
      <c r="K6233" s="9"/>
      <c r="L6233" s="5"/>
      <c r="M6233" s="1"/>
      <c r="N6233" s="1"/>
      <c r="O6233" s="4"/>
    </row>
    <row r="6234" spans="4:15" x14ac:dyDescent="0.2">
      <c r="D6234" s="9"/>
      <c r="G6234" s="9"/>
      <c r="H6234" s="9"/>
      <c r="I6234" s="9"/>
      <c r="J6234" s="9"/>
      <c r="K6234" s="9"/>
      <c r="L6234" s="5"/>
      <c r="M6234" s="1"/>
      <c r="N6234" s="1"/>
      <c r="O6234" s="4"/>
    </row>
    <row r="6235" spans="4:15" x14ac:dyDescent="0.2">
      <c r="D6235" s="9"/>
      <c r="G6235" s="9"/>
      <c r="H6235" s="9"/>
      <c r="I6235" s="9"/>
      <c r="J6235" s="9"/>
      <c r="K6235" s="9"/>
      <c r="L6235" s="5"/>
      <c r="M6235" s="1"/>
      <c r="N6235" s="1"/>
      <c r="O6235" s="4"/>
    </row>
    <row r="6236" spans="4:15" x14ac:dyDescent="0.2">
      <c r="D6236" s="9"/>
      <c r="G6236" s="9"/>
      <c r="H6236" s="9"/>
      <c r="I6236" s="9"/>
      <c r="J6236" s="9"/>
      <c r="K6236" s="9"/>
      <c r="L6236" s="5"/>
      <c r="M6236" s="1"/>
      <c r="N6236" s="1"/>
      <c r="O6236" s="4"/>
    </row>
    <row r="6237" spans="4:15" x14ac:dyDescent="0.2">
      <c r="D6237" s="9"/>
      <c r="G6237" s="9"/>
      <c r="H6237" s="9"/>
      <c r="I6237" s="9"/>
      <c r="J6237" s="9"/>
      <c r="K6237" s="9"/>
      <c r="L6237" s="5"/>
      <c r="M6237" s="1"/>
      <c r="N6237" s="1"/>
      <c r="O6237" s="4"/>
    </row>
    <row r="6238" spans="4:15" x14ac:dyDescent="0.2">
      <c r="D6238" s="9"/>
      <c r="G6238" s="9"/>
      <c r="H6238" s="9"/>
      <c r="I6238" s="9"/>
      <c r="J6238" s="9"/>
      <c r="K6238" s="9"/>
      <c r="L6238" s="5"/>
      <c r="M6238" s="1"/>
      <c r="N6238" s="1"/>
      <c r="O6238" s="4"/>
    </row>
    <row r="6239" spans="4:15" x14ac:dyDescent="0.2">
      <c r="D6239" s="9"/>
      <c r="G6239" s="9"/>
      <c r="H6239" s="9"/>
      <c r="I6239" s="9"/>
      <c r="J6239" s="9"/>
      <c r="K6239" s="9"/>
      <c r="L6239" s="5"/>
      <c r="M6239" s="1"/>
      <c r="N6239" s="1"/>
      <c r="O6239" s="4"/>
    </row>
    <row r="6240" spans="4:15" x14ac:dyDescent="0.2">
      <c r="D6240" s="9"/>
      <c r="G6240" s="9"/>
      <c r="H6240" s="9"/>
      <c r="I6240" s="9"/>
      <c r="J6240" s="9"/>
      <c r="K6240" s="9"/>
      <c r="L6240" s="5"/>
      <c r="M6240" s="1"/>
      <c r="N6240" s="1"/>
      <c r="O6240" s="4"/>
    </row>
    <row r="6241" spans="4:15" x14ac:dyDescent="0.2">
      <c r="D6241" s="9"/>
      <c r="G6241" s="9"/>
      <c r="H6241" s="9"/>
      <c r="I6241" s="9"/>
      <c r="J6241" s="9"/>
      <c r="K6241" s="9"/>
      <c r="L6241" s="5"/>
      <c r="M6241" s="1"/>
      <c r="N6241" s="1"/>
      <c r="O6241" s="4"/>
    </row>
    <row r="6242" spans="4:15" x14ac:dyDescent="0.2">
      <c r="D6242" s="9"/>
      <c r="G6242" s="9"/>
      <c r="H6242" s="9"/>
      <c r="I6242" s="9"/>
      <c r="J6242" s="9"/>
      <c r="K6242" s="9"/>
      <c r="L6242" s="5"/>
      <c r="M6242" s="1"/>
      <c r="N6242" s="1"/>
      <c r="O6242" s="4"/>
    </row>
    <row r="6243" spans="4:15" x14ac:dyDescent="0.2">
      <c r="D6243" s="9"/>
      <c r="G6243" s="9"/>
      <c r="H6243" s="9"/>
      <c r="I6243" s="9"/>
      <c r="J6243" s="9"/>
      <c r="K6243" s="9"/>
      <c r="L6243" s="5"/>
      <c r="M6243" s="1"/>
      <c r="N6243" s="1"/>
      <c r="O6243" s="4"/>
    </row>
    <row r="6244" spans="4:15" x14ac:dyDescent="0.2">
      <c r="D6244" s="9"/>
      <c r="G6244" s="9"/>
      <c r="H6244" s="9"/>
      <c r="I6244" s="9"/>
      <c r="J6244" s="9"/>
      <c r="K6244" s="9"/>
      <c r="L6244" s="5"/>
      <c r="M6244" s="1"/>
      <c r="N6244" s="1"/>
      <c r="O6244" s="4"/>
    </row>
    <row r="6245" spans="4:15" x14ac:dyDescent="0.2">
      <c r="D6245" s="9"/>
      <c r="G6245" s="9"/>
      <c r="H6245" s="9"/>
      <c r="I6245" s="9"/>
      <c r="J6245" s="9"/>
      <c r="K6245" s="9"/>
      <c r="L6245" s="5"/>
      <c r="M6245" s="1"/>
      <c r="N6245" s="1"/>
      <c r="O6245" s="4"/>
    </row>
    <row r="6246" spans="4:15" x14ac:dyDescent="0.2">
      <c r="D6246" s="9"/>
      <c r="G6246" s="9"/>
      <c r="H6246" s="9"/>
      <c r="I6246" s="9"/>
      <c r="J6246" s="9"/>
      <c r="K6246" s="9"/>
      <c r="L6246" s="5"/>
      <c r="M6246" s="1"/>
      <c r="N6246" s="1"/>
      <c r="O6246" s="4"/>
    </row>
    <row r="6247" spans="4:15" x14ac:dyDescent="0.2">
      <c r="D6247" s="9"/>
      <c r="G6247" s="9"/>
      <c r="H6247" s="9"/>
      <c r="I6247" s="9"/>
      <c r="J6247" s="9"/>
      <c r="K6247" s="9"/>
      <c r="L6247" s="5"/>
      <c r="M6247" s="1"/>
      <c r="N6247" s="1"/>
      <c r="O6247" s="4"/>
    </row>
    <row r="6248" spans="4:15" x14ac:dyDescent="0.2">
      <c r="D6248" s="9"/>
      <c r="G6248" s="9"/>
      <c r="H6248" s="9"/>
      <c r="I6248" s="9"/>
      <c r="J6248" s="9"/>
      <c r="K6248" s="9"/>
      <c r="L6248" s="5"/>
      <c r="M6248" s="1"/>
      <c r="N6248" s="1"/>
      <c r="O6248" s="4"/>
    </row>
    <row r="6249" spans="4:15" x14ac:dyDescent="0.2">
      <c r="D6249" s="9"/>
      <c r="G6249" s="9"/>
      <c r="H6249" s="9"/>
      <c r="I6249" s="9"/>
      <c r="J6249" s="9"/>
      <c r="K6249" s="9"/>
      <c r="L6249" s="5"/>
      <c r="M6249" s="1"/>
      <c r="N6249" s="1"/>
      <c r="O6249" s="4"/>
    </row>
    <row r="6250" spans="4:15" x14ac:dyDescent="0.2">
      <c r="D6250" s="9"/>
      <c r="G6250" s="9"/>
      <c r="H6250" s="9"/>
      <c r="I6250" s="9"/>
      <c r="J6250" s="9"/>
      <c r="K6250" s="9"/>
      <c r="L6250" s="5"/>
      <c r="M6250" s="1"/>
      <c r="N6250" s="1"/>
      <c r="O6250" s="4"/>
    </row>
    <row r="6251" spans="4:15" x14ac:dyDescent="0.2">
      <c r="D6251" s="9"/>
      <c r="G6251" s="9"/>
      <c r="H6251" s="9"/>
      <c r="I6251" s="9"/>
      <c r="J6251" s="9"/>
      <c r="K6251" s="9"/>
      <c r="L6251" s="5"/>
      <c r="M6251" s="1"/>
      <c r="N6251" s="1"/>
      <c r="O6251" s="4"/>
    </row>
    <row r="6252" spans="4:15" x14ac:dyDescent="0.2">
      <c r="D6252" s="9"/>
      <c r="G6252" s="9"/>
      <c r="H6252" s="9"/>
      <c r="I6252" s="9"/>
      <c r="J6252" s="9"/>
      <c r="K6252" s="9"/>
      <c r="L6252" s="5"/>
      <c r="M6252" s="1"/>
      <c r="N6252" s="1"/>
      <c r="O6252" s="4"/>
    </row>
    <row r="6253" spans="4:15" x14ac:dyDescent="0.2">
      <c r="D6253" s="9"/>
      <c r="G6253" s="9"/>
      <c r="H6253" s="9"/>
      <c r="I6253" s="9"/>
      <c r="J6253" s="9"/>
      <c r="K6253" s="9"/>
      <c r="L6253" s="5"/>
      <c r="M6253" s="1"/>
      <c r="N6253" s="1"/>
      <c r="O6253" s="4"/>
    </row>
    <row r="6254" spans="4:15" x14ac:dyDescent="0.2">
      <c r="D6254" s="9"/>
      <c r="G6254" s="9"/>
      <c r="H6254" s="9"/>
      <c r="I6254" s="9"/>
      <c r="J6254" s="9"/>
      <c r="K6254" s="9"/>
      <c r="L6254" s="5"/>
      <c r="M6254" s="1"/>
      <c r="N6254" s="1"/>
      <c r="O6254" s="4"/>
    </row>
    <row r="6255" spans="4:15" x14ac:dyDescent="0.2">
      <c r="D6255" s="9"/>
      <c r="G6255" s="9"/>
      <c r="H6255" s="9"/>
      <c r="I6255" s="9"/>
      <c r="J6255" s="9"/>
      <c r="K6255" s="9"/>
      <c r="L6255" s="5"/>
      <c r="M6255" s="1"/>
      <c r="N6255" s="1"/>
      <c r="O6255" s="4"/>
    </row>
    <row r="6256" spans="4:15" x14ac:dyDescent="0.2">
      <c r="D6256" s="9"/>
      <c r="G6256" s="9"/>
      <c r="H6256" s="9"/>
      <c r="I6256" s="9"/>
      <c r="J6256" s="9"/>
      <c r="K6256" s="9"/>
      <c r="L6256" s="5"/>
      <c r="M6256" s="1"/>
      <c r="N6256" s="1"/>
      <c r="O6256" s="4"/>
    </row>
    <row r="6257" spans="4:15" x14ac:dyDescent="0.2">
      <c r="D6257" s="9"/>
      <c r="G6257" s="9"/>
      <c r="H6257" s="9"/>
      <c r="I6257" s="9"/>
      <c r="J6257" s="9"/>
      <c r="K6257" s="9"/>
      <c r="L6257" s="5"/>
      <c r="M6257" s="1"/>
      <c r="N6257" s="1"/>
      <c r="O6257" s="4"/>
    </row>
    <row r="6258" spans="4:15" x14ac:dyDescent="0.2">
      <c r="D6258" s="9"/>
      <c r="G6258" s="9"/>
      <c r="H6258" s="9"/>
      <c r="I6258" s="9"/>
      <c r="J6258" s="9"/>
      <c r="K6258" s="9"/>
      <c r="L6258" s="5"/>
      <c r="M6258" s="1"/>
      <c r="N6258" s="1"/>
      <c r="O6258" s="4"/>
    </row>
    <row r="6259" spans="4:15" x14ac:dyDescent="0.2">
      <c r="D6259" s="9"/>
      <c r="G6259" s="9"/>
      <c r="H6259" s="9"/>
      <c r="I6259" s="9"/>
      <c r="J6259" s="9"/>
      <c r="K6259" s="9"/>
      <c r="L6259" s="5"/>
      <c r="M6259" s="1"/>
      <c r="N6259" s="1"/>
      <c r="O6259" s="4"/>
    </row>
    <row r="6260" spans="4:15" x14ac:dyDescent="0.2">
      <c r="D6260" s="9"/>
      <c r="G6260" s="9"/>
      <c r="H6260" s="9"/>
      <c r="I6260" s="9"/>
      <c r="J6260" s="9"/>
      <c r="K6260" s="9"/>
      <c r="L6260" s="5"/>
      <c r="M6260" s="1"/>
      <c r="N6260" s="1"/>
      <c r="O6260" s="4"/>
    </row>
    <row r="6261" spans="4:15" x14ac:dyDescent="0.2">
      <c r="D6261" s="9"/>
      <c r="G6261" s="9"/>
      <c r="H6261" s="9"/>
      <c r="I6261" s="9"/>
      <c r="J6261" s="9"/>
      <c r="K6261" s="9"/>
      <c r="L6261" s="5"/>
      <c r="M6261" s="1"/>
      <c r="N6261" s="1"/>
      <c r="O6261" s="4"/>
    </row>
    <row r="6262" spans="4:15" x14ac:dyDescent="0.2">
      <c r="D6262" s="9"/>
      <c r="G6262" s="9"/>
      <c r="H6262" s="9"/>
      <c r="I6262" s="9"/>
      <c r="J6262" s="9"/>
      <c r="K6262" s="9"/>
      <c r="L6262" s="5"/>
      <c r="M6262" s="1"/>
      <c r="N6262" s="1"/>
      <c r="O6262" s="4"/>
    </row>
    <row r="6263" spans="4:15" x14ac:dyDescent="0.2">
      <c r="D6263" s="9"/>
      <c r="G6263" s="9"/>
      <c r="H6263" s="9"/>
      <c r="I6263" s="9"/>
      <c r="J6263" s="9"/>
      <c r="K6263" s="9"/>
      <c r="L6263" s="5"/>
      <c r="M6263" s="1"/>
      <c r="N6263" s="1"/>
      <c r="O6263" s="4"/>
    </row>
    <row r="6264" spans="4:15" x14ac:dyDescent="0.2">
      <c r="D6264" s="9"/>
      <c r="G6264" s="9"/>
      <c r="H6264" s="9"/>
      <c r="I6264" s="9"/>
      <c r="J6264" s="9"/>
      <c r="K6264" s="9"/>
      <c r="L6264" s="5"/>
      <c r="M6264" s="1"/>
      <c r="N6264" s="1"/>
      <c r="O6264" s="4"/>
    </row>
    <row r="6265" spans="4:15" x14ac:dyDescent="0.2">
      <c r="D6265" s="9"/>
      <c r="G6265" s="9"/>
      <c r="H6265" s="9"/>
      <c r="I6265" s="9"/>
      <c r="J6265" s="9"/>
      <c r="K6265" s="9"/>
      <c r="L6265" s="5"/>
      <c r="M6265" s="1"/>
      <c r="N6265" s="1"/>
      <c r="O6265" s="4"/>
    </row>
    <row r="6266" spans="4:15" x14ac:dyDescent="0.2">
      <c r="D6266" s="9"/>
      <c r="G6266" s="9"/>
      <c r="H6266" s="9"/>
      <c r="I6266" s="9"/>
      <c r="J6266" s="9"/>
      <c r="K6266" s="9"/>
      <c r="L6266" s="5"/>
      <c r="M6266" s="1"/>
      <c r="N6266" s="1"/>
      <c r="O6266" s="4"/>
    </row>
    <row r="6267" spans="4:15" x14ac:dyDescent="0.2">
      <c r="D6267" s="9"/>
      <c r="G6267" s="9"/>
      <c r="H6267" s="9"/>
      <c r="I6267" s="9"/>
      <c r="J6267" s="9"/>
      <c r="K6267" s="9"/>
      <c r="L6267" s="5"/>
      <c r="M6267" s="1"/>
      <c r="N6267" s="1"/>
      <c r="O6267" s="4"/>
    </row>
    <row r="6268" spans="4:15" x14ac:dyDescent="0.2">
      <c r="D6268" s="9"/>
      <c r="G6268" s="9"/>
      <c r="H6268" s="9"/>
      <c r="I6268" s="9"/>
      <c r="J6268" s="9"/>
      <c r="K6268" s="9"/>
      <c r="L6268" s="5"/>
      <c r="M6268" s="1"/>
      <c r="N6268" s="1"/>
      <c r="O6268" s="4"/>
    </row>
    <row r="6269" spans="4:15" x14ac:dyDescent="0.2">
      <c r="D6269" s="9"/>
      <c r="G6269" s="9"/>
      <c r="H6269" s="9"/>
      <c r="I6269" s="9"/>
      <c r="J6269" s="9"/>
      <c r="K6269" s="9"/>
      <c r="L6269" s="5"/>
      <c r="M6269" s="1"/>
      <c r="N6269" s="1"/>
      <c r="O6269" s="4"/>
    </row>
    <row r="6270" spans="4:15" x14ac:dyDescent="0.2">
      <c r="D6270" s="9"/>
      <c r="G6270" s="9"/>
      <c r="H6270" s="9"/>
      <c r="I6270" s="9"/>
      <c r="J6270" s="9"/>
      <c r="K6270" s="9"/>
      <c r="L6270" s="5"/>
      <c r="M6270" s="1"/>
      <c r="N6270" s="1"/>
      <c r="O6270" s="4"/>
    </row>
    <row r="6271" spans="4:15" x14ac:dyDescent="0.2">
      <c r="D6271" s="9"/>
      <c r="G6271" s="9"/>
      <c r="H6271" s="9"/>
      <c r="I6271" s="9"/>
      <c r="J6271" s="9"/>
      <c r="K6271" s="9"/>
      <c r="L6271" s="5"/>
      <c r="M6271" s="1"/>
      <c r="N6271" s="1"/>
      <c r="O6271" s="4"/>
    </row>
    <row r="6272" spans="4:15" x14ac:dyDescent="0.2">
      <c r="D6272" s="9"/>
      <c r="G6272" s="9"/>
      <c r="H6272" s="9"/>
      <c r="I6272" s="9"/>
      <c r="J6272" s="9"/>
      <c r="K6272" s="9"/>
      <c r="L6272" s="5"/>
      <c r="M6272" s="1"/>
      <c r="N6272" s="1"/>
      <c r="O6272" s="4"/>
    </row>
    <row r="6273" spans="4:15" x14ac:dyDescent="0.2">
      <c r="D6273" s="9"/>
      <c r="G6273" s="9"/>
      <c r="H6273" s="9"/>
      <c r="I6273" s="9"/>
      <c r="J6273" s="9"/>
      <c r="K6273" s="9"/>
      <c r="L6273" s="5"/>
      <c r="M6273" s="1"/>
      <c r="N6273" s="1"/>
      <c r="O6273" s="4"/>
    </row>
    <row r="6274" spans="4:15" x14ac:dyDescent="0.2">
      <c r="D6274" s="9"/>
      <c r="G6274" s="9"/>
      <c r="H6274" s="9"/>
      <c r="I6274" s="9"/>
      <c r="J6274" s="9"/>
      <c r="K6274" s="9"/>
      <c r="L6274" s="5"/>
      <c r="M6274" s="1"/>
      <c r="N6274" s="1"/>
      <c r="O6274" s="4"/>
    </row>
    <row r="6275" spans="4:15" x14ac:dyDescent="0.2">
      <c r="D6275" s="9"/>
      <c r="G6275" s="9"/>
      <c r="H6275" s="9"/>
      <c r="I6275" s="9"/>
      <c r="J6275" s="9"/>
      <c r="K6275" s="9"/>
      <c r="L6275" s="5"/>
      <c r="M6275" s="1"/>
      <c r="N6275" s="1"/>
      <c r="O6275" s="4"/>
    </row>
    <row r="6276" spans="4:15" x14ac:dyDescent="0.2">
      <c r="D6276" s="9"/>
      <c r="G6276" s="9"/>
      <c r="H6276" s="9"/>
      <c r="I6276" s="9"/>
      <c r="J6276" s="9"/>
      <c r="K6276" s="9"/>
      <c r="L6276" s="5"/>
      <c r="M6276" s="1"/>
      <c r="N6276" s="1"/>
      <c r="O6276" s="4"/>
    </row>
    <row r="6277" spans="4:15" x14ac:dyDescent="0.2">
      <c r="D6277" s="9"/>
      <c r="G6277" s="9"/>
      <c r="H6277" s="9"/>
      <c r="I6277" s="9"/>
      <c r="J6277" s="9"/>
      <c r="K6277" s="9"/>
      <c r="L6277" s="5"/>
      <c r="M6277" s="1"/>
      <c r="N6277" s="1"/>
      <c r="O6277" s="4"/>
    </row>
    <row r="6278" spans="4:15" x14ac:dyDescent="0.2">
      <c r="D6278" s="9"/>
      <c r="G6278" s="9"/>
      <c r="H6278" s="9"/>
      <c r="I6278" s="9"/>
      <c r="J6278" s="9"/>
      <c r="K6278" s="9"/>
      <c r="L6278" s="5"/>
      <c r="M6278" s="1"/>
      <c r="N6278" s="1"/>
      <c r="O6278" s="4"/>
    </row>
    <row r="6279" spans="4:15" x14ac:dyDescent="0.2">
      <c r="D6279" s="9"/>
      <c r="G6279" s="9"/>
      <c r="H6279" s="9"/>
      <c r="I6279" s="9"/>
      <c r="J6279" s="9"/>
      <c r="K6279" s="9"/>
      <c r="L6279" s="5"/>
      <c r="M6279" s="1"/>
      <c r="N6279" s="1"/>
      <c r="O6279" s="4"/>
    </row>
    <row r="6280" spans="4:15" x14ac:dyDescent="0.2">
      <c r="D6280" s="9"/>
      <c r="G6280" s="9"/>
      <c r="H6280" s="9"/>
      <c r="I6280" s="9"/>
      <c r="J6280" s="9"/>
      <c r="K6280" s="9"/>
      <c r="L6280" s="5"/>
      <c r="M6280" s="1"/>
      <c r="N6280" s="1"/>
      <c r="O6280" s="4"/>
    </row>
    <row r="6281" spans="4:15" x14ac:dyDescent="0.2">
      <c r="D6281" s="9"/>
      <c r="G6281" s="9"/>
      <c r="H6281" s="9"/>
      <c r="I6281" s="9"/>
      <c r="J6281" s="9"/>
      <c r="K6281" s="9"/>
      <c r="L6281" s="5"/>
      <c r="M6281" s="1"/>
      <c r="N6281" s="1"/>
      <c r="O6281" s="4"/>
    </row>
    <row r="6282" spans="4:15" x14ac:dyDescent="0.2">
      <c r="D6282" s="9"/>
      <c r="G6282" s="9"/>
      <c r="H6282" s="9"/>
      <c r="I6282" s="9"/>
      <c r="J6282" s="9"/>
      <c r="K6282" s="9"/>
      <c r="L6282" s="5"/>
      <c r="M6282" s="1"/>
      <c r="N6282" s="1"/>
      <c r="O6282" s="4"/>
    </row>
    <row r="6283" spans="4:15" x14ac:dyDescent="0.2">
      <c r="D6283" s="9"/>
      <c r="G6283" s="9"/>
      <c r="H6283" s="9"/>
      <c r="I6283" s="9"/>
      <c r="J6283" s="9"/>
      <c r="K6283" s="9"/>
      <c r="L6283" s="5"/>
      <c r="M6283" s="1"/>
      <c r="N6283" s="1"/>
      <c r="O6283" s="4"/>
    </row>
    <row r="6284" spans="4:15" x14ac:dyDescent="0.2">
      <c r="D6284" s="9"/>
      <c r="G6284" s="9"/>
      <c r="H6284" s="9"/>
      <c r="I6284" s="9"/>
      <c r="J6284" s="9"/>
      <c r="K6284" s="9"/>
      <c r="L6284" s="5"/>
      <c r="M6284" s="1"/>
      <c r="N6284" s="1"/>
      <c r="O6284" s="4"/>
    </row>
    <row r="6285" spans="4:15" x14ac:dyDescent="0.2">
      <c r="D6285" s="9"/>
      <c r="G6285" s="9"/>
      <c r="H6285" s="9"/>
      <c r="I6285" s="9"/>
      <c r="J6285" s="9"/>
      <c r="K6285" s="9"/>
      <c r="L6285" s="5"/>
      <c r="M6285" s="1"/>
      <c r="N6285" s="1"/>
      <c r="O6285" s="4"/>
    </row>
    <row r="6286" spans="4:15" x14ac:dyDescent="0.2">
      <c r="D6286" s="9"/>
      <c r="G6286" s="9"/>
      <c r="H6286" s="9"/>
      <c r="I6286" s="9"/>
      <c r="J6286" s="9"/>
      <c r="K6286" s="9"/>
      <c r="L6286" s="5"/>
      <c r="M6286" s="1"/>
      <c r="N6286" s="1"/>
      <c r="O6286" s="4"/>
    </row>
    <row r="6287" spans="4:15" x14ac:dyDescent="0.2">
      <c r="D6287" s="9"/>
      <c r="G6287" s="9"/>
      <c r="H6287" s="9"/>
      <c r="I6287" s="9"/>
      <c r="J6287" s="9"/>
      <c r="K6287" s="9"/>
      <c r="L6287" s="5"/>
      <c r="M6287" s="1"/>
      <c r="N6287" s="1"/>
      <c r="O6287" s="4"/>
    </row>
    <row r="6288" spans="4:15" x14ac:dyDescent="0.2">
      <c r="D6288" s="9"/>
      <c r="G6288" s="9"/>
      <c r="H6288" s="9"/>
      <c r="I6288" s="9"/>
      <c r="J6288" s="9"/>
      <c r="K6288" s="9"/>
      <c r="L6288" s="5"/>
      <c r="M6288" s="1"/>
      <c r="N6288" s="1"/>
      <c r="O6288" s="4"/>
    </row>
    <row r="6289" spans="4:15" x14ac:dyDescent="0.2">
      <c r="D6289" s="9"/>
      <c r="G6289" s="9"/>
      <c r="H6289" s="9"/>
      <c r="I6289" s="9"/>
      <c r="J6289" s="9"/>
      <c r="K6289" s="9"/>
      <c r="L6289" s="5"/>
      <c r="M6289" s="1"/>
      <c r="N6289" s="1"/>
      <c r="O6289" s="4"/>
    </row>
    <row r="6290" spans="4:15" x14ac:dyDescent="0.2">
      <c r="D6290" s="9"/>
      <c r="G6290" s="9"/>
      <c r="H6290" s="9"/>
      <c r="I6290" s="9"/>
      <c r="J6290" s="9"/>
      <c r="K6290" s="9"/>
      <c r="L6290" s="5"/>
      <c r="M6290" s="1"/>
      <c r="N6290" s="1"/>
      <c r="O6290" s="4"/>
    </row>
    <row r="6291" spans="4:15" x14ac:dyDescent="0.2">
      <c r="D6291" s="9"/>
      <c r="G6291" s="9"/>
      <c r="H6291" s="9"/>
      <c r="I6291" s="9"/>
      <c r="J6291" s="9"/>
      <c r="K6291" s="9"/>
      <c r="L6291" s="5"/>
      <c r="M6291" s="1"/>
      <c r="N6291" s="1"/>
      <c r="O6291" s="4"/>
    </row>
    <row r="6292" spans="4:15" x14ac:dyDescent="0.2">
      <c r="D6292" s="9"/>
      <c r="G6292" s="9"/>
      <c r="H6292" s="9"/>
      <c r="I6292" s="9"/>
      <c r="J6292" s="9"/>
      <c r="K6292" s="9"/>
      <c r="L6292" s="5"/>
      <c r="M6292" s="1"/>
      <c r="N6292" s="1"/>
      <c r="O6292" s="4"/>
    </row>
    <row r="6293" spans="4:15" x14ac:dyDescent="0.2">
      <c r="D6293" s="9"/>
      <c r="G6293" s="9"/>
      <c r="H6293" s="9"/>
      <c r="I6293" s="9"/>
      <c r="J6293" s="9"/>
      <c r="K6293" s="9"/>
      <c r="L6293" s="5"/>
      <c r="M6293" s="1"/>
      <c r="N6293" s="1"/>
      <c r="O6293" s="4"/>
    </row>
    <row r="6294" spans="4:15" x14ac:dyDescent="0.2">
      <c r="D6294" s="9"/>
      <c r="G6294" s="9"/>
      <c r="H6294" s="9"/>
      <c r="I6294" s="9"/>
      <c r="J6294" s="9"/>
      <c r="K6294" s="9"/>
      <c r="L6294" s="5"/>
      <c r="M6294" s="1"/>
      <c r="N6294" s="1"/>
      <c r="O6294" s="4"/>
    </row>
    <row r="6295" spans="4:15" x14ac:dyDescent="0.2">
      <c r="D6295" s="9"/>
      <c r="G6295" s="9"/>
      <c r="H6295" s="9"/>
      <c r="I6295" s="9"/>
      <c r="J6295" s="9"/>
      <c r="K6295" s="9"/>
      <c r="L6295" s="5"/>
      <c r="M6295" s="1"/>
      <c r="N6295" s="1"/>
      <c r="O6295" s="4"/>
    </row>
    <row r="6296" spans="4:15" x14ac:dyDescent="0.2">
      <c r="D6296" s="9"/>
      <c r="G6296" s="9"/>
      <c r="H6296" s="9"/>
      <c r="I6296" s="9"/>
      <c r="J6296" s="9"/>
      <c r="K6296" s="9"/>
      <c r="L6296" s="5"/>
      <c r="M6296" s="1"/>
      <c r="N6296" s="1"/>
      <c r="O6296" s="4"/>
    </row>
    <row r="6297" spans="4:15" x14ac:dyDescent="0.2">
      <c r="D6297" s="9"/>
      <c r="G6297" s="9"/>
      <c r="H6297" s="9"/>
      <c r="I6297" s="9"/>
      <c r="J6297" s="9"/>
      <c r="K6297" s="9"/>
      <c r="L6297" s="5"/>
      <c r="M6297" s="1"/>
      <c r="N6297" s="1"/>
      <c r="O6297" s="4"/>
    </row>
    <row r="6298" spans="4:15" x14ac:dyDescent="0.2">
      <c r="D6298" s="9"/>
      <c r="G6298" s="9"/>
      <c r="H6298" s="9"/>
      <c r="I6298" s="9"/>
      <c r="J6298" s="9"/>
      <c r="K6298" s="9"/>
      <c r="L6298" s="5"/>
      <c r="M6298" s="1"/>
      <c r="N6298" s="1"/>
      <c r="O6298" s="4"/>
    </row>
    <row r="6299" spans="4:15" x14ac:dyDescent="0.2">
      <c r="D6299" s="9"/>
      <c r="G6299" s="9"/>
      <c r="H6299" s="9"/>
      <c r="I6299" s="9"/>
      <c r="J6299" s="9"/>
      <c r="K6299" s="9"/>
      <c r="L6299" s="5"/>
      <c r="M6299" s="1"/>
      <c r="N6299" s="1"/>
      <c r="O6299" s="4"/>
    </row>
    <row r="6300" spans="4:15" x14ac:dyDescent="0.2">
      <c r="D6300" s="9"/>
      <c r="G6300" s="9"/>
      <c r="H6300" s="9"/>
      <c r="I6300" s="9"/>
      <c r="J6300" s="9"/>
      <c r="K6300" s="9"/>
      <c r="L6300" s="5"/>
      <c r="M6300" s="1"/>
      <c r="N6300" s="1"/>
      <c r="O6300" s="4"/>
    </row>
    <row r="6301" spans="4:15" x14ac:dyDescent="0.2">
      <c r="D6301" s="9"/>
      <c r="G6301" s="9"/>
      <c r="H6301" s="9"/>
      <c r="I6301" s="9"/>
      <c r="J6301" s="9"/>
      <c r="K6301" s="9"/>
      <c r="L6301" s="5"/>
      <c r="M6301" s="1"/>
      <c r="N6301" s="1"/>
      <c r="O6301" s="4"/>
    </row>
    <row r="6302" spans="4:15" x14ac:dyDescent="0.2">
      <c r="D6302" s="9"/>
      <c r="G6302" s="9"/>
      <c r="H6302" s="9"/>
      <c r="I6302" s="9"/>
      <c r="J6302" s="9"/>
      <c r="K6302" s="9"/>
      <c r="L6302" s="5"/>
      <c r="M6302" s="1"/>
      <c r="N6302" s="1"/>
      <c r="O6302" s="4"/>
    </row>
    <row r="6303" spans="4:15" x14ac:dyDescent="0.2">
      <c r="D6303" s="9"/>
      <c r="G6303" s="9"/>
      <c r="H6303" s="9"/>
      <c r="I6303" s="9"/>
      <c r="J6303" s="9"/>
      <c r="K6303" s="9"/>
      <c r="L6303" s="5"/>
      <c r="M6303" s="1"/>
      <c r="N6303" s="1"/>
      <c r="O6303" s="4"/>
    </row>
    <row r="6304" spans="4:15" x14ac:dyDescent="0.2">
      <c r="D6304" s="9"/>
      <c r="G6304" s="9"/>
      <c r="H6304" s="9"/>
      <c r="I6304" s="9"/>
      <c r="J6304" s="9"/>
      <c r="K6304" s="9"/>
      <c r="L6304" s="5"/>
      <c r="M6304" s="1"/>
      <c r="N6304" s="1"/>
      <c r="O6304" s="4"/>
    </row>
    <row r="6305" spans="4:15" x14ac:dyDescent="0.2">
      <c r="D6305" s="9"/>
      <c r="G6305" s="9"/>
      <c r="H6305" s="9"/>
      <c r="I6305" s="9"/>
      <c r="J6305" s="9"/>
      <c r="K6305" s="9"/>
      <c r="L6305" s="5"/>
      <c r="M6305" s="1"/>
      <c r="N6305" s="1"/>
      <c r="O6305" s="4"/>
    </row>
    <row r="6306" spans="4:15" x14ac:dyDescent="0.2">
      <c r="D6306" s="9"/>
      <c r="G6306" s="9"/>
      <c r="H6306" s="9"/>
      <c r="I6306" s="9"/>
      <c r="J6306" s="9"/>
      <c r="K6306" s="9"/>
      <c r="L6306" s="5"/>
      <c r="M6306" s="1"/>
      <c r="N6306" s="1"/>
      <c r="O6306" s="4"/>
    </row>
    <row r="6307" spans="4:15" x14ac:dyDescent="0.2">
      <c r="D6307" s="9"/>
      <c r="G6307" s="9"/>
      <c r="H6307" s="9"/>
      <c r="I6307" s="9"/>
      <c r="J6307" s="9"/>
      <c r="K6307" s="9"/>
      <c r="L6307" s="5"/>
      <c r="M6307" s="1"/>
      <c r="N6307" s="1"/>
      <c r="O6307" s="4"/>
    </row>
    <row r="6308" spans="4:15" x14ac:dyDescent="0.2">
      <c r="D6308" s="9"/>
      <c r="G6308" s="9"/>
      <c r="H6308" s="9"/>
      <c r="I6308" s="9"/>
      <c r="J6308" s="9"/>
      <c r="K6308" s="9"/>
      <c r="L6308" s="5"/>
      <c r="M6308" s="1"/>
      <c r="N6308" s="1"/>
      <c r="O6308" s="4"/>
    </row>
    <row r="6309" spans="4:15" x14ac:dyDescent="0.2">
      <c r="D6309" s="9"/>
      <c r="G6309" s="9"/>
      <c r="H6309" s="9"/>
      <c r="I6309" s="9"/>
      <c r="J6309" s="9"/>
      <c r="K6309" s="9"/>
      <c r="L6309" s="5"/>
      <c r="M6309" s="1"/>
      <c r="N6309" s="1"/>
      <c r="O6309" s="4"/>
    </row>
    <row r="6310" spans="4:15" x14ac:dyDescent="0.2">
      <c r="D6310" s="9"/>
      <c r="G6310" s="9"/>
      <c r="H6310" s="9"/>
      <c r="I6310" s="9"/>
      <c r="J6310" s="9"/>
      <c r="K6310" s="9"/>
      <c r="L6310" s="5"/>
      <c r="M6310" s="1"/>
      <c r="N6310" s="1"/>
      <c r="O6310" s="4"/>
    </row>
    <row r="6311" spans="4:15" x14ac:dyDescent="0.2">
      <c r="D6311" s="9"/>
      <c r="G6311" s="9"/>
      <c r="H6311" s="9"/>
      <c r="I6311" s="9"/>
      <c r="J6311" s="9"/>
      <c r="K6311" s="9"/>
      <c r="L6311" s="5"/>
      <c r="M6311" s="1"/>
      <c r="N6311" s="1"/>
      <c r="O6311" s="4"/>
    </row>
    <row r="6312" spans="4:15" x14ac:dyDescent="0.2">
      <c r="D6312" s="9"/>
      <c r="G6312" s="9"/>
      <c r="H6312" s="9"/>
      <c r="I6312" s="9"/>
      <c r="J6312" s="9"/>
      <c r="K6312" s="9"/>
      <c r="L6312" s="5"/>
      <c r="M6312" s="1"/>
      <c r="N6312" s="1"/>
      <c r="O6312" s="4"/>
    </row>
    <row r="6313" spans="4:15" x14ac:dyDescent="0.2">
      <c r="D6313" s="9"/>
      <c r="G6313" s="9"/>
      <c r="H6313" s="9"/>
      <c r="I6313" s="9"/>
      <c r="J6313" s="9"/>
      <c r="K6313" s="9"/>
      <c r="L6313" s="5"/>
      <c r="M6313" s="1"/>
      <c r="N6313" s="1"/>
      <c r="O6313" s="4"/>
    </row>
    <row r="6314" spans="4:15" x14ac:dyDescent="0.2">
      <c r="D6314" s="9"/>
      <c r="G6314" s="9"/>
      <c r="H6314" s="9"/>
      <c r="I6314" s="9"/>
      <c r="J6314" s="9"/>
      <c r="K6314" s="9"/>
      <c r="L6314" s="5"/>
      <c r="M6314" s="1"/>
      <c r="N6314" s="1"/>
      <c r="O6314" s="4"/>
    </row>
    <row r="6315" spans="4:15" x14ac:dyDescent="0.2">
      <c r="D6315" s="9"/>
      <c r="G6315" s="9"/>
      <c r="H6315" s="9"/>
      <c r="I6315" s="9"/>
      <c r="J6315" s="9"/>
      <c r="K6315" s="9"/>
      <c r="L6315" s="5"/>
      <c r="M6315" s="1"/>
      <c r="N6315" s="1"/>
      <c r="O6315" s="4"/>
    </row>
    <row r="6316" spans="4:15" x14ac:dyDescent="0.2">
      <c r="D6316" s="9"/>
      <c r="G6316" s="9"/>
      <c r="H6316" s="9"/>
      <c r="I6316" s="9"/>
      <c r="J6316" s="9"/>
      <c r="K6316" s="9"/>
      <c r="L6316" s="5"/>
      <c r="M6316" s="1"/>
      <c r="N6316" s="1"/>
      <c r="O6316" s="4"/>
    </row>
    <row r="6317" spans="4:15" x14ac:dyDescent="0.2">
      <c r="D6317" s="9"/>
      <c r="G6317" s="9"/>
      <c r="H6317" s="9"/>
      <c r="I6317" s="9"/>
      <c r="J6317" s="9"/>
      <c r="K6317" s="9"/>
      <c r="L6317" s="5"/>
      <c r="M6317" s="1"/>
      <c r="N6317" s="1"/>
      <c r="O6317" s="4"/>
    </row>
    <row r="6318" spans="4:15" x14ac:dyDescent="0.2">
      <c r="D6318" s="9"/>
      <c r="G6318" s="9"/>
      <c r="H6318" s="9"/>
      <c r="I6318" s="9"/>
      <c r="J6318" s="9"/>
      <c r="K6318" s="9"/>
      <c r="L6318" s="5"/>
      <c r="M6318" s="1"/>
      <c r="N6318" s="1"/>
      <c r="O6318" s="4"/>
    </row>
    <row r="6319" spans="4:15" x14ac:dyDescent="0.2">
      <c r="D6319" s="9"/>
      <c r="G6319" s="9"/>
      <c r="H6319" s="9"/>
      <c r="I6319" s="9"/>
      <c r="J6319" s="9"/>
      <c r="K6319" s="9"/>
      <c r="L6319" s="5"/>
      <c r="M6319" s="1"/>
      <c r="N6319" s="1"/>
      <c r="O6319" s="4"/>
    </row>
    <row r="6320" spans="4:15" x14ac:dyDescent="0.2">
      <c r="D6320" s="9"/>
      <c r="G6320" s="9"/>
      <c r="H6320" s="9"/>
      <c r="I6320" s="9"/>
      <c r="J6320" s="9"/>
      <c r="K6320" s="9"/>
      <c r="L6320" s="5"/>
      <c r="M6320" s="1"/>
      <c r="N6320" s="1"/>
      <c r="O6320" s="4"/>
    </row>
    <row r="6321" spans="4:15" x14ac:dyDescent="0.2">
      <c r="D6321" s="9"/>
      <c r="G6321" s="9"/>
      <c r="H6321" s="9"/>
      <c r="I6321" s="9"/>
      <c r="J6321" s="9"/>
      <c r="K6321" s="9"/>
      <c r="L6321" s="5"/>
      <c r="M6321" s="1"/>
      <c r="N6321" s="1"/>
      <c r="O6321" s="4"/>
    </row>
    <row r="6322" spans="4:15" x14ac:dyDescent="0.2">
      <c r="D6322" s="9"/>
      <c r="G6322" s="9"/>
      <c r="H6322" s="9"/>
      <c r="I6322" s="9"/>
      <c r="J6322" s="9"/>
      <c r="K6322" s="9"/>
      <c r="L6322" s="5"/>
      <c r="M6322" s="1"/>
      <c r="N6322" s="1"/>
      <c r="O6322" s="4"/>
    </row>
    <row r="6323" spans="4:15" x14ac:dyDescent="0.2">
      <c r="D6323" s="9"/>
      <c r="G6323" s="9"/>
      <c r="H6323" s="9"/>
      <c r="I6323" s="9"/>
      <c r="J6323" s="9"/>
      <c r="K6323" s="9"/>
      <c r="L6323" s="5"/>
      <c r="M6323" s="1"/>
      <c r="N6323" s="1"/>
      <c r="O6323" s="4"/>
    </row>
    <row r="6324" spans="4:15" x14ac:dyDescent="0.2">
      <c r="D6324" s="9"/>
      <c r="G6324" s="9"/>
      <c r="H6324" s="9"/>
      <c r="I6324" s="9"/>
      <c r="J6324" s="9"/>
      <c r="K6324" s="9"/>
      <c r="L6324" s="5"/>
      <c r="M6324" s="1"/>
      <c r="N6324" s="1"/>
      <c r="O6324" s="4"/>
    </row>
    <row r="6325" spans="4:15" x14ac:dyDescent="0.2">
      <c r="D6325" s="9"/>
      <c r="G6325" s="9"/>
      <c r="H6325" s="9"/>
      <c r="I6325" s="9"/>
      <c r="J6325" s="9"/>
      <c r="K6325" s="9"/>
      <c r="L6325" s="5"/>
      <c r="M6325" s="1"/>
      <c r="N6325" s="1"/>
      <c r="O6325" s="4"/>
    </row>
    <row r="6326" spans="4:15" x14ac:dyDescent="0.2">
      <c r="D6326" s="9"/>
      <c r="G6326" s="9"/>
      <c r="H6326" s="9"/>
      <c r="I6326" s="9"/>
      <c r="J6326" s="9"/>
      <c r="K6326" s="9"/>
      <c r="L6326" s="5"/>
      <c r="M6326" s="1"/>
      <c r="N6326" s="1"/>
      <c r="O6326" s="4"/>
    </row>
    <row r="6327" spans="4:15" x14ac:dyDescent="0.2">
      <c r="D6327" s="9"/>
      <c r="G6327" s="9"/>
      <c r="H6327" s="9"/>
      <c r="I6327" s="9"/>
      <c r="J6327" s="9"/>
      <c r="K6327" s="9"/>
      <c r="L6327" s="5"/>
      <c r="M6327" s="1"/>
      <c r="N6327" s="1"/>
      <c r="O6327" s="4"/>
    </row>
    <row r="6328" spans="4:15" x14ac:dyDescent="0.2">
      <c r="D6328" s="9"/>
      <c r="G6328" s="9"/>
      <c r="H6328" s="9"/>
      <c r="I6328" s="9"/>
      <c r="J6328" s="9"/>
      <c r="K6328" s="9"/>
      <c r="L6328" s="5"/>
      <c r="M6328" s="1"/>
      <c r="N6328" s="1"/>
      <c r="O6328" s="4"/>
    </row>
    <row r="6329" spans="4:15" x14ac:dyDescent="0.2">
      <c r="D6329" s="9"/>
      <c r="G6329" s="9"/>
      <c r="H6329" s="9"/>
      <c r="I6329" s="9"/>
      <c r="J6329" s="9"/>
      <c r="K6329" s="9"/>
      <c r="L6329" s="5"/>
      <c r="M6329" s="1"/>
      <c r="N6329" s="1"/>
      <c r="O6329" s="4"/>
    </row>
    <row r="6330" spans="4:15" x14ac:dyDescent="0.2">
      <c r="D6330" s="9"/>
      <c r="G6330" s="9"/>
      <c r="H6330" s="9"/>
      <c r="I6330" s="9"/>
      <c r="J6330" s="9"/>
      <c r="K6330" s="9"/>
      <c r="L6330" s="5"/>
      <c r="M6330" s="1"/>
      <c r="N6330" s="1"/>
      <c r="O6330" s="4"/>
    </row>
    <row r="6331" spans="4:15" x14ac:dyDescent="0.2">
      <c r="D6331" s="9"/>
      <c r="G6331" s="9"/>
      <c r="H6331" s="9"/>
      <c r="I6331" s="9"/>
      <c r="J6331" s="9"/>
      <c r="K6331" s="9"/>
      <c r="L6331" s="5"/>
      <c r="M6331" s="1"/>
      <c r="N6331" s="1"/>
      <c r="O6331" s="4"/>
    </row>
    <row r="6332" spans="4:15" x14ac:dyDescent="0.2">
      <c r="D6332" s="9"/>
      <c r="G6332" s="9"/>
      <c r="H6332" s="9"/>
      <c r="I6332" s="9"/>
      <c r="J6332" s="9"/>
      <c r="K6332" s="9"/>
      <c r="L6332" s="5"/>
      <c r="M6332" s="1"/>
      <c r="N6332" s="1"/>
      <c r="O6332" s="4"/>
    </row>
    <row r="6333" spans="4:15" x14ac:dyDescent="0.2">
      <c r="D6333" s="9"/>
      <c r="G6333" s="9"/>
      <c r="H6333" s="9"/>
      <c r="I6333" s="9"/>
      <c r="J6333" s="9"/>
      <c r="K6333" s="9"/>
      <c r="L6333" s="5"/>
      <c r="M6333" s="1"/>
      <c r="N6333" s="1"/>
      <c r="O6333" s="4"/>
    </row>
    <row r="6334" spans="4:15" x14ac:dyDescent="0.2">
      <c r="D6334" s="9"/>
      <c r="G6334" s="9"/>
      <c r="H6334" s="9"/>
      <c r="I6334" s="9"/>
      <c r="J6334" s="9"/>
      <c r="K6334" s="9"/>
      <c r="L6334" s="5"/>
      <c r="M6334" s="1"/>
      <c r="N6334" s="1"/>
      <c r="O6334" s="4"/>
    </row>
    <row r="6335" spans="4:15" x14ac:dyDescent="0.2">
      <c r="D6335" s="9"/>
      <c r="G6335" s="9"/>
      <c r="H6335" s="9"/>
      <c r="I6335" s="9"/>
      <c r="J6335" s="9"/>
      <c r="K6335" s="9"/>
      <c r="L6335" s="5"/>
      <c r="M6335" s="1"/>
      <c r="N6335" s="1"/>
      <c r="O6335" s="4"/>
    </row>
    <row r="6336" spans="4:15" x14ac:dyDescent="0.2">
      <c r="D6336" s="9"/>
      <c r="G6336" s="9"/>
      <c r="H6336" s="9"/>
      <c r="I6336" s="9"/>
      <c r="J6336" s="9"/>
      <c r="K6336" s="9"/>
      <c r="L6336" s="5"/>
      <c r="M6336" s="1"/>
      <c r="N6336" s="1"/>
      <c r="O6336" s="4"/>
    </row>
    <row r="6337" spans="4:15" x14ac:dyDescent="0.2">
      <c r="D6337" s="9"/>
      <c r="G6337" s="9"/>
      <c r="H6337" s="9"/>
      <c r="I6337" s="9"/>
      <c r="J6337" s="9"/>
      <c r="K6337" s="9"/>
      <c r="L6337" s="5"/>
      <c r="M6337" s="1"/>
      <c r="N6337" s="1"/>
      <c r="O6337" s="4"/>
    </row>
    <row r="6338" spans="4:15" x14ac:dyDescent="0.2">
      <c r="D6338" s="9"/>
      <c r="G6338" s="9"/>
      <c r="H6338" s="9"/>
      <c r="I6338" s="9"/>
      <c r="J6338" s="9"/>
      <c r="K6338" s="9"/>
      <c r="L6338" s="5"/>
      <c r="M6338" s="1"/>
      <c r="N6338" s="1"/>
      <c r="O6338" s="4"/>
    </row>
    <row r="6339" spans="4:15" x14ac:dyDescent="0.2">
      <c r="D6339" s="9"/>
      <c r="G6339" s="9"/>
      <c r="H6339" s="9"/>
      <c r="I6339" s="9"/>
      <c r="J6339" s="9"/>
      <c r="K6339" s="9"/>
      <c r="L6339" s="5"/>
      <c r="M6339" s="1"/>
      <c r="N6339" s="1"/>
      <c r="O6339" s="4"/>
    </row>
    <row r="6340" spans="4:15" x14ac:dyDescent="0.2">
      <c r="D6340" s="9"/>
      <c r="G6340" s="9"/>
      <c r="H6340" s="9"/>
      <c r="I6340" s="9"/>
      <c r="J6340" s="9"/>
      <c r="K6340" s="9"/>
      <c r="L6340" s="5"/>
      <c r="M6340" s="1"/>
      <c r="N6340" s="1"/>
      <c r="O6340" s="4"/>
    </row>
    <row r="6341" spans="4:15" x14ac:dyDescent="0.2">
      <c r="D6341" s="9"/>
      <c r="G6341" s="9"/>
      <c r="H6341" s="9"/>
      <c r="I6341" s="9"/>
      <c r="J6341" s="9"/>
      <c r="K6341" s="9"/>
      <c r="L6341" s="5"/>
      <c r="M6341" s="1"/>
      <c r="N6341" s="1"/>
      <c r="O6341" s="4"/>
    </row>
    <row r="6342" spans="4:15" x14ac:dyDescent="0.2">
      <c r="D6342" s="9"/>
      <c r="G6342" s="9"/>
      <c r="H6342" s="9"/>
      <c r="I6342" s="9"/>
      <c r="J6342" s="9"/>
      <c r="K6342" s="9"/>
      <c r="L6342" s="5"/>
      <c r="M6342" s="1"/>
      <c r="N6342" s="1"/>
      <c r="O6342" s="4"/>
    </row>
    <row r="6343" spans="4:15" x14ac:dyDescent="0.2">
      <c r="D6343" s="9"/>
      <c r="G6343" s="9"/>
      <c r="H6343" s="9"/>
      <c r="I6343" s="9"/>
      <c r="J6343" s="9"/>
      <c r="K6343" s="9"/>
      <c r="L6343" s="5"/>
      <c r="M6343" s="1"/>
      <c r="N6343" s="1"/>
      <c r="O6343" s="4"/>
    </row>
    <row r="6344" spans="4:15" x14ac:dyDescent="0.2">
      <c r="D6344" s="9"/>
      <c r="G6344" s="9"/>
      <c r="H6344" s="9"/>
      <c r="I6344" s="9"/>
      <c r="J6344" s="9"/>
      <c r="K6344" s="9"/>
      <c r="L6344" s="5"/>
      <c r="M6344" s="1"/>
      <c r="N6344" s="1"/>
      <c r="O6344" s="4"/>
    </row>
    <row r="6345" spans="4:15" x14ac:dyDescent="0.2">
      <c r="D6345" s="9"/>
      <c r="G6345" s="9"/>
      <c r="H6345" s="9"/>
      <c r="I6345" s="9"/>
      <c r="J6345" s="9"/>
      <c r="K6345" s="9"/>
      <c r="L6345" s="5"/>
      <c r="M6345" s="1"/>
      <c r="N6345" s="1"/>
      <c r="O6345" s="4"/>
    </row>
    <row r="6346" spans="4:15" x14ac:dyDescent="0.2">
      <c r="D6346" s="9"/>
      <c r="G6346" s="9"/>
      <c r="H6346" s="9"/>
      <c r="I6346" s="9"/>
      <c r="J6346" s="9"/>
      <c r="K6346" s="9"/>
      <c r="L6346" s="5"/>
      <c r="M6346" s="1"/>
      <c r="N6346" s="1"/>
      <c r="O6346" s="4"/>
    </row>
    <row r="6347" spans="4:15" x14ac:dyDescent="0.2">
      <c r="D6347" s="9"/>
      <c r="G6347" s="9"/>
      <c r="H6347" s="9"/>
      <c r="I6347" s="9"/>
      <c r="J6347" s="9"/>
      <c r="K6347" s="9"/>
      <c r="L6347" s="5"/>
      <c r="M6347" s="1"/>
      <c r="N6347" s="1"/>
      <c r="O6347" s="4"/>
    </row>
    <row r="6348" spans="4:15" x14ac:dyDescent="0.2">
      <c r="D6348" s="9"/>
      <c r="G6348" s="9"/>
      <c r="H6348" s="9"/>
      <c r="I6348" s="9"/>
      <c r="J6348" s="9"/>
      <c r="K6348" s="9"/>
      <c r="L6348" s="5"/>
      <c r="M6348" s="1"/>
      <c r="N6348" s="1"/>
      <c r="O6348" s="4"/>
    </row>
    <row r="6349" spans="4:15" x14ac:dyDescent="0.2">
      <c r="D6349" s="9"/>
      <c r="G6349" s="9"/>
      <c r="H6349" s="9"/>
      <c r="I6349" s="9"/>
      <c r="J6349" s="9"/>
      <c r="K6349" s="9"/>
      <c r="L6349" s="5"/>
      <c r="M6349" s="1"/>
      <c r="N6349" s="1"/>
      <c r="O6349" s="4"/>
    </row>
    <row r="6350" spans="4:15" x14ac:dyDescent="0.2">
      <c r="D6350" s="9"/>
      <c r="G6350" s="9"/>
      <c r="H6350" s="9"/>
      <c r="I6350" s="9"/>
      <c r="J6350" s="9"/>
      <c r="K6350" s="9"/>
      <c r="L6350" s="5"/>
      <c r="M6350" s="1"/>
      <c r="N6350" s="1"/>
      <c r="O6350" s="4"/>
    </row>
    <row r="6351" spans="4:15" x14ac:dyDescent="0.2">
      <c r="D6351" s="9"/>
      <c r="G6351" s="9"/>
      <c r="H6351" s="9"/>
      <c r="I6351" s="9"/>
      <c r="J6351" s="9"/>
      <c r="K6351" s="9"/>
      <c r="L6351" s="5"/>
      <c r="M6351" s="1"/>
      <c r="N6351" s="1"/>
      <c r="O6351" s="4"/>
    </row>
    <row r="6352" spans="4:15" x14ac:dyDescent="0.2">
      <c r="D6352" s="9"/>
      <c r="G6352" s="9"/>
      <c r="H6352" s="9"/>
      <c r="I6352" s="9"/>
      <c r="J6352" s="9"/>
      <c r="K6352" s="9"/>
      <c r="L6352" s="5"/>
      <c r="M6352" s="1"/>
      <c r="N6352" s="1"/>
      <c r="O6352" s="4"/>
    </row>
    <row r="6353" spans="4:15" x14ac:dyDescent="0.2">
      <c r="D6353" s="9"/>
      <c r="G6353" s="9"/>
      <c r="H6353" s="9"/>
      <c r="I6353" s="9"/>
      <c r="J6353" s="9"/>
      <c r="K6353" s="9"/>
      <c r="L6353" s="5"/>
      <c r="M6353" s="1"/>
      <c r="N6353" s="1"/>
      <c r="O6353" s="4"/>
    </row>
    <row r="6354" spans="4:15" x14ac:dyDescent="0.2">
      <c r="D6354" s="9"/>
      <c r="G6354" s="9"/>
      <c r="H6354" s="9"/>
      <c r="I6354" s="9"/>
      <c r="J6354" s="9"/>
      <c r="K6354" s="9"/>
      <c r="L6354" s="5"/>
      <c r="M6354" s="1"/>
      <c r="N6354" s="1"/>
      <c r="O6354" s="4"/>
    </row>
    <row r="6355" spans="4:15" x14ac:dyDescent="0.2">
      <c r="D6355" s="9"/>
      <c r="G6355" s="9"/>
      <c r="H6355" s="9"/>
      <c r="I6355" s="9"/>
      <c r="J6355" s="9"/>
      <c r="K6355" s="9"/>
      <c r="L6355" s="5"/>
      <c r="M6355" s="1"/>
      <c r="N6355" s="1"/>
      <c r="O6355" s="4"/>
    </row>
    <row r="6356" spans="4:15" x14ac:dyDescent="0.2">
      <c r="D6356" s="9"/>
      <c r="G6356" s="9"/>
      <c r="H6356" s="9"/>
      <c r="I6356" s="9"/>
      <c r="J6356" s="9"/>
      <c r="K6356" s="9"/>
      <c r="L6356" s="5"/>
      <c r="M6356" s="1"/>
      <c r="N6356" s="1"/>
      <c r="O6356" s="4"/>
    </row>
    <row r="6357" spans="4:15" x14ac:dyDescent="0.2">
      <c r="D6357" s="9"/>
      <c r="G6357" s="9"/>
      <c r="H6357" s="9"/>
      <c r="I6357" s="9"/>
      <c r="J6357" s="9"/>
      <c r="K6357" s="9"/>
      <c r="L6357" s="5"/>
      <c r="M6357" s="1"/>
      <c r="N6357" s="1"/>
      <c r="O6357" s="4"/>
    </row>
    <row r="6358" spans="4:15" x14ac:dyDescent="0.2">
      <c r="D6358" s="9"/>
      <c r="G6358" s="9"/>
      <c r="H6358" s="9"/>
      <c r="I6358" s="9"/>
      <c r="J6358" s="9"/>
      <c r="K6358" s="9"/>
      <c r="L6358" s="5"/>
      <c r="M6358" s="1"/>
      <c r="N6358" s="1"/>
      <c r="O6358" s="4"/>
    </row>
    <row r="6359" spans="4:15" x14ac:dyDescent="0.2">
      <c r="D6359" s="9"/>
      <c r="G6359" s="9"/>
      <c r="H6359" s="9"/>
      <c r="I6359" s="9"/>
      <c r="J6359" s="9"/>
      <c r="K6359" s="9"/>
      <c r="L6359" s="5"/>
      <c r="M6359" s="1"/>
      <c r="N6359" s="1"/>
      <c r="O6359" s="4"/>
    </row>
    <row r="6360" spans="4:15" x14ac:dyDescent="0.2">
      <c r="D6360" s="9"/>
      <c r="G6360" s="9"/>
      <c r="H6360" s="9"/>
      <c r="I6360" s="9"/>
      <c r="J6360" s="9"/>
      <c r="K6360" s="9"/>
      <c r="L6360" s="5"/>
      <c r="M6360" s="1"/>
      <c r="N6360" s="1"/>
      <c r="O6360" s="4"/>
    </row>
    <row r="6361" spans="4:15" x14ac:dyDescent="0.2">
      <c r="D6361" s="9"/>
      <c r="G6361" s="9"/>
      <c r="H6361" s="9"/>
      <c r="I6361" s="9"/>
      <c r="J6361" s="9"/>
      <c r="K6361" s="9"/>
      <c r="L6361" s="5"/>
      <c r="M6361" s="1"/>
      <c r="N6361" s="1"/>
      <c r="O6361" s="4"/>
    </row>
    <row r="6362" spans="4:15" x14ac:dyDescent="0.2">
      <c r="D6362" s="9"/>
      <c r="G6362" s="9"/>
      <c r="H6362" s="9"/>
      <c r="I6362" s="9"/>
      <c r="J6362" s="9"/>
      <c r="K6362" s="9"/>
      <c r="L6362" s="5"/>
      <c r="M6362" s="1"/>
      <c r="N6362" s="1"/>
      <c r="O6362" s="4"/>
    </row>
    <row r="6363" spans="4:15" x14ac:dyDescent="0.2">
      <c r="D6363" s="9"/>
      <c r="G6363" s="9"/>
      <c r="H6363" s="9"/>
      <c r="I6363" s="9"/>
      <c r="J6363" s="9"/>
      <c r="K6363" s="9"/>
      <c r="L6363" s="5"/>
      <c r="M6363" s="1"/>
      <c r="N6363" s="1"/>
      <c r="O6363" s="4"/>
    </row>
    <row r="6364" spans="4:15" x14ac:dyDescent="0.2">
      <c r="D6364" s="9"/>
      <c r="G6364" s="9"/>
      <c r="H6364" s="9"/>
      <c r="I6364" s="9"/>
      <c r="J6364" s="9"/>
      <c r="K6364" s="9"/>
      <c r="L6364" s="5"/>
      <c r="M6364" s="1"/>
      <c r="N6364" s="1"/>
      <c r="O6364" s="4"/>
    </row>
    <row r="6365" spans="4:15" x14ac:dyDescent="0.2">
      <c r="D6365" s="9"/>
      <c r="G6365" s="9"/>
      <c r="H6365" s="9"/>
      <c r="I6365" s="9"/>
      <c r="J6365" s="9"/>
      <c r="K6365" s="9"/>
      <c r="L6365" s="5"/>
      <c r="M6365" s="1"/>
      <c r="N6365" s="1"/>
      <c r="O6365" s="4"/>
    </row>
    <row r="6366" spans="4:15" x14ac:dyDescent="0.2">
      <c r="D6366" s="9"/>
      <c r="G6366" s="9"/>
      <c r="H6366" s="9"/>
      <c r="I6366" s="9"/>
      <c r="J6366" s="9"/>
      <c r="K6366" s="9"/>
      <c r="L6366" s="5"/>
      <c r="M6366" s="1"/>
      <c r="N6366" s="1"/>
      <c r="O6366" s="4"/>
    </row>
    <row r="6367" spans="4:15" x14ac:dyDescent="0.2">
      <c r="D6367" s="9"/>
      <c r="G6367" s="9"/>
      <c r="H6367" s="9"/>
      <c r="I6367" s="9"/>
      <c r="J6367" s="9"/>
      <c r="K6367" s="9"/>
      <c r="L6367" s="5"/>
      <c r="M6367" s="1"/>
      <c r="N6367" s="1"/>
      <c r="O6367" s="4"/>
    </row>
    <row r="6368" spans="4:15" x14ac:dyDescent="0.2">
      <c r="D6368" s="9"/>
      <c r="G6368" s="9"/>
      <c r="H6368" s="9"/>
      <c r="I6368" s="9"/>
      <c r="J6368" s="9"/>
      <c r="K6368" s="9"/>
      <c r="L6368" s="5"/>
      <c r="M6368" s="1"/>
      <c r="N6368" s="1"/>
      <c r="O6368" s="4"/>
    </row>
    <row r="6369" spans="4:15" x14ac:dyDescent="0.2">
      <c r="D6369" s="9"/>
      <c r="G6369" s="9"/>
      <c r="H6369" s="9"/>
      <c r="I6369" s="9"/>
      <c r="J6369" s="9"/>
      <c r="K6369" s="9"/>
      <c r="L6369" s="5"/>
      <c r="M6369" s="1"/>
      <c r="N6369" s="1"/>
      <c r="O6369" s="4"/>
    </row>
    <row r="6370" spans="4:15" x14ac:dyDescent="0.2">
      <c r="D6370" s="9"/>
      <c r="G6370" s="9"/>
      <c r="H6370" s="9"/>
      <c r="I6370" s="9"/>
      <c r="J6370" s="9"/>
      <c r="K6370" s="9"/>
      <c r="L6370" s="5"/>
      <c r="M6370" s="1"/>
      <c r="N6370" s="1"/>
      <c r="O6370" s="4"/>
    </row>
    <row r="6371" spans="4:15" x14ac:dyDescent="0.2">
      <c r="D6371" s="9"/>
      <c r="G6371" s="9"/>
      <c r="H6371" s="9"/>
      <c r="I6371" s="9"/>
      <c r="J6371" s="9"/>
      <c r="K6371" s="9"/>
      <c r="L6371" s="5"/>
      <c r="M6371" s="1"/>
      <c r="N6371" s="1"/>
      <c r="O6371" s="4"/>
    </row>
    <row r="6372" spans="4:15" x14ac:dyDescent="0.2">
      <c r="D6372" s="9"/>
      <c r="G6372" s="9"/>
      <c r="H6372" s="9"/>
      <c r="I6372" s="9"/>
      <c r="J6372" s="9"/>
      <c r="K6372" s="9"/>
      <c r="L6372" s="5"/>
      <c r="M6372" s="1"/>
      <c r="N6372" s="1"/>
      <c r="O6372" s="4"/>
    </row>
    <row r="6373" spans="4:15" x14ac:dyDescent="0.2">
      <c r="D6373" s="9"/>
      <c r="G6373" s="9"/>
      <c r="H6373" s="9"/>
      <c r="I6373" s="9"/>
      <c r="J6373" s="9"/>
      <c r="K6373" s="9"/>
      <c r="L6373" s="5"/>
      <c r="M6373" s="1"/>
      <c r="N6373" s="1"/>
      <c r="O6373" s="4"/>
    </row>
    <row r="6374" spans="4:15" x14ac:dyDescent="0.2">
      <c r="D6374" s="9"/>
      <c r="G6374" s="9"/>
      <c r="H6374" s="9"/>
      <c r="I6374" s="9"/>
      <c r="J6374" s="9"/>
      <c r="K6374" s="9"/>
      <c r="L6374" s="5"/>
      <c r="M6374" s="1"/>
      <c r="N6374" s="1"/>
      <c r="O6374" s="4"/>
    </row>
    <row r="6375" spans="4:15" x14ac:dyDescent="0.2">
      <c r="D6375" s="9"/>
      <c r="G6375" s="9"/>
      <c r="H6375" s="9"/>
      <c r="I6375" s="9"/>
      <c r="J6375" s="9"/>
      <c r="K6375" s="9"/>
      <c r="L6375" s="5"/>
      <c r="M6375" s="1"/>
      <c r="N6375" s="1"/>
      <c r="O6375" s="4"/>
    </row>
    <row r="6376" spans="4:15" x14ac:dyDescent="0.2">
      <c r="D6376" s="9"/>
      <c r="G6376" s="9"/>
      <c r="H6376" s="9"/>
      <c r="I6376" s="9"/>
      <c r="J6376" s="9"/>
      <c r="K6376" s="9"/>
      <c r="L6376" s="5"/>
      <c r="M6376" s="1"/>
      <c r="N6376" s="1"/>
      <c r="O6376" s="4"/>
    </row>
    <row r="6377" spans="4:15" x14ac:dyDescent="0.2">
      <c r="D6377" s="9"/>
      <c r="G6377" s="9"/>
      <c r="H6377" s="9"/>
      <c r="I6377" s="9"/>
      <c r="J6377" s="9"/>
      <c r="K6377" s="9"/>
      <c r="L6377" s="5"/>
      <c r="M6377" s="1"/>
      <c r="N6377" s="1"/>
      <c r="O6377" s="4"/>
    </row>
    <row r="6378" spans="4:15" x14ac:dyDescent="0.2">
      <c r="D6378" s="9"/>
      <c r="G6378" s="9"/>
      <c r="H6378" s="9"/>
      <c r="I6378" s="9"/>
      <c r="J6378" s="9"/>
      <c r="K6378" s="9"/>
      <c r="L6378" s="5"/>
      <c r="M6378" s="1"/>
      <c r="N6378" s="1"/>
      <c r="O6378" s="4"/>
    </row>
    <row r="6379" spans="4:15" x14ac:dyDescent="0.2">
      <c r="D6379" s="9"/>
      <c r="G6379" s="9"/>
      <c r="H6379" s="9"/>
      <c r="I6379" s="9"/>
      <c r="J6379" s="9"/>
      <c r="K6379" s="9"/>
      <c r="L6379" s="5"/>
      <c r="M6379" s="1"/>
      <c r="N6379" s="1"/>
      <c r="O6379" s="4"/>
    </row>
    <row r="6380" spans="4:15" x14ac:dyDescent="0.2">
      <c r="D6380" s="9"/>
      <c r="G6380" s="9"/>
      <c r="H6380" s="9"/>
      <c r="I6380" s="9"/>
      <c r="J6380" s="9"/>
      <c r="K6380" s="9"/>
      <c r="L6380" s="5"/>
      <c r="M6380" s="1"/>
      <c r="N6380" s="1"/>
      <c r="O6380" s="4"/>
    </row>
    <row r="6381" spans="4:15" x14ac:dyDescent="0.2">
      <c r="D6381" s="9"/>
      <c r="G6381" s="9"/>
      <c r="H6381" s="9"/>
      <c r="I6381" s="9"/>
      <c r="J6381" s="9"/>
      <c r="K6381" s="9"/>
      <c r="L6381" s="5"/>
      <c r="M6381" s="1"/>
      <c r="N6381" s="1"/>
      <c r="O6381" s="4"/>
    </row>
    <row r="6382" spans="4:15" x14ac:dyDescent="0.2">
      <c r="D6382" s="9"/>
      <c r="G6382" s="9"/>
      <c r="H6382" s="9"/>
      <c r="I6382" s="9"/>
      <c r="J6382" s="9"/>
      <c r="K6382" s="9"/>
      <c r="L6382" s="5"/>
      <c r="M6382" s="1"/>
      <c r="N6382" s="1"/>
      <c r="O6382" s="4"/>
    </row>
    <row r="6383" spans="4:15" x14ac:dyDescent="0.2">
      <c r="D6383" s="9"/>
      <c r="G6383" s="9"/>
      <c r="H6383" s="9"/>
      <c r="I6383" s="9"/>
      <c r="J6383" s="9"/>
      <c r="K6383" s="9"/>
      <c r="L6383" s="5"/>
      <c r="M6383" s="1"/>
      <c r="N6383" s="1"/>
      <c r="O6383" s="4"/>
    </row>
    <row r="6384" spans="4:15" x14ac:dyDescent="0.2">
      <c r="D6384" s="9"/>
      <c r="G6384" s="9"/>
      <c r="H6384" s="9"/>
      <c r="I6384" s="9"/>
      <c r="J6384" s="9"/>
      <c r="K6384" s="9"/>
      <c r="L6384" s="5"/>
      <c r="M6384" s="1"/>
      <c r="N6384" s="1"/>
      <c r="O6384" s="4"/>
    </row>
    <row r="6385" spans="4:15" x14ac:dyDescent="0.2">
      <c r="D6385" s="9"/>
      <c r="G6385" s="9"/>
      <c r="H6385" s="9"/>
      <c r="I6385" s="9"/>
      <c r="J6385" s="9"/>
      <c r="K6385" s="9"/>
      <c r="L6385" s="5"/>
      <c r="M6385" s="1"/>
      <c r="N6385" s="1"/>
      <c r="O6385" s="4"/>
    </row>
    <row r="6386" spans="4:15" x14ac:dyDescent="0.2">
      <c r="D6386" s="9"/>
      <c r="G6386" s="9"/>
      <c r="H6386" s="9"/>
      <c r="I6386" s="9"/>
      <c r="J6386" s="9"/>
      <c r="K6386" s="9"/>
      <c r="L6386" s="5"/>
      <c r="M6386" s="1"/>
      <c r="N6386" s="1"/>
      <c r="O6386" s="4"/>
    </row>
    <row r="6387" spans="4:15" x14ac:dyDescent="0.2">
      <c r="D6387" s="9"/>
      <c r="G6387" s="9"/>
      <c r="H6387" s="9"/>
      <c r="I6387" s="9"/>
      <c r="J6387" s="9"/>
      <c r="K6387" s="9"/>
      <c r="L6387" s="5"/>
      <c r="M6387" s="1"/>
      <c r="N6387" s="1"/>
      <c r="O6387" s="4"/>
    </row>
    <row r="6388" spans="4:15" x14ac:dyDescent="0.2">
      <c r="D6388" s="9"/>
      <c r="G6388" s="9"/>
      <c r="H6388" s="9"/>
      <c r="I6388" s="9"/>
      <c r="J6388" s="9"/>
      <c r="K6388" s="9"/>
      <c r="L6388" s="5"/>
      <c r="M6388" s="1"/>
      <c r="N6388" s="1"/>
      <c r="O6388" s="4"/>
    </row>
    <row r="6389" spans="4:15" x14ac:dyDescent="0.2">
      <c r="D6389" s="9"/>
      <c r="G6389" s="9"/>
      <c r="H6389" s="9"/>
      <c r="I6389" s="9"/>
      <c r="J6389" s="9"/>
      <c r="K6389" s="9"/>
      <c r="L6389" s="5"/>
      <c r="M6389" s="1"/>
      <c r="N6389" s="1"/>
      <c r="O6389" s="4"/>
    </row>
    <row r="6390" spans="4:15" x14ac:dyDescent="0.2">
      <c r="D6390" s="9"/>
      <c r="G6390" s="9"/>
      <c r="H6390" s="9"/>
      <c r="I6390" s="9"/>
      <c r="J6390" s="9"/>
      <c r="K6390" s="9"/>
      <c r="L6390" s="5"/>
      <c r="M6390" s="1"/>
      <c r="N6390" s="1"/>
      <c r="O6390" s="4"/>
    </row>
    <row r="6391" spans="4:15" x14ac:dyDescent="0.2">
      <c r="D6391" s="9"/>
      <c r="G6391" s="9"/>
      <c r="H6391" s="9"/>
      <c r="I6391" s="9"/>
      <c r="J6391" s="9"/>
      <c r="K6391" s="9"/>
      <c r="L6391" s="5"/>
      <c r="M6391" s="1"/>
      <c r="N6391" s="1"/>
      <c r="O6391" s="4"/>
    </row>
    <row r="6392" spans="4:15" x14ac:dyDescent="0.2">
      <c r="D6392" s="9"/>
      <c r="G6392" s="9"/>
      <c r="H6392" s="9"/>
      <c r="I6392" s="9"/>
      <c r="J6392" s="9"/>
      <c r="K6392" s="9"/>
      <c r="L6392" s="5"/>
      <c r="M6392" s="1"/>
      <c r="N6392" s="1"/>
      <c r="O6392" s="4"/>
    </row>
    <row r="6393" spans="4:15" x14ac:dyDescent="0.2">
      <c r="D6393" s="9"/>
      <c r="G6393" s="9"/>
      <c r="H6393" s="9"/>
      <c r="I6393" s="9"/>
      <c r="J6393" s="9"/>
      <c r="K6393" s="9"/>
      <c r="L6393" s="5"/>
      <c r="M6393" s="1"/>
      <c r="N6393" s="1"/>
      <c r="O6393" s="4"/>
    </row>
    <row r="6394" spans="4:15" x14ac:dyDescent="0.2">
      <c r="D6394" s="9"/>
      <c r="G6394" s="9"/>
      <c r="H6394" s="9"/>
      <c r="I6394" s="9"/>
      <c r="J6394" s="9"/>
      <c r="K6394" s="9"/>
      <c r="L6394" s="5"/>
      <c r="M6394" s="1"/>
      <c r="N6394" s="1"/>
      <c r="O6394" s="4"/>
    </row>
    <row r="6395" spans="4:15" x14ac:dyDescent="0.2">
      <c r="D6395" s="9"/>
      <c r="G6395" s="9"/>
      <c r="H6395" s="9"/>
      <c r="I6395" s="9"/>
      <c r="J6395" s="9"/>
      <c r="K6395" s="9"/>
      <c r="L6395" s="5"/>
      <c r="M6395" s="1"/>
      <c r="N6395" s="1"/>
      <c r="O6395" s="4"/>
    </row>
    <row r="6396" spans="4:15" x14ac:dyDescent="0.2">
      <c r="D6396" s="9"/>
      <c r="G6396" s="9"/>
      <c r="H6396" s="9"/>
      <c r="I6396" s="9"/>
      <c r="J6396" s="9"/>
      <c r="K6396" s="9"/>
      <c r="L6396" s="5"/>
      <c r="M6396" s="1"/>
      <c r="N6396" s="1"/>
      <c r="O6396" s="4"/>
    </row>
    <row r="6397" spans="4:15" x14ac:dyDescent="0.2">
      <c r="D6397" s="9"/>
      <c r="G6397" s="9"/>
      <c r="H6397" s="9"/>
      <c r="I6397" s="9"/>
      <c r="J6397" s="9"/>
      <c r="K6397" s="9"/>
      <c r="L6397" s="5"/>
      <c r="M6397" s="1"/>
      <c r="N6397" s="1"/>
      <c r="O6397" s="4"/>
    </row>
    <row r="6398" spans="4:15" x14ac:dyDescent="0.2">
      <c r="D6398" s="9"/>
      <c r="G6398" s="9"/>
      <c r="H6398" s="9"/>
      <c r="I6398" s="9"/>
      <c r="J6398" s="9"/>
      <c r="K6398" s="9"/>
      <c r="L6398" s="5"/>
      <c r="M6398" s="1"/>
      <c r="N6398" s="1"/>
      <c r="O6398" s="4"/>
    </row>
    <row r="6399" spans="4:15" x14ac:dyDescent="0.2">
      <c r="D6399" s="9"/>
      <c r="G6399" s="9"/>
      <c r="H6399" s="9"/>
      <c r="I6399" s="9"/>
      <c r="J6399" s="9"/>
      <c r="K6399" s="9"/>
      <c r="L6399" s="5"/>
      <c r="M6399" s="1"/>
      <c r="N6399" s="1"/>
      <c r="O6399" s="4"/>
    </row>
    <row r="6400" spans="4:15" x14ac:dyDescent="0.2">
      <c r="D6400" s="9"/>
      <c r="G6400" s="9"/>
      <c r="H6400" s="9"/>
      <c r="I6400" s="9"/>
      <c r="J6400" s="9"/>
      <c r="K6400" s="9"/>
      <c r="L6400" s="5"/>
      <c r="M6400" s="1"/>
      <c r="N6400" s="1"/>
      <c r="O6400" s="4"/>
    </row>
    <row r="6401" spans="4:15" x14ac:dyDescent="0.2">
      <c r="D6401" s="9"/>
      <c r="G6401" s="9"/>
      <c r="H6401" s="9"/>
      <c r="I6401" s="9"/>
      <c r="J6401" s="9"/>
      <c r="K6401" s="9"/>
      <c r="L6401" s="5"/>
      <c r="M6401" s="1"/>
      <c r="N6401" s="1"/>
      <c r="O6401" s="4"/>
    </row>
    <row r="6402" spans="4:15" x14ac:dyDescent="0.2">
      <c r="D6402" s="9"/>
      <c r="G6402" s="9"/>
      <c r="H6402" s="9"/>
      <c r="I6402" s="9"/>
      <c r="J6402" s="9"/>
      <c r="K6402" s="9"/>
      <c r="L6402" s="5"/>
      <c r="M6402" s="1"/>
      <c r="N6402" s="1"/>
      <c r="O6402" s="4"/>
    </row>
    <row r="6403" spans="4:15" x14ac:dyDescent="0.2">
      <c r="D6403" s="9"/>
      <c r="G6403" s="9"/>
      <c r="H6403" s="9"/>
      <c r="I6403" s="9"/>
      <c r="J6403" s="9"/>
      <c r="K6403" s="9"/>
      <c r="L6403" s="5"/>
      <c r="M6403" s="1"/>
      <c r="N6403" s="1"/>
      <c r="O6403" s="4"/>
    </row>
    <row r="6404" spans="4:15" x14ac:dyDescent="0.2">
      <c r="D6404" s="9"/>
      <c r="G6404" s="9"/>
      <c r="H6404" s="9"/>
      <c r="I6404" s="9"/>
      <c r="J6404" s="9"/>
      <c r="K6404" s="9"/>
      <c r="L6404" s="5"/>
      <c r="M6404" s="1"/>
      <c r="N6404" s="1"/>
      <c r="O6404" s="4"/>
    </row>
    <row r="6405" spans="4:15" x14ac:dyDescent="0.2">
      <c r="D6405" s="9"/>
      <c r="G6405" s="9"/>
      <c r="H6405" s="9"/>
      <c r="I6405" s="9"/>
      <c r="J6405" s="9"/>
      <c r="K6405" s="9"/>
      <c r="L6405" s="5"/>
      <c r="M6405" s="1"/>
      <c r="N6405" s="1"/>
      <c r="O6405" s="4"/>
    </row>
    <row r="6406" spans="4:15" x14ac:dyDescent="0.2">
      <c r="D6406" s="9"/>
      <c r="G6406" s="9"/>
      <c r="H6406" s="9"/>
      <c r="I6406" s="9"/>
      <c r="J6406" s="9"/>
      <c r="K6406" s="9"/>
      <c r="L6406" s="5"/>
      <c r="M6406" s="1"/>
      <c r="N6406" s="1"/>
      <c r="O6406" s="4"/>
    </row>
    <row r="6407" spans="4:15" x14ac:dyDescent="0.2">
      <c r="D6407" s="9"/>
      <c r="G6407" s="9"/>
      <c r="H6407" s="9"/>
      <c r="I6407" s="9"/>
      <c r="J6407" s="9"/>
      <c r="K6407" s="9"/>
      <c r="L6407" s="5"/>
      <c r="M6407" s="1"/>
      <c r="N6407" s="1"/>
      <c r="O6407" s="4"/>
    </row>
    <row r="6408" spans="4:15" x14ac:dyDescent="0.2">
      <c r="D6408" s="9"/>
      <c r="G6408" s="9"/>
      <c r="H6408" s="9"/>
      <c r="I6408" s="9"/>
      <c r="J6408" s="9"/>
      <c r="K6408" s="9"/>
      <c r="L6408" s="5"/>
      <c r="M6408" s="1"/>
      <c r="N6408" s="1"/>
      <c r="O6408" s="4"/>
    </row>
    <row r="6409" spans="4:15" x14ac:dyDescent="0.2">
      <c r="D6409" s="9"/>
      <c r="G6409" s="9"/>
      <c r="H6409" s="9"/>
      <c r="I6409" s="9"/>
      <c r="J6409" s="9"/>
      <c r="K6409" s="9"/>
      <c r="L6409" s="5"/>
      <c r="M6409" s="1"/>
      <c r="N6409" s="1"/>
      <c r="O6409" s="4"/>
    </row>
    <row r="6410" spans="4:15" x14ac:dyDescent="0.2">
      <c r="D6410" s="9"/>
      <c r="G6410" s="9"/>
      <c r="H6410" s="9"/>
      <c r="I6410" s="9"/>
      <c r="J6410" s="9"/>
      <c r="K6410" s="9"/>
      <c r="L6410" s="5"/>
      <c r="M6410" s="1"/>
      <c r="N6410" s="1"/>
      <c r="O6410" s="4"/>
    </row>
    <row r="6411" spans="4:15" x14ac:dyDescent="0.2">
      <c r="D6411" s="9"/>
      <c r="G6411" s="9"/>
      <c r="H6411" s="9"/>
      <c r="I6411" s="9"/>
      <c r="J6411" s="9"/>
      <c r="K6411" s="9"/>
      <c r="L6411" s="5"/>
      <c r="M6411" s="1"/>
      <c r="N6411" s="1"/>
      <c r="O6411" s="4"/>
    </row>
    <row r="6412" spans="4:15" x14ac:dyDescent="0.2">
      <c r="D6412" s="9"/>
      <c r="G6412" s="9"/>
      <c r="H6412" s="9"/>
      <c r="I6412" s="9"/>
      <c r="J6412" s="9"/>
      <c r="K6412" s="9"/>
      <c r="L6412" s="5"/>
      <c r="M6412" s="1"/>
      <c r="N6412" s="1"/>
      <c r="O6412" s="4"/>
    </row>
    <row r="6413" spans="4:15" x14ac:dyDescent="0.2">
      <c r="D6413" s="9"/>
      <c r="G6413" s="9"/>
      <c r="H6413" s="9"/>
      <c r="I6413" s="9"/>
      <c r="J6413" s="9"/>
      <c r="K6413" s="9"/>
      <c r="L6413" s="5"/>
      <c r="M6413" s="1"/>
      <c r="N6413" s="1"/>
      <c r="O6413" s="4"/>
    </row>
    <row r="6414" spans="4:15" x14ac:dyDescent="0.2">
      <c r="D6414" s="9"/>
      <c r="G6414" s="9"/>
      <c r="H6414" s="9"/>
      <c r="I6414" s="9"/>
      <c r="J6414" s="9"/>
      <c r="K6414" s="9"/>
      <c r="L6414" s="5"/>
      <c r="M6414" s="1"/>
      <c r="N6414" s="1"/>
      <c r="O6414" s="4"/>
    </row>
    <row r="6415" spans="4:15" x14ac:dyDescent="0.2">
      <c r="D6415" s="9"/>
      <c r="G6415" s="9"/>
      <c r="H6415" s="9"/>
      <c r="I6415" s="9"/>
      <c r="J6415" s="9"/>
      <c r="K6415" s="9"/>
      <c r="L6415" s="5"/>
      <c r="M6415" s="1"/>
      <c r="N6415" s="1"/>
      <c r="O6415" s="4"/>
    </row>
    <row r="6416" spans="4:15" x14ac:dyDescent="0.2">
      <c r="D6416" s="9"/>
      <c r="G6416" s="9"/>
      <c r="H6416" s="9"/>
      <c r="I6416" s="9"/>
      <c r="J6416" s="9"/>
      <c r="K6416" s="9"/>
      <c r="L6416" s="5"/>
      <c r="M6416" s="1"/>
      <c r="N6416" s="1"/>
      <c r="O6416" s="4"/>
    </row>
    <row r="6417" spans="4:15" x14ac:dyDescent="0.2">
      <c r="D6417" s="9"/>
      <c r="G6417" s="9"/>
      <c r="H6417" s="9"/>
      <c r="I6417" s="9"/>
      <c r="J6417" s="9"/>
      <c r="K6417" s="9"/>
      <c r="L6417" s="5"/>
      <c r="M6417" s="1"/>
      <c r="N6417" s="1"/>
      <c r="O6417" s="4"/>
    </row>
    <row r="6418" spans="4:15" x14ac:dyDescent="0.2">
      <c r="D6418" s="9"/>
      <c r="G6418" s="9"/>
      <c r="H6418" s="9"/>
      <c r="I6418" s="9"/>
      <c r="J6418" s="9"/>
      <c r="K6418" s="9"/>
      <c r="L6418" s="5"/>
      <c r="M6418" s="1"/>
      <c r="N6418" s="1"/>
      <c r="O6418" s="4"/>
    </row>
    <row r="6419" spans="4:15" x14ac:dyDescent="0.2">
      <c r="D6419" s="9"/>
      <c r="G6419" s="9"/>
      <c r="H6419" s="9"/>
      <c r="I6419" s="9"/>
      <c r="J6419" s="9"/>
      <c r="K6419" s="9"/>
      <c r="L6419" s="5"/>
      <c r="M6419" s="1"/>
      <c r="N6419" s="1"/>
      <c r="O6419" s="4"/>
    </row>
    <row r="6420" spans="4:15" x14ac:dyDescent="0.2">
      <c r="D6420" s="9"/>
      <c r="G6420" s="9"/>
      <c r="H6420" s="9"/>
      <c r="I6420" s="9"/>
      <c r="J6420" s="9"/>
      <c r="K6420" s="9"/>
      <c r="L6420" s="5"/>
      <c r="M6420" s="1"/>
      <c r="N6420" s="1"/>
      <c r="O6420" s="4"/>
    </row>
    <row r="6421" spans="4:15" x14ac:dyDescent="0.2">
      <c r="D6421" s="9"/>
      <c r="G6421" s="9"/>
      <c r="H6421" s="9"/>
      <c r="I6421" s="9"/>
      <c r="J6421" s="9"/>
      <c r="K6421" s="9"/>
      <c r="L6421" s="5"/>
      <c r="M6421" s="1"/>
      <c r="N6421" s="1"/>
      <c r="O6421" s="4"/>
    </row>
    <row r="6422" spans="4:15" x14ac:dyDescent="0.2">
      <c r="D6422" s="9"/>
      <c r="G6422" s="9"/>
      <c r="H6422" s="9"/>
      <c r="I6422" s="9"/>
      <c r="J6422" s="9"/>
      <c r="K6422" s="9"/>
      <c r="L6422" s="5"/>
      <c r="M6422" s="1"/>
      <c r="N6422" s="1"/>
      <c r="O6422" s="4"/>
    </row>
    <row r="6423" spans="4:15" x14ac:dyDescent="0.2">
      <c r="D6423" s="9"/>
      <c r="G6423" s="9"/>
      <c r="H6423" s="9"/>
      <c r="I6423" s="9"/>
      <c r="J6423" s="9"/>
      <c r="K6423" s="9"/>
      <c r="L6423" s="5"/>
      <c r="M6423" s="1"/>
      <c r="N6423" s="1"/>
      <c r="O6423" s="4"/>
    </row>
    <row r="6424" spans="4:15" x14ac:dyDescent="0.2">
      <c r="D6424" s="9"/>
      <c r="G6424" s="9"/>
      <c r="H6424" s="9"/>
      <c r="I6424" s="9"/>
      <c r="J6424" s="9"/>
      <c r="K6424" s="9"/>
      <c r="L6424" s="5"/>
      <c r="M6424" s="1"/>
      <c r="N6424" s="1"/>
      <c r="O6424" s="4"/>
    </row>
    <row r="6425" spans="4:15" x14ac:dyDescent="0.2">
      <c r="D6425" s="9"/>
      <c r="G6425" s="9"/>
      <c r="H6425" s="9"/>
      <c r="I6425" s="9"/>
      <c r="J6425" s="9"/>
      <c r="K6425" s="9"/>
      <c r="L6425" s="5"/>
      <c r="M6425" s="1"/>
      <c r="N6425" s="1"/>
      <c r="O6425" s="4"/>
    </row>
    <row r="6426" spans="4:15" x14ac:dyDescent="0.2">
      <c r="D6426" s="9"/>
      <c r="G6426" s="9"/>
      <c r="H6426" s="9"/>
      <c r="I6426" s="9"/>
      <c r="J6426" s="9"/>
      <c r="K6426" s="9"/>
      <c r="L6426" s="5"/>
      <c r="M6426" s="1"/>
      <c r="N6426" s="1"/>
      <c r="O6426" s="4"/>
    </row>
    <row r="6427" spans="4:15" x14ac:dyDescent="0.2">
      <c r="D6427" s="9"/>
      <c r="G6427" s="9"/>
      <c r="H6427" s="9"/>
      <c r="I6427" s="9"/>
      <c r="J6427" s="9"/>
      <c r="K6427" s="9"/>
      <c r="L6427" s="5"/>
      <c r="M6427" s="1"/>
      <c r="N6427" s="1"/>
      <c r="O6427" s="4"/>
    </row>
    <row r="6428" spans="4:15" x14ac:dyDescent="0.2">
      <c r="D6428" s="9"/>
      <c r="G6428" s="9"/>
      <c r="H6428" s="9"/>
      <c r="I6428" s="9"/>
      <c r="J6428" s="9"/>
      <c r="K6428" s="9"/>
      <c r="L6428" s="5"/>
      <c r="M6428" s="1"/>
      <c r="N6428" s="1"/>
      <c r="O6428" s="4"/>
    </row>
    <row r="6429" spans="4:15" x14ac:dyDescent="0.2">
      <c r="D6429" s="9"/>
      <c r="G6429" s="9"/>
      <c r="H6429" s="9"/>
      <c r="I6429" s="9"/>
      <c r="J6429" s="9"/>
      <c r="K6429" s="9"/>
      <c r="L6429" s="5"/>
      <c r="M6429" s="1"/>
      <c r="N6429" s="1"/>
      <c r="O6429" s="4"/>
    </row>
    <row r="6430" spans="4:15" x14ac:dyDescent="0.2">
      <c r="D6430" s="9"/>
      <c r="G6430" s="9"/>
      <c r="H6430" s="9"/>
      <c r="I6430" s="9"/>
      <c r="J6430" s="9"/>
      <c r="K6430" s="9"/>
      <c r="L6430" s="5"/>
      <c r="M6430" s="1"/>
      <c r="N6430" s="1"/>
      <c r="O6430" s="4"/>
    </row>
    <row r="6431" spans="4:15" x14ac:dyDescent="0.2">
      <c r="D6431" s="9"/>
      <c r="G6431" s="9"/>
      <c r="H6431" s="9"/>
      <c r="I6431" s="9"/>
      <c r="J6431" s="9"/>
      <c r="K6431" s="9"/>
      <c r="L6431" s="5"/>
      <c r="M6431" s="1"/>
      <c r="N6431" s="1"/>
      <c r="O6431" s="4"/>
    </row>
    <row r="6432" spans="4:15" x14ac:dyDescent="0.2">
      <c r="D6432" s="9"/>
      <c r="G6432" s="9"/>
      <c r="H6432" s="9"/>
      <c r="I6432" s="9"/>
      <c r="J6432" s="9"/>
      <c r="K6432" s="9"/>
      <c r="L6432" s="5"/>
      <c r="M6432" s="1"/>
      <c r="N6432" s="1"/>
      <c r="O6432" s="4"/>
    </row>
    <row r="6433" spans="4:15" x14ac:dyDescent="0.2">
      <c r="D6433" s="9"/>
      <c r="G6433" s="9"/>
      <c r="H6433" s="9"/>
      <c r="I6433" s="9"/>
      <c r="J6433" s="9"/>
      <c r="K6433" s="9"/>
      <c r="L6433" s="5"/>
      <c r="M6433" s="1"/>
      <c r="N6433" s="1"/>
      <c r="O6433" s="4"/>
    </row>
    <row r="6434" spans="4:15" x14ac:dyDescent="0.2">
      <c r="D6434" s="9"/>
      <c r="G6434" s="9"/>
      <c r="H6434" s="9"/>
      <c r="I6434" s="9"/>
      <c r="J6434" s="9"/>
      <c r="K6434" s="9"/>
      <c r="L6434" s="5"/>
      <c r="M6434" s="1"/>
      <c r="N6434" s="1"/>
      <c r="O6434" s="4"/>
    </row>
    <row r="6435" spans="4:15" x14ac:dyDescent="0.2">
      <c r="D6435" s="9"/>
      <c r="G6435" s="9"/>
      <c r="H6435" s="9"/>
      <c r="I6435" s="9"/>
      <c r="J6435" s="9"/>
      <c r="K6435" s="9"/>
      <c r="L6435" s="5"/>
      <c r="M6435" s="1"/>
      <c r="N6435" s="1"/>
      <c r="O6435" s="4"/>
    </row>
    <row r="6436" spans="4:15" x14ac:dyDescent="0.2">
      <c r="D6436" s="9"/>
      <c r="G6436" s="9"/>
      <c r="H6436" s="9"/>
      <c r="I6436" s="9"/>
      <c r="J6436" s="9"/>
      <c r="K6436" s="9"/>
      <c r="L6436" s="5"/>
      <c r="M6436" s="1"/>
      <c r="N6436" s="1"/>
      <c r="O6436" s="4"/>
    </row>
    <row r="6437" spans="4:15" x14ac:dyDescent="0.2">
      <c r="D6437" s="9"/>
      <c r="G6437" s="9"/>
      <c r="H6437" s="9"/>
      <c r="I6437" s="9"/>
      <c r="J6437" s="9"/>
      <c r="K6437" s="9"/>
      <c r="L6437" s="5"/>
      <c r="M6437" s="1"/>
      <c r="N6437" s="1"/>
      <c r="O6437" s="4"/>
    </row>
    <row r="6438" spans="4:15" x14ac:dyDescent="0.2">
      <c r="D6438" s="9"/>
      <c r="G6438" s="9"/>
      <c r="H6438" s="9"/>
      <c r="I6438" s="9"/>
      <c r="J6438" s="9"/>
      <c r="K6438" s="9"/>
      <c r="L6438" s="5"/>
      <c r="M6438" s="1"/>
      <c r="N6438" s="1"/>
      <c r="O6438" s="4"/>
    </row>
    <row r="6439" spans="4:15" x14ac:dyDescent="0.2">
      <c r="D6439" s="9"/>
      <c r="G6439" s="9"/>
      <c r="H6439" s="9"/>
      <c r="I6439" s="9"/>
      <c r="J6439" s="9"/>
      <c r="K6439" s="9"/>
      <c r="L6439" s="5"/>
      <c r="M6439" s="1"/>
      <c r="N6439" s="1"/>
      <c r="O6439" s="4"/>
    </row>
    <row r="6440" spans="4:15" x14ac:dyDescent="0.2">
      <c r="D6440" s="9"/>
      <c r="G6440" s="9"/>
      <c r="H6440" s="9"/>
      <c r="I6440" s="9"/>
      <c r="J6440" s="9"/>
      <c r="K6440" s="9"/>
      <c r="L6440" s="5"/>
      <c r="M6440" s="1"/>
      <c r="N6440" s="1"/>
      <c r="O6440" s="4"/>
    </row>
    <row r="6441" spans="4:15" x14ac:dyDescent="0.2">
      <c r="D6441" s="9"/>
      <c r="G6441" s="9"/>
      <c r="H6441" s="9"/>
      <c r="I6441" s="9"/>
      <c r="J6441" s="9"/>
      <c r="K6441" s="9"/>
      <c r="L6441" s="5"/>
      <c r="M6441" s="1"/>
      <c r="N6441" s="1"/>
      <c r="O6441" s="4"/>
    </row>
    <row r="6442" spans="4:15" x14ac:dyDescent="0.2">
      <c r="D6442" s="9"/>
      <c r="G6442" s="9"/>
      <c r="H6442" s="9"/>
      <c r="I6442" s="9"/>
      <c r="J6442" s="9"/>
      <c r="K6442" s="9"/>
      <c r="L6442" s="5"/>
      <c r="M6442" s="1"/>
      <c r="N6442" s="1"/>
      <c r="O6442" s="4"/>
    </row>
    <row r="6443" spans="4:15" x14ac:dyDescent="0.2">
      <c r="D6443" s="9"/>
      <c r="G6443" s="9"/>
      <c r="H6443" s="9"/>
      <c r="I6443" s="9"/>
      <c r="J6443" s="9"/>
      <c r="K6443" s="9"/>
      <c r="L6443" s="5"/>
      <c r="M6443" s="1"/>
      <c r="N6443" s="1"/>
      <c r="O6443" s="4"/>
    </row>
    <row r="6444" spans="4:15" x14ac:dyDescent="0.2">
      <c r="D6444" s="9"/>
      <c r="G6444" s="9"/>
      <c r="H6444" s="9"/>
      <c r="I6444" s="9"/>
      <c r="J6444" s="9"/>
      <c r="K6444" s="9"/>
      <c r="L6444" s="5"/>
      <c r="M6444" s="1"/>
      <c r="N6444" s="1"/>
      <c r="O6444" s="4"/>
    </row>
    <row r="6445" spans="4:15" x14ac:dyDescent="0.2">
      <c r="D6445" s="9"/>
      <c r="G6445" s="9"/>
      <c r="H6445" s="9"/>
      <c r="I6445" s="9"/>
      <c r="J6445" s="9"/>
      <c r="K6445" s="9"/>
      <c r="L6445" s="5"/>
      <c r="M6445" s="1"/>
      <c r="N6445" s="1"/>
      <c r="O6445" s="4"/>
    </row>
    <row r="6446" spans="4:15" x14ac:dyDescent="0.2">
      <c r="D6446" s="9"/>
      <c r="G6446" s="9"/>
      <c r="H6446" s="9"/>
      <c r="I6446" s="9"/>
      <c r="J6446" s="9"/>
      <c r="K6446" s="9"/>
      <c r="L6446" s="5"/>
      <c r="M6446" s="1"/>
      <c r="N6446" s="1"/>
      <c r="O6446" s="4"/>
    </row>
    <row r="6447" spans="4:15" x14ac:dyDescent="0.2">
      <c r="D6447" s="9"/>
      <c r="G6447" s="9"/>
      <c r="H6447" s="9"/>
      <c r="I6447" s="9"/>
      <c r="J6447" s="9"/>
      <c r="K6447" s="9"/>
      <c r="L6447" s="5"/>
      <c r="M6447" s="1"/>
      <c r="N6447" s="1"/>
      <c r="O6447" s="4"/>
    </row>
    <row r="6448" spans="4:15" x14ac:dyDescent="0.2">
      <c r="D6448" s="9"/>
      <c r="G6448" s="9"/>
      <c r="H6448" s="9"/>
      <c r="I6448" s="9"/>
      <c r="J6448" s="9"/>
      <c r="K6448" s="9"/>
      <c r="L6448" s="5"/>
      <c r="M6448" s="1"/>
      <c r="N6448" s="1"/>
      <c r="O6448" s="4"/>
    </row>
    <row r="6449" spans="4:15" x14ac:dyDescent="0.2">
      <c r="D6449" s="9"/>
      <c r="G6449" s="9"/>
      <c r="H6449" s="9"/>
      <c r="I6449" s="9"/>
      <c r="J6449" s="9"/>
      <c r="K6449" s="9"/>
      <c r="L6449" s="5"/>
      <c r="M6449" s="1"/>
      <c r="N6449" s="1"/>
      <c r="O6449" s="4"/>
    </row>
    <row r="6450" spans="4:15" x14ac:dyDescent="0.2">
      <c r="D6450" s="9"/>
      <c r="G6450" s="9"/>
      <c r="H6450" s="9"/>
      <c r="I6450" s="9"/>
      <c r="J6450" s="9"/>
      <c r="K6450" s="9"/>
      <c r="L6450" s="5"/>
      <c r="M6450" s="1"/>
      <c r="N6450" s="1"/>
      <c r="O6450" s="4"/>
    </row>
    <row r="6451" spans="4:15" x14ac:dyDescent="0.2">
      <c r="D6451" s="9"/>
      <c r="G6451" s="9"/>
      <c r="H6451" s="9"/>
      <c r="I6451" s="9"/>
      <c r="J6451" s="9"/>
      <c r="K6451" s="9"/>
      <c r="L6451" s="5"/>
      <c r="M6451" s="1"/>
      <c r="N6451" s="1"/>
      <c r="O6451" s="4"/>
    </row>
    <row r="6452" spans="4:15" x14ac:dyDescent="0.2">
      <c r="D6452" s="9"/>
      <c r="G6452" s="9"/>
      <c r="H6452" s="9"/>
      <c r="I6452" s="9"/>
      <c r="J6452" s="9"/>
      <c r="K6452" s="9"/>
      <c r="L6452" s="5"/>
      <c r="M6452" s="1"/>
      <c r="N6452" s="1"/>
      <c r="O6452" s="4"/>
    </row>
    <row r="6453" spans="4:15" x14ac:dyDescent="0.2">
      <c r="D6453" s="9"/>
      <c r="G6453" s="9"/>
      <c r="H6453" s="9"/>
      <c r="I6453" s="9"/>
      <c r="J6453" s="9"/>
      <c r="K6453" s="9"/>
      <c r="L6453" s="5"/>
      <c r="M6453" s="1"/>
      <c r="N6453" s="1"/>
      <c r="O6453" s="4"/>
    </row>
    <row r="6454" spans="4:15" x14ac:dyDescent="0.2">
      <c r="D6454" s="9"/>
      <c r="G6454" s="9"/>
      <c r="H6454" s="9"/>
      <c r="I6454" s="9"/>
      <c r="J6454" s="9"/>
      <c r="K6454" s="9"/>
      <c r="L6454" s="5"/>
      <c r="M6454" s="1"/>
      <c r="N6454" s="1"/>
      <c r="O6454" s="4"/>
    </row>
    <row r="6455" spans="4:15" x14ac:dyDescent="0.2">
      <c r="D6455" s="9"/>
      <c r="G6455" s="9"/>
      <c r="H6455" s="9"/>
      <c r="I6455" s="9"/>
      <c r="J6455" s="9"/>
      <c r="K6455" s="9"/>
      <c r="L6455" s="5"/>
      <c r="M6455" s="1"/>
      <c r="N6455" s="1"/>
      <c r="O6455" s="4"/>
    </row>
    <row r="6456" spans="4:15" x14ac:dyDescent="0.2">
      <c r="D6456" s="9"/>
      <c r="G6456" s="9"/>
      <c r="H6456" s="9"/>
      <c r="I6456" s="9"/>
      <c r="J6456" s="9"/>
      <c r="K6456" s="9"/>
      <c r="L6456" s="5"/>
      <c r="M6456" s="1"/>
      <c r="N6456" s="1"/>
      <c r="O6456" s="4"/>
    </row>
    <row r="6457" spans="4:15" x14ac:dyDescent="0.2">
      <c r="D6457" s="9"/>
      <c r="G6457" s="9"/>
      <c r="H6457" s="9"/>
      <c r="I6457" s="9"/>
      <c r="J6457" s="9"/>
      <c r="K6457" s="9"/>
      <c r="L6457" s="5"/>
      <c r="M6457" s="1"/>
      <c r="N6457" s="1"/>
      <c r="O6457" s="4"/>
    </row>
    <row r="6458" spans="4:15" x14ac:dyDescent="0.2">
      <c r="D6458" s="9"/>
      <c r="G6458" s="9"/>
      <c r="H6458" s="9"/>
      <c r="I6458" s="9"/>
      <c r="J6458" s="9"/>
      <c r="K6458" s="9"/>
      <c r="L6458" s="5"/>
      <c r="M6458" s="1"/>
      <c r="N6458" s="1"/>
      <c r="O6458" s="4"/>
    </row>
    <row r="6459" spans="4:15" x14ac:dyDescent="0.2">
      <c r="D6459" s="9"/>
      <c r="G6459" s="9"/>
      <c r="H6459" s="9"/>
      <c r="I6459" s="9"/>
      <c r="J6459" s="9"/>
      <c r="K6459" s="9"/>
      <c r="L6459" s="5"/>
      <c r="M6459" s="1"/>
      <c r="N6459" s="1"/>
      <c r="O6459" s="4"/>
    </row>
    <row r="6460" spans="4:15" x14ac:dyDescent="0.2">
      <c r="D6460" s="9"/>
      <c r="G6460" s="9"/>
      <c r="H6460" s="9"/>
      <c r="I6460" s="9"/>
      <c r="J6460" s="9"/>
      <c r="K6460" s="9"/>
      <c r="L6460" s="5"/>
      <c r="M6460" s="1"/>
      <c r="N6460" s="1"/>
      <c r="O6460" s="4"/>
    </row>
    <row r="6461" spans="4:15" x14ac:dyDescent="0.2">
      <c r="D6461" s="9"/>
      <c r="G6461" s="9"/>
      <c r="H6461" s="9"/>
      <c r="I6461" s="9"/>
      <c r="J6461" s="9"/>
      <c r="K6461" s="9"/>
      <c r="L6461" s="5"/>
      <c r="M6461" s="1"/>
      <c r="N6461" s="1"/>
      <c r="O6461" s="4"/>
    </row>
    <row r="6462" spans="4:15" x14ac:dyDescent="0.2">
      <c r="D6462" s="9"/>
      <c r="G6462" s="9"/>
      <c r="H6462" s="9"/>
      <c r="I6462" s="9"/>
      <c r="J6462" s="9"/>
      <c r="K6462" s="9"/>
      <c r="L6462" s="5"/>
      <c r="M6462" s="1"/>
      <c r="N6462" s="1"/>
      <c r="O6462" s="4"/>
    </row>
    <row r="6463" spans="4:15" x14ac:dyDescent="0.2">
      <c r="D6463" s="9"/>
      <c r="G6463" s="9"/>
      <c r="H6463" s="9"/>
      <c r="I6463" s="9"/>
      <c r="J6463" s="9"/>
      <c r="K6463" s="9"/>
      <c r="L6463" s="5"/>
      <c r="M6463" s="1"/>
      <c r="N6463" s="1"/>
      <c r="O6463" s="4"/>
    </row>
    <row r="6464" spans="4:15" x14ac:dyDescent="0.2">
      <c r="D6464" s="9"/>
      <c r="G6464" s="9"/>
      <c r="H6464" s="9"/>
      <c r="I6464" s="9"/>
      <c r="J6464" s="9"/>
      <c r="K6464" s="9"/>
      <c r="L6464" s="5"/>
      <c r="M6464" s="1"/>
      <c r="N6464" s="1"/>
      <c r="O6464" s="4"/>
    </row>
    <row r="6465" spans="4:15" x14ac:dyDescent="0.2">
      <c r="D6465" s="9"/>
      <c r="G6465" s="9"/>
      <c r="H6465" s="9"/>
      <c r="I6465" s="9"/>
      <c r="J6465" s="9"/>
      <c r="K6465" s="9"/>
      <c r="L6465" s="5"/>
      <c r="M6465" s="1"/>
      <c r="N6465" s="1"/>
      <c r="O6465" s="4"/>
    </row>
    <row r="6466" spans="4:15" x14ac:dyDescent="0.2">
      <c r="D6466" s="9"/>
      <c r="G6466" s="9"/>
      <c r="H6466" s="9"/>
      <c r="I6466" s="9"/>
      <c r="J6466" s="9"/>
      <c r="K6466" s="9"/>
      <c r="L6466" s="5"/>
      <c r="M6466" s="1"/>
      <c r="N6466" s="1"/>
      <c r="O6466" s="4"/>
    </row>
    <row r="6467" spans="4:15" x14ac:dyDescent="0.2">
      <c r="D6467" s="9"/>
      <c r="G6467" s="9"/>
      <c r="H6467" s="9"/>
      <c r="I6467" s="9"/>
      <c r="J6467" s="9"/>
      <c r="K6467" s="9"/>
      <c r="L6467" s="5"/>
      <c r="M6467" s="1"/>
      <c r="N6467" s="1"/>
      <c r="O6467" s="4"/>
    </row>
    <row r="6468" spans="4:15" x14ac:dyDescent="0.2">
      <c r="D6468" s="9"/>
      <c r="G6468" s="9"/>
      <c r="H6468" s="9"/>
      <c r="I6468" s="9"/>
      <c r="J6468" s="9"/>
      <c r="K6468" s="9"/>
      <c r="L6468" s="5"/>
      <c r="M6468" s="1"/>
      <c r="N6468" s="1"/>
      <c r="O6468" s="4"/>
    </row>
    <row r="6469" spans="4:15" x14ac:dyDescent="0.2">
      <c r="D6469" s="9"/>
      <c r="G6469" s="9"/>
      <c r="H6469" s="9"/>
      <c r="I6469" s="9"/>
      <c r="J6469" s="9"/>
      <c r="K6469" s="9"/>
      <c r="L6469" s="5"/>
      <c r="M6469" s="1"/>
      <c r="N6469" s="1"/>
      <c r="O6469" s="4"/>
    </row>
    <row r="6470" spans="4:15" x14ac:dyDescent="0.2">
      <c r="D6470" s="9"/>
      <c r="G6470" s="9"/>
      <c r="H6470" s="9"/>
      <c r="I6470" s="9"/>
      <c r="J6470" s="9"/>
      <c r="K6470" s="9"/>
      <c r="L6470" s="5"/>
      <c r="M6470" s="1"/>
      <c r="N6470" s="1"/>
      <c r="O6470" s="4"/>
    </row>
    <row r="6471" spans="4:15" x14ac:dyDescent="0.2">
      <c r="D6471" s="9"/>
      <c r="G6471" s="9"/>
      <c r="H6471" s="9"/>
      <c r="I6471" s="9"/>
      <c r="J6471" s="9"/>
      <c r="K6471" s="9"/>
      <c r="L6471" s="5"/>
      <c r="M6471" s="1"/>
      <c r="N6471" s="1"/>
      <c r="O6471" s="4"/>
    </row>
    <row r="6472" spans="4:15" x14ac:dyDescent="0.2">
      <c r="D6472" s="9"/>
      <c r="G6472" s="9"/>
      <c r="H6472" s="9"/>
      <c r="I6472" s="9"/>
      <c r="J6472" s="9"/>
      <c r="K6472" s="9"/>
      <c r="L6472" s="5"/>
      <c r="M6472" s="1"/>
      <c r="N6472" s="1"/>
      <c r="O6472" s="4"/>
    </row>
    <row r="6473" spans="4:15" x14ac:dyDescent="0.2">
      <c r="D6473" s="9"/>
      <c r="G6473" s="9"/>
      <c r="H6473" s="9"/>
      <c r="I6473" s="9"/>
      <c r="J6473" s="9"/>
      <c r="K6473" s="9"/>
      <c r="L6473" s="5"/>
      <c r="M6473" s="1"/>
      <c r="N6473" s="1"/>
      <c r="O6473" s="4"/>
    </row>
    <row r="6474" spans="4:15" x14ac:dyDescent="0.2">
      <c r="D6474" s="9"/>
      <c r="G6474" s="9"/>
      <c r="H6474" s="9"/>
      <c r="I6474" s="9"/>
      <c r="J6474" s="9"/>
      <c r="K6474" s="9"/>
      <c r="L6474" s="5"/>
      <c r="M6474" s="1"/>
      <c r="N6474" s="1"/>
      <c r="O6474" s="4"/>
    </row>
    <row r="6475" spans="4:15" x14ac:dyDescent="0.2">
      <c r="D6475" s="9"/>
      <c r="G6475" s="9"/>
      <c r="H6475" s="9"/>
      <c r="I6475" s="9"/>
      <c r="J6475" s="9"/>
      <c r="K6475" s="9"/>
      <c r="L6475" s="5"/>
      <c r="M6475" s="1"/>
      <c r="N6475" s="1"/>
      <c r="O6475" s="4"/>
    </row>
    <row r="6476" spans="4:15" x14ac:dyDescent="0.2">
      <c r="D6476" s="9"/>
      <c r="G6476" s="9"/>
      <c r="H6476" s="9"/>
      <c r="I6476" s="9"/>
      <c r="J6476" s="9"/>
      <c r="K6476" s="9"/>
      <c r="L6476" s="5"/>
      <c r="M6476" s="1"/>
      <c r="N6476" s="1"/>
      <c r="O6476" s="4"/>
    </row>
    <row r="6477" spans="4:15" x14ac:dyDescent="0.2">
      <c r="D6477" s="9"/>
      <c r="G6477" s="9"/>
      <c r="H6477" s="9"/>
      <c r="I6477" s="9"/>
      <c r="J6477" s="9"/>
      <c r="K6477" s="9"/>
      <c r="L6477" s="5"/>
      <c r="M6477" s="1"/>
      <c r="N6477" s="1"/>
      <c r="O6477" s="4"/>
    </row>
    <row r="6478" spans="4:15" x14ac:dyDescent="0.2">
      <c r="D6478" s="9"/>
      <c r="G6478" s="9"/>
      <c r="H6478" s="9"/>
      <c r="I6478" s="9"/>
      <c r="J6478" s="9"/>
      <c r="K6478" s="9"/>
      <c r="L6478" s="5"/>
      <c r="M6478" s="1"/>
      <c r="N6478" s="1"/>
      <c r="O6478" s="4"/>
    </row>
    <row r="6479" spans="4:15" x14ac:dyDescent="0.2">
      <c r="D6479" s="9"/>
      <c r="G6479" s="9"/>
      <c r="H6479" s="9"/>
      <c r="I6479" s="9"/>
      <c r="J6479" s="9"/>
      <c r="K6479" s="9"/>
      <c r="L6479" s="5"/>
      <c r="M6479" s="1"/>
      <c r="N6479" s="1"/>
      <c r="O6479" s="4"/>
    </row>
    <row r="6480" spans="4:15" x14ac:dyDescent="0.2">
      <c r="D6480" s="9"/>
      <c r="G6480" s="9"/>
      <c r="H6480" s="9"/>
      <c r="I6480" s="9"/>
      <c r="J6480" s="9"/>
      <c r="K6480" s="9"/>
      <c r="L6480" s="5"/>
      <c r="M6480" s="1"/>
      <c r="N6480" s="1"/>
      <c r="O6480" s="4"/>
    </row>
    <row r="6481" spans="4:15" x14ac:dyDescent="0.2">
      <c r="D6481" s="9"/>
      <c r="G6481" s="9"/>
      <c r="H6481" s="9"/>
      <c r="I6481" s="9"/>
      <c r="J6481" s="9"/>
      <c r="K6481" s="9"/>
      <c r="L6481" s="5"/>
      <c r="M6481" s="1"/>
      <c r="N6481" s="1"/>
      <c r="O6481" s="4"/>
    </row>
    <row r="6482" spans="4:15" x14ac:dyDescent="0.2">
      <c r="D6482" s="9"/>
      <c r="G6482" s="9"/>
      <c r="H6482" s="9"/>
      <c r="I6482" s="9"/>
      <c r="J6482" s="9"/>
      <c r="K6482" s="9"/>
      <c r="L6482" s="5"/>
      <c r="M6482" s="1"/>
      <c r="N6482" s="1"/>
      <c r="O6482" s="4"/>
    </row>
    <row r="6483" spans="4:15" x14ac:dyDescent="0.2">
      <c r="D6483" s="9"/>
      <c r="G6483" s="9"/>
      <c r="H6483" s="9"/>
      <c r="I6483" s="9"/>
      <c r="J6483" s="9"/>
      <c r="K6483" s="9"/>
      <c r="L6483" s="5"/>
      <c r="M6483" s="1"/>
      <c r="N6483" s="1"/>
      <c r="O6483" s="4"/>
    </row>
    <row r="6484" spans="4:15" x14ac:dyDescent="0.2">
      <c r="D6484" s="9"/>
      <c r="G6484" s="9"/>
      <c r="H6484" s="9"/>
      <c r="I6484" s="9"/>
      <c r="J6484" s="9"/>
      <c r="K6484" s="9"/>
      <c r="L6484" s="5"/>
      <c r="M6484" s="1"/>
      <c r="N6484" s="1"/>
      <c r="O6484" s="4"/>
    </row>
    <row r="6485" spans="4:15" x14ac:dyDescent="0.2">
      <c r="D6485" s="9"/>
      <c r="G6485" s="9"/>
      <c r="H6485" s="9"/>
      <c r="I6485" s="9"/>
      <c r="J6485" s="9"/>
      <c r="K6485" s="9"/>
      <c r="L6485" s="5"/>
      <c r="M6485" s="1"/>
      <c r="N6485" s="1"/>
      <c r="O6485" s="4"/>
    </row>
    <row r="6486" spans="4:15" x14ac:dyDescent="0.2">
      <c r="D6486" s="9"/>
      <c r="G6486" s="9"/>
      <c r="H6486" s="9"/>
      <c r="I6486" s="9"/>
      <c r="J6486" s="9"/>
      <c r="K6486" s="9"/>
      <c r="L6486" s="5"/>
      <c r="M6486" s="1"/>
      <c r="N6486" s="1"/>
      <c r="O6486" s="4"/>
    </row>
    <row r="6487" spans="4:15" x14ac:dyDescent="0.2">
      <c r="D6487" s="9"/>
      <c r="G6487" s="9"/>
      <c r="H6487" s="9"/>
      <c r="I6487" s="9"/>
      <c r="J6487" s="9"/>
      <c r="K6487" s="9"/>
      <c r="L6487" s="5"/>
      <c r="M6487" s="1"/>
      <c r="N6487" s="1"/>
      <c r="O6487" s="4"/>
    </row>
    <row r="6488" spans="4:15" x14ac:dyDescent="0.2">
      <c r="D6488" s="9"/>
      <c r="G6488" s="9"/>
      <c r="H6488" s="9"/>
      <c r="I6488" s="9"/>
      <c r="J6488" s="9"/>
      <c r="K6488" s="9"/>
      <c r="L6488" s="5"/>
      <c r="M6488" s="1"/>
      <c r="N6488" s="1"/>
      <c r="O6488" s="4"/>
    </row>
    <row r="6489" spans="4:15" x14ac:dyDescent="0.2">
      <c r="D6489" s="9"/>
      <c r="G6489" s="9"/>
      <c r="H6489" s="9"/>
      <c r="I6489" s="9"/>
      <c r="J6489" s="9"/>
      <c r="K6489" s="9"/>
      <c r="L6489" s="5"/>
      <c r="M6489" s="1"/>
      <c r="N6489" s="1"/>
      <c r="O6489" s="4"/>
    </row>
    <row r="6490" spans="4:15" x14ac:dyDescent="0.2">
      <c r="D6490" s="9"/>
      <c r="G6490" s="9"/>
      <c r="H6490" s="9"/>
      <c r="I6490" s="9"/>
      <c r="J6490" s="9"/>
      <c r="K6490" s="9"/>
      <c r="L6490" s="5"/>
      <c r="M6490" s="1"/>
      <c r="N6490" s="1"/>
      <c r="O6490" s="4"/>
    </row>
    <row r="6491" spans="4:15" x14ac:dyDescent="0.2">
      <c r="D6491" s="9"/>
      <c r="G6491" s="9"/>
      <c r="H6491" s="9"/>
      <c r="I6491" s="9"/>
      <c r="J6491" s="9"/>
      <c r="K6491" s="9"/>
      <c r="L6491" s="5"/>
      <c r="M6491" s="1"/>
      <c r="N6491" s="1"/>
      <c r="O6491" s="4"/>
    </row>
    <row r="6492" spans="4:15" x14ac:dyDescent="0.2">
      <c r="D6492" s="9"/>
      <c r="G6492" s="9"/>
      <c r="H6492" s="9"/>
      <c r="I6492" s="9"/>
      <c r="J6492" s="9"/>
      <c r="K6492" s="9"/>
      <c r="L6492" s="5"/>
      <c r="M6492" s="1"/>
      <c r="N6492" s="1"/>
      <c r="O6492" s="4"/>
    </row>
    <row r="6493" spans="4:15" x14ac:dyDescent="0.2">
      <c r="D6493" s="9"/>
      <c r="G6493" s="9"/>
      <c r="H6493" s="9"/>
      <c r="I6493" s="9"/>
      <c r="J6493" s="9"/>
      <c r="K6493" s="9"/>
      <c r="L6493" s="5"/>
      <c r="M6493" s="1"/>
      <c r="N6493" s="1"/>
      <c r="O6493" s="4"/>
    </row>
    <row r="6494" spans="4:15" x14ac:dyDescent="0.2">
      <c r="D6494" s="9"/>
      <c r="G6494" s="9"/>
      <c r="H6494" s="9"/>
      <c r="I6494" s="9"/>
      <c r="J6494" s="9"/>
      <c r="K6494" s="9"/>
      <c r="L6494" s="5"/>
      <c r="M6494" s="1"/>
      <c r="N6494" s="1"/>
      <c r="O6494" s="4"/>
    </row>
    <row r="6495" spans="4:15" x14ac:dyDescent="0.2">
      <c r="D6495" s="9"/>
      <c r="G6495" s="9"/>
      <c r="H6495" s="9"/>
      <c r="I6495" s="9"/>
      <c r="J6495" s="9"/>
      <c r="K6495" s="9"/>
      <c r="L6495" s="5"/>
      <c r="M6495" s="1"/>
      <c r="N6495" s="1"/>
      <c r="O6495" s="4"/>
    </row>
    <row r="6496" spans="4:15" x14ac:dyDescent="0.2">
      <c r="D6496" s="9"/>
      <c r="G6496" s="9"/>
      <c r="H6496" s="9"/>
      <c r="I6496" s="9"/>
      <c r="J6496" s="9"/>
      <c r="K6496" s="9"/>
      <c r="L6496" s="5"/>
      <c r="M6496" s="1"/>
      <c r="N6496" s="1"/>
      <c r="O6496" s="4"/>
    </row>
    <row r="6497" spans="4:15" x14ac:dyDescent="0.2">
      <c r="D6497" s="9"/>
      <c r="G6497" s="9"/>
      <c r="H6497" s="9"/>
      <c r="I6497" s="9"/>
      <c r="J6497" s="9"/>
      <c r="K6497" s="9"/>
      <c r="L6497" s="5"/>
      <c r="M6497" s="1"/>
      <c r="N6497" s="1"/>
      <c r="O6497" s="4"/>
    </row>
    <row r="6498" spans="4:15" x14ac:dyDescent="0.2">
      <c r="D6498" s="9"/>
      <c r="G6498" s="9"/>
      <c r="H6498" s="9"/>
      <c r="I6498" s="9"/>
      <c r="J6498" s="9"/>
      <c r="K6498" s="9"/>
      <c r="L6498" s="5"/>
      <c r="M6498" s="1"/>
      <c r="N6498" s="1"/>
      <c r="O6498" s="4"/>
    </row>
    <row r="6499" spans="4:15" x14ac:dyDescent="0.2">
      <c r="D6499" s="9"/>
      <c r="G6499" s="9"/>
      <c r="H6499" s="9"/>
      <c r="I6499" s="9"/>
      <c r="J6499" s="9"/>
      <c r="K6499" s="9"/>
      <c r="L6499" s="5"/>
      <c r="M6499" s="1"/>
      <c r="N6499" s="1"/>
      <c r="O6499" s="4"/>
    </row>
    <row r="6500" spans="4:15" x14ac:dyDescent="0.2">
      <c r="D6500" s="9"/>
      <c r="G6500" s="9"/>
      <c r="H6500" s="9"/>
      <c r="I6500" s="9"/>
      <c r="J6500" s="9"/>
      <c r="K6500" s="9"/>
      <c r="L6500" s="5"/>
      <c r="M6500" s="1"/>
      <c r="N6500" s="1"/>
      <c r="O6500" s="4"/>
    </row>
    <row r="6501" spans="4:15" x14ac:dyDescent="0.2">
      <c r="D6501" s="9"/>
      <c r="G6501" s="9"/>
      <c r="H6501" s="9"/>
      <c r="I6501" s="9"/>
      <c r="J6501" s="9"/>
      <c r="K6501" s="9"/>
      <c r="L6501" s="5"/>
      <c r="M6501" s="1"/>
      <c r="N6501" s="1"/>
      <c r="O6501" s="4"/>
    </row>
    <row r="6502" spans="4:15" x14ac:dyDescent="0.2">
      <c r="D6502" s="9"/>
      <c r="G6502" s="9"/>
      <c r="H6502" s="9"/>
      <c r="I6502" s="9"/>
      <c r="J6502" s="9"/>
      <c r="K6502" s="9"/>
      <c r="L6502" s="5"/>
      <c r="M6502" s="1"/>
      <c r="N6502" s="1"/>
      <c r="O6502" s="4"/>
    </row>
    <row r="6503" spans="4:15" x14ac:dyDescent="0.2">
      <c r="D6503" s="9"/>
      <c r="G6503" s="9"/>
      <c r="H6503" s="9"/>
      <c r="I6503" s="9"/>
      <c r="J6503" s="9"/>
      <c r="K6503" s="9"/>
      <c r="L6503" s="5"/>
      <c r="M6503" s="1"/>
      <c r="N6503" s="1"/>
      <c r="O6503" s="4"/>
    </row>
    <row r="6504" spans="4:15" x14ac:dyDescent="0.2">
      <c r="D6504" s="9"/>
      <c r="G6504" s="9"/>
      <c r="H6504" s="9"/>
      <c r="I6504" s="9"/>
      <c r="J6504" s="9"/>
      <c r="K6504" s="9"/>
      <c r="L6504" s="5"/>
      <c r="M6504" s="1"/>
      <c r="N6504" s="1"/>
      <c r="O6504" s="4"/>
    </row>
    <row r="6505" spans="4:15" x14ac:dyDescent="0.2">
      <c r="D6505" s="9"/>
      <c r="G6505" s="9"/>
      <c r="H6505" s="9"/>
      <c r="I6505" s="9"/>
      <c r="J6505" s="9"/>
      <c r="K6505" s="9"/>
      <c r="L6505" s="5"/>
      <c r="M6505" s="1"/>
      <c r="N6505" s="1"/>
      <c r="O6505" s="4"/>
    </row>
    <row r="6506" spans="4:15" x14ac:dyDescent="0.2">
      <c r="D6506" s="9"/>
      <c r="G6506" s="9"/>
      <c r="H6506" s="9"/>
      <c r="I6506" s="9"/>
      <c r="J6506" s="9"/>
      <c r="K6506" s="9"/>
      <c r="L6506" s="5"/>
      <c r="M6506" s="1"/>
      <c r="N6506" s="1"/>
      <c r="O6506" s="4"/>
    </row>
    <row r="6507" spans="4:15" x14ac:dyDescent="0.2">
      <c r="D6507" s="9"/>
      <c r="G6507" s="9"/>
      <c r="H6507" s="9"/>
      <c r="I6507" s="9"/>
      <c r="J6507" s="9"/>
      <c r="K6507" s="9"/>
      <c r="L6507" s="5"/>
      <c r="M6507" s="1"/>
      <c r="N6507" s="1"/>
      <c r="O6507" s="4"/>
    </row>
    <row r="6508" spans="4:15" x14ac:dyDescent="0.2">
      <c r="D6508" s="9"/>
      <c r="G6508" s="9"/>
      <c r="H6508" s="9"/>
      <c r="I6508" s="9"/>
      <c r="J6508" s="9"/>
      <c r="K6508" s="9"/>
      <c r="L6508" s="5"/>
      <c r="M6508" s="1"/>
      <c r="N6508" s="1"/>
      <c r="O6508" s="4"/>
    </row>
    <row r="6509" spans="4:15" x14ac:dyDescent="0.2">
      <c r="D6509" s="9"/>
      <c r="G6509" s="9"/>
      <c r="H6509" s="9"/>
      <c r="I6509" s="9"/>
      <c r="J6509" s="9"/>
      <c r="K6509" s="9"/>
      <c r="L6509" s="5"/>
      <c r="M6509" s="1"/>
      <c r="N6509" s="1"/>
      <c r="O6509" s="4"/>
    </row>
    <row r="6510" spans="4:15" x14ac:dyDescent="0.2">
      <c r="D6510" s="9"/>
      <c r="G6510" s="9"/>
      <c r="H6510" s="9"/>
      <c r="I6510" s="9"/>
      <c r="J6510" s="9"/>
      <c r="K6510" s="9"/>
      <c r="L6510" s="5"/>
      <c r="M6510" s="1"/>
      <c r="N6510" s="1"/>
      <c r="O6510" s="4"/>
    </row>
    <row r="6511" spans="4:15" x14ac:dyDescent="0.2">
      <c r="D6511" s="9"/>
      <c r="G6511" s="9"/>
      <c r="H6511" s="9"/>
      <c r="I6511" s="9"/>
      <c r="J6511" s="9"/>
      <c r="K6511" s="9"/>
      <c r="L6511" s="5"/>
      <c r="M6511" s="1"/>
      <c r="N6511" s="1"/>
      <c r="O6511" s="4"/>
    </row>
    <row r="6512" spans="4:15" x14ac:dyDescent="0.2">
      <c r="D6512" s="9"/>
      <c r="G6512" s="9"/>
      <c r="H6512" s="9"/>
      <c r="I6512" s="9"/>
      <c r="J6512" s="9"/>
      <c r="K6512" s="9"/>
      <c r="L6512" s="5"/>
      <c r="M6512" s="1"/>
      <c r="N6512" s="1"/>
      <c r="O6512" s="4"/>
    </row>
    <row r="6513" spans="4:15" x14ac:dyDescent="0.2">
      <c r="D6513" s="9"/>
      <c r="G6513" s="9"/>
      <c r="H6513" s="9"/>
      <c r="I6513" s="9"/>
      <c r="J6513" s="9"/>
      <c r="K6513" s="9"/>
      <c r="L6513" s="5"/>
      <c r="M6513" s="1"/>
      <c r="N6513" s="1"/>
      <c r="O6513" s="4"/>
    </row>
    <row r="6514" spans="4:15" x14ac:dyDescent="0.2">
      <c r="D6514" s="9"/>
      <c r="G6514" s="9"/>
      <c r="H6514" s="9"/>
      <c r="I6514" s="9"/>
      <c r="J6514" s="9"/>
      <c r="K6514" s="9"/>
      <c r="L6514" s="5"/>
      <c r="M6514" s="1"/>
      <c r="N6514" s="1"/>
      <c r="O6514" s="4"/>
    </row>
    <row r="6515" spans="4:15" x14ac:dyDescent="0.2">
      <c r="D6515" s="9"/>
      <c r="G6515" s="9"/>
      <c r="H6515" s="9"/>
      <c r="I6515" s="9"/>
      <c r="J6515" s="9"/>
      <c r="K6515" s="9"/>
      <c r="L6515" s="5"/>
      <c r="M6515" s="1"/>
      <c r="N6515" s="1"/>
      <c r="O6515" s="4"/>
    </row>
    <row r="6516" spans="4:15" x14ac:dyDescent="0.2">
      <c r="D6516" s="9"/>
      <c r="G6516" s="9"/>
      <c r="H6516" s="9"/>
      <c r="I6516" s="9"/>
      <c r="J6516" s="9"/>
      <c r="K6516" s="9"/>
      <c r="L6516" s="5"/>
      <c r="M6516" s="1"/>
      <c r="N6516" s="1"/>
      <c r="O6516" s="4"/>
    </row>
    <row r="6517" spans="4:15" x14ac:dyDescent="0.2">
      <c r="D6517" s="9"/>
      <c r="G6517" s="9"/>
      <c r="H6517" s="9"/>
      <c r="I6517" s="9"/>
      <c r="J6517" s="9"/>
      <c r="K6517" s="9"/>
      <c r="L6517" s="5"/>
      <c r="M6517" s="1"/>
      <c r="N6517" s="1"/>
      <c r="O6517" s="4"/>
    </row>
    <row r="6518" spans="4:15" x14ac:dyDescent="0.2">
      <c r="D6518" s="9"/>
      <c r="G6518" s="9"/>
      <c r="H6518" s="9"/>
      <c r="I6518" s="9"/>
      <c r="J6518" s="9"/>
      <c r="K6518" s="9"/>
      <c r="L6518" s="5"/>
      <c r="M6518" s="1"/>
      <c r="N6518" s="1"/>
      <c r="O6518" s="4"/>
    </row>
    <row r="6519" spans="4:15" x14ac:dyDescent="0.2">
      <c r="D6519" s="9"/>
      <c r="G6519" s="9"/>
      <c r="H6519" s="9"/>
      <c r="I6519" s="9"/>
      <c r="J6519" s="9"/>
      <c r="K6519" s="9"/>
      <c r="L6519" s="5"/>
      <c r="M6519" s="1"/>
      <c r="N6519" s="1"/>
      <c r="O6519" s="4"/>
    </row>
    <row r="6520" spans="4:15" x14ac:dyDescent="0.2">
      <c r="D6520" s="9"/>
      <c r="G6520" s="9"/>
      <c r="H6520" s="9"/>
      <c r="I6520" s="9"/>
      <c r="J6520" s="9"/>
      <c r="K6520" s="9"/>
      <c r="L6520" s="5"/>
      <c r="M6520" s="1"/>
      <c r="N6520" s="1"/>
      <c r="O6520" s="4"/>
    </row>
    <row r="6521" spans="4:15" x14ac:dyDescent="0.2">
      <c r="D6521" s="9"/>
      <c r="G6521" s="9"/>
      <c r="H6521" s="9"/>
      <c r="I6521" s="9"/>
      <c r="J6521" s="9"/>
      <c r="K6521" s="9"/>
      <c r="L6521" s="5"/>
      <c r="M6521" s="1"/>
      <c r="N6521" s="1"/>
      <c r="O6521" s="4"/>
    </row>
    <row r="6522" spans="4:15" x14ac:dyDescent="0.2">
      <c r="D6522" s="9"/>
      <c r="G6522" s="9"/>
      <c r="H6522" s="9"/>
      <c r="I6522" s="9"/>
      <c r="J6522" s="9"/>
      <c r="K6522" s="9"/>
      <c r="L6522" s="5"/>
      <c r="M6522" s="1"/>
      <c r="N6522" s="1"/>
      <c r="O6522" s="4"/>
    </row>
    <row r="6523" spans="4:15" x14ac:dyDescent="0.2">
      <c r="D6523" s="9"/>
      <c r="G6523" s="9"/>
      <c r="H6523" s="9"/>
      <c r="I6523" s="9"/>
      <c r="J6523" s="9"/>
      <c r="K6523" s="9"/>
      <c r="L6523" s="5"/>
      <c r="M6523" s="1"/>
      <c r="N6523" s="1"/>
      <c r="O6523" s="4"/>
    </row>
    <row r="6524" spans="4:15" x14ac:dyDescent="0.2">
      <c r="D6524" s="9"/>
      <c r="G6524" s="9"/>
      <c r="H6524" s="9"/>
      <c r="I6524" s="9"/>
      <c r="J6524" s="9"/>
      <c r="K6524" s="9"/>
      <c r="L6524" s="5"/>
      <c r="M6524" s="1"/>
      <c r="N6524" s="1"/>
      <c r="O6524" s="4"/>
    </row>
    <row r="6525" spans="4:15" x14ac:dyDescent="0.2">
      <c r="D6525" s="9"/>
      <c r="G6525" s="9"/>
      <c r="H6525" s="9"/>
      <c r="I6525" s="9"/>
      <c r="J6525" s="9"/>
      <c r="K6525" s="9"/>
      <c r="L6525" s="5"/>
      <c r="M6525" s="1"/>
      <c r="N6525" s="1"/>
      <c r="O6525" s="4"/>
    </row>
    <row r="6526" spans="4:15" x14ac:dyDescent="0.2">
      <c r="D6526" s="9"/>
      <c r="G6526" s="9"/>
      <c r="H6526" s="9"/>
      <c r="I6526" s="9"/>
      <c r="J6526" s="9"/>
      <c r="K6526" s="9"/>
      <c r="L6526" s="5"/>
      <c r="M6526" s="1"/>
      <c r="N6526" s="1"/>
      <c r="O6526" s="4"/>
    </row>
    <row r="6527" spans="4:15" x14ac:dyDescent="0.2">
      <c r="D6527" s="9"/>
      <c r="G6527" s="9"/>
      <c r="H6527" s="9"/>
      <c r="I6527" s="9"/>
      <c r="J6527" s="9"/>
      <c r="K6527" s="9"/>
      <c r="L6527" s="5"/>
      <c r="M6527" s="1"/>
      <c r="N6527" s="1"/>
      <c r="O6527" s="4"/>
    </row>
    <row r="6528" spans="4:15" x14ac:dyDescent="0.2">
      <c r="D6528" s="9"/>
      <c r="G6528" s="9"/>
      <c r="H6528" s="9"/>
      <c r="I6528" s="9"/>
      <c r="J6528" s="9"/>
      <c r="K6528" s="9"/>
      <c r="L6528" s="5"/>
      <c r="M6528" s="1"/>
      <c r="N6528" s="1"/>
      <c r="O6528" s="4"/>
    </row>
    <row r="6529" spans="4:15" x14ac:dyDescent="0.2">
      <c r="D6529" s="9"/>
      <c r="G6529" s="9"/>
      <c r="H6529" s="9"/>
      <c r="I6529" s="9"/>
      <c r="J6529" s="9"/>
      <c r="K6529" s="9"/>
      <c r="L6529" s="5"/>
      <c r="M6529" s="1"/>
      <c r="N6529" s="1"/>
      <c r="O6529" s="4"/>
    </row>
    <row r="6530" spans="4:15" x14ac:dyDescent="0.2">
      <c r="D6530" s="9"/>
      <c r="G6530" s="9"/>
      <c r="H6530" s="9"/>
      <c r="I6530" s="9"/>
      <c r="J6530" s="9"/>
      <c r="K6530" s="9"/>
      <c r="L6530" s="5"/>
      <c r="M6530" s="1"/>
      <c r="N6530" s="1"/>
      <c r="O6530" s="4"/>
    </row>
    <row r="6531" spans="4:15" x14ac:dyDescent="0.2">
      <c r="D6531" s="9"/>
      <c r="G6531" s="9"/>
      <c r="H6531" s="9"/>
      <c r="I6531" s="9"/>
      <c r="J6531" s="9"/>
      <c r="K6531" s="9"/>
      <c r="L6531" s="5"/>
      <c r="M6531" s="1"/>
      <c r="N6531" s="1"/>
      <c r="O6531" s="4"/>
    </row>
    <row r="6532" spans="4:15" x14ac:dyDescent="0.2">
      <c r="D6532" s="9"/>
      <c r="G6532" s="9"/>
      <c r="H6532" s="9"/>
      <c r="I6532" s="9"/>
      <c r="J6532" s="9"/>
      <c r="K6532" s="9"/>
      <c r="L6532" s="5"/>
      <c r="M6532" s="1"/>
      <c r="N6532" s="1"/>
      <c r="O6532" s="4"/>
    </row>
    <row r="6533" spans="4:15" x14ac:dyDescent="0.2">
      <c r="D6533" s="9"/>
      <c r="G6533" s="9"/>
      <c r="H6533" s="9"/>
      <c r="I6533" s="9"/>
      <c r="J6533" s="9"/>
      <c r="K6533" s="9"/>
      <c r="L6533" s="5"/>
      <c r="M6533" s="1"/>
      <c r="N6533" s="1"/>
      <c r="O6533" s="4"/>
    </row>
    <row r="6534" spans="4:15" x14ac:dyDescent="0.2">
      <c r="D6534" s="9"/>
      <c r="G6534" s="9"/>
      <c r="H6534" s="9"/>
      <c r="I6534" s="9"/>
      <c r="J6534" s="9"/>
      <c r="K6534" s="9"/>
      <c r="L6534" s="5"/>
      <c r="M6534" s="1"/>
      <c r="N6534" s="1"/>
      <c r="O6534" s="4"/>
    </row>
    <row r="6535" spans="4:15" x14ac:dyDescent="0.2">
      <c r="D6535" s="9"/>
      <c r="G6535" s="9"/>
      <c r="H6535" s="9"/>
      <c r="I6535" s="9"/>
      <c r="J6535" s="9"/>
      <c r="K6535" s="9"/>
      <c r="L6535" s="5"/>
      <c r="M6535" s="1"/>
      <c r="N6535" s="1"/>
      <c r="O6535" s="4"/>
    </row>
    <row r="6536" spans="4:15" x14ac:dyDescent="0.2">
      <c r="D6536" s="9"/>
      <c r="G6536" s="9"/>
      <c r="H6536" s="9"/>
      <c r="I6536" s="9"/>
      <c r="J6536" s="9"/>
      <c r="K6536" s="9"/>
      <c r="L6536" s="5"/>
      <c r="M6536" s="1"/>
      <c r="N6536" s="1"/>
      <c r="O6536" s="4"/>
    </row>
    <row r="6537" spans="4:15" x14ac:dyDescent="0.2">
      <c r="D6537" s="9"/>
      <c r="G6537" s="9"/>
      <c r="H6537" s="9"/>
      <c r="I6537" s="9"/>
      <c r="J6537" s="9"/>
      <c r="K6537" s="9"/>
      <c r="L6537" s="5"/>
      <c r="M6537" s="1"/>
      <c r="N6537" s="1"/>
      <c r="O6537" s="4"/>
    </row>
    <row r="6538" spans="4:15" x14ac:dyDescent="0.2">
      <c r="D6538" s="9"/>
      <c r="G6538" s="9"/>
      <c r="H6538" s="9"/>
      <c r="I6538" s="9"/>
      <c r="J6538" s="9"/>
      <c r="K6538" s="9"/>
      <c r="L6538" s="5"/>
      <c r="M6538" s="1"/>
      <c r="N6538" s="1"/>
      <c r="O6538" s="4"/>
    </row>
    <row r="6539" spans="4:15" x14ac:dyDescent="0.2">
      <c r="D6539" s="9"/>
      <c r="G6539" s="9"/>
      <c r="H6539" s="9"/>
      <c r="I6539" s="9"/>
      <c r="J6539" s="9"/>
      <c r="K6539" s="9"/>
      <c r="L6539" s="5"/>
      <c r="M6539" s="1"/>
      <c r="N6539" s="1"/>
      <c r="O6539" s="4"/>
    </row>
    <row r="6540" spans="4:15" x14ac:dyDescent="0.2">
      <c r="D6540" s="9"/>
      <c r="G6540" s="9"/>
      <c r="H6540" s="9"/>
      <c r="I6540" s="9"/>
      <c r="J6540" s="9"/>
      <c r="K6540" s="9"/>
      <c r="L6540" s="5"/>
      <c r="M6540" s="1"/>
      <c r="N6540" s="1"/>
      <c r="O6540" s="4"/>
    </row>
    <row r="6541" spans="4:15" x14ac:dyDescent="0.2">
      <c r="D6541" s="9"/>
      <c r="G6541" s="9"/>
      <c r="H6541" s="9"/>
      <c r="I6541" s="9"/>
      <c r="J6541" s="9"/>
      <c r="K6541" s="9"/>
      <c r="L6541" s="5"/>
      <c r="M6541" s="1"/>
      <c r="N6541" s="1"/>
      <c r="O6541" s="4"/>
    </row>
    <row r="6542" spans="4:15" x14ac:dyDescent="0.2">
      <c r="D6542" s="9"/>
      <c r="G6542" s="9"/>
      <c r="H6542" s="9"/>
      <c r="I6542" s="9"/>
      <c r="J6542" s="9"/>
      <c r="K6542" s="9"/>
      <c r="L6542" s="5"/>
      <c r="M6542" s="1"/>
      <c r="N6542" s="1"/>
      <c r="O6542" s="4"/>
    </row>
    <row r="6543" spans="4:15" x14ac:dyDescent="0.2">
      <c r="D6543" s="9"/>
      <c r="G6543" s="9"/>
      <c r="H6543" s="9"/>
      <c r="I6543" s="9"/>
      <c r="J6543" s="9"/>
      <c r="K6543" s="9"/>
      <c r="L6543" s="5"/>
      <c r="M6543" s="1"/>
      <c r="N6543" s="1"/>
      <c r="O6543" s="4"/>
    </row>
    <row r="6544" spans="4:15" x14ac:dyDescent="0.2">
      <c r="D6544" s="9"/>
      <c r="G6544" s="9"/>
      <c r="H6544" s="9"/>
      <c r="I6544" s="9"/>
      <c r="J6544" s="9"/>
      <c r="K6544" s="9"/>
      <c r="L6544" s="5"/>
      <c r="M6544" s="1"/>
      <c r="N6544" s="1"/>
      <c r="O6544" s="4"/>
    </row>
    <row r="6545" spans="4:15" x14ac:dyDescent="0.2">
      <c r="D6545" s="9"/>
      <c r="G6545" s="9"/>
      <c r="H6545" s="9"/>
      <c r="I6545" s="9"/>
      <c r="J6545" s="9"/>
      <c r="K6545" s="9"/>
      <c r="L6545" s="5"/>
      <c r="M6545" s="1"/>
      <c r="N6545" s="1"/>
      <c r="O6545" s="4"/>
    </row>
    <row r="6546" spans="4:15" x14ac:dyDescent="0.2">
      <c r="D6546" s="9"/>
      <c r="G6546" s="9"/>
      <c r="H6546" s="9"/>
      <c r="I6546" s="9"/>
      <c r="J6546" s="9"/>
      <c r="K6546" s="9"/>
      <c r="L6546" s="5"/>
      <c r="M6546" s="1"/>
      <c r="N6546" s="1"/>
      <c r="O6546" s="4"/>
    </row>
    <row r="6547" spans="4:15" x14ac:dyDescent="0.2">
      <c r="D6547" s="9"/>
      <c r="G6547" s="9"/>
      <c r="H6547" s="9"/>
      <c r="I6547" s="9"/>
      <c r="J6547" s="9"/>
      <c r="K6547" s="9"/>
      <c r="L6547" s="5"/>
      <c r="M6547" s="1"/>
      <c r="N6547" s="1"/>
      <c r="O6547" s="4"/>
    </row>
    <row r="6548" spans="4:15" x14ac:dyDescent="0.2">
      <c r="D6548" s="9"/>
      <c r="G6548" s="9"/>
      <c r="H6548" s="9"/>
      <c r="I6548" s="9"/>
      <c r="J6548" s="9"/>
      <c r="K6548" s="9"/>
      <c r="L6548" s="5"/>
      <c r="M6548" s="1"/>
      <c r="N6548" s="1"/>
      <c r="O6548" s="4"/>
    </row>
    <row r="6549" spans="4:15" x14ac:dyDescent="0.2">
      <c r="D6549" s="9"/>
      <c r="G6549" s="9"/>
      <c r="H6549" s="9"/>
      <c r="I6549" s="9"/>
      <c r="J6549" s="9"/>
      <c r="K6549" s="9"/>
      <c r="L6549" s="5"/>
      <c r="M6549" s="1"/>
      <c r="N6549" s="1"/>
      <c r="O6549" s="4"/>
    </row>
    <row r="6550" spans="4:15" x14ac:dyDescent="0.2">
      <c r="D6550" s="9"/>
      <c r="G6550" s="9"/>
      <c r="H6550" s="9"/>
      <c r="I6550" s="9"/>
      <c r="J6550" s="9"/>
      <c r="K6550" s="9"/>
      <c r="L6550" s="5"/>
      <c r="M6550" s="1"/>
      <c r="N6550" s="1"/>
      <c r="O6550" s="4"/>
    </row>
    <row r="6551" spans="4:15" x14ac:dyDescent="0.2">
      <c r="D6551" s="9"/>
      <c r="G6551" s="9"/>
      <c r="H6551" s="9"/>
      <c r="I6551" s="9"/>
      <c r="J6551" s="9"/>
      <c r="K6551" s="9"/>
      <c r="L6551" s="5"/>
      <c r="M6551" s="1"/>
      <c r="N6551" s="1"/>
      <c r="O6551" s="4"/>
    </row>
    <row r="6552" spans="4:15" x14ac:dyDescent="0.2">
      <c r="D6552" s="9"/>
      <c r="G6552" s="9"/>
      <c r="H6552" s="9"/>
      <c r="I6552" s="9"/>
      <c r="J6552" s="9"/>
      <c r="K6552" s="9"/>
      <c r="L6552" s="5"/>
      <c r="M6552" s="1"/>
      <c r="N6552" s="1"/>
      <c r="O6552" s="4"/>
    </row>
    <row r="6553" spans="4:15" x14ac:dyDescent="0.2">
      <c r="D6553" s="9"/>
      <c r="G6553" s="9"/>
      <c r="H6553" s="9"/>
      <c r="I6553" s="9"/>
      <c r="J6553" s="9"/>
      <c r="K6553" s="9"/>
      <c r="L6553" s="5"/>
      <c r="M6553" s="1"/>
      <c r="N6553" s="1"/>
      <c r="O6553" s="4"/>
    </row>
    <row r="6554" spans="4:15" x14ac:dyDescent="0.2">
      <c r="D6554" s="9"/>
      <c r="G6554" s="9"/>
      <c r="H6554" s="9"/>
      <c r="I6554" s="9"/>
      <c r="J6554" s="9"/>
      <c r="K6554" s="9"/>
      <c r="L6554" s="5"/>
      <c r="M6554" s="1"/>
      <c r="N6554" s="1"/>
      <c r="O6554" s="4"/>
    </row>
    <row r="6555" spans="4:15" x14ac:dyDescent="0.2">
      <c r="D6555" s="9"/>
      <c r="G6555" s="9"/>
      <c r="H6555" s="9"/>
      <c r="I6555" s="9"/>
      <c r="J6555" s="9"/>
      <c r="K6555" s="9"/>
      <c r="L6555" s="5"/>
      <c r="M6555" s="1"/>
      <c r="N6555" s="1"/>
      <c r="O6555" s="4"/>
    </row>
    <row r="6556" spans="4:15" x14ac:dyDescent="0.2">
      <c r="D6556" s="9"/>
      <c r="G6556" s="9"/>
      <c r="H6556" s="9"/>
      <c r="I6556" s="9"/>
      <c r="J6556" s="9"/>
      <c r="K6556" s="9"/>
      <c r="L6556" s="5"/>
      <c r="M6556" s="1"/>
      <c r="N6556" s="1"/>
      <c r="O6556" s="4"/>
    </row>
    <row r="6557" spans="4:15" x14ac:dyDescent="0.2">
      <c r="D6557" s="9"/>
      <c r="G6557" s="9"/>
      <c r="H6557" s="9"/>
      <c r="I6557" s="9"/>
      <c r="J6557" s="9"/>
      <c r="K6557" s="9"/>
      <c r="L6557" s="5"/>
      <c r="M6557" s="1"/>
      <c r="N6557" s="1"/>
      <c r="O6557" s="4"/>
    </row>
    <row r="6558" spans="4:15" x14ac:dyDescent="0.2">
      <c r="D6558" s="9"/>
      <c r="G6558" s="9"/>
      <c r="H6558" s="9"/>
      <c r="I6558" s="9"/>
      <c r="J6558" s="9"/>
      <c r="K6558" s="9"/>
      <c r="L6558" s="5"/>
      <c r="M6558" s="1"/>
      <c r="N6558" s="1"/>
      <c r="O6558" s="4"/>
    </row>
    <row r="6559" spans="4:15" x14ac:dyDescent="0.2">
      <c r="D6559" s="9"/>
      <c r="G6559" s="9"/>
      <c r="H6559" s="9"/>
      <c r="I6559" s="9"/>
      <c r="J6559" s="9"/>
      <c r="K6559" s="9"/>
      <c r="L6559" s="5"/>
      <c r="M6559" s="1"/>
      <c r="N6559" s="1"/>
      <c r="O6559" s="4"/>
    </row>
    <row r="6560" spans="4:15" x14ac:dyDescent="0.2">
      <c r="D6560" s="9"/>
      <c r="G6560" s="9"/>
      <c r="H6560" s="9"/>
      <c r="I6560" s="9"/>
      <c r="J6560" s="9"/>
      <c r="K6560" s="9"/>
      <c r="L6560" s="5"/>
      <c r="M6560" s="1"/>
      <c r="N6560" s="1"/>
      <c r="O6560" s="4"/>
    </row>
    <row r="6561" spans="4:15" x14ac:dyDescent="0.2">
      <c r="D6561" s="9"/>
      <c r="G6561" s="9"/>
      <c r="H6561" s="9"/>
      <c r="I6561" s="9"/>
      <c r="J6561" s="9"/>
      <c r="K6561" s="9"/>
      <c r="L6561" s="5"/>
      <c r="M6561" s="1"/>
      <c r="N6561" s="1"/>
      <c r="O6561" s="4"/>
    </row>
    <row r="6562" spans="4:15" x14ac:dyDescent="0.2">
      <c r="D6562" s="9"/>
      <c r="G6562" s="9"/>
      <c r="H6562" s="9"/>
      <c r="I6562" s="9"/>
      <c r="J6562" s="9"/>
      <c r="K6562" s="9"/>
      <c r="L6562" s="5"/>
      <c r="M6562" s="1"/>
      <c r="N6562" s="1"/>
      <c r="O6562" s="4"/>
    </row>
    <row r="6563" spans="4:15" x14ac:dyDescent="0.2">
      <c r="D6563" s="9"/>
      <c r="G6563" s="9"/>
      <c r="H6563" s="9"/>
      <c r="I6563" s="9"/>
      <c r="J6563" s="9"/>
      <c r="K6563" s="9"/>
      <c r="L6563" s="5"/>
      <c r="M6563" s="1"/>
      <c r="N6563" s="1"/>
      <c r="O6563" s="4"/>
    </row>
    <row r="6564" spans="4:15" x14ac:dyDescent="0.2">
      <c r="D6564" s="9"/>
      <c r="G6564" s="9"/>
      <c r="H6564" s="9"/>
      <c r="I6564" s="9"/>
      <c r="J6564" s="9"/>
      <c r="K6564" s="9"/>
      <c r="L6564" s="5"/>
      <c r="M6564" s="1"/>
      <c r="N6564" s="1"/>
      <c r="O6564" s="4"/>
    </row>
    <row r="6565" spans="4:15" x14ac:dyDescent="0.2">
      <c r="D6565" s="9"/>
      <c r="G6565" s="9"/>
      <c r="H6565" s="9"/>
      <c r="I6565" s="9"/>
      <c r="J6565" s="9"/>
      <c r="K6565" s="9"/>
      <c r="L6565" s="5"/>
      <c r="M6565" s="1"/>
      <c r="N6565" s="1"/>
      <c r="O6565" s="4"/>
    </row>
    <row r="6566" spans="4:15" x14ac:dyDescent="0.2">
      <c r="D6566" s="9"/>
      <c r="G6566" s="9"/>
      <c r="H6566" s="9"/>
      <c r="I6566" s="9"/>
      <c r="J6566" s="9"/>
      <c r="K6566" s="9"/>
      <c r="L6566" s="5"/>
      <c r="M6566" s="1"/>
      <c r="N6566" s="1"/>
      <c r="O6566" s="4"/>
    </row>
    <row r="6567" spans="4:15" x14ac:dyDescent="0.2">
      <c r="D6567" s="9"/>
      <c r="G6567" s="9"/>
      <c r="H6567" s="9"/>
      <c r="I6567" s="9"/>
      <c r="J6567" s="9"/>
      <c r="K6567" s="9"/>
      <c r="L6567" s="5"/>
      <c r="M6567" s="1"/>
      <c r="N6567" s="1"/>
      <c r="O6567" s="4"/>
    </row>
    <row r="6568" spans="4:15" x14ac:dyDescent="0.2">
      <c r="D6568" s="9"/>
      <c r="G6568" s="9"/>
      <c r="H6568" s="9"/>
      <c r="I6568" s="9"/>
      <c r="J6568" s="9"/>
      <c r="K6568" s="9"/>
      <c r="L6568" s="5"/>
      <c r="M6568" s="1"/>
      <c r="N6568" s="1"/>
      <c r="O6568" s="4"/>
    </row>
    <row r="6569" spans="4:15" x14ac:dyDescent="0.2">
      <c r="D6569" s="9"/>
      <c r="G6569" s="9"/>
      <c r="H6569" s="9"/>
      <c r="I6569" s="9"/>
      <c r="J6569" s="9"/>
      <c r="K6569" s="9"/>
      <c r="L6569" s="5"/>
      <c r="M6569" s="1"/>
      <c r="N6569" s="1"/>
      <c r="O6569" s="4"/>
    </row>
    <row r="6570" spans="4:15" x14ac:dyDescent="0.2">
      <c r="D6570" s="9"/>
      <c r="G6570" s="9"/>
      <c r="H6570" s="9"/>
      <c r="I6570" s="9"/>
      <c r="J6570" s="9"/>
      <c r="K6570" s="9"/>
      <c r="L6570" s="5"/>
      <c r="M6570" s="1"/>
      <c r="N6570" s="1"/>
      <c r="O6570" s="4"/>
    </row>
    <row r="6571" spans="4:15" x14ac:dyDescent="0.2">
      <c r="D6571" s="9"/>
      <c r="G6571" s="9"/>
      <c r="H6571" s="9"/>
      <c r="I6571" s="9"/>
      <c r="J6571" s="9"/>
      <c r="K6571" s="9"/>
      <c r="L6571" s="5"/>
      <c r="M6571" s="1"/>
      <c r="N6571" s="1"/>
      <c r="O6571" s="4"/>
    </row>
    <row r="6572" spans="4:15" x14ac:dyDescent="0.2">
      <c r="D6572" s="9"/>
      <c r="G6572" s="9"/>
      <c r="H6572" s="9"/>
      <c r="I6572" s="9"/>
      <c r="J6572" s="9"/>
      <c r="K6572" s="9"/>
      <c r="L6572" s="5"/>
      <c r="M6572" s="1"/>
      <c r="N6572" s="1"/>
      <c r="O6572" s="4"/>
    </row>
    <row r="6573" spans="4:15" x14ac:dyDescent="0.2">
      <c r="D6573" s="9"/>
      <c r="G6573" s="9"/>
      <c r="H6573" s="9"/>
      <c r="I6573" s="9"/>
      <c r="J6573" s="9"/>
      <c r="K6573" s="9"/>
      <c r="L6573" s="5"/>
      <c r="M6573" s="1"/>
      <c r="N6573" s="1"/>
      <c r="O6573" s="4"/>
    </row>
    <row r="6574" spans="4:15" x14ac:dyDescent="0.2">
      <c r="D6574" s="9"/>
      <c r="G6574" s="9"/>
      <c r="H6574" s="9"/>
      <c r="I6574" s="9"/>
      <c r="J6574" s="9"/>
      <c r="K6574" s="9"/>
      <c r="L6574" s="5"/>
      <c r="M6574" s="1"/>
      <c r="N6574" s="1"/>
      <c r="O6574" s="4"/>
    </row>
    <row r="6575" spans="4:15" x14ac:dyDescent="0.2">
      <c r="D6575" s="9"/>
      <c r="G6575" s="9"/>
      <c r="H6575" s="9"/>
      <c r="I6575" s="9"/>
      <c r="J6575" s="9"/>
      <c r="K6575" s="9"/>
      <c r="L6575" s="5"/>
      <c r="M6575" s="1"/>
      <c r="N6575" s="1"/>
      <c r="O6575" s="4"/>
    </row>
    <row r="6576" spans="4:15" x14ac:dyDescent="0.2">
      <c r="D6576" s="9"/>
      <c r="G6576" s="9"/>
      <c r="H6576" s="9"/>
      <c r="I6576" s="9"/>
      <c r="J6576" s="9"/>
      <c r="K6576" s="9"/>
      <c r="L6576" s="5"/>
      <c r="M6576" s="1"/>
      <c r="N6576" s="1"/>
      <c r="O6576" s="4"/>
    </row>
    <row r="6577" spans="4:15" x14ac:dyDescent="0.2">
      <c r="D6577" s="9"/>
      <c r="G6577" s="9"/>
      <c r="H6577" s="9"/>
      <c r="I6577" s="9"/>
      <c r="J6577" s="9"/>
      <c r="K6577" s="9"/>
      <c r="L6577" s="5"/>
      <c r="M6577" s="1"/>
      <c r="N6577" s="1"/>
      <c r="O6577" s="4"/>
    </row>
    <row r="6578" spans="4:15" x14ac:dyDescent="0.2">
      <c r="D6578" s="9"/>
      <c r="G6578" s="9"/>
      <c r="H6578" s="9"/>
      <c r="I6578" s="9"/>
      <c r="J6578" s="9"/>
      <c r="K6578" s="9"/>
      <c r="L6578" s="5"/>
      <c r="M6578" s="1"/>
      <c r="N6578" s="1"/>
      <c r="O6578" s="4"/>
    </row>
    <row r="6579" spans="4:15" x14ac:dyDescent="0.2">
      <c r="D6579" s="9"/>
      <c r="G6579" s="9"/>
      <c r="H6579" s="9"/>
      <c r="I6579" s="9"/>
      <c r="J6579" s="9"/>
      <c r="K6579" s="9"/>
      <c r="L6579" s="5"/>
      <c r="M6579" s="1"/>
      <c r="N6579" s="1"/>
      <c r="O6579" s="4"/>
    </row>
    <row r="6580" spans="4:15" x14ac:dyDescent="0.2">
      <c r="D6580" s="9"/>
      <c r="G6580" s="9"/>
      <c r="H6580" s="9"/>
      <c r="I6580" s="9"/>
      <c r="J6580" s="9"/>
      <c r="K6580" s="9"/>
      <c r="L6580" s="5"/>
      <c r="M6580" s="1"/>
      <c r="N6580" s="1"/>
      <c r="O6580" s="4"/>
    </row>
    <row r="6581" spans="4:15" x14ac:dyDescent="0.2">
      <c r="D6581" s="9"/>
      <c r="G6581" s="9"/>
      <c r="H6581" s="9"/>
      <c r="I6581" s="9"/>
      <c r="J6581" s="9"/>
      <c r="K6581" s="9"/>
      <c r="L6581" s="5"/>
      <c r="M6581" s="1"/>
      <c r="N6581" s="1"/>
      <c r="O6581" s="4"/>
    </row>
    <row r="6582" spans="4:15" x14ac:dyDescent="0.2">
      <c r="D6582" s="9"/>
      <c r="G6582" s="9"/>
      <c r="H6582" s="9"/>
      <c r="I6582" s="9"/>
      <c r="J6582" s="9"/>
      <c r="K6582" s="9"/>
      <c r="L6582" s="5"/>
      <c r="M6582" s="1"/>
      <c r="N6582" s="1"/>
      <c r="O6582" s="4"/>
    </row>
    <row r="6583" spans="4:15" x14ac:dyDescent="0.2">
      <c r="D6583" s="9"/>
      <c r="G6583" s="9"/>
      <c r="H6583" s="9"/>
      <c r="I6583" s="9"/>
      <c r="J6583" s="9"/>
      <c r="K6583" s="9"/>
      <c r="L6583" s="5"/>
      <c r="M6583" s="1"/>
      <c r="N6583" s="1"/>
      <c r="O6583" s="4"/>
    </row>
    <row r="6584" spans="4:15" x14ac:dyDescent="0.2">
      <c r="D6584" s="9"/>
      <c r="G6584" s="9"/>
      <c r="H6584" s="9"/>
      <c r="I6584" s="9"/>
      <c r="J6584" s="9"/>
      <c r="K6584" s="9"/>
      <c r="L6584" s="5"/>
      <c r="M6584" s="1"/>
      <c r="N6584" s="1"/>
      <c r="O6584" s="4"/>
    </row>
    <row r="6585" spans="4:15" x14ac:dyDescent="0.2">
      <c r="D6585" s="9"/>
      <c r="G6585" s="9"/>
      <c r="H6585" s="9"/>
      <c r="I6585" s="9"/>
      <c r="J6585" s="9"/>
      <c r="K6585" s="9"/>
      <c r="L6585" s="5"/>
      <c r="M6585" s="1"/>
      <c r="N6585" s="1"/>
      <c r="O6585" s="4"/>
    </row>
    <row r="6586" spans="4:15" x14ac:dyDescent="0.2">
      <c r="D6586" s="9"/>
      <c r="G6586" s="9"/>
      <c r="H6586" s="9"/>
      <c r="I6586" s="9"/>
      <c r="J6586" s="9"/>
      <c r="K6586" s="9"/>
      <c r="L6586" s="5"/>
      <c r="M6586" s="1"/>
      <c r="N6586" s="1"/>
      <c r="O6586" s="4"/>
    </row>
    <row r="6587" spans="4:15" x14ac:dyDescent="0.2">
      <c r="D6587" s="9"/>
      <c r="G6587" s="9"/>
      <c r="H6587" s="9"/>
      <c r="I6587" s="9"/>
      <c r="J6587" s="9"/>
      <c r="K6587" s="9"/>
      <c r="L6587" s="5"/>
      <c r="M6587" s="1"/>
      <c r="N6587" s="1"/>
      <c r="O6587" s="4"/>
    </row>
    <row r="6588" spans="4:15" x14ac:dyDescent="0.2">
      <c r="D6588" s="9"/>
      <c r="G6588" s="9"/>
      <c r="H6588" s="9"/>
      <c r="I6588" s="9"/>
      <c r="J6588" s="9"/>
      <c r="K6588" s="9"/>
      <c r="L6588" s="5"/>
      <c r="M6588" s="1"/>
      <c r="N6588" s="1"/>
      <c r="O6588" s="4"/>
    </row>
    <row r="6589" spans="4:15" x14ac:dyDescent="0.2">
      <c r="D6589" s="9"/>
      <c r="G6589" s="9"/>
      <c r="H6589" s="9"/>
      <c r="I6589" s="9"/>
      <c r="J6589" s="9"/>
      <c r="K6589" s="9"/>
      <c r="L6589" s="5"/>
      <c r="M6589" s="1"/>
      <c r="N6589" s="1"/>
      <c r="O6589" s="4"/>
    </row>
    <row r="6590" spans="4:15" x14ac:dyDescent="0.2">
      <c r="D6590" s="9"/>
      <c r="G6590" s="9"/>
      <c r="H6590" s="9"/>
      <c r="I6590" s="9"/>
      <c r="J6590" s="9"/>
      <c r="K6590" s="9"/>
      <c r="L6590" s="5"/>
      <c r="M6590" s="1"/>
      <c r="N6590" s="1"/>
      <c r="O6590" s="4"/>
    </row>
    <row r="6591" spans="4:15" x14ac:dyDescent="0.2">
      <c r="D6591" s="9"/>
      <c r="G6591" s="9"/>
      <c r="H6591" s="9"/>
      <c r="I6591" s="9"/>
      <c r="J6591" s="9"/>
      <c r="K6591" s="9"/>
      <c r="L6591" s="5"/>
      <c r="M6591" s="1"/>
      <c r="N6591" s="1"/>
      <c r="O6591" s="4"/>
    </row>
    <row r="6592" spans="4:15" x14ac:dyDescent="0.2">
      <c r="D6592" s="9"/>
      <c r="G6592" s="9"/>
      <c r="H6592" s="9"/>
      <c r="I6592" s="9"/>
      <c r="J6592" s="9"/>
      <c r="K6592" s="9"/>
      <c r="L6592" s="5"/>
      <c r="M6592" s="1"/>
      <c r="N6592" s="1"/>
      <c r="O6592" s="4"/>
    </row>
    <row r="6593" spans="4:15" x14ac:dyDescent="0.2">
      <c r="D6593" s="9"/>
      <c r="G6593" s="9"/>
      <c r="H6593" s="9"/>
      <c r="I6593" s="9"/>
      <c r="J6593" s="9"/>
      <c r="K6593" s="9"/>
      <c r="L6593" s="5"/>
      <c r="M6593" s="1"/>
      <c r="N6593" s="1"/>
      <c r="O6593" s="4"/>
    </row>
    <row r="6594" spans="4:15" x14ac:dyDescent="0.2">
      <c r="D6594" s="9"/>
      <c r="G6594" s="9"/>
      <c r="H6594" s="9"/>
      <c r="I6594" s="9"/>
      <c r="J6594" s="9"/>
      <c r="K6594" s="9"/>
      <c r="L6594" s="5"/>
      <c r="M6594" s="1"/>
      <c r="N6594" s="1"/>
      <c r="O6594" s="4"/>
    </row>
    <row r="6595" spans="4:15" x14ac:dyDescent="0.2">
      <c r="D6595" s="9"/>
      <c r="G6595" s="9"/>
      <c r="H6595" s="9"/>
      <c r="I6595" s="9"/>
      <c r="J6595" s="9"/>
      <c r="K6595" s="9"/>
      <c r="L6595" s="5"/>
      <c r="M6595" s="1"/>
      <c r="N6595" s="1"/>
      <c r="O6595" s="4"/>
    </row>
    <row r="6596" spans="4:15" x14ac:dyDescent="0.2">
      <c r="D6596" s="9"/>
      <c r="G6596" s="9"/>
      <c r="H6596" s="9"/>
      <c r="I6596" s="9"/>
      <c r="J6596" s="9"/>
      <c r="K6596" s="9"/>
      <c r="L6596" s="5"/>
      <c r="M6596" s="1"/>
      <c r="N6596" s="1"/>
      <c r="O6596" s="4"/>
    </row>
    <row r="6597" spans="4:15" x14ac:dyDescent="0.2">
      <c r="D6597" s="9"/>
      <c r="G6597" s="9"/>
      <c r="H6597" s="9"/>
      <c r="I6597" s="9"/>
      <c r="J6597" s="9"/>
      <c r="K6597" s="9"/>
      <c r="L6597" s="5"/>
      <c r="M6597" s="1"/>
      <c r="N6597" s="1"/>
      <c r="O6597" s="4"/>
    </row>
    <row r="6598" spans="4:15" x14ac:dyDescent="0.2">
      <c r="D6598" s="9"/>
      <c r="G6598" s="9"/>
      <c r="H6598" s="9"/>
      <c r="I6598" s="9"/>
      <c r="J6598" s="9"/>
      <c r="K6598" s="9"/>
      <c r="L6598" s="5"/>
      <c r="M6598" s="1"/>
      <c r="N6598" s="1"/>
      <c r="O6598" s="4"/>
    </row>
    <row r="6599" spans="4:15" x14ac:dyDescent="0.2">
      <c r="D6599" s="9"/>
      <c r="G6599" s="9"/>
      <c r="H6599" s="9"/>
      <c r="I6599" s="9"/>
      <c r="J6599" s="9"/>
      <c r="K6599" s="9"/>
      <c r="L6599" s="5"/>
      <c r="M6599" s="1"/>
      <c r="N6599" s="1"/>
      <c r="O6599" s="4"/>
    </row>
    <row r="6600" spans="4:15" x14ac:dyDescent="0.2">
      <c r="D6600" s="9"/>
      <c r="G6600" s="9"/>
      <c r="H6600" s="9"/>
      <c r="I6600" s="9"/>
      <c r="J6600" s="9"/>
      <c r="K6600" s="9"/>
      <c r="L6600" s="5"/>
      <c r="M6600" s="1"/>
      <c r="N6600" s="1"/>
      <c r="O6600" s="4"/>
    </row>
    <row r="6601" spans="4:15" x14ac:dyDescent="0.2">
      <c r="D6601" s="9"/>
      <c r="G6601" s="9"/>
      <c r="H6601" s="9"/>
      <c r="I6601" s="9"/>
      <c r="J6601" s="9"/>
      <c r="K6601" s="9"/>
      <c r="L6601" s="5"/>
      <c r="M6601" s="1"/>
      <c r="N6601" s="1"/>
      <c r="O6601" s="4"/>
    </row>
    <row r="6602" spans="4:15" x14ac:dyDescent="0.2">
      <c r="D6602" s="9"/>
      <c r="G6602" s="9"/>
      <c r="H6602" s="9"/>
      <c r="I6602" s="9"/>
      <c r="J6602" s="9"/>
      <c r="K6602" s="9"/>
      <c r="L6602" s="5"/>
      <c r="M6602" s="1"/>
      <c r="N6602" s="1"/>
      <c r="O6602" s="4"/>
    </row>
    <row r="6603" spans="4:15" x14ac:dyDescent="0.2">
      <c r="D6603" s="9"/>
      <c r="G6603" s="9"/>
      <c r="H6603" s="9"/>
      <c r="I6603" s="9"/>
      <c r="J6603" s="9"/>
      <c r="K6603" s="9"/>
      <c r="L6603" s="5"/>
      <c r="M6603" s="1"/>
      <c r="N6603" s="1"/>
      <c r="O6603" s="4"/>
    </row>
    <row r="6604" spans="4:15" x14ac:dyDescent="0.2">
      <c r="D6604" s="9"/>
      <c r="G6604" s="9"/>
      <c r="H6604" s="9"/>
      <c r="I6604" s="9"/>
      <c r="J6604" s="9"/>
      <c r="K6604" s="9"/>
      <c r="L6604" s="5"/>
      <c r="M6604" s="1"/>
      <c r="N6604" s="1"/>
      <c r="O6604" s="4"/>
    </row>
    <row r="6605" spans="4:15" x14ac:dyDescent="0.2">
      <c r="D6605" s="9"/>
      <c r="G6605" s="9"/>
      <c r="H6605" s="9"/>
      <c r="I6605" s="9"/>
      <c r="J6605" s="9"/>
      <c r="K6605" s="9"/>
      <c r="L6605" s="5"/>
      <c r="M6605" s="1"/>
      <c r="N6605" s="1"/>
      <c r="O6605" s="4"/>
    </row>
    <row r="6606" spans="4:15" x14ac:dyDescent="0.2">
      <c r="D6606" s="9"/>
      <c r="G6606" s="9"/>
      <c r="H6606" s="9"/>
      <c r="I6606" s="9"/>
      <c r="J6606" s="9"/>
      <c r="K6606" s="9"/>
      <c r="L6606" s="5"/>
      <c r="M6606" s="1"/>
      <c r="N6606" s="1"/>
      <c r="O6606" s="4"/>
    </row>
    <row r="6607" spans="4:15" x14ac:dyDescent="0.2">
      <c r="D6607" s="9"/>
      <c r="G6607" s="9"/>
      <c r="H6607" s="9"/>
      <c r="I6607" s="9"/>
      <c r="J6607" s="9"/>
      <c r="K6607" s="9"/>
      <c r="L6607" s="5"/>
      <c r="M6607" s="1"/>
      <c r="N6607" s="1"/>
      <c r="O6607" s="4"/>
    </row>
    <row r="6608" spans="4:15" x14ac:dyDescent="0.2">
      <c r="D6608" s="9"/>
      <c r="G6608" s="9"/>
      <c r="H6608" s="9"/>
      <c r="I6608" s="9"/>
      <c r="J6608" s="9"/>
      <c r="K6608" s="9"/>
      <c r="L6608" s="5"/>
      <c r="M6608" s="1"/>
      <c r="N6608" s="1"/>
      <c r="O6608" s="4"/>
    </row>
    <row r="6609" spans="4:15" x14ac:dyDescent="0.2">
      <c r="D6609" s="9"/>
      <c r="G6609" s="9"/>
      <c r="H6609" s="9"/>
      <c r="I6609" s="9"/>
      <c r="J6609" s="9"/>
      <c r="K6609" s="9"/>
      <c r="L6609" s="5"/>
      <c r="M6609" s="1"/>
      <c r="N6609" s="1"/>
      <c r="O6609" s="4"/>
    </row>
    <row r="6610" spans="4:15" x14ac:dyDescent="0.2">
      <c r="D6610" s="9"/>
      <c r="G6610" s="9"/>
      <c r="H6610" s="9"/>
      <c r="I6610" s="9"/>
      <c r="J6610" s="9"/>
      <c r="K6610" s="9"/>
      <c r="L6610" s="5"/>
      <c r="M6610" s="1"/>
      <c r="N6610" s="1"/>
      <c r="O6610" s="4"/>
    </row>
    <row r="6611" spans="4:15" x14ac:dyDescent="0.2">
      <c r="D6611" s="9"/>
      <c r="G6611" s="9"/>
      <c r="H6611" s="9"/>
      <c r="I6611" s="9"/>
      <c r="J6611" s="9"/>
      <c r="K6611" s="9"/>
      <c r="L6611" s="5"/>
      <c r="M6611" s="1"/>
      <c r="N6611" s="1"/>
      <c r="O6611" s="4"/>
    </row>
    <row r="6612" spans="4:15" x14ac:dyDescent="0.2">
      <c r="D6612" s="9"/>
      <c r="G6612" s="9"/>
      <c r="H6612" s="9"/>
      <c r="I6612" s="9"/>
      <c r="J6612" s="9"/>
      <c r="K6612" s="9"/>
      <c r="L6612" s="5"/>
      <c r="M6612" s="1"/>
      <c r="N6612" s="1"/>
      <c r="O6612" s="4"/>
    </row>
    <row r="6613" spans="4:15" x14ac:dyDescent="0.2">
      <c r="D6613" s="9"/>
      <c r="G6613" s="9"/>
      <c r="H6613" s="9"/>
      <c r="I6613" s="9"/>
      <c r="J6613" s="9"/>
      <c r="K6613" s="9"/>
      <c r="L6613" s="5"/>
      <c r="M6613" s="1"/>
      <c r="N6613" s="1"/>
      <c r="O6613" s="4"/>
    </row>
    <row r="6614" spans="4:15" x14ac:dyDescent="0.2">
      <c r="D6614" s="9"/>
      <c r="G6614" s="9"/>
      <c r="H6614" s="9"/>
      <c r="I6614" s="9"/>
      <c r="J6614" s="9"/>
      <c r="K6614" s="9"/>
      <c r="L6614" s="5"/>
      <c r="M6614" s="1"/>
      <c r="N6614" s="1"/>
      <c r="O6614" s="4"/>
    </row>
    <row r="6615" spans="4:15" x14ac:dyDescent="0.2">
      <c r="D6615" s="9"/>
      <c r="G6615" s="9"/>
      <c r="H6615" s="9"/>
      <c r="I6615" s="9"/>
      <c r="J6615" s="9"/>
      <c r="K6615" s="9"/>
      <c r="L6615" s="5"/>
      <c r="M6615" s="1"/>
      <c r="N6615" s="1"/>
      <c r="O6615" s="4"/>
    </row>
    <row r="6616" spans="4:15" x14ac:dyDescent="0.2">
      <c r="D6616" s="9"/>
      <c r="G6616" s="9"/>
      <c r="H6616" s="9"/>
      <c r="I6616" s="9"/>
      <c r="J6616" s="9"/>
      <c r="K6616" s="9"/>
      <c r="L6616" s="5"/>
      <c r="M6616" s="1"/>
      <c r="N6616" s="1"/>
      <c r="O6616" s="4"/>
    </row>
    <row r="6617" spans="4:15" x14ac:dyDescent="0.2">
      <c r="D6617" s="9"/>
      <c r="G6617" s="9"/>
      <c r="H6617" s="9"/>
      <c r="I6617" s="9"/>
      <c r="J6617" s="9"/>
      <c r="K6617" s="9"/>
      <c r="L6617" s="5"/>
      <c r="M6617" s="1"/>
      <c r="N6617" s="1"/>
      <c r="O6617" s="4"/>
    </row>
    <row r="6618" spans="4:15" x14ac:dyDescent="0.2">
      <c r="D6618" s="9"/>
      <c r="G6618" s="9"/>
      <c r="H6618" s="9"/>
      <c r="I6618" s="9"/>
      <c r="J6618" s="9"/>
      <c r="K6618" s="9"/>
      <c r="L6618" s="5"/>
      <c r="M6618" s="1"/>
      <c r="N6618" s="1"/>
      <c r="O6618" s="4"/>
    </row>
    <row r="6619" spans="4:15" x14ac:dyDescent="0.2">
      <c r="D6619" s="9"/>
      <c r="G6619" s="9"/>
      <c r="H6619" s="9"/>
      <c r="I6619" s="9"/>
      <c r="J6619" s="9"/>
      <c r="K6619" s="9"/>
      <c r="L6619" s="5"/>
      <c r="M6619" s="1"/>
      <c r="N6619" s="1"/>
      <c r="O6619" s="4"/>
    </row>
    <row r="6620" spans="4:15" x14ac:dyDescent="0.2">
      <c r="D6620" s="9"/>
      <c r="G6620" s="9"/>
      <c r="H6620" s="9"/>
      <c r="I6620" s="9"/>
      <c r="J6620" s="9"/>
      <c r="K6620" s="9"/>
      <c r="L6620" s="5"/>
      <c r="M6620" s="1"/>
      <c r="N6620" s="1"/>
      <c r="O6620" s="4"/>
    </row>
    <row r="6621" spans="4:15" x14ac:dyDescent="0.2">
      <c r="D6621" s="9"/>
      <c r="G6621" s="9"/>
      <c r="H6621" s="9"/>
      <c r="I6621" s="9"/>
      <c r="J6621" s="9"/>
      <c r="K6621" s="9"/>
      <c r="L6621" s="5"/>
      <c r="M6621" s="1"/>
      <c r="N6621" s="1"/>
      <c r="O6621" s="4"/>
    </row>
    <row r="6622" spans="4:15" x14ac:dyDescent="0.2">
      <c r="D6622" s="9"/>
      <c r="G6622" s="9"/>
      <c r="H6622" s="9"/>
      <c r="I6622" s="9"/>
      <c r="J6622" s="9"/>
      <c r="K6622" s="9"/>
      <c r="L6622" s="5"/>
      <c r="M6622" s="1"/>
      <c r="N6622" s="1"/>
      <c r="O6622" s="4"/>
    </row>
    <row r="6623" spans="4:15" x14ac:dyDescent="0.2">
      <c r="D6623" s="9"/>
      <c r="G6623" s="9"/>
      <c r="H6623" s="9"/>
      <c r="I6623" s="9"/>
      <c r="J6623" s="9"/>
      <c r="K6623" s="9"/>
      <c r="L6623" s="5"/>
      <c r="M6623" s="1"/>
      <c r="N6623" s="1"/>
      <c r="O6623" s="4"/>
    </row>
    <row r="6624" spans="4:15" x14ac:dyDescent="0.2">
      <c r="D6624" s="9"/>
      <c r="G6624" s="9"/>
      <c r="H6624" s="9"/>
      <c r="I6624" s="9"/>
      <c r="J6624" s="9"/>
      <c r="K6624" s="9"/>
      <c r="L6624" s="5"/>
      <c r="M6624" s="1"/>
      <c r="N6624" s="1"/>
      <c r="O6624" s="4"/>
    </row>
    <row r="6625" spans="4:15" x14ac:dyDescent="0.2">
      <c r="D6625" s="9"/>
      <c r="G6625" s="9"/>
      <c r="H6625" s="9"/>
      <c r="I6625" s="9"/>
      <c r="J6625" s="9"/>
      <c r="K6625" s="9"/>
      <c r="L6625" s="5"/>
      <c r="M6625" s="1"/>
      <c r="N6625" s="1"/>
      <c r="O6625" s="4"/>
    </row>
    <row r="6626" spans="4:15" x14ac:dyDescent="0.2">
      <c r="D6626" s="9"/>
      <c r="G6626" s="9"/>
      <c r="H6626" s="9"/>
      <c r="I6626" s="9"/>
      <c r="J6626" s="9"/>
      <c r="K6626" s="9"/>
      <c r="L6626" s="5"/>
      <c r="M6626" s="1"/>
      <c r="N6626" s="1"/>
      <c r="O6626" s="4"/>
    </row>
    <row r="6627" spans="4:15" x14ac:dyDescent="0.2">
      <c r="D6627" s="9"/>
      <c r="G6627" s="9"/>
      <c r="H6627" s="9"/>
      <c r="I6627" s="9"/>
      <c r="J6627" s="9"/>
      <c r="K6627" s="9"/>
      <c r="L6627" s="5"/>
      <c r="M6627" s="1"/>
      <c r="N6627" s="1"/>
      <c r="O6627" s="4"/>
    </row>
    <row r="6628" spans="4:15" x14ac:dyDescent="0.2">
      <c r="D6628" s="9"/>
      <c r="G6628" s="9"/>
      <c r="H6628" s="9"/>
      <c r="I6628" s="9"/>
      <c r="J6628" s="9"/>
      <c r="K6628" s="9"/>
      <c r="L6628" s="5"/>
      <c r="M6628" s="1"/>
      <c r="N6628" s="1"/>
      <c r="O6628" s="4"/>
    </row>
    <row r="6629" spans="4:15" x14ac:dyDescent="0.2">
      <c r="D6629" s="9"/>
      <c r="G6629" s="9"/>
      <c r="H6629" s="9"/>
      <c r="I6629" s="9"/>
      <c r="J6629" s="9"/>
      <c r="K6629" s="9"/>
      <c r="L6629" s="5"/>
      <c r="M6629" s="1"/>
      <c r="N6629" s="1"/>
      <c r="O6629" s="4"/>
    </row>
    <row r="6630" spans="4:15" x14ac:dyDescent="0.2">
      <c r="D6630" s="9"/>
      <c r="G6630" s="9"/>
      <c r="H6630" s="9"/>
      <c r="I6630" s="9"/>
      <c r="J6630" s="9"/>
      <c r="K6630" s="9"/>
      <c r="L6630" s="5"/>
      <c r="M6630" s="1"/>
      <c r="N6630" s="1"/>
      <c r="O6630" s="4"/>
    </row>
    <row r="6631" spans="4:15" x14ac:dyDescent="0.2">
      <c r="D6631" s="9"/>
      <c r="G6631" s="9"/>
      <c r="H6631" s="9"/>
      <c r="I6631" s="9"/>
      <c r="J6631" s="9"/>
      <c r="K6631" s="9"/>
      <c r="L6631" s="5"/>
      <c r="M6631" s="1"/>
      <c r="N6631" s="1"/>
      <c r="O6631" s="4"/>
    </row>
    <row r="6632" spans="4:15" x14ac:dyDescent="0.2">
      <c r="D6632" s="9"/>
      <c r="G6632" s="9"/>
      <c r="H6632" s="9"/>
      <c r="I6632" s="9"/>
      <c r="J6632" s="9"/>
      <c r="K6632" s="9"/>
      <c r="L6632" s="5"/>
      <c r="M6632" s="1"/>
      <c r="N6632" s="1"/>
      <c r="O6632" s="4"/>
    </row>
    <row r="6633" spans="4:15" x14ac:dyDescent="0.2">
      <c r="D6633" s="9"/>
      <c r="G6633" s="9"/>
      <c r="H6633" s="9"/>
      <c r="I6633" s="9"/>
      <c r="J6633" s="9"/>
      <c r="K6633" s="9"/>
      <c r="L6633" s="5"/>
      <c r="M6633" s="1"/>
      <c r="N6633" s="1"/>
      <c r="O6633" s="4"/>
    </row>
    <row r="6634" spans="4:15" x14ac:dyDescent="0.2">
      <c r="D6634" s="9"/>
      <c r="G6634" s="9"/>
      <c r="H6634" s="9"/>
      <c r="I6634" s="9"/>
      <c r="J6634" s="9"/>
      <c r="K6634" s="9"/>
      <c r="L6634" s="5"/>
      <c r="M6634" s="1"/>
      <c r="N6634" s="1"/>
      <c r="O6634" s="4"/>
    </row>
    <row r="6635" spans="4:15" x14ac:dyDescent="0.2">
      <c r="D6635" s="9"/>
      <c r="G6635" s="9"/>
      <c r="H6635" s="9"/>
      <c r="I6635" s="9"/>
      <c r="J6635" s="9"/>
      <c r="K6635" s="9"/>
      <c r="L6635" s="5"/>
      <c r="M6635" s="1"/>
      <c r="N6635" s="1"/>
      <c r="O6635" s="4"/>
    </row>
    <row r="6636" spans="4:15" x14ac:dyDescent="0.2">
      <c r="D6636" s="9"/>
      <c r="G6636" s="9"/>
      <c r="H6636" s="9"/>
      <c r="I6636" s="9"/>
      <c r="J6636" s="9"/>
      <c r="K6636" s="9"/>
      <c r="L6636" s="5"/>
      <c r="M6636" s="1"/>
      <c r="N6636" s="1"/>
      <c r="O6636" s="4"/>
    </row>
    <row r="6637" spans="4:15" x14ac:dyDescent="0.2">
      <c r="D6637" s="9"/>
      <c r="G6637" s="9"/>
      <c r="H6637" s="9"/>
      <c r="I6637" s="9"/>
      <c r="J6637" s="9"/>
      <c r="K6637" s="9"/>
      <c r="L6637" s="5"/>
      <c r="M6637" s="1"/>
      <c r="N6637" s="1"/>
      <c r="O6637" s="4"/>
    </row>
    <row r="6638" spans="4:15" x14ac:dyDescent="0.2">
      <c r="D6638" s="9"/>
      <c r="G6638" s="9"/>
      <c r="H6638" s="9"/>
      <c r="I6638" s="9"/>
      <c r="J6638" s="9"/>
      <c r="K6638" s="9"/>
      <c r="L6638" s="5"/>
      <c r="M6638" s="1"/>
      <c r="N6638" s="1"/>
      <c r="O6638" s="4"/>
    </row>
    <row r="6639" spans="4:15" x14ac:dyDescent="0.2">
      <c r="D6639" s="9"/>
      <c r="G6639" s="9"/>
      <c r="H6639" s="9"/>
      <c r="I6639" s="9"/>
      <c r="J6639" s="9"/>
      <c r="K6639" s="9"/>
      <c r="L6639" s="5"/>
      <c r="M6639" s="1"/>
      <c r="N6639" s="1"/>
      <c r="O6639" s="4"/>
    </row>
    <row r="6640" spans="4:15" x14ac:dyDescent="0.2">
      <c r="D6640" s="9"/>
      <c r="G6640" s="9"/>
      <c r="H6640" s="9"/>
      <c r="I6640" s="9"/>
      <c r="J6640" s="9"/>
      <c r="K6640" s="9"/>
      <c r="L6640" s="5"/>
      <c r="M6640" s="1"/>
      <c r="N6640" s="1"/>
      <c r="O6640" s="4"/>
    </row>
    <row r="6641" spans="4:15" x14ac:dyDescent="0.2">
      <c r="D6641" s="9"/>
      <c r="G6641" s="9"/>
      <c r="H6641" s="9"/>
      <c r="I6641" s="9"/>
      <c r="J6641" s="9"/>
      <c r="K6641" s="9"/>
      <c r="L6641" s="5"/>
      <c r="M6641" s="1"/>
      <c r="N6641" s="1"/>
      <c r="O6641" s="4"/>
    </row>
    <row r="6642" spans="4:15" x14ac:dyDescent="0.2">
      <c r="D6642" s="9"/>
      <c r="G6642" s="9"/>
      <c r="H6642" s="9"/>
      <c r="I6642" s="9"/>
      <c r="J6642" s="9"/>
      <c r="K6642" s="9"/>
      <c r="L6642" s="5"/>
      <c r="M6642" s="1"/>
      <c r="N6642" s="1"/>
      <c r="O6642" s="4"/>
    </row>
    <row r="6643" spans="4:15" x14ac:dyDescent="0.2">
      <c r="D6643" s="9"/>
      <c r="G6643" s="9"/>
      <c r="H6643" s="9"/>
      <c r="I6643" s="9"/>
      <c r="J6643" s="9"/>
      <c r="K6643" s="9"/>
      <c r="L6643" s="5"/>
      <c r="M6643" s="1"/>
      <c r="N6643" s="1"/>
      <c r="O6643" s="4"/>
    </row>
    <row r="6644" spans="4:15" x14ac:dyDescent="0.2">
      <c r="D6644" s="9"/>
      <c r="G6644" s="9"/>
      <c r="H6644" s="9"/>
      <c r="I6644" s="9"/>
      <c r="J6644" s="9"/>
      <c r="K6644" s="9"/>
      <c r="L6644" s="5"/>
      <c r="M6644" s="1"/>
      <c r="N6644" s="1"/>
      <c r="O6644" s="4"/>
    </row>
    <row r="6645" spans="4:15" x14ac:dyDescent="0.2">
      <c r="D6645" s="9"/>
      <c r="G6645" s="9"/>
      <c r="H6645" s="9"/>
      <c r="I6645" s="9"/>
      <c r="J6645" s="9"/>
      <c r="K6645" s="9"/>
      <c r="L6645" s="5"/>
      <c r="M6645" s="1"/>
      <c r="N6645" s="1"/>
      <c r="O6645" s="4"/>
    </row>
    <row r="6646" spans="4:15" x14ac:dyDescent="0.2">
      <c r="D6646" s="9"/>
      <c r="G6646" s="9"/>
      <c r="H6646" s="9"/>
      <c r="I6646" s="9"/>
      <c r="J6646" s="9"/>
      <c r="K6646" s="9"/>
      <c r="L6646" s="5"/>
      <c r="M6646" s="1"/>
      <c r="N6646" s="1"/>
      <c r="O6646" s="4"/>
    </row>
    <row r="6647" spans="4:15" x14ac:dyDescent="0.2">
      <c r="D6647" s="9"/>
      <c r="G6647" s="9"/>
      <c r="H6647" s="9"/>
      <c r="I6647" s="9"/>
      <c r="J6647" s="9"/>
      <c r="K6647" s="9"/>
      <c r="L6647" s="5"/>
      <c r="M6647" s="1"/>
      <c r="N6647" s="1"/>
      <c r="O6647" s="4"/>
    </row>
    <row r="6648" spans="4:15" x14ac:dyDescent="0.2">
      <c r="D6648" s="9"/>
      <c r="G6648" s="9"/>
      <c r="H6648" s="9"/>
      <c r="I6648" s="9"/>
      <c r="J6648" s="9"/>
      <c r="K6648" s="9"/>
      <c r="L6648" s="5"/>
      <c r="M6648" s="1"/>
      <c r="N6648" s="1"/>
      <c r="O6648" s="4"/>
    </row>
    <row r="6649" spans="4:15" x14ac:dyDescent="0.2">
      <c r="D6649" s="9"/>
      <c r="G6649" s="9"/>
      <c r="H6649" s="9"/>
      <c r="I6649" s="9"/>
      <c r="J6649" s="9"/>
      <c r="K6649" s="9"/>
      <c r="L6649" s="5"/>
      <c r="M6649" s="1"/>
      <c r="N6649" s="1"/>
      <c r="O6649" s="4"/>
    </row>
    <row r="6650" spans="4:15" x14ac:dyDescent="0.2">
      <c r="D6650" s="9"/>
      <c r="G6650" s="9"/>
      <c r="H6650" s="9"/>
      <c r="I6650" s="9"/>
      <c r="J6650" s="9"/>
      <c r="K6650" s="9"/>
      <c r="L6650" s="5"/>
      <c r="M6650" s="1"/>
      <c r="N6650" s="1"/>
      <c r="O6650" s="4"/>
    </row>
    <row r="6651" spans="4:15" x14ac:dyDescent="0.2">
      <c r="D6651" s="9"/>
      <c r="G6651" s="9"/>
      <c r="H6651" s="9"/>
      <c r="I6651" s="9"/>
      <c r="J6651" s="9"/>
      <c r="K6651" s="9"/>
      <c r="L6651" s="5"/>
      <c r="M6651" s="1"/>
      <c r="N6651" s="1"/>
      <c r="O6651" s="4"/>
    </row>
    <row r="6652" spans="4:15" x14ac:dyDescent="0.2">
      <c r="D6652" s="9"/>
      <c r="G6652" s="9"/>
      <c r="H6652" s="9"/>
      <c r="I6652" s="9"/>
      <c r="J6652" s="9"/>
      <c r="K6652" s="9"/>
      <c r="L6652" s="5"/>
      <c r="M6652" s="1"/>
      <c r="N6652" s="1"/>
      <c r="O6652" s="4"/>
    </row>
    <row r="6653" spans="4:15" x14ac:dyDescent="0.2">
      <c r="D6653" s="9"/>
      <c r="G6653" s="9"/>
      <c r="H6653" s="9"/>
      <c r="I6653" s="9"/>
      <c r="J6653" s="9"/>
      <c r="K6653" s="9"/>
      <c r="L6653" s="5"/>
      <c r="M6653" s="1"/>
      <c r="N6653" s="1"/>
      <c r="O6653" s="4"/>
    </row>
    <row r="6654" spans="4:15" x14ac:dyDescent="0.2">
      <c r="D6654" s="9"/>
      <c r="G6654" s="9"/>
      <c r="H6654" s="9"/>
      <c r="I6654" s="9"/>
      <c r="J6654" s="9"/>
      <c r="K6654" s="9"/>
      <c r="L6654" s="5"/>
      <c r="M6654" s="1"/>
      <c r="N6654" s="1"/>
      <c r="O6654" s="4"/>
    </row>
    <row r="6655" spans="4:15" x14ac:dyDescent="0.2">
      <c r="D6655" s="9"/>
      <c r="G6655" s="9"/>
      <c r="H6655" s="9"/>
      <c r="I6655" s="9"/>
      <c r="J6655" s="9"/>
      <c r="K6655" s="9"/>
      <c r="L6655" s="5"/>
      <c r="M6655" s="1"/>
      <c r="N6655" s="1"/>
      <c r="O6655" s="4"/>
    </row>
    <row r="6656" spans="4:15" x14ac:dyDescent="0.2">
      <c r="D6656" s="9"/>
      <c r="G6656" s="9"/>
      <c r="H6656" s="9"/>
      <c r="I6656" s="9"/>
      <c r="J6656" s="9"/>
      <c r="K6656" s="9"/>
      <c r="L6656" s="5"/>
      <c r="M6656" s="1"/>
      <c r="N6656" s="1"/>
      <c r="O6656" s="4"/>
    </row>
    <row r="6657" spans="4:15" x14ac:dyDescent="0.2">
      <c r="D6657" s="9"/>
      <c r="G6657" s="9"/>
      <c r="H6657" s="9"/>
      <c r="I6657" s="9"/>
      <c r="J6657" s="9"/>
      <c r="K6657" s="9"/>
      <c r="L6657" s="5"/>
      <c r="M6657" s="1"/>
      <c r="N6657" s="1"/>
      <c r="O6657" s="4"/>
    </row>
    <row r="6658" spans="4:15" x14ac:dyDescent="0.2">
      <c r="D6658" s="9"/>
      <c r="G6658" s="9"/>
      <c r="H6658" s="9"/>
      <c r="I6658" s="9"/>
      <c r="J6658" s="9"/>
      <c r="K6658" s="9"/>
      <c r="L6658" s="5"/>
      <c r="M6658" s="1"/>
      <c r="N6658" s="1"/>
      <c r="O6658" s="4"/>
    </row>
    <row r="6659" spans="4:15" x14ac:dyDescent="0.2">
      <c r="D6659" s="9"/>
      <c r="G6659" s="9"/>
      <c r="H6659" s="9"/>
      <c r="I6659" s="9"/>
      <c r="J6659" s="9"/>
      <c r="K6659" s="9"/>
      <c r="L6659" s="5"/>
      <c r="M6659" s="1"/>
      <c r="N6659" s="1"/>
      <c r="O6659" s="4"/>
    </row>
    <row r="6660" spans="4:15" x14ac:dyDescent="0.2">
      <c r="D6660" s="9"/>
      <c r="G6660" s="9"/>
      <c r="H6660" s="9"/>
      <c r="I6660" s="9"/>
      <c r="J6660" s="9"/>
      <c r="K6660" s="9"/>
      <c r="L6660" s="5"/>
      <c r="M6660" s="1"/>
      <c r="N6660" s="1"/>
      <c r="O6660" s="4"/>
    </row>
    <row r="6661" spans="4:15" x14ac:dyDescent="0.2">
      <c r="D6661" s="9"/>
      <c r="G6661" s="9"/>
      <c r="H6661" s="9"/>
      <c r="I6661" s="9"/>
      <c r="J6661" s="9"/>
      <c r="K6661" s="9"/>
      <c r="L6661" s="5"/>
      <c r="M6661" s="1"/>
      <c r="N6661" s="1"/>
      <c r="O6661" s="4"/>
    </row>
    <row r="6662" spans="4:15" x14ac:dyDescent="0.2">
      <c r="D6662" s="9"/>
      <c r="G6662" s="9"/>
      <c r="H6662" s="9"/>
      <c r="I6662" s="9"/>
      <c r="J6662" s="9"/>
      <c r="K6662" s="9"/>
      <c r="L6662" s="5"/>
      <c r="M6662" s="1"/>
      <c r="N6662" s="1"/>
      <c r="O6662" s="4"/>
    </row>
    <row r="6663" spans="4:15" x14ac:dyDescent="0.2">
      <c r="D6663" s="9"/>
      <c r="G6663" s="9"/>
      <c r="H6663" s="9"/>
      <c r="I6663" s="9"/>
      <c r="J6663" s="9"/>
      <c r="K6663" s="9"/>
      <c r="L6663" s="5"/>
      <c r="M6663" s="1"/>
      <c r="N6663" s="1"/>
      <c r="O6663" s="4"/>
    </row>
    <row r="6664" spans="4:15" x14ac:dyDescent="0.2">
      <c r="D6664" s="9"/>
      <c r="G6664" s="9"/>
      <c r="H6664" s="9"/>
      <c r="I6664" s="9"/>
      <c r="J6664" s="9"/>
      <c r="K6664" s="9"/>
      <c r="L6664" s="5"/>
      <c r="M6664" s="1"/>
      <c r="N6664" s="1"/>
      <c r="O6664" s="4"/>
    </row>
    <row r="6665" spans="4:15" x14ac:dyDescent="0.2">
      <c r="D6665" s="9"/>
      <c r="G6665" s="9"/>
      <c r="H6665" s="9"/>
      <c r="I6665" s="9"/>
      <c r="J6665" s="9"/>
      <c r="K6665" s="9"/>
      <c r="L6665" s="5"/>
      <c r="M6665" s="1"/>
      <c r="N6665" s="1"/>
      <c r="O6665" s="4"/>
    </row>
    <row r="6666" spans="4:15" x14ac:dyDescent="0.2">
      <c r="D6666" s="9"/>
      <c r="G6666" s="9"/>
      <c r="H6666" s="9"/>
      <c r="I6666" s="9"/>
      <c r="J6666" s="9"/>
      <c r="K6666" s="9"/>
      <c r="L6666" s="5"/>
      <c r="M6666" s="1"/>
      <c r="N6666" s="1"/>
      <c r="O6666" s="4"/>
    </row>
    <row r="6667" spans="4:15" x14ac:dyDescent="0.2">
      <c r="D6667" s="9"/>
      <c r="G6667" s="9"/>
      <c r="H6667" s="9"/>
      <c r="I6667" s="9"/>
      <c r="J6667" s="9"/>
      <c r="K6667" s="9"/>
      <c r="L6667" s="5"/>
      <c r="M6667" s="1"/>
      <c r="N6667" s="1"/>
      <c r="O6667" s="4"/>
    </row>
    <row r="6668" spans="4:15" x14ac:dyDescent="0.2">
      <c r="D6668" s="9"/>
      <c r="G6668" s="9"/>
      <c r="H6668" s="9"/>
      <c r="I6668" s="9"/>
      <c r="J6668" s="9"/>
      <c r="K6668" s="9"/>
      <c r="L6668" s="5"/>
      <c r="M6668" s="1"/>
      <c r="N6668" s="1"/>
      <c r="O6668" s="4"/>
    </row>
    <row r="6669" spans="4:15" x14ac:dyDescent="0.2">
      <c r="D6669" s="9"/>
      <c r="G6669" s="9"/>
      <c r="H6669" s="9"/>
      <c r="I6669" s="9"/>
      <c r="J6669" s="9"/>
      <c r="K6669" s="9"/>
      <c r="L6669" s="5"/>
      <c r="M6669" s="1"/>
      <c r="N6669" s="1"/>
      <c r="O6669" s="4"/>
    </row>
    <row r="6670" spans="4:15" x14ac:dyDescent="0.2">
      <c r="D6670" s="9"/>
      <c r="G6670" s="9"/>
      <c r="H6670" s="9"/>
      <c r="I6670" s="9"/>
      <c r="J6670" s="9"/>
      <c r="K6670" s="9"/>
      <c r="L6670" s="5"/>
      <c r="M6670" s="1"/>
      <c r="N6670" s="1"/>
      <c r="O6670" s="4"/>
    </row>
    <row r="6671" spans="4:15" x14ac:dyDescent="0.2">
      <c r="D6671" s="9"/>
      <c r="G6671" s="9"/>
      <c r="H6671" s="9"/>
      <c r="I6671" s="9"/>
      <c r="J6671" s="9"/>
      <c r="K6671" s="9"/>
      <c r="L6671" s="5"/>
      <c r="M6671" s="1"/>
      <c r="N6671" s="1"/>
      <c r="O6671" s="4"/>
    </row>
    <row r="6672" spans="4:15" x14ac:dyDescent="0.2">
      <c r="D6672" s="9"/>
      <c r="G6672" s="9"/>
      <c r="H6672" s="9"/>
      <c r="I6672" s="9"/>
      <c r="J6672" s="9"/>
      <c r="K6672" s="9"/>
      <c r="L6672" s="5"/>
      <c r="M6672" s="1"/>
      <c r="N6672" s="1"/>
      <c r="O6672" s="4"/>
    </row>
    <row r="6673" spans="4:15" x14ac:dyDescent="0.2">
      <c r="D6673" s="9"/>
      <c r="G6673" s="9"/>
      <c r="H6673" s="9"/>
      <c r="I6673" s="9"/>
      <c r="J6673" s="9"/>
      <c r="K6673" s="9"/>
      <c r="L6673" s="5"/>
      <c r="M6673" s="1"/>
      <c r="N6673" s="1"/>
      <c r="O6673" s="4"/>
    </row>
    <row r="6674" spans="4:15" x14ac:dyDescent="0.2">
      <c r="D6674" s="9"/>
      <c r="G6674" s="9"/>
      <c r="H6674" s="9"/>
      <c r="I6674" s="9"/>
      <c r="J6674" s="9"/>
      <c r="K6674" s="9"/>
      <c r="L6674" s="5"/>
      <c r="M6674" s="1"/>
      <c r="N6674" s="1"/>
      <c r="O6674" s="4"/>
    </row>
    <row r="6675" spans="4:15" x14ac:dyDescent="0.2">
      <c r="D6675" s="9"/>
      <c r="G6675" s="9"/>
      <c r="H6675" s="9"/>
      <c r="I6675" s="9"/>
      <c r="J6675" s="9"/>
      <c r="K6675" s="9"/>
      <c r="L6675" s="5"/>
      <c r="M6675" s="1"/>
      <c r="N6675" s="1"/>
      <c r="O6675" s="4"/>
    </row>
    <row r="6676" spans="4:15" x14ac:dyDescent="0.2">
      <c r="D6676" s="9"/>
      <c r="G6676" s="9"/>
      <c r="H6676" s="9"/>
      <c r="I6676" s="9"/>
      <c r="J6676" s="9"/>
      <c r="K6676" s="9"/>
      <c r="L6676" s="5"/>
      <c r="M6676" s="1"/>
      <c r="N6676" s="1"/>
      <c r="O6676" s="4"/>
    </row>
    <row r="6677" spans="4:15" x14ac:dyDescent="0.2">
      <c r="D6677" s="9"/>
      <c r="G6677" s="9"/>
      <c r="H6677" s="9"/>
      <c r="I6677" s="9"/>
      <c r="J6677" s="9"/>
      <c r="K6677" s="9"/>
      <c r="L6677" s="5"/>
      <c r="M6677" s="1"/>
      <c r="N6677" s="1"/>
      <c r="O6677" s="4"/>
    </row>
    <row r="6678" spans="4:15" x14ac:dyDescent="0.2">
      <c r="D6678" s="9"/>
      <c r="G6678" s="9"/>
      <c r="H6678" s="9"/>
      <c r="I6678" s="9"/>
      <c r="J6678" s="9"/>
      <c r="K6678" s="9"/>
      <c r="L6678" s="5"/>
      <c r="M6678" s="1"/>
      <c r="N6678" s="1"/>
      <c r="O6678" s="4"/>
    </row>
    <row r="6679" spans="4:15" x14ac:dyDescent="0.2">
      <c r="D6679" s="9"/>
      <c r="G6679" s="9"/>
      <c r="H6679" s="9"/>
      <c r="I6679" s="9"/>
      <c r="J6679" s="9"/>
      <c r="K6679" s="9"/>
      <c r="L6679" s="5"/>
      <c r="M6679" s="1"/>
      <c r="N6679" s="1"/>
      <c r="O6679" s="4"/>
    </row>
    <row r="6680" spans="4:15" x14ac:dyDescent="0.2">
      <c r="D6680" s="9"/>
      <c r="G6680" s="9"/>
      <c r="H6680" s="9"/>
      <c r="I6680" s="9"/>
      <c r="J6680" s="9"/>
      <c r="K6680" s="9"/>
      <c r="L6680" s="5"/>
      <c r="M6680" s="1"/>
      <c r="N6680" s="1"/>
      <c r="O6680" s="4"/>
    </row>
    <row r="6681" spans="4:15" x14ac:dyDescent="0.2">
      <c r="D6681" s="9"/>
      <c r="G6681" s="9"/>
      <c r="H6681" s="9"/>
      <c r="I6681" s="9"/>
      <c r="J6681" s="9"/>
      <c r="K6681" s="9"/>
      <c r="L6681" s="5"/>
      <c r="M6681" s="1"/>
      <c r="N6681" s="1"/>
      <c r="O6681" s="4"/>
    </row>
    <row r="6682" spans="4:15" x14ac:dyDescent="0.2">
      <c r="D6682" s="9"/>
      <c r="G6682" s="9"/>
      <c r="H6682" s="9"/>
      <c r="I6682" s="9"/>
      <c r="J6682" s="9"/>
      <c r="K6682" s="9"/>
      <c r="L6682" s="5"/>
      <c r="M6682" s="1"/>
      <c r="N6682" s="1"/>
      <c r="O6682" s="4"/>
    </row>
    <row r="6683" spans="4:15" x14ac:dyDescent="0.2">
      <c r="D6683" s="9"/>
      <c r="G6683" s="9"/>
      <c r="H6683" s="9"/>
      <c r="I6683" s="9"/>
      <c r="J6683" s="9"/>
      <c r="K6683" s="9"/>
      <c r="L6683" s="5"/>
      <c r="M6683" s="1"/>
      <c r="N6683" s="1"/>
      <c r="O6683" s="4"/>
    </row>
    <row r="6684" spans="4:15" x14ac:dyDescent="0.2">
      <c r="D6684" s="9"/>
      <c r="G6684" s="9"/>
      <c r="H6684" s="9"/>
      <c r="I6684" s="9"/>
      <c r="J6684" s="9"/>
      <c r="K6684" s="9"/>
      <c r="L6684" s="5"/>
      <c r="M6684" s="1"/>
      <c r="N6684" s="1"/>
      <c r="O6684" s="4"/>
    </row>
    <row r="6685" spans="4:15" x14ac:dyDescent="0.2">
      <c r="D6685" s="9"/>
      <c r="G6685" s="9"/>
      <c r="H6685" s="9"/>
      <c r="I6685" s="9"/>
      <c r="J6685" s="9"/>
      <c r="K6685" s="9"/>
      <c r="L6685" s="5"/>
      <c r="M6685" s="1"/>
      <c r="N6685" s="1"/>
      <c r="O6685" s="4"/>
    </row>
    <row r="6686" spans="4:15" x14ac:dyDescent="0.2">
      <c r="D6686" s="9"/>
      <c r="G6686" s="9"/>
      <c r="H6686" s="9"/>
      <c r="I6686" s="9"/>
      <c r="J6686" s="9"/>
      <c r="K6686" s="9"/>
      <c r="L6686" s="5"/>
      <c r="M6686" s="1"/>
      <c r="N6686" s="1"/>
      <c r="O6686" s="4"/>
    </row>
    <row r="6687" spans="4:15" x14ac:dyDescent="0.2">
      <c r="D6687" s="9"/>
      <c r="G6687" s="9"/>
      <c r="H6687" s="9"/>
      <c r="I6687" s="9"/>
      <c r="J6687" s="9"/>
      <c r="K6687" s="9"/>
      <c r="L6687" s="5"/>
      <c r="M6687" s="1"/>
      <c r="N6687" s="1"/>
      <c r="O6687" s="4"/>
    </row>
    <row r="6688" spans="4:15" x14ac:dyDescent="0.2">
      <c r="D6688" s="9"/>
      <c r="G6688" s="9"/>
      <c r="H6688" s="9"/>
      <c r="I6688" s="9"/>
      <c r="J6688" s="9"/>
      <c r="K6688" s="9"/>
      <c r="L6688" s="5"/>
      <c r="M6688" s="1"/>
      <c r="N6688" s="1"/>
      <c r="O6688" s="4"/>
    </row>
    <row r="6689" spans="4:15" x14ac:dyDescent="0.2">
      <c r="D6689" s="9"/>
      <c r="G6689" s="9"/>
      <c r="H6689" s="9"/>
      <c r="I6689" s="9"/>
      <c r="J6689" s="9"/>
      <c r="K6689" s="9"/>
      <c r="L6689" s="5"/>
      <c r="M6689" s="1"/>
      <c r="N6689" s="1"/>
      <c r="O6689" s="4"/>
    </row>
    <row r="6690" spans="4:15" x14ac:dyDescent="0.2">
      <c r="D6690" s="9"/>
      <c r="G6690" s="9"/>
      <c r="H6690" s="9"/>
      <c r="I6690" s="9"/>
      <c r="J6690" s="9"/>
      <c r="K6690" s="9"/>
      <c r="L6690" s="5"/>
      <c r="M6690" s="1"/>
      <c r="N6690" s="1"/>
      <c r="O6690" s="4"/>
    </row>
    <row r="6691" spans="4:15" x14ac:dyDescent="0.2">
      <c r="D6691" s="9"/>
      <c r="G6691" s="9"/>
      <c r="H6691" s="9"/>
      <c r="I6691" s="9"/>
      <c r="J6691" s="9"/>
      <c r="K6691" s="9"/>
      <c r="L6691" s="5"/>
      <c r="M6691" s="1"/>
      <c r="N6691" s="1"/>
      <c r="O6691" s="4"/>
    </row>
    <row r="6692" spans="4:15" x14ac:dyDescent="0.2">
      <c r="D6692" s="9"/>
      <c r="G6692" s="9"/>
      <c r="H6692" s="9"/>
      <c r="I6692" s="9"/>
      <c r="J6692" s="9"/>
      <c r="K6692" s="9"/>
      <c r="L6692" s="5"/>
      <c r="M6692" s="1"/>
      <c r="N6692" s="1"/>
      <c r="O6692" s="4"/>
    </row>
    <row r="6693" spans="4:15" x14ac:dyDescent="0.2">
      <c r="D6693" s="9"/>
      <c r="G6693" s="9"/>
      <c r="H6693" s="9"/>
      <c r="I6693" s="9"/>
      <c r="J6693" s="9"/>
      <c r="K6693" s="9"/>
      <c r="L6693" s="5"/>
      <c r="M6693" s="1"/>
      <c r="N6693" s="1"/>
      <c r="O6693" s="4"/>
    </row>
    <row r="6694" spans="4:15" x14ac:dyDescent="0.2">
      <c r="D6694" s="9"/>
      <c r="G6694" s="9"/>
      <c r="H6694" s="9"/>
      <c r="I6694" s="9"/>
      <c r="J6694" s="9"/>
      <c r="K6694" s="9"/>
      <c r="L6694" s="5"/>
      <c r="M6694" s="1"/>
      <c r="N6694" s="1"/>
      <c r="O6694" s="4"/>
    </row>
    <row r="6695" spans="4:15" x14ac:dyDescent="0.2">
      <c r="D6695" s="9"/>
      <c r="G6695" s="9"/>
      <c r="H6695" s="9"/>
      <c r="I6695" s="9"/>
      <c r="J6695" s="9"/>
      <c r="K6695" s="9"/>
      <c r="L6695" s="5"/>
      <c r="M6695" s="1"/>
      <c r="N6695" s="1"/>
      <c r="O6695" s="4"/>
    </row>
    <row r="6696" spans="4:15" x14ac:dyDescent="0.2">
      <c r="D6696" s="9"/>
      <c r="G6696" s="9"/>
      <c r="H6696" s="9"/>
      <c r="I6696" s="9"/>
      <c r="J6696" s="9"/>
      <c r="K6696" s="9"/>
      <c r="L6696" s="5"/>
      <c r="M6696" s="1"/>
      <c r="N6696" s="1"/>
      <c r="O6696" s="4"/>
    </row>
    <row r="6697" spans="4:15" x14ac:dyDescent="0.2">
      <c r="D6697" s="9"/>
      <c r="G6697" s="9"/>
      <c r="H6697" s="9"/>
      <c r="I6697" s="9"/>
      <c r="J6697" s="9"/>
      <c r="K6697" s="9"/>
      <c r="L6697" s="5"/>
      <c r="M6697" s="1"/>
      <c r="N6697" s="1"/>
      <c r="O6697" s="4"/>
    </row>
    <row r="6698" spans="4:15" x14ac:dyDescent="0.2">
      <c r="D6698" s="9"/>
      <c r="G6698" s="9"/>
      <c r="H6698" s="9"/>
      <c r="I6698" s="9"/>
      <c r="J6698" s="9"/>
      <c r="K6698" s="9"/>
      <c r="L6698" s="5"/>
      <c r="M6698" s="1"/>
      <c r="N6698" s="1"/>
      <c r="O6698" s="4"/>
    </row>
    <row r="6699" spans="4:15" x14ac:dyDescent="0.2">
      <c r="D6699" s="9"/>
      <c r="G6699" s="9"/>
      <c r="H6699" s="9"/>
      <c r="I6699" s="9"/>
      <c r="J6699" s="9"/>
      <c r="K6699" s="9"/>
      <c r="L6699" s="5"/>
      <c r="M6699" s="1"/>
      <c r="N6699" s="1"/>
      <c r="O6699" s="4"/>
    </row>
    <row r="6700" spans="4:15" x14ac:dyDescent="0.2">
      <c r="D6700" s="9"/>
      <c r="G6700" s="9"/>
      <c r="H6700" s="9"/>
      <c r="I6700" s="9"/>
      <c r="J6700" s="9"/>
      <c r="K6700" s="9"/>
      <c r="L6700" s="5"/>
      <c r="M6700" s="1"/>
      <c r="N6700" s="1"/>
      <c r="O6700" s="4"/>
    </row>
    <row r="6701" spans="4:15" x14ac:dyDescent="0.2">
      <c r="D6701" s="9"/>
      <c r="G6701" s="9"/>
      <c r="H6701" s="9"/>
      <c r="I6701" s="9"/>
      <c r="J6701" s="9"/>
      <c r="K6701" s="9"/>
      <c r="L6701" s="5"/>
      <c r="M6701" s="1"/>
      <c r="N6701" s="1"/>
      <c r="O6701" s="4"/>
    </row>
    <row r="6702" spans="4:15" x14ac:dyDescent="0.2">
      <c r="D6702" s="9"/>
      <c r="G6702" s="9"/>
      <c r="H6702" s="9"/>
      <c r="I6702" s="9"/>
      <c r="J6702" s="9"/>
      <c r="K6702" s="9"/>
      <c r="L6702" s="5"/>
      <c r="M6702" s="1"/>
      <c r="N6702" s="1"/>
      <c r="O6702" s="4"/>
    </row>
    <row r="6703" spans="4:15" x14ac:dyDescent="0.2">
      <c r="D6703" s="9"/>
      <c r="G6703" s="9"/>
      <c r="H6703" s="9"/>
      <c r="I6703" s="9"/>
      <c r="J6703" s="9"/>
      <c r="K6703" s="9"/>
      <c r="L6703" s="5"/>
      <c r="M6703" s="1"/>
      <c r="N6703" s="1"/>
      <c r="O6703" s="4"/>
    </row>
    <row r="6704" spans="4:15" x14ac:dyDescent="0.2">
      <c r="D6704" s="9"/>
      <c r="G6704" s="9"/>
      <c r="H6704" s="9"/>
      <c r="I6704" s="9"/>
      <c r="J6704" s="9"/>
      <c r="K6704" s="9"/>
      <c r="L6704" s="5"/>
      <c r="M6704" s="1"/>
      <c r="N6704" s="1"/>
      <c r="O6704" s="4"/>
    </row>
    <row r="6705" spans="4:15" x14ac:dyDescent="0.2">
      <c r="D6705" s="9"/>
      <c r="G6705" s="9"/>
      <c r="H6705" s="9"/>
      <c r="I6705" s="9"/>
      <c r="J6705" s="9"/>
      <c r="K6705" s="9"/>
      <c r="L6705" s="5"/>
      <c r="M6705" s="1"/>
      <c r="N6705" s="1"/>
      <c r="O6705" s="4"/>
    </row>
    <row r="6706" spans="4:15" x14ac:dyDescent="0.2">
      <c r="D6706" s="9"/>
      <c r="G6706" s="9"/>
      <c r="H6706" s="9"/>
      <c r="I6706" s="9"/>
      <c r="J6706" s="9"/>
      <c r="K6706" s="9"/>
      <c r="L6706" s="5"/>
      <c r="M6706" s="1"/>
      <c r="N6706" s="1"/>
      <c r="O6706" s="4"/>
    </row>
    <row r="6707" spans="4:15" x14ac:dyDescent="0.2">
      <c r="D6707" s="9"/>
      <c r="G6707" s="9"/>
      <c r="H6707" s="9"/>
      <c r="I6707" s="9"/>
      <c r="J6707" s="9"/>
      <c r="K6707" s="9"/>
      <c r="L6707" s="5"/>
      <c r="M6707" s="1"/>
      <c r="N6707" s="1"/>
      <c r="O6707" s="4"/>
    </row>
    <row r="6708" spans="4:15" x14ac:dyDescent="0.2">
      <c r="D6708" s="9"/>
      <c r="G6708" s="9"/>
      <c r="H6708" s="9"/>
      <c r="I6708" s="9"/>
      <c r="J6708" s="9"/>
      <c r="K6708" s="9"/>
      <c r="L6708" s="5"/>
      <c r="M6708" s="1"/>
      <c r="N6708" s="1"/>
      <c r="O6708" s="4"/>
    </row>
    <row r="6709" spans="4:15" x14ac:dyDescent="0.2">
      <c r="D6709" s="9"/>
      <c r="G6709" s="9"/>
      <c r="H6709" s="9"/>
      <c r="I6709" s="9"/>
      <c r="J6709" s="9"/>
      <c r="K6709" s="9"/>
      <c r="L6709" s="5"/>
      <c r="M6709" s="1"/>
      <c r="N6709" s="1"/>
      <c r="O6709" s="4"/>
    </row>
    <row r="6710" spans="4:15" x14ac:dyDescent="0.2">
      <c r="D6710" s="9"/>
      <c r="G6710" s="9"/>
      <c r="H6710" s="9"/>
      <c r="I6710" s="9"/>
      <c r="J6710" s="9"/>
      <c r="K6710" s="9"/>
      <c r="L6710" s="5"/>
      <c r="M6710" s="1"/>
      <c r="N6710" s="1"/>
      <c r="O6710" s="4"/>
    </row>
    <row r="6711" spans="4:15" x14ac:dyDescent="0.2">
      <c r="D6711" s="9"/>
      <c r="G6711" s="9"/>
      <c r="H6711" s="9"/>
      <c r="I6711" s="9"/>
      <c r="J6711" s="9"/>
      <c r="K6711" s="9"/>
      <c r="L6711" s="5"/>
      <c r="M6711" s="1"/>
      <c r="N6711" s="1"/>
      <c r="O6711" s="4"/>
    </row>
    <row r="6712" spans="4:15" x14ac:dyDescent="0.2">
      <c r="D6712" s="9"/>
      <c r="G6712" s="9"/>
      <c r="H6712" s="9"/>
      <c r="I6712" s="9"/>
      <c r="J6712" s="9"/>
      <c r="K6712" s="9"/>
      <c r="L6712" s="5"/>
      <c r="M6712" s="1"/>
      <c r="N6712" s="1"/>
      <c r="O6712" s="4"/>
    </row>
    <row r="6713" spans="4:15" x14ac:dyDescent="0.2">
      <c r="D6713" s="9"/>
      <c r="G6713" s="9"/>
      <c r="H6713" s="9"/>
      <c r="I6713" s="9"/>
      <c r="J6713" s="9"/>
      <c r="K6713" s="9"/>
      <c r="L6713" s="5"/>
      <c r="M6713" s="1"/>
      <c r="N6713" s="1"/>
      <c r="O6713" s="4"/>
    </row>
    <row r="6714" spans="4:15" x14ac:dyDescent="0.2">
      <c r="D6714" s="9"/>
      <c r="G6714" s="9"/>
      <c r="H6714" s="9"/>
      <c r="I6714" s="9"/>
      <c r="J6714" s="9"/>
      <c r="K6714" s="9"/>
      <c r="L6714" s="5"/>
      <c r="M6714" s="1"/>
      <c r="N6714" s="1"/>
      <c r="O6714" s="4"/>
    </row>
    <row r="6715" spans="4:15" x14ac:dyDescent="0.2">
      <c r="D6715" s="9"/>
      <c r="G6715" s="9"/>
      <c r="H6715" s="9"/>
      <c r="I6715" s="9"/>
      <c r="J6715" s="9"/>
      <c r="K6715" s="9"/>
      <c r="L6715" s="5"/>
      <c r="M6715" s="1"/>
      <c r="N6715" s="1"/>
      <c r="O6715" s="4"/>
    </row>
    <row r="6716" spans="4:15" x14ac:dyDescent="0.2">
      <c r="D6716" s="9"/>
      <c r="G6716" s="9"/>
      <c r="H6716" s="9"/>
      <c r="I6716" s="9"/>
      <c r="J6716" s="9"/>
      <c r="K6716" s="9"/>
      <c r="L6716" s="5"/>
      <c r="M6716" s="1"/>
      <c r="N6716" s="1"/>
      <c r="O6716" s="4"/>
    </row>
    <row r="6717" spans="4:15" x14ac:dyDescent="0.2">
      <c r="D6717" s="9"/>
      <c r="G6717" s="9"/>
      <c r="H6717" s="9"/>
      <c r="I6717" s="9"/>
      <c r="J6717" s="9"/>
      <c r="K6717" s="9"/>
      <c r="L6717" s="5"/>
      <c r="M6717" s="1"/>
      <c r="N6717" s="1"/>
      <c r="O6717" s="4"/>
    </row>
    <row r="6718" spans="4:15" x14ac:dyDescent="0.2">
      <c r="D6718" s="9"/>
      <c r="G6718" s="9"/>
      <c r="H6718" s="9"/>
      <c r="I6718" s="9"/>
      <c r="J6718" s="9"/>
      <c r="K6718" s="9"/>
      <c r="L6718" s="5"/>
      <c r="M6718" s="1"/>
      <c r="N6718" s="1"/>
      <c r="O6718" s="4"/>
    </row>
    <row r="6719" spans="4:15" x14ac:dyDescent="0.2">
      <c r="D6719" s="9"/>
      <c r="G6719" s="9"/>
      <c r="H6719" s="9"/>
      <c r="I6719" s="9"/>
      <c r="J6719" s="9"/>
      <c r="K6719" s="9"/>
      <c r="L6719" s="5"/>
      <c r="M6719" s="1"/>
      <c r="N6719" s="1"/>
      <c r="O6719" s="4"/>
    </row>
    <row r="6720" spans="4:15" x14ac:dyDescent="0.2">
      <c r="D6720" s="9"/>
      <c r="G6720" s="9"/>
      <c r="H6720" s="9"/>
      <c r="I6720" s="9"/>
      <c r="J6720" s="9"/>
      <c r="K6720" s="9"/>
      <c r="L6720" s="5"/>
      <c r="M6720" s="1"/>
      <c r="N6720" s="1"/>
      <c r="O6720" s="4"/>
    </row>
    <row r="6721" spans="4:15" x14ac:dyDescent="0.2">
      <c r="D6721" s="9"/>
      <c r="G6721" s="9"/>
      <c r="H6721" s="9"/>
      <c r="I6721" s="9"/>
      <c r="J6721" s="9"/>
      <c r="K6721" s="9"/>
      <c r="L6721" s="5"/>
      <c r="M6721" s="1"/>
      <c r="N6721" s="1"/>
      <c r="O6721" s="4"/>
    </row>
    <row r="6722" spans="4:15" x14ac:dyDescent="0.2">
      <c r="D6722" s="9"/>
      <c r="G6722" s="9"/>
      <c r="H6722" s="9"/>
      <c r="I6722" s="9"/>
      <c r="J6722" s="9"/>
      <c r="K6722" s="9"/>
      <c r="L6722" s="5"/>
      <c r="M6722" s="1"/>
      <c r="N6722" s="1"/>
      <c r="O6722" s="4"/>
    </row>
    <row r="6723" spans="4:15" x14ac:dyDescent="0.2">
      <c r="D6723" s="9"/>
      <c r="G6723" s="9"/>
      <c r="H6723" s="9"/>
      <c r="I6723" s="9"/>
      <c r="J6723" s="9"/>
      <c r="K6723" s="9"/>
      <c r="L6723" s="5"/>
      <c r="M6723" s="1"/>
      <c r="N6723" s="1"/>
      <c r="O6723" s="4"/>
    </row>
    <row r="6724" spans="4:15" x14ac:dyDescent="0.2">
      <c r="D6724" s="9"/>
      <c r="G6724" s="9"/>
      <c r="H6724" s="9"/>
      <c r="I6724" s="9"/>
      <c r="J6724" s="9"/>
      <c r="K6724" s="9"/>
      <c r="L6724" s="5"/>
      <c r="M6724" s="1"/>
      <c r="N6724" s="1"/>
      <c r="O6724" s="4"/>
    </row>
    <row r="6725" spans="4:15" x14ac:dyDescent="0.2">
      <c r="D6725" s="9"/>
      <c r="G6725" s="9"/>
      <c r="H6725" s="9"/>
      <c r="I6725" s="9"/>
      <c r="J6725" s="9"/>
      <c r="K6725" s="9"/>
      <c r="L6725" s="5"/>
      <c r="M6725" s="1"/>
      <c r="N6725" s="1"/>
      <c r="O6725" s="4"/>
    </row>
    <row r="6726" spans="4:15" x14ac:dyDescent="0.2">
      <c r="D6726" s="9"/>
      <c r="G6726" s="9"/>
      <c r="H6726" s="9"/>
      <c r="I6726" s="9"/>
      <c r="J6726" s="9"/>
      <c r="K6726" s="9"/>
      <c r="L6726" s="5"/>
      <c r="M6726" s="1"/>
      <c r="N6726" s="1"/>
      <c r="O6726" s="4"/>
    </row>
    <row r="6727" spans="4:15" x14ac:dyDescent="0.2">
      <c r="D6727" s="9"/>
      <c r="G6727" s="9"/>
      <c r="H6727" s="9"/>
      <c r="I6727" s="9"/>
      <c r="J6727" s="9"/>
      <c r="K6727" s="9"/>
      <c r="L6727" s="5"/>
      <c r="M6727" s="1"/>
      <c r="N6727" s="1"/>
      <c r="O6727" s="4"/>
    </row>
    <row r="6728" spans="4:15" x14ac:dyDescent="0.2">
      <c r="D6728" s="9"/>
      <c r="G6728" s="9"/>
      <c r="H6728" s="9"/>
      <c r="I6728" s="9"/>
      <c r="J6728" s="9"/>
      <c r="K6728" s="9"/>
      <c r="L6728" s="5"/>
      <c r="M6728" s="1"/>
      <c r="N6728" s="1"/>
      <c r="O6728" s="4"/>
    </row>
    <row r="6729" spans="4:15" x14ac:dyDescent="0.2">
      <c r="D6729" s="9"/>
      <c r="G6729" s="9"/>
      <c r="H6729" s="9"/>
      <c r="I6729" s="9"/>
      <c r="J6729" s="9"/>
      <c r="K6729" s="9"/>
      <c r="L6729" s="5"/>
      <c r="M6729" s="1"/>
      <c r="N6729" s="1"/>
      <c r="O6729" s="4"/>
    </row>
    <row r="6730" spans="4:15" x14ac:dyDescent="0.2">
      <c r="D6730" s="9"/>
      <c r="G6730" s="9"/>
      <c r="H6730" s="9"/>
      <c r="I6730" s="9"/>
      <c r="J6730" s="9"/>
      <c r="K6730" s="9"/>
      <c r="L6730" s="5"/>
      <c r="M6730" s="1"/>
      <c r="N6730" s="1"/>
      <c r="O6730" s="4"/>
    </row>
    <row r="6731" spans="4:15" x14ac:dyDescent="0.2">
      <c r="D6731" s="9"/>
      <c r="G6731" s="9"/>
      <c r="H6731" s="9"/>
      <c r="I6731" s="9"/>
      <c r="J6731" s="9"/>
      <c r="K6731" s="9"/>
      <c r="L6731" s="5"/>
      <c r="M6731" s="1"/>
      <c r="N6731" s="1"/>
      <c r="O6731" s="4"/>
    </row>
    <row r="6732" spans="4:15" x14ac:dyDescent="0.2">
      <c r="D6732" s="9"/>
      <c r="G6732" s="9"/>
      <c r="H6732" s="9"/>
      <c r="I6732" s="9"/>
      <c r="J6732" s="9"/>
      <c r="K6732" s="9"/>
      <c r="L6732" s="5"/>
      <c r="M6732" s="1"/>
      <c r="N6732" s="1"/>
      <c r="O6732" s="4"/>
    </row>
    <row r="6733" spans="4:15" x14ac:dyDescent="0.2">
      <c r="D6733" s="9"/>
      <c r="G6733" s="9"/>
      <c r="H6733" s="9"/>
      <c r="I6733" s="9"/>
      <c r="J6733" s="9"/>
      <c r="K6733" s="9"/>
      <c r="L6733" s="5"/>
      <c r="M6733" s="1"/>
      <c r="N6733" s="1"/>
      <c r="O6733" s="4"/>
    </row>
    <row r="6734" spans="4:15" x14ac:dyDescent="0.2">
      <c r="D6734" s="9"/>
      <c r="G6734" s="9"/>
      <c r="H6734" s="9"/>
      <c r="I6734" s="9"/>
      <c r="J6734" s="9"/>
      <c r="K6734" s="9"/>
      <c r="L6734" s="5"/>
      <c r="M6734" s="1"/>
      <c r="N6734" s="1"/>
      <c r="O6734" s="4"/>
    </row>
    <row r="6735" spans="4:15" x14ac:dyDescent="0.2">
      <c r="D6735" s="9"/>
      <c r="G6735" s="9"/>
      <c r="H6735" s="9"/>
      <c r="I6735" s="9"/>
      <c r="J6735" s="9"/>
      <c r="K6735" s="9"/>
      <c r="L6735" s="5"/>
      <c r="M6735" s="1"/>
      <c r="N6735" s="1"/>
      <c r="O6735" s="4"/>
    </row>
    <row r="6736" spans="4:15" x14ac:dyDescent="0.2">
      <c r="D6736" s="9"/>
      <c r="G6736" s="9"/>
      <c r="H6736" s="9"/>
      <c r="I6736" s="9"/>
      <c r="J6736" s="9"/>
      <c r="K6736" s="9"/>
      <c r="L6736" s="5"/>
      <c r="M6736" s="1"/>
      <c r="N6736" s="1"/>
      <c r="O6736" s="4"/>
    </row>
    <row r="6737" spans="4:15" x14ac:dyDescent="0.2">
      <c r="D6737" s="9"/>
      <c r="G6737" s="9"/>
      <c r="H6737" s="9"/>
      <c r="I6737" s="9"/>
      <c r="J6737" s="9"/>
      <c r="K6737" s="9"/>
      <c r="L6737" s="5"/>
      <c r="M6737" s="1"/>
      <c r="N6737" s="1"/>
      <c r="O6737" s="4"/>
    </row>
    <row r="6738" spans="4:15" x14ac:dyDescent="0.2">
      <c r="D6738" s="9"/>
      <c r="G6738" s="9"/>
      <c r="H6738" s="9"/>
      <c r="I6738" s="9"/>
      <c r="J6738" s="9"/>
      <c r="K6738" s="9"/>
      <c r="L6738" s="5"/>
      <c r="M6738" s="1"/>
      <c r="N6738" s="1"/>
      <c r="O6738" s="4"/>
    </row>
    <row r="6739" spans="4:15" x14ac:dyDescent="0.2">
      <c r="D6739" s="9"/>
      <c r="G6739" s="9"/>
      <c r="H6739" s="9"/>
      <c r="I6739" s="9"/>
      <c r="J6739" s="9"/>
      <c r="K6739" s="9"/>
      <c r="L6739" s="5"/>
      <c r="M6739" s="1"/>
      <c r="N6739" s="1"/>
      <c r="O6739" s="4"/>
    </row>
    <row r="6740" spans="4:15" x14ac:dyDescent="0.2">
      <c r="D6740" s="9"/>
      <c r="G6740" s="9"/>
      <c r="H6740" s="9"/>
      <c r="I6740" s="9"/>
      <c r="J6740" s="9"/>
      <c r="K6740" s="9"/>
      <c r="L6740" s="5"/>
      <c r="M6740" s="1"/>
      <c r="N6740" s="1"/>
      <c r="O6740" s="4"/>
    </row>
    <row r="6741" spans="4:15" x14ac:dyDescent="0.2">
      <c r="D6741" s="9"/>
      <c r="G6741" s="9"/>
      <c r="H6741" s="9"/>
      <c r="I6741" s="9"/>
      <c r="J6741" s="9"/>
      <c r="K6741" s="9"/>
      <c r="L6741" s="5"/>
      <c r="M6741" s="1"/>
      <c r="N6741" s="1"/>
      <c r="O6741" s="4"/>
    </row>
    <row r="6742" spans="4:15" x14ac:dyDescent="0.2">
      <c r="D6742" s="9"/>
      <c r="G6742" s="9"/>
      <c r="H6742" s="9"/>
      <c r="I6742" s="9"/>
      <c r="J6742" s="9"/>
      <c r="K6742" s="9"/>
      <c r="L6742" s="5"/>
      <c r="M6742" s="1"/>
      <c r="N6742" s="1"/>
      <c r="O6742" s="4"/>
    </row>
    <row r="6743" spans="4:15" x14ac:dyDescent="0.2">
      <c r="D6743" s="9"/>
      <c r="G6743" s="9"/>
      <c r="H6743" s="9"/>
      <c r="I6743" s="9"/>
      <c r="J6743" s="9"/>
      <c r="K6743" s="9"/>
      <c r="L6743" s="5"/>
      <c r="M6743" s="1"/>
      <c r="N6743" s="1"/>
      <c r="O6743" s="4"/>
    </row>
    <row r="6744" spans="4:15" x14ac:dyDescent="0.2">
      <c r="D6744" s="9"/>
      <c r="G6744" s="9"/>
      <c r="H6744" s="9"/>
      <c r="I6744" s="9"/>
      <c r="J6744" s="9"/>
      <c r="K6744" s="9"/>
      <c r="L6744" s="5"/>
      <c r="M6744" s="1"/>
      <c r="N6744" s="1"/>
      <c r="O6744" s="4"/>
    </row>
    <row r="6745" spans="4:15" x14ac:dyDescent="0.2">
      <c r="D6745" s="9"/>
      <c r="G6745" s="9"/>
      <c r="H6745" s="9"/>
      <c r="I6745" s="9"/>
      <c r="J6745" s="9"/>
      <c r="K6745" s="9"/>
      <c r="L6745" s="5"/>
      <c r="M6745" s="1"/>
      <c r="N6745" s="1"/>
      <c r="O6745" s="4"/>
    </row>
    <row r="6746" spans="4:15" x14ac:dyDescent="0.2">
      <c r="D6746" s="9"/>
      <c r="G6746" s="9"/>
      <c r="H6746" s="9"/>
      <c r="I6746" s="9"/>
      <c r="J6746" s="9"/>
      <c r="K6746" s="9"/>
      <c r="L6746" s="5"/>
      <c r="M6746" s="1"/>
      <c r="N6746" s="1"/>
      <c r="O6746" s="4"/>
    </row>
    <row r="6747" spans="4:15" x14ac:dyDescent="0.2">
      <c r="D6747" s="9"/>
      <c r="G6747" s="9"/>
      <c r="H6747" s="9"/>
      <c r="I6747" s="9"/>
      <c r="J6747" s="9"/>
      <c r="K6747" s="9"/>
      <c r="L6747" s="5"/>
      <c r="M6747" s="1"/>
      <c r="N6747" s="1"/>
      <c r="O6747" s="4"/>
    </row>
    <row r="6748" spans="4:15" x14ac:dyDescent="0.2">
      <c r="D6748" s="9"/>
      <c r="G6748" s="9"/>
      <c r="H6748" s="9"/>
      <c r="I6748" s="9"/>
      <c r="J6748" s="9"/>
      <c r="K6748" s="9"/>
      <c r="L6748" s="5"/>
      <c r="M6748" s="1"/>
      <c r="N6748" s="1"/>
      <c r="O6748" s="4"/>
    </row>
    <row r="6749" spans="4:15" x14ac:dyDescent="0.2">
      <c r="D6749" s="9"/>
      <c r="G6749" s="9"/>
      <c r="H6749" s="9"/>
      <c r="I6749" s="9"/>
      <c r="J6749" s="9"/>
      <c r="K6749" s="9"/>
      <c r="L6749" s="5"/>
      <c r="M6749" s="1"/>
      <c r="N6749" s="1"/>
      <c r="O6749" s="4"/>
    </row>
    <row r="6750" spans="4:15" x14ac:dyDescent="0.2">
      <c r="D6750" s="9"/>
      <c r="G6750" s="9"/>
      <c r="H6750" s="9"/>
      <c r="I6750" s="9"/>
      <c r="J6750" s="9"/>
      <c r="K6750" s="9"/>
      <c r="L6750" s="5"/>
      <c r="M6750" s="1"/>
      <c r="N6750" s="1"/>
      <c r="O6750" s="4"/>
    </row>
    <row r="6751" spans="4:15" x14ac:dyDescent="0.2">
      <c r="D6751" s="9"/>
      <c r="G6751" s="9"/>
      <c r="H6751" s="9"/>
      <c r="I6751" s="9"/>
      <c r="J6751" s="9"/>
      <c r="K6751" s="9"/>
      <c r="L6751" s="5"/>
      <c r="M6751" s="1"/>
      <c r="N6751" s="1"/>
      <c r="O6751" s="4"/>
    </row>
    <row r="6752" spans="4:15" x14ac:dyDescent="0.2">
      <c r="D6752" s="9"/>
      <c r="G6752" s="9"/>
      <c r="H6752" s="9"/>
      <c r="I6752" s="9"/>
      <c r="J6752" s="9"/>
      <c r="K6752" s="9"/>
      <c r="L6752" s="5"/>
      <c r="M6752" s="1"/>
      <c r="N6752" s="1"/>
      <c r="O6752" s="4"/>
    </row>
    <row r="6753" spans="4:15" x14ac:dyDescent="0.2">
      <c r="D6753" s="9"/>
      <c r="G6753" s="9"/>
      <c r="H6753" s="9"/>
      <c r="I6753" s="9"/>
      <c r="J6753" s="9"/>
      <c r="K6753" s="9"/>
      <c r="L6753" s="5"/>
      <c r="M6753" s="1"/>
      <c r="N6753" s="1"/>
      <c r="O6753" s="4"/>
    </row>
    <row r="6754" spans="4:15" x14ac:dyDescent="0.2">
      <c r="D6754" s="9"/>
      <c r="G6754" s="9"/>
      <c r="H6754" s="9"/>
      <c r="I6754" s="9"/>
      <c r="J6754" s="9"/>
      <c r="K6754" s="9"/>
      <c r="L6754" s="5"/>
      <c r="M6754" s="1"/>
      <c r="N6754" s="1"/>
      <c r="O6754" s="4"/>
    </row>
    <row r="6755" spans="4:15" x14ac:dyDescent="0.2">
      <c r="D6755" s="9"/>
      <c r="G6755" s="9"/>
      <c r="H6755" s="9"/>
      <c r="I6755" s="9"/>
      <c r="J6755" s="9"/>
      <c r="K6755" s="9"/>
      <c r="L6755" s="5"/>
      <c r="M6755" s="1"/>
      <c r="N6755" s="1"/>
      <c r="O6755" s="4"/>
    </row>
    <row r="6756" spans="4:15" x14ac:dyDescent="0.2">
      <c r="D6756" s="9"/>
      <c r="G6756" s="9"/>
      <c r="H6756" s="9"/>
      <c r="I6756" s="9"/>
      <c r="J6756" s="9"/>
      <c r="K6756" s="9"/>
      <c r="L6756" s="5"/>
      <c r="M6756" s="1"/>
      <c r="N6756" s="1"/>
      <c r="O6756" s="4"/>
    </row>
    <row r="6757" spans="4:15" x14ac:dyDescent="0.2">
      <c r="D6757" s="9"/>
      <c r="G6757" s="9"/>
      <c r="H6757" s="9"/>
      <c r="I6757" s="9"/>
      <c r="J6757" s="9"/>
      <c r="K6757" s="9"/>
      <c r="L6757" s="5"/>
      <c r="M6757" s="1"/>
      <c r="N6757" s="1"/>
      <c r="O6757" s="4"/>
    </row>
    <row r="6758" spans="4:15" x14ac:dyDescent="0.2">
      <c r="D6758" s="9"/>
      <c r="G6758" s="9"/>
      <c r="H6758" s="9"/>
      <c r="I6758" s="9"/>
      <c r="J6758" s="9"/>
      <c r="K6758" s="9"/>
      <c r="L6758" s="5"/>
      <c r="M6758" s="1"/>
      <c r="N6758" s="1"/>
      <c r="O6758" s="4"/>
    </row>
    <row r="6759" spans="4:15" x14ac:dyDescent="0.2">
      <c r="D6759" s="9"/>
      <c r="G6759" s="9"/>
      <c r="H6759" s="9"/>
      <c r="I6759" s="9"/>
      <c r="J6759" s="9"/>
      <c r="K6759" s="9"/>
      <c r="L6759" s="5"/>
      <c r="M6759" s="1"/>
      <c r="N6759" s="1"/>
      <c r="O6759" s="4"/>
    </row>
    <row r="6760" spans="4:15" x14ac:dyDescent="0.2">
      <c r="D6760" s="9"/>
      <c r="G6760" s="9"/>
      <c r="H6760" s="9"/>
      <c r="I6760" s="9"/>
      <c r="J6760" s="9"/>
      <c r="K6760" s="9"/>
      <c r="L6760" s="5"/>
      <c r="M6760" s="1"/>
      <c r="N6760" s="1"/>
      <c r="O6760" s="4"/>
    </row>
    <row r="6761" spans="4:15" x14ac:dyDescent="0.2">
      <c r="D6761" s="9"/>
      <c r="G6761" s="9"/>
      <c r="H6761" s="9"/>
      <c r="I6761" s="9"/>
      <c r="J6761" s="9"/>
      <c r="K6761" s="9"/>
      <c r="L6761" s="5"/>
      <c r="M6761" s="1"/>
      <c r="N6761" s="1"/>
      <c r="O6761" s="4"/>
    </row>
    <row r="6762" spans="4:15" x14ac:dyDescent="0.2">
      <c r="D6762" s="9"/>
      <c r="G6762" s="9"/>
      <c r="H6762" s="9"/>
      <c r="I6762" s="9"/>
      <c r="J6762" s="9"/>
      <c r="K6762" s="9"/>
      <c r="L6762" s="5"/>
      <c r="M6762" s="1"/>
      <c r="N6762" s="1"/>
      <c r="O6762" s="4"/>
    </row>
    <row r="6763" spans="4:15" x14ac:dyDescent="0.2">
      <c r="D6763" s="9"/>
      <c r="G6763" s="9"/>
      <c r="H6763" s="9"/>
      <c r="I6763" s="9"/>
      <c r="J6763" s="9"/>
      <c r="K6763" s="9"/>
      <c r="L6763" s="5"/>
      <c r="M6763" s="1"/>
      <c r="N6763" s="1"/>
      <c r="O6763" s="4"/>
    </row>
    <row r="6764" spans="4:15" x14ac:dyDescent="0.2">
      <c r="D6764" s="9"/>
      <c r="G6764" s="9"/>
      <c r="H6764" s="9"/>
      <c r="I6764" s="9"/>
      <c r="J6764" s="9"/>
      <c r="K6764" s="9"/>
      <c r="L6764" s="5"/>
      <c r="M6764" s="1"/>
      <c r="N6764" s="1"/>
      <c r="O6764" s="4"/>
    </row>
    <row r="6765" spans="4:15" x14ac:dyDescent="0.2">
      <c r="D6765" s="9"/>
      <c r="G6765" s="9"/>
      <c r="H6765" s="9"/>
      <c r="I6765" s="9"/>
      <c r="J6765" s="9"/>
      <c r="K6765" s="9"/>
      <c r="L6765" s="5"/>
      <c r="M6765" s="1"/>
      <c r="N6765" s="1"/>
      <c r="O6765" s="4"/>
    </row>
    <row r="6766" spans="4:15" x14ac:dyDescent="0.2">
      <c r="D6766" s="9"/>
      <c r="G6766" s="9"/>
      <c r="H6766" s="9"/>
      <c r="I6766" s="9"/>
      <c r="J6766" s="9"/>
      <c r="K6766" s="9"/>
      <c r="L6766" s="5"/>
      <c r="M6766" s="1"/>
      <c r="N6766" s="1"/>
      <c r="O6766" s="4"/>
    </row>
    <row r="6767" spans="4:15" x14ac:dyDescent="0.2">
      <c r="D6767" s="9"/>
      <c r="G6767" s="9"/>
      <c r="H6767" s="9"/>
      <c r="I6767" s="9"/>
      <c r="J6767" s="9"/>
      <c r="K6767" s="9"/>
      <c r="L6767" s="5"/>
      <c r="M6767" s="1"/>
      <c r="N6767" s="1"/>
      <c r="O6767" s="4"/>
    </row>
    <row r="6768" spans="4:15" x14ac:dyDescent="0.2">
      <c r="D6768" s="9"/>
      <c r="G6768" s="9"/>
      <c r="H6768" s="9"/>
      <c r="I6768" s="9"/>
      <c r="J6768" s="9"/>
      <c r="K6768" s="9"/>
      <c r="L6768" s="5"/>
      <c r="M6768" s="1"/>
      <c r="N6768" s="1"/>
      <c r="O6768" s="4"/>
    </row>
    <row r="6769" spans="4:15" x14ac:dyDescent="0.2">
      <c r="D6769" s="9"/>
      <c r="G6769" s="9"/>
      <c r="H6769" s="9"/>
      <c r="I6769" s="9"/>
      <c r="J6769" s="9"/>
      <c r="K6769" s="9"/>
      <c r="L6769" s="5"/>
      <c r="M6769" s="1"/>
      <c r="N6769" s="1"/>
      <c r="O6769" s="4"/>
    </row>
    <row r="6770" spans="4:15" x14ac:dyDescent="0.2">
      <c r="D6770" s="9"/>
      <c r="G6770" s="9"/>
      <c r="H6770" s="9"/>
      <c r="I6770" s="9"/>
      <c r="J6770" s="9"/>
      <c r="K6770" s="9"/>
      <c r="L6770" s="5"/>
      <c r="M6770" s="1"/>
      <c r="N6770" s="1"/>
      <c r="O6770" s="4"/>
    </row>
    <row r="6771" spans="4:15" x14ac:dyDescent="0.2">
      <c r="D6771" s="9"/>
      <c r="G6771" s="9"/>
      <c r="H6771" s="9"/>
      <c r="I6771" s="9"/>
      <c r="J6771" s="9"/>
      <c r="K6771" s="9"/>
      <c r="L6771" s="5"/>
      <c r="M6771" s="1"/>
      <c r="N6771" s="1"/>
      <c r="O6771" s="4"/>
    </row>
    <row r="6772" spans="4:15" x14ac:dyDescent="0.2">
      <c r="D6772" s="9"/>
      <c r="G6772" s="9"/>
      <c r="H6772" s="9"/>
      <c r="I6772" s="9"/>
      <c r="J6772" s="9"/>
      <c r="K6772" s="9"/>
      <c r="L6772" s="5"/>
      <c r="M6772" s="1"/>
      <c r="N6772" s="1"/>
      <c r="O6772" s="4"/>
    </row>
    <row r="6773" spans="4:15" x14ac:dyDescent="0.2">
      <c r="D6773" s="9"/>
      <c r="G6773" s="9"/>
      <c r="H6773" s="9"/>
      <c r="I6773" s="9"/>
      <c r="J6773" s="9"/>
      <c r="K6773" s="9"/>
      <c r="L6773" s="5"/>
      <c r="M6773" s="1"/>
      <c r="N6773" s="1"/>
      <c r="O6773" s="4"/>
    </row>
    <row r="6774" spans="4:15" x14ac:dyDescent="0.2">
      <c r="D6774" s="9"/>
      <c r="G6774" s="9"/>
      <c r="H6774" s="9"/>
      <c r="I6774" s="9"/>
      <c r="J6774" s="9"/>
      <c r="K6774" s="9"/>
      <c r="L6774" s="5"/>
      <c r="M6774" s="1"/>
      <c r="N6774" s="1"/>
      <c r="O6774" s="4"/>
    </row>
    <row r="6775" spans="4:15" x14ac:dyDescent="0.2">
      <c r="D6775" s="9"/>
      <c r="G6775" s="9"/>
      <c r="H6775" s="9"/>
      <c r="I6775" s="9"/>
      <c r="J6775" s="9"/>
      <c r="K6775" s="9"/>
      <c r="L6775" s="5"/>
      <c r="M6775" s="1"/>
      <c r="N6775" s="1"/>
      <c r="O6775" s="4"/>
    </row>
    <row r="6776" spans="4:15" x14ac:dyDescent="0.2">
      <c r="D6776" s="9"/>
      <c r="G6776" s="9"/>
      <c r="H6776" s="9"/>
      <c r="I6776" s="9"/>
      <c r="J6776" s="9"/>
      <c r="K6776" s="9"/>
      <c r="L6776" s="5"/>
      <c r="M6776" s="1"/>
      <c r="N6776" s="1"/>
      <c r="O6776" s="4"/>
    </row>
    <row r="6777" spans="4:15" x14ac:dyDescent="0.2">
      <c r="D6777" s="9"/>
      <c r="G6777" s="9"/>
      <c r="H6777" s="9"/>
      <c r="I6777" s="9"/>
      <c r="J6777" s="9"/>
      <c r="K6777" s="9"/>
      <c r="L6777" s="5"/>
      <c r="M6777" s="1"/>
      <c r="N6777" s="1"/>
      <c r="O6777" s="4"/>
    </row>
    <row r="6778" spans="4:15" x14ac:dyDescent="0.2">
      <c r="D6778" s="9"/>
      <c r="G6778" s="9"/>
      <c r="H6778" s="9"/>
      <c r="I6778" s="9"/>
      <c r="J6778" s="9"/>
      <c r="K6778" s="9"/>
      <c r="L6778" s="5"/>
      <c r="M6778" s="1"/>
      <c r="N6778" s="1"/>
      <c r="O6778" s="4"/>
    </row>
    <row r="6779" spans="4:15" x14ac:dyDescent="0.2">
      <c r="D6779" s="9"/>
      <c r="G6779" s="9"/>
      <c r="H6779" s="9"/>
      <c r="I6779" s="9"/>
      <c r="J6779" s="9"/>
      <c r="K6779" s="9"/>
      <c r="L6779" s="5"/>
      <c r="M6779" s="1"/>
      <c r="N6779" s="1"/>
      <c r="O6779" s="4"/>
    </row>
    <row r="6780" spans="4:15" x14ac:dyDescent="0.2">
      <c r="D6780" s="9"/>
      <c r="G6780" s="9"/>
      <c r="H6780" s="9"/>
      <c r="I6780" s="9"/>
      <c r="J6780" s="9"/>
      <c r="K6780" s="9"/>
      <c r="L6780" s="5"/>
      <c r="M6780" s="1"/>
      <c r="N6780" s="1"/>
      <c r="O6780" s="4"/>
    </row>
    <row r="6781" spans="4:15" x14ac:dyDescent="0.2">
      <c r="D6781" s="9"/>
      <c r="G6781" s="9"/>
      <c r="H6781" s="9"/>
      <c r="I6781" s="9"/>
      <c r="J6781" s="9"/>
      <c r="K6781" s="9"/>
      <c r="L6781" s="5"/>
      <c r="M6781" s="1"/>
      <c r="N6781" s="1"/>
      <c r="O6781" s="4"/>
    </row>
    <row r="6782" spans="4:15" x14ac:dyDescent="0.2">
      <c r="D6782" s="9"/>
      <c r="G6782" s="9"/>
      <c r="H6782" s="9"/>
      <c r="I6782" s="9"/>
      <c r="J6782" s="9"/>
      <c r="K6782" s="9"/>
      <c r="L6782" s="5"/>
      <c r="M6782" s="1"/>
      <c r="N6782" s="1"/>
      <c r="O6782" s="4"/>
    </row>
    <row r="6783" spans="4:15" x14ac:dyDescent="0.2">
      <c r="D6783" s="9"/>
      <c r="G6783" s="9"/>
      <c r="H6783" s="9"/>
      <c r="I6783" s="9"/>
      <c r="J6783" s="9"/>
      <c r="K6783" s="9"/>
      <c r="L6783" s="5"/>
      <c r="M6783" s="1"/>
      <c r="N6783" s="1"/>
      <c r="O6783" s="4"/>
    </row>
    <row r="6784" spans="4:15" x14ac:dyDescent="0.2">
      <c r="D6784" s="9"/>
      <c r="G6784" s="9"/>
      <c r="H6784" s="9"/>
      <c r="I6784" s="9"/>
      <c r="J6784" s="9"/>
      <c r="K6784" s="9"/>
      <c r="L6784" s="5"/>
      <c r="M6784" s="1"/>
      <c r="N6784" s="1"/>
      <c r="O6784" s="4"/>
    </row>
    <row r="6785" spans="4:15" x14ac:dyDescent="0.2">
      <c r="D6785" s="9"/>
      <c r="G6785" s="9"/>
      <c r="H6785" s="9"/>
      <c r="I6785" s="9"/>
      <c r="J6785" s="9"/>
      <c r="K6785" s="9"/>
      <c r="L6785" s="5"/>
      <c r="M6785" s="1"/>
      <c r="N6785" s="1"/>
      <c r="O6785" s="4"/>
    </row>
    <row r="6786" spans="4:15" x14ac:dyDescent="0.2">
      <c r="D6786" s="9"/>
      <c r="G6786" s="9"/>
      <c r="H6786" s="9"/>
      <c r="I6786" s="9"/>
      <c r="J6786" s="9"/>
      <c r="K6786" s="9"/>
      <c r="L6786" s="5"/>
      <c r="M6786" s="1"/>
      <c r="N6786" s="1"/>
      <c r="O6786" s="4"/>
    </row>
    <row r="6787" spans="4:15" x14ac:dyDescent="0.2">
      <c r="D6787" s="9"/>
      <c r="G6787" s="9"/>
      <c r="H6787" s="9"/>
      <c r="I6787" s="9"/>
      <c r="J6787" s="9"/>
      <c r="K6787" s="9"/>
      <c r="L6787" s="5"/>
      <c r="M6787" s="1"/>
      <c r="N6787" s="1"/>
      <c r="O6787" s="4"/>
    </row>
    <row r="6788" spans="4:15" x14ac:dyDescent="0.2">
      <c r="D6788" s="9"/>
      <c r="G6788" s="9"/>
      <c r="H6788" s="9"/>
      <c r="I6788" s="9"/>
      <c r="J6788" s="9"/>
      <c r="K6788" s="9"/>
      <c r="L6788" s="5"/>
      <c r="M6788" s="1"/>
      <c r="N6788" s="1"/>
      <c r="O6788" s="4"/>
    </row>
    <row r="6789" spans="4:15" x14ac:dyDescent="0.2">
      <c r="D6789" s="9"/>
      <c r="G6789" s="9"/>
      <c r="H6789" s="9"/>
      <c r="I6789" s="9"/>
      <c r="J6789" s="9"/>
      <c r="K6789" s="9"/>
      <c r="L6789" s="5"/>
      <c r="M6789" s="1"/>
      <c r="N6789" s="1"/>
      <c r="O6789" s="4"/>
    </row>
    <row r="6790" spans="4:15" x14ac:dyDescent="0.2">
      <c r="D6790" s="9"/>
      <c r="G6790" s="9"/>
      <c r="H6790" s="9"/>
      <c r="I6790" s="9"/>
      <c r="J6790" s="9"/>
      <c r="K6790" s="9"/>
      <c r="L6790" s="5"/>
      <c r="M6790" s="1"/>
      <c r="N6790" s="1"/>
      <c r="O6790" s="4"/>
    </row>
    <row r="6791" spans="4:15" x14ac:dyDescent="0.2">
      <c r="D6791" s="9"/>
      <c r="G6791" s="9"/>
      <c r="H6791" s="9"/>
      <c r="I6791" s="9"/>
      <c r="J6791" s="9"/>
      <c r="K6791" s="9"/>
      <c r="L6791" s="5"/>
      <c r="M6791" s="1"/>
      <c r="N6791" s="1"/>
      <c r="O6791" s="4"/>
    </row>
    <row r="6792" spans="4:15" x14ac:dyDescent="0.2">
      <c r="D6792" s="9"/>
      <c r="G6792" s="9"/>
      <c r="H6792" s="9"/>
      <c r="I6792" s="9"/>
      <c r="J6792" s="9"/>
      <c r="K6792" s="9"/>
      <c r="L6792" s="5"/>
      <c r="M6792" s="1"/>
      <c r="N6792" s="1"/>
      <c r="O6792" s="4"/>
    </row>
    <row r="6793" spans="4:15" x14ac:dyDescent="0.2">
      <c r="D6793" s="9"/>
      <c r="G6793" s="9"/>
      <c r="H6793" s="9"/>
      <c r="I6793" s="9"/>
      <c r="J6793" s="9"/>
      <c r="K6793" s="9"/>
      <c r="L6793" s="5"/>
      <c r="M6793" s="1"/>
      <c r="N6793" s="1"/>
      <c r="O6793" s="4"/>
    </row>
    <row r="6794" spans="4:15" x14ac:dyDescent="0.2">
      <c r="D6794" s="9"/>
      <c r="G6794" s="9"/>
      <c r="H6794" s="9"/>
      <c r="I6794" s="9"/>
      <c r="J6794" s="9"/>
      <c r="K6794" s="9"/>
      <c r="L6794" s="5"/>
      <c r="M6794" s="1"/>
      <c r="N6794" s="1"/>
      <c r="O6794" s="4"/>
    </row>
    <row r="6795" spans="4:15" x14ac:dyDescent="0.2">
      <c r="D6795" s="9"/>
      <c r="G6795" s="9"/>
      <c r="H6795" s="9"/>
      <c r="I6795" s="9"/>
      <c r="J6795" s="9"/>
      <c r="K6795" s="9"/>
      <c r="L6795" s="5"/>
      <c r="M6795" s="1"/>
      <c r="N6795" s="1"/>
      <c r="O6795" s="4"/>
    </row>
    <row r="6796" spans="4:15" x14ac:dyDescent="0.2">
      <c r="D6796" s="9"/>
      <c r="G6796" s="9"/>
      <c r="H6796" s="9"/>
      <c r="I6796" s="9"/>
      <c r="J6796" s="9"/>
      <c r="K6796" s="9"/>
      <c r="L6796" s="5"/>
      <c r="M6796" s="1"/>
      <c r="N6796" s="1"/>
      <c r="O6796" s="4"/>
    </row>
    <row r="6797" spans="4:15" x14ac:dyDescent="0.2">
      <c r="D6797" s="9"/>
      <c r="G6797" s="9"/>
      <c r="H6797" s="9"/>
      <c r="I6797" s="9"/>
      <c r="J6797" s="9"/>
      <c r="K6797" s="9"/>
      <c r="L6797" s="5"/>
      <c r="M6797" s="1"/>
      <c r="N6797" s="1"/>
      <c r="O6797" s="4"/>
    </row>
    <row r="6798" spans="4:15" x14ac:dyDescent="0.2">
      <c r="D6798" s="9"/>
      <c r="G6798" s="9"/>
      <c r="H6798" s="9"/>
      <c r="I6798" s="9"/>
      <c r="J6798" s="9"/>
      <c r="K6798" s="9"/>
      <c r="L6798" s="5"/>
      <c r="M6798" s="1"/>
      <c r="N6798" s="1"/>
      <c r="O6798" s="4"/>
    </row>
    <row r="6799" spans="4:15" x14ac:dyDescent="0.2">
      <c r="D6799" s="9"/>
      <c r="G6799" s="9"/>
      <c r="H6799" s="9"/>
      <c r="I6799" s="9"/>
      <c r="J6799" s="9"/>
      <c r="K6799" s="9"/>
      <c r="L6799" s="5"/>
      <c r="M6799" s="1"/>
      <c r="N6799" s="1"/>
      <c r="O6799" s="4"/>
    </row>
    <row r="6800" spans="4:15" x14ac:dyDescent="0.2">
      <c r="D6800" s="9"/>
      <c r="G6800" s="9"/>
      <c r="H6800" s="9"/>
      <c r="I6800" s="9"/>
      <c r="J6800" s="9"/>
      <c r="K6800" s="9"/>
      <c r="L6800" s="5"/>
      <c r="M6800" s="1"/>
      <c r="N6800" s="1"/>
      <c r="O6800" s="4"/>
    </row>
    <row r="6801" spans="4:15" x14ac:dyDescent="0.2">
      <c r="D6801" s="9"/>
      <c r="G6801" s="9"/>
      <c r="H6801" s="9"/>
      <c r="I6801" s="9"/>
      <c r="J6801" s="9"/>
      <c r="K6801" s="9"/>
      <c r="L6801" s="5"/>
      <c r="M6801" s="1"/>
      <c r="N6801" s="1"/>
      <c r="O6801" s="4"/>
    </row>
    <row r="6802" spans="4:15" x14ac:dyDescent="0.2">
      <c r="D6802" s="9"/>
      <c r="G6802" s="9"/>
      <c r="H6802" s="9"/>
      <c r="I6802" s="9"/>
      <c r="J6802" s="9"/>
      <c r="K6802" s="9"/>
      <c r="L6802" s="5"/>
      <c r="M6802" s="1"/>
      <c r="N6802" s="1"/>
      <c r="O6802" s="4"/>
    </row>
    <row r="6803" spans="4:15" x14ac:dyDescent="0.2">
      <c r="D6803" s="9"/>
      <c r="G6803" s="9"/>
      <c r="H6803" s="9"/>
      <c r="I6803" s="9"/>
      <c r="J6803" s="9"/>
      <c r="K6803" s="9"/>
      <c r="L6803" s="5"/>
      <c r="M6803" s="1"/>
      <c r="N6803" s="1"/>
      <c r="O6803" s="4"/>
    </row>
    <row r="6804" spans="4:15" x14ac:dyDescent="0.2">
      <c r="D6804" s="9"/>
      <c r="G6804" s="9"/>
      <c r="H6804" s="9"/>
      <c r="I6804" s="9"/>
      <c r="J6804" s="9"/>
      <c r="K6804" s="9"/>
      <c r="L6804" s="5"/>
      <c r="M6804" s="1"/>
      <c r="N6804" s="1"/>
      <c r="O6804" s="4"/>
    </row>
    <row r="6805" spans="4:15" x14ac:dyDescent="0.2">
      <c r="D6805" s="9"/>
      <c r="G6805" s="9"/>
      <c r="H6805" s="9"/>
      <c r="I6805" s="9"/>
      <c r="J6805" s="9"/>
      <c r="K6805" s="9"/>
      <c r="L6805" s="5"/>
      <c r="M6805" s="1"/>
      <c r="N6805" s="1"/>
      <c r="O6805" s="4"/>
    </row>
    <row r="6806" spans="4:15" x14ac:dyDescent="0.2">
      <c r="D6806" s="9"/>
      <c r="G6806" s="9"/>
      <c r="H6806" s="9"/>
      <c r="I6806" s="9"/>
      <c r="J6806" s="9"/>
      <c r="K6806" s="9"/>
      <c r="L6806" s="5"/>
      <c r="M6806" s="1"/>
      <c r="N6806" s="1"/>
      <c r="O6806" s="4"/>
    </row>
    <row r="6807" spans="4:15" x14ac:dyDescent="0.2">
      <c r="D6807" s="9"/>
      <c r="G6807" s="9"/>
      <c r="H6807" s="9"/>
      <c r="I6807" s="9"/>
      <c r="J6807" s="9"/>
      <c r="K6807" s="9"/>
      <c r="L6807" s="5"/>
      <c r="M6807" s="1"/>
      <c r="N6807" s="1"/>
      <c r="O6807" s="4"/>
    </row>
    <row r="6808" spans="4:15" x14ac:dyDescent="0.2">
      <c r="D6808" s="9"/>
      <c r="G6808" s="9"/>
      <c r="H6808" s="9"/>
      <c r="I6808" s="9"/>
      <c r="J6808" s="9"/>
      <c r="K6808" s="9"/>
      <c r="L6808" s="5"/>
      <c r="M6808" s="1"/>
      <c r="N6808" s="1"/>
      <c r="O6808" s="4"/>
    </row>
    <row r="6809" spans="4:15" x14ac:dyDescent="0.2">
      <c r="D6809" s="9"/>
      <c r="G6809" s="9"/>
      <c r="H6809" s="9"/>
      <c r="I6809" s="9"/>
      <c r="J6809" s="9"/>
      <c r="K6809" s="9"/>
      <c r="L6809" s="5"/>
      <c r="M6809" s="1"/>
      <c r="N6809" s="1"/>
      <c r="O6809" s="4"/>
    </row>
    <row r="6810" spans="4:15" x14ac:dyDescent="0.2">
      <c r="D6810" s="9"/>
      <c r="G6810" s="9"/>
      <c r="H6810" s="9"/>
      <c r="I6810" s="9"/>
      <c r="J6810" s="9"/>
      <c r="K6810" s="9"/>
      <c r="L6810" s="5"/>
      <c r="M6810" s="1"/>
      <c r="N6810" s="1"/>
      <c r="O6810" s="4"/>
    </row>
    <row r="6811" spans="4:15" x14ac:dyDescent="0.2">
      <c r="D6811" s="9"/>
      <c r="G6811" s="9"/>
      <c r="H6811" s="9"/>
      <c r="I6811" s="9"/>
      <c r="J6811" s="9"/>
      <c r="K6811" s="9"/>
      <c r="L6811" s="5"/>
      <c r="M6811" s="1"/>
      <c r="N6811" s="1"/>
      <c r="O6811" s="4"/>
    </row>
    <row r="6812" spans="4:15" x14ac:dyDescent="0.2">
      <c r="D6812" s="9"/>
      <c r="G6812" s="9"/>
      <c r="H6812" s="9"/>
      <c r="I6812" s="9"/>
      <c r="J6812" s="9"/>
      <c r="K6812" s="9"/>
      <c r="L6812" s="5"/>
      <c r="M6812" s="1"/>
      <c r="N6812" s="1"/>
      <c r="O6812" s="4"/>
    </row>
    <row r="6813" spans="4:15" x14ac:dyDescent="0.2">
      <c r="D6813" s="9"/>
      <c r="G6813" s="9"/>
      <c r="H6813" s="9"/>
      <c r="I6813" s="9"/>
      <c r="J6813" s="9"/>
      <c r="K6813" s="9"/>
      <c r="L6813" s="5"/>
      <c r="M6813" s="1"/>
      <c r="N6813" s="1"/>
      <c r="O6813" s="4"/>
    </row>
    <row r="6814" spans="4:15" x14ac:dyDescent="0.2">
      <c r="D6814" s="9"/>
      <c r="G6814" s="9"/>
      <c r="H6814" s="9"/>
      <c r="I6814" s="9"/>
      <c r="J6814" s="9"/>
      <c r="K6814" s="9"/>
      <c r="L6814" s="5"/>
      <c r="M6814" s="1"/>
      <c r="N6814" s="1"/>
      <c r="O6814" s="4"/>
    </row>
    <row r="6815" spans="4:15" x14ac:dyDescent="0.2">
      <c r="D6815" s="9"/>
      <c r="G6815" s="9"/>
      <c r="H6815" s="9"/>
      <c r="I6815" s="9"/>
      <c r="J6815" s="9"/>
      <c r="K6815" s="9"/>
      <c r="L6815" s="5"/>
      <c r="M6815" s="1"/>
      <c r="N6815" s="1"/>
      <c r="O6815" s="4"/>
    </row>
    <row r="6816" spans="4:15" x14ac:dyDescent="0.2">
      <c r="D6816" s="9"/>
      <c r="G6816" s="9"/>
      <c r="H6816" s="9"/>
      <c r="I6816" s="9"/>
      <c r="J6816" s="9"/>
      <c r="K6816" s="9"/>
      <c r="L6816" s="5"/>
      <c r="M6816" s="1"/>
      <c r="N6816" s="1"/>
      <c r="O6816" s="4"/>
    </row>
    <row r="6817" spans="4:15" x14ac:dyDescent="0.2">
      <c r="D6817" s="9"/>
      <c r="G6817" s="9"/>
      <c r="H6817" s="9"/>
      <c r="I6817" s="9"/>
      <c r="J6817" s="9"/>
      <c r="K6817" s="9"/>
      <c r="L6817" s="5"/>
      <c r="M6817" s="1"/>
      <c r="N6817" s="1"/>
      <c r="O6817" s="4"/>
    </row>
    <row r="6818" spans="4:15" x14ac:dyDescent="0.2">
      <c r="D6818" s="9"/>
      <c r="G6818" s="9"/>
      <c r="H6818" s="9"/>
      <c r="I6818" s="9"/>
      <c r="J6818" s="9"/>
      <c r="K6818" s="9"/>
      <c r="L6818" s="5"/>
      <c r="M6818" s="1"/>
      <c r="N6818" s="1"/>
      <c r="O6818" s="4"/>
    </row>
    <row r="6819" spans="4:15" x14ac:dyDescent="0.2">
      <c r="D6819" s="9"/>
      <c r="G6819" s="9"/>
      <c r="H6819" s="9"/>
      <c r="I6819" s="9"/>
      <c r="J6819" s="9"/>
      <c r="K6819" s="9"/>
      <c r="L6819" s="5"/>
      <c r="M6819" s="1"/>
      <c r="N6819" s="1"/>
      <c r="O6819" s="4"/>
    </row>
    <row r="6820" spans="4:15" x14ac:dyDescent="0.2">
      <c r="D6820" s="9"/>
      <c r="G6820" s="9"/>
      <c r="H6820" s="9"/>
      <c r="I6820" s="9"/>
      <c r="J6820" s="9"/>
      <c r="K6820" s="9"/>
      <c r="L6820" s="5"/>
      <c r="M6820" s="1"/>
      <c r="N6820" s="1"/>
      <c r="O6820" s="4"/>
    </row>
    <row r="6821" spans="4:15" x14ac:dyDescent="0.2">
      <c r="D6821" s="9"/>
      <c r="G6821" s="9"/>
      <c r="H6821" s="9"/>
      <c r="I6821" s="9"/>
      <c r="J6821" s="9"/>
      <c r="K6821" s="9"/>
      <c r="L6821" s="5"/>
      <c r="M6821" s="1"/>
      <c r="N6821" s="1"/>
      <c r="O6821" s="4"/>
    </row>
    <row r="6822" spans="4:15" x14ac:dyDescent="0.2">
      <c r="D6822" s="9"/>
      <c r="G6822" s="9"/>
      <c r="H6822" s="9"/>
      <c r="I6822" s="9"/>
      <c r="J6822" s="9"/>
      <c r="K6822" s="9"/>
      <c r="L6822" s="5"/>
      <c r="M6822" s="1"/>
      <c r="N6822" s="1"/>
      <c r="O6822" s="4"/>
    </row>
    <row r="6823" spans="4:15" x14ac:dyDescent="0.2">
      <c r="D6823" s="9"/>
      <c r="G6823" s="9"/>
      <c r="H6823" s="9"/>
      <c r="I6823" s="9"/>
      <c r="J6823" s="9"/>
      <c r="K6823" s="9"/>
      <c r="L6823" s="5"/>
      <c r="M6823" s="1"/>
      <c r="N6823" s="1"/>
      <c r="O6823" s="4"/>
    </row>
    <row r="6824" spans="4:15" x14ac:dyDescent="0.2">
      <c r="D6824" s="9"/>
      <c r="G6824" s="9"/>
      <c r="H6824" s="9"/>
      <c r="I6824" s="9"/>
      <c r="J6824" s="9"/>
      <c r="K6824" s="9"/>
      <c r="L6824" s="5"/>
      <c r="M6824" s="1"/>
      <c r="N6824" s="1"/>
      <c r="O6824" s="4"/>
    </row>
    <row r="6825" spans="4:15" x14ac:dyDescent="0.2">
      <c r="D6825" s="9"/>
      <c r="G6825" s="9"/>
      <c r="H6825" s="9"/>
      <c r="I6825" s="9"/>
      <c r="J6825" s="9"/>
      <c r="K6825" s="9"/>
      <c r="L6825" s="5"/>
      <c r="M6825" s="1"/>
      <c r="N6825" s="1"/>
      <c r="O6825" s="4"/>
    </row>
    <row r="6826" spans="4:15" x14ac:dyDescent="0.2">
      <c r="D6826" s="9"/>
      <c r="G6826" s="9"/>
      <c r="H6826" s="9"/>
      <c r="I6826" s="9"/>
      <c r="J6826" s="9"/>
      <c r="K6826" s="9"/>
      <c r="L6826" s="5"/>
      <c r="M6826" s="1"/>
      <c r="N6826" s="1"/>
      <c r="O6826" s="4"/>
    </row>
    <row r="6827" spans="4:15" x14ac:dyDescent="0.2">
      <c r="D6827" s="9"/>
      <c r="G6827" s="9"/>
      <c r="H6827" s="9"/>
      <c r="I6827" s="9"/>
      <c r="J6827" s="9"/>
      <c r="K6827" s="9"/>
      <c r="L6827" s="5"/>
      <c r="M6827" s="1"/>
      <c r="N6827" s="1"/>
      <c r="O6827" s="4"/>
    </row>
    <row r="6828" spans="4:15" x14ac:dyDescent="0.2">
      <c r="D6828" s="9"/>
      <c r="G6828" s="9"/>
      <c r="H6828" s="9"/>
      <c r="I6828" s="9"/>
      <c r="J6828" s="9"/>
      <c r="K6828" s="9"/>
      <c r="L6828" s="5"/>
      <c r="M6828" s="1"/>
      <c r="N6828" s="1"/>
      <c r="O6828" s="4"/>
    </row>
    <row r="6829" spans="4:15" x14ac:dyDescent="0.2">
      <c r="D6829" s="9"/>
      <c r="G6829" s="9"/>
      <c r="H6829" s="9"/>
      <c r="I6829" s="9"/>
      <c r="J6829" s="9"/>
      <c r="K6829" s="9"/>
      <c r="L6829" s="5"/>
      <c r="M6829" s="1"/>
      <c r="N6829" s="1"/>
      <c r="O6829" s="4"/>
    </row>
    <row r="6830" spans="4:15" x14ac:dyDescent="0.2">
      <c r="D6830" s="9"/>
      <c r="G6830" s="9"/>
      <c r="H6830" s="9"/>
      <c r="I6830" s="9"/>
      <c r="J6830" s="9"/>
      <c r="K6830" s="9"/>
      <c r="L6830" s="5"/>
      <c r="M6830" s="1"/>
      <c r="N6830" s="1"/>
      <c r="O6830" s="4"/>
    </row>
    <row r="6831" spans="4:15" x14ac:dyDescent="0.2">
      <c r="D6831" s="9"/>
      <c r="G6831" s="9"/>
      <c r="H6831" s="9"/>
      <c r="I6831" s="9"/>
      <c r="J6831" s="9"/>
      <c r="K6831" s="9"/>
      <c r="L6831" s="5"/>
      <c r="M6831" s="1"/>
      <c r="N6831" s="1"/>
      <c r="O6831" s="4"/>
    </row>
    <row r="6832" spans="4:15" x14ac:dyDescent="0.2">
      <c r="D6832" s="9"/>
      <c r="G6832" s="9"/>
      <c r="H6832" s="9"/>
      <c r="I6832" s="9"/>
      <c r="J6832" s="9"/>
      <c r="K6832" s="9"/>
      <c r="L6832" s="5"/>
      <c r="M6832" s="1"/>
      <c r="N6832" s="1"/>
      <c r="O6832" s="4"/>
    </row>
    <row r="6833" spans="4:15" x14ac:dyDescent="0.2">
      <c r="D6833" s="9"/>
      <c r="G6833" s="9"/>
      <c r="H6833" s="9"/>
      <c r="I6833" s="9"/>
      <c r="J6833" s="9"/>
      <c r="K6833" s="9"/>
      <c r="L6833" s="5"/>
      <c r="M6833" s="1"/>
      <c r="N6833" s="1"/>
      <c r="O6833" s="4"/>
    </row>
    <row r="6834" spans="4:15" x14ac:dyDescent="0.2">
      <c r="D6834" s="9"/>
      <c r="G6834" s="9"/>
      <c r="H6834" s="9"/>
      <c r="I6834" s="9"/>
      <c r="J6834" s="9"/>
      <c r="K6834" s="9"/>
      <c r="L6834" s="5"/>
      <c r="M6834" s="1"/>
      <c r="N6834" s="1"/>
      <c r="O6834" s="4"/>
    </row>
    <row r="6835" spans="4:15" x14ac:dyDescent="0.2">
      <c r="D6835" s="9"/>
      <c r="G6835" s="9"/>
      <c r="H6835" s="9"/>
      <c r="I6835" s="9"/>
      <c r="J6835" s="9"/>
      <c r="K6835" s="9"/>
      <c r="L6835" s="5"/>
      <c r="M6835" s="1"/>
      <c r="N6835" s="1"/>
      <c r="O6835" s="4"/>
    </row>
    <row r="6836" spans="4:15" x14ac:dyDescent="0.2">
      <c r="D6836" s="9"/>
      <c r="G6836" s="9"/>
      <c r="H6836" s="9"/>
      <c r="I6836" s="9"/>
      <c r="J6836" s="9"/>
      <c r="K6836" s="9"/>
      <c r="L6836" s="5"/>
      <c r="M6836" s="1"/>
      <c r="N6836" s="1"/>
      <c r="O6836" s="4"/>
    </row>
    <row r="6837" spans="4:15" x14ac:dyDescent="0.2">
      <c r="D6837" s="9"/>
      <c r="G6837" s="9"/>
      <c r="H6837" s="9"/>
      <c r="I6837" s="9"/>
      <c r="J6837" s="9"/>
      <c r="K6837" s="9"/>
      <c r="L6837" s="5"/>
      <c r="M6837" s="1"/>
      <c r="N6837" s="1"/>
      <c r="O6837" s="4"/>
    </row>
    <row r="6838" spans="4:15" x14ac:dyDescent="0.2">
      <c r="D6838" s="9"/>
      <c r="G6838" s="9"/>
      <c r="H6838" s="9"/>
      <c r="I6838" s="9"/>
      <c r="J6838" s="9"/>
      <c r="K6838" s="9"/>
      <c r="L6838" s="5"/>
      <c r="M6838" s="1"/>
      <c r="N6838" s="1"/>
      <c r="O6838" s="4"/>
    </row>
    <row r="6839" spans="4:15" x14ac:dyDescent="0.2">
      <c r="D6839" s="9"/>
      <c r="G6839" s="9"/>
      <c r="H6839" s="9"/>
      <c r="I6839" s="9"/>
      <c r="J6839" s="9"/>
      <c r="K6839" s="9"/>
      <c r="L6839" s="5"/>
      <c r="M6839" s="1"/>
      <c r="N6839" s="1"/>
      <c r="O6839" s="4"/>
    </row>
    <row r="6840" spans="4:15" x14ac:dyDescent="0.2">
      <c r="D6840" s="9"/>
      <c r="G6840" s="9"/>
      <c r="H6840" s="9"/>
      <c r="I6840" s="9"/>
      <c r="J6840" s="9"/>
      <c r="K6840" s="9"/>
      <c r="L6840" s="5"/>
      <c r="M6840" s="1"/>
      <c r="N6840" s="1"/>
      <c r="O6840" s="4"/>
    </row>
    <row r="6841" spans="4:15" x14ac:dyDescent="0.2">
      <c r="D6841" s="9"/>
      <c r="G6841" s="9"/>
      <c r="H6841" s="9"/>
      <c r="I6841" s="9"/>
      <c r="J6841" s="9"/>
      <c r="K6841" s="9"/>
      <c r="L6841" s="5"/>
      <c r="M6841" s="1"/>
      <c r="N6841" s="1"/>
      <c r="O6841" s="4"/>
    </row>
    <row r="6842" spans="4:15" x14ac:dyDescent="0.2">
      <c r="D6842" s="9"/>
      <c r="G6842" s="9"/>
      <c r="H6842" s="9"/>
      <c r="I6842" s="9"/>
      <c r="J6842" s="9"/>
      <c r="K6842" s="9"/>
      <c r="L6842" s="5"/>
      <c r="M6842" s="1"/>
      <c r="N6842" s="1"/>
      <c r="O6842" s="4"/>
    </row>
    <row r="6843" spans="4:15" x14ac:dyDescent="0.2">
      <c r="D6843" s="9"/>
      <c r="G6843" s="9"/>
      <c r="H6843" s="9"/>
      <c r="I6843" s="9"/>
      <c r="J6843" s="9"/>
      <c r="K6843" s="9"/>
      <c r="L6843" s="5"/>
      <c r="M6843" s="1"/>
      <c r="N6843" s="1"/>
      <c r="O6843" s="4"/>
    </row>
    <row r="6844" spans="4:15" x14ac:dyDescent="0.2">
      <c r="D6844" s="9"/>
      <c r="G6844" s="9"/>
      <c r="H6844" s="9"/>
      <c r="I6844" s="9"/>
      <c r="J6844" s="9"/>
      <c r="K6844" s="9"/>
      <c r="L6844" s="5"/>
      <c r="M6844" s="1"/>
      <c r="N6844" s="1"/>
      <c r="O6844" s="4"/>
    </row>
    <row r="6845" spans="4:15" x14ac:dyDescent="0.2">
      <c r="D6845" s="9"/>
      <c r="G6845" s="9"/>
      <c r="H6845" s="9"/>
      <c r="I6845" s="9"/>
      <c r="J6845" s="9"/>
      <c r="K6845" s="9"/>
      <c r="L6845" s="5"/>
      <c r="M6845" s="1"/>
      <c r="N6845" s="1"/>
      <c r="O6845" s="4"/>
    </row>
    <row r="6846" spans="4:15" x14ac:dyDescent="0.2">
      <c r="D6846" s="9"/>
      <c r="G6846" s="9"/>
      <c r="H6846" s="9"/>
      <c r="I6846" s="9"/>
      <c r="J6846" s="9"/>
      <c r="K6846" s="9"/>
      <c r="L6846" s="5"/>
      <c r="M6846" s="1"/>
      <c r="N6846" s="1"/>
      <c r="O6846" s="4"/>
    </row>
    <row r="6847" spans="4:15" x14ac:dyDescent="0.2">
      <c r="D6847" s="9"/>
      <c r="G6847" s="9"/>
      <c r="H6847" s="9"/>
      <c r="I6847" s="9"/>
      <c r="J6847" s="9"/>
      <c r="K6847" s="9"/>
      <c r="L6847" s="5"/>
      <c r="M6847" s="1"/>
      <c r="N6847" s="1"/>
      <c r="O6847" s="4"/>
    </row>
    <row r="6848" spans="4:15" x14ac:dyDescent="0.2">
      <c r="D6848" s="9"/>
      <c r="G6848" s="9"/>
      <c r="H6848" s="9"/>
      <c r="I6848" s="9"/>
      <c r="J6848" s="9"/>
      <c r="K6848" s="9"/>
      <c r="L6848" s="5"/>
      <c r="M6848" s="1"/>
      <c r="N6848" s="1"/>
      <c r="O6848" s="4"/>
    </row>
    <row r="6849" spans="4:15" x14ac:dyDescent="0.2">
      <c r="D6849" s="9"/>
      <c r="G6849" s="9"/>
      <c r="H6849" s="9"/>
      <c r="I6849" s="9"/>
      <c r="J6849" s="9"/>
      <c r="K6849" s="9"/>
      <c r="L6849" s="5"/>
      <c r="M6849" s="1"/>
      <c r="N6849" s="1"/>
      <c r="O6849" s="4"/>
    </row>
    <row r="6850" spans="4:15" x14ac:dyDescent="0.2">
      <c r="D6850" s="9"/>
      <c r="G6850" s="9"/>
      <c r="H6850" s="9"/>
      <c r="I6850" s="9"/>
      <c r="J6850" s="9"/>
      <c r="K6850" s="9"/>
      <c r="L6850" s="5"/>
      <c r="M6850" s="1"/>
      <c r="N6850" s="1"/>
      <c r="O6850" s="4"/>
    </row>
    <row r="6851" spans="4:15" x14ac:dyDescent="0.2">
      <c r="D6851" s="9"/>
      <c r="G6851" s="9"/>
      <c r="H6851" s="9"/>
      <c r="I6851" s="9"/>
      <c r="J6851" s="9"/>
      <c r="K6851" s="9"/>
      <c r="L6851" s="5"/>
      <c r="M6851" s="1"/>
      <c r="N6851" s="1"/>
      <c r="O6851" s="4"/>
    </row>
    <row r="6852" spans="4:15" x14ac:dyDescent="0.2">
      <c r="D6852" s="9"/>
      <c r="G6852" s="9"/>
      <c r="H6852" s="9"/>
      <c r="I6852" s="9"/>
      <c r="J6852" s="9"/>
      <c r="K6852" s="9"/>
      <c r="L6852" s="5"/>
      <c r="M6852" s="1"/>
      <c r="N6852" s="1"/>
      <c r="O6852" s="4"/>
    </row>
    <row r="6853" spans="4:15" x14ac:dyDescent="0.2">
      <c r="D6853" s="9"/>
      <c r="G6853" s="9"/>
      <c r="H6853" s="9"/>
      <c r="I6853" s="9"/>
      <c r="J6853" s="9"/>
      <c r="K6853" s="9"/>
      <c r="L6853" s="5"/>
      <c r="M6853" s="1"/>
      <c r="N6853" s="1"/>
      <c r="O6853" s="4"/>
    </row>
    <row r="6854" spans="4:15" x14ac:dyDescent="0.2">
      <c r="D6854" s="9"/>
      <c r="G6854" s="9"/>
      <c r="H6854" s="9"/>
      <c r="I6854" s="9"/>
      <c r="J6854" s="9"/>
      <c r="K6854" s="9"/>
      <c r="L6854" s="5"/>
      <c r="M6854" s="1"/>
      <c r="N6854" s="1"/>
      <c r="O6854" s="4"/>
    </row>
    <row r="6855" spans="4:15" x14ac:dyDescent="0.2">
      <c r="D6855" s="9"/>
      <c r="G6855" s="9"/>
      <c r="H6855" s="9"/>
      <c r="I6855" s="9"/>
      <c r="J6855" s="9"/>
      <c r="K6855" s="9"/>
      <c r="L6855" s="5"/>
      <c r="M6855" s="1"/>
      <c r="N6855" s="1"/>
      <c r="O6855" s="4"/>
    </row>
    <row r="6856" spans="4:15" x14ac:dyDescent="0.2">
      <c r="D6856" s="9"/>
      <c r="G6856" s="9"/>
      <c r="H6856" s="9"/>
      <c r="I6856" s="9"/>
      <c r="J6856" s="9"/>
      <c r="K6856" s="9"/>
      <c r="L6856" s="5"/>
      <c r="M6856" s="1"/>
      <c r="N6856" s="1"/>
      <c r="O6856" s="4"/>
    </row>
    <row r="6857" spans="4:15" x14ac:dyDescent="0.2">
      <c r="D6857" s="9"/>
      <c r="G6857" s="9"/>
      <c r="H6857" s="9"/>
      <c r="I6857" s="9"/>
      <c r="J6857" s="9"/>
      <c r="K6857" s="9"/>
      <c r="L6857" s="5"/>
      <c r="M6857" s="1"/>
      <c r="N6857" s="1"/>
      <c r="O6857" s="4"/>
    </row>
    <row r="6858" spans="4:15" x14ac:dyDescent="0.2">
      <c r="D6858" s="9"/>
      <c r="G6858" s="9"/>
      <c r="H6858" s="9"/>
      <c r="I6858" s="9"/>
      <c r="J6858" s="9"/>
      <c r="K6858" s="9"/>
      <c r="L6858" s="5"/>
      <c r="M6858" s="1"/>
      <c r="N6858" s="1"/>
      <c r="O6858" s="4"/>
    </row>
    <row r="6859" spans="4:15" x14ac:dyDescent="0.2">
      <c r="D6859" s="9"/>
      <c r="G6859" s="9"/>
      <c r="H6859" s="9"/>
      <c r="I6859" s="9"/>
      <c r="J6859" s="9"/>
      <c r="K6859" s="9"/>
      <c r="L6859" s="5"/>
      <c r="M6859" s="1"/>
      <c r="N6859" s="1"/>
      <c r="O6859" s="4"/>
    </row>
    <row r="6860" spans="4:15" x14ac:dyDescent="0.2">
      <c r="D6860" s="9"/>
      <c r="G6860" s="9"/>
      <c r="H6860" s="9"/>
      <c r="I6860" s="9"/>
      <c r="J6860" s="9"/>
      <c r="K6860" s="9"/>
      <c r="L6860" s="5"/>
      <c r="M6860" s="1"/>
      <c r="N6860" s="1"/>
      <c r="O6860" s="4"/>
    </row>
    <row r="6861" spans="4:15" x14ac:dyDescent="0.2">
      <c r="D6861" s="9"/>
      <c r="G6861" s="9"/>
      <c r="H6861" s="9"/>
      <c r="I6861" s="9"/>
      <c r="J6861" s="9"/>
      <c r="K6861" s="9"/>
      <c r="L6861" s="5"/>
      <c r="M6861" s="1"/>
      <c r="N6861" s="1"/>
      <c r="O6861" s="4"/>
    </row>
    <row r="6862" spans="4:15" x14ac:dyDescent="0.2">
      <c r="D6862" s="9"/>
      <c r="G6862" s="9"/>
      <c r="H6862" s="9"/>
      <c r="I6862" s="9"/>
      <c r="J6862" s="9"/>
      <c r="K6862" s="9"/>
      <c r="L6862" s="5"/>
      <c r="M6862" s="1"/>
      <c r="N6862" s="1"/>
      <c r="O6862" s="4"/>
    </row>
    <row r="6863" spans="4:15" x14ac:dyDescent="0.2">
      <c r="D6863" s="9"/>
      <c r="G6863" s="9"/>
      <c r="H6863" s="9"/>
      <c r="I6863" s="9"/>
      <c r="J6863" s="9"/>
      <c r="K6863" s="9"/>
      <c r="L6863" s="5"/>
      <c r="M6863" s="1"/>
      <c r="N6863" s="1"/>
      <c r="O6863" s="4"/>
    </row>
    <row r="6864" spans="4:15" x14ac:dyDescent="0.2">
      <c r="D6864" s="9"/>
      <c r="G6864" s="9"/>
      <c r="H6864" s="9"/>
      <c r="I6864" s="9"/>
      <c r="J6864" s="9"/>
      <c r="K6864" s="9"/>
      <c r="L6864" s="5"/>
      <c r="M6864" s="1"/>
      <c r="N6864" s="1"/>
      <c r="O6864" s="4"/>
    </row>
    <row r="6865" spans="4:15" x14ac:dyDescent="0.2">
      <c r="D6865" s="9"/>
      <c r="G6865" s="9"/>
      <c r="H6865" s="9"/>
      <c r="I6865" s="9"/>
      <c r="J6865" s="9"/>
      <c r="K6865" s="9"/>
      <c r="L6865" s="5"/>
      <c r="M6865" s="1"/>
      <c r="N6865" s="1"/>
      <c r="O6865" s="4"/>
    </row>
    <row r="6866" spans="4:15" x14ac:dyDescent="0.2">
      <c r="D6866" s="9"/>
      <c r="G6866" s="9"/>
      <c r="H6866" s="9"/>
      <c r="I6866" s="9"/>
      <c r="J6866" s="9"/>
      <c r="K6866" s="9"/>
      <c r="L6866" s="5"/>
      <c r="M6866" s="1"/>
      <c r="N6866" s="1"/>
      <c r="O6866" s="4"/>
    </row>
    <row r="6867" spans="4:15" x14ac:dyDescent="0.2">
      <c r="D6867" s="9"/>
      <c r="G6867" s="9"/>
      <c r="H6867" s="9"/>
      <c r="I6867" s="9"/>
      <c r="J6867" s="9"/>
      <c r="K6867" s="9"/>
      <c r="L6867" s="5"/>
      <c r="M6867" s="1"/>
      <c r="N6867" s="1"/>
      <c r="O6867" s="4"/>
    </row>
    <row r="6868" spans="4:15" x14ac:dyDescent="0.2">
      <c r="D6868" s="9"/>
      <c r="G6868" s="9"/>
      <c r="H6868" s="9"/>
      <c r="I6868" s="9"/>
      <c r="J6868" s="9"/>
      <c r="K6868" s="9"/>
      <c r="L6868" s="5"/>
      <c r="M6868" s="1"/>
      <c r="N6868" s="1"/>
      <c r="O6868" s="4"/>
    </row>
    <row r="6869" spans="4:15" x14ac:dyDescent="0.2">
      <c r="D6869" s="9"/>
      <c r="G6869" s="9"/>
      <c r="H6869" s="9"/>
      <c r="I6869" s="9"/>
      <c r="J6869" s="9"/>
      <c r="K6869" s="9"/>
      <c r="L6869" s="5"/>
      <c r="M6869" s="1"/>
      <c r="N6869" s="1"/>
      <c r="O6869" s="4"/>
    </row>
    <row r="6870" spans="4:15" x14ac:dyDescent="0.2">
      <c r="D6870" s="9"/>
      <c r="G6870" s="9"/>
      <c r="H6870" s="9"/>
      <c r="I6870" s="9"/>
      <c r="J6870" s="9"/>
      <c r="K6870" s="9"/>
      <c r="L6870" s="5"/>
      <c r="M6870" s="1"/>
      <c r="N6870" s="1"/>
      <c r="O6870" s="4"/>
    </row>
    <row r="6871" spans="4:15" x14ac:dyDescent="0.2">
      <c r="D6871" s="9"/>
      <c r="G6871" s="9"/>
      <c r="H6871" s="9"/>
      <c r="I6871" s="9"/>
      <c r="J6871" s="9"/>
      <c r="K6871" s="9"/>
      <c r="L6871" s="5"/>
      <c r="M6871" s="1"/>
      <c r="N6871" s="1"/>
      <c r="O6871" s="4"/>
    </row>
    <row r="6872" spans="4:15" x14ac:dyDescent="0.2">
      <c r="D6872" s="9"/>
      <c r="G6872" s="9"/>
      <c r="H6872" s="9"/>
      <c r="I6872" s="9"/>
      <c r="J6872" s="9"/>
      <c r="K6872" s="9"/>
      <c r="L6872" s="5"/>
      <c r="M6872" s="1"/>
      <c r="N6872" s="1"/>
      <c r="O6872" s="4"/>
    </row>
    <row r="6873" spans="4:15" x14ac:dyDescent="0.2">
      <c r="D6873" s="9"/>
      <c r="G6873" s="9"/>
      <c r="H6873" s="9"/>
      <c r="I6873" s="9"/>
      <c r="J6873" s="9"/>
      <c r="K6873" s="9"/>
      <c r="L6873" s="5"/>
      <c r="M6873" s="1"/>
      <c r="N6873" s="1"/>
      <c r="O6873" s="4"/>
    </row>
    <row r="6874" spans="4:15" x14ac:dyDescent="0.2">
      <c r="D6874" s="9"/>
      <c r="G6874" s="9"/>
      <c r="H6874" s="9"/>
      <c r="I6874" s="9"/>
      <c r="J6874" s="9"/>
      <c r="K6874" s="9"/>
      <c r="L6874" s="5"/>
      <c r="M6874" s="1"/>
      <c r="N6874" s="1"/>
      <c r="O6874" s="4"/>
    </row>
    <row r="6875" spans="4:15" x14ac:dyDescent="0.2">
      <c r="D6875" s="9"/>
      <c r="G6875" s="9"/>
      <c r="H6875" s="9"/>
      <c r="I6875" s="9"/>
      <c r="J6875" s="9"/>
      <c r="K6875" s="9"/>
      <c r="L6875" s="5"/>
      <c r="M6875" s="1"/>
      <c r="N6875" s="1"/>
      <c r="O6875" s="4"/>
    </row>
    <row r="6876" spans="4:15" x14ac:dyDescent="0.2">
      <c r="D6876" s="9"/>
      <c r="G6876" s="9"/>
      <c r="H6876" s="9"/>
      <c r="I6876" s="9"/>
      <c r="J6876" s="9"/>
      <c r="K6876" s="9"/>
      <c r="L6876" s="5"/>
      <c r="M6876" s="1"/>
      <c r="N6876" s="1"/>
      <c r="O6876" s="4"/>
    </row>
    <row r="6877" spans="4:15" x14ac:dyDescent="0.2">
      <c r="D6877" s="9"/>
      <c r="G6877" s="9"/>
      <c r="H6877" s="9"/>
      <c r="I6877" s="9"/>
      <c r="J6877" s="9"/>
      <c r="K6877" s="9"/>
      <c r="L6877" s="5"/>
      <c r="M6877" s="1"/>
      <c r="N6877" s="1"/>
      <c r="O6877" s="4"/>
    </row>
    <row r="6878" spans="4:15" x14ac:dyDescent="0.2">
      <c r="D6878" s="9"/>
      <c r="G6878" s="9"/>
      <c r="H6878" s="9"/>
      <c r="I6878" s="9"/>
      <c r="J6878" s="9"/>
      <c r="K6878" s="9"/>
      <c r="L6878" s="5"/>
      <c r="M6878" s="1"/>
      <c r="N6878" s="1"/>
      <c r="O6878" s="4"/>
    </row>
    <row r="6879" spans="4:15" x14ac:dyDescent="0.2">
      <c r="D6879" s="9"/>
      <c r="G6879" s="9"/>
      <c r="H6879" s="9"/>
      <c r="I6879" s="9"/>
      <c r="J6879" s="9"/>
      <c r="K6879" s="9"/>
      <c r="L6879" s="5"/>
      <c r="M6879" s="1"/>
      <c r="N6879" s="1"/>
      <c r="O6879" s="4"/>
    </row>
    <row r="6880" spans="4:15" x14ac:dyDescent="0.2">
      <c r="D6880" s="9"/>
      <c r="G6880" s="9"/>
      <c r="H6880" s="9"/>
      <c r="I6880" s="9"/>
      <c r="J6880" s="9"/>
      <c r="K6880" s="9"/>
      <c r="L6880" s="5"/>
      <c r="M6880" s="1"/>
      <c r="N6880" s="1"/>
      <c r="O6880" s="4"/>
    </row>
    <row r="6881" spans="4:15" x14ac:dyDescent="0.2">
      <c r="D6881" s="9"/>
      <c r="G6881" s="9"/>
      <c r="H6881" s="9"/>
      <c r="I6881" s="9"/>
      <c r="J6881" s="9"/>
      <c r="K6881" s="9"/>
      <c r="L6881" s="5"/>
      <c r="M6881" s="1"/>
      <c r="N6881" s="1"/>
      <c r="O6881" s="4"/>
    </row>
    <row r="6882" spans="4:15" x14ac:dyDescent="0.2">
      <c r="D6882" s="9"/>
      <c r="G6882" s="9"/>
      <c r="H6882" s="9"/>
      <c r="I6882" s="9"/>
      <c r="J6882" s="9"/>
      <c r="K6882" s="9"/>
      <c r="L6882" s="5"/>
      <c r="M6882" s="1"/>
      <c r="N6882" s="1"/>
      <c r="O6882" s="4"/>
    </row>
    <row r="6883" spans="4:15" x14ac:dyDescent="0.2">
      <c r="D6883" s="9"/>
      <c r="G6883" s="9"/>
      <c r="H6883" s="9"/>
      <c r="I6883" s="9"/>
      <c r="J6883" s="9"/>
      <c r="K6883" s="9"/>
      <c r="L6883" s="5"/>
      <c r="M6883" s="1"/>
      <c r="N6883" s="1"/>
      <c r="O6883" s="4"/>
    </row>
    <row r="6884" spans="4:15" x14ac:dyDescent="0.2">
      <c r="D6884" s="9"/>
      <c r="G6884" s="9"/>
      <c r="H6884" s="9"/>
      <c r="I6884" s="9"/>
      <c r="J6884" s="9"/>
      <c r="K6884" s="9"/>
      <c r="L6884" s="5"/>
      <c r="M6884" s="1"/>
      <c r="N6884" s="1"/>
      <c r="O6884" s="4"/>
    </row>
    <row r="6885" spans="4:15" x14ac:dyDescent="0.2">
      <c r="D6885" s="9"/>
      <c r="G6885" s="9"/>
      <c r="H6885" s="9"/>
      <c r="I6885" s="9"/>
      <c r="J6885" s="9"/>
      <c r="K6885" s="9"/>
      <c r="L6885" s="5"/>
      <c r="M6885" s="1"/>
      <c r="N6885" s="1"/>
      <c r="O6885" s="4"/>
    </row>
    <row r="6886" spans="4:15" x14ac:dyDescent="0.2">
      <c r="D6886" s="9"/>
      <c r="G6886" s="9"/>
      <c r="H6886" s="9"/>
      <c r="I6886" s="9"/>
      <c r="J6886" s="9"/>
      <c r="K6886" s="9"/>
      <c r="L6886" s="5"/>
      <c r="M6886" s="1"/>
      <c r="N6886" s="1"/>
      <c r="O6886" s="4"/>
    </row>
    <row r="6887" spans="4:15" x14ac:dyDescent="0.2">
      <c r="D6887" s="9"/>
      <c r="G6887" s="9"/>
      <c r="H6887" s="9"/>
      <c r="I6887" s="9"/>
      <c r="J6887" s="9"/>
      <c r="K6887" s="9"/>
      <c r="L6887" s="5"/>
      <c r="M6887" s="1"/>
      <c r="N6887" s="1"/>
      <c r="O6887" s="4"/>
    </row>
    <row r="6888" spans="4:15" x14ac:dyDescent="0.2">
      <c r="D6888" s="9"/>
      <c r="G6888" s="9"/>
      <c r="H6888" s="9"/>
      <c r="I6888" s="9"/>
      <c r="J6888" s="9"/>
      <c r="K6888" s="9"/>
      <c r="L6888" s="5"/>
      <c r="M6888" s="1"/>
      <c r="N6888" s="1"/>
      <c r="O6888" s="4"/>
    </row>
    <row r="6889" spans="4:15" x14ac:dyDescent="0.2">
      <c r="D6889" s="9"/>
      <c r="G6889" s="9"/>
      <c r="H6889" s="9"/>
      <c r="I6889" s="9"/>
      <c r="J6889" s="9"/>
      <c r="K6889" s="9"/>
      <c r="L6889" s="5"/>
      <c r="M6889" s="1"/>
      <c r="N6889" s="1"/>
      <c r="O6889" s="4"/>
    </row>
    <row r="6890" spans="4:15" x14ac:dyDescent="0.2">
      <c r="D6890" s="9"/>
      <c r="G6890" s="9"/>
      <c r="H6890" s="9"/>
      <c r="I6890" s="9"/>
      <c r="J6890" s="9"/>
      <c r="K6890" s="9"/>
      <c r="L6890" s="5"/>
      <c r="M6890" s="1"/>
      <c r="N6890" s="1"/>
      <c r="O6890" s="4"/>
    </row>
    <row r="6891" spans="4:15" x14ac:dyDescent="0.2">
      <c r="D6891" s="9"/>
      <c r="G6891" s="9"/>
      <c r="H6891" s="9"/>
      <c r="I6891" s="9"/>
      <c r="J6891" s="9"/>
      <c r="K6891" s="9"/>
      <c r="L6891" s="5"/>
      <c r="M6891" s="1"/>
      <c r="N6891" s="1"/>
      <c r="O6891" s="4"/>
    </row>
    <row r="6892" spans="4:15" x14ac:dyDescent="0.2">
      <c r="D6892" s="9"/>
      <c r="G6892" s="9"/>
      <c r="H6892" s="9"/>
      <c r="I6892" s="9"/>
      <c r="J6892" s="9"/>
      <c r="K6892" s="9"/>
      <c r="L6892" s="5"/>
      <c r="M6892" s="1"/>
      <c r="N6892" s="1"/>
      <c r="O6892" s="4"/>
    </row>
    <row r="6893" spans="4:15" x14ac:dyDescent="0.2">
      <c r="D6893" s="9"/>
      <c r="G6893" s="9"/>
      <c r="H6893" s="9"/>
      <c r="I6893" s="9"/>
      <c r="J6893" s="9"/>
      <c r="K6893" s="9"/>
      <c r="L6893" s="5"/>
      <c r="M6893" s="1"/>
      <c r="N6893" s="1"/>
      <c r="O6893" s="4"/>
    </row>
    <row r="6894" spans="4:15" x14ac:dyDescent="0.2">
      <c r="D6894" s="9"/>
      <c r="G6894" s="9"/>
      <c r="H6894" s="9"/>
      <c r="I6894" s="9"/>
      <c r="J6894" s="9"/>
      <c r="K6894" s="9"/>
      <c r="L6894" s="5"/>
      <c r="M6894" s="1"/>
      <c r="N6894" s="1"/>
      <c r="O6894" s="4"/>
    </row>
    <row r="6895" spans="4:15" x14ac:dyDescent="0.2">
      <c r="D6895" s="9"/>
      <c r="G6895" s="9"/>
      <c r="H6895" s="9"/>
      <c r="I6895" s="9"/>
      <c r="J6895" s="9"/>
      <c r="K6895" s="9"/>
      <c r="L6895" s="5"/>
      <c r="M6895" s="1"/>
      <c r="N6895" s="1"/>
      <c r="O6895" s="4"/>
    </row>
    <row r="6896" spans="4:15" x14ac:dyDescent="0.2">
      <c r="D6896" s="9"/>
      <c r="G6896" s="9"/>
      <c r="H6896" s="9"/>
      <c r="I6896" s="9"/>
      <c r="J6896" s="9"/>
      <c r="K6896" s="9"/>
      <c r="L6896" s="5"/>
      <c r="M6896" s="1"/>
      <c r="N6896" s="1"/>
      <c r="O6896" s="4"/>
    </row>
    <row r="6897" spans="4:15" x14ac:dyDescent="0.2">
      <c r="D6897" s="9"/>
      <c r="G6897" s="9"/>
      <c r="H6897" s="9"/>
      <c r="I6897" s="9"/>
      <c r="J6897" s="9"/>
      <c r="K6897" s="9"/>
      <c r="L6897" s="5"/>
      <c r="M6897" s="1"/>
      <c r="N6897" s="1"/>
      <c r="O6897" s="4"/>
    </row>
    <row r="6898" spans="4:15" x14ac:dyDescent="0.2">
      <c r="D6898" s="9"/>
      <c r="G6898" s="9"/>
      <c r="H6898" s="9"/>
      <c r="I6898" s="9"/>
      <c r="J6898" s="9"/>
      <c r="K6898" s="9"/>
      <c r="L6898" s="5"/>
      <c r="M6898" s="1"/>
      <c r="N6898" s="1"/>
      <c r="O6898" s="4"/>
    </row>
    <row r="6899" spans="4:15" x14ac:dyDescent="0.2">
      <c r="D6899" s="9"/>
      <c r="G6899" s="9"/>
      <c r="H6899" s="9"/>
      <c r="I6899" s="9"/>
      <c r="J6899" s="9"/>
      <c r="K6899" s="9"/>
      <c r="L6899" s="5"/>
      <c r="M6899" s="1"/>
      <c r="N6899" s="1"/>
      <c r="O6899" s="4"/>
    </row>
    <row r="6900" spans="4:15" x14ac:dyDescent="0.2">
      <c r="D6900" s="9"/>
      <c r="G6900" s="9"/>
      <c r="H6900" s="9"/>
      <c r="I6900" s="9"/>
      <c r="J6900" s="9"/>
      <c r="K6900" s="9"/>
      <c r="L6900" s="5"/>
      <c r="M6900" s="1"/>
      <c r="N6900" s="1"/>
      <c r="O6900" s="4"/>
    </row>
    <row r="6901" spans="4:15" x14ac:dyDescent="0.2">
      <c r="D6901" s="9"/>
      <c r="G6901" s="9"/>
      <c r="H6901" s="9"/>
      <c r="I6901" s="9"/>
      <c r="J6901" s="9"/>
      <c r="K6901" s="9"/>
      <c r="L6901" s="5"/>
      <c r="M6901" s="1"/>
      <c r="N6901" s="1"/>
      <c r="O6901" s="4"/>
    </row>
    <row r="6902" spans="4:15" x14ac:dyDescent="0.2">
      <c r="D6902" s="9"/>
      <c r="G6902" s="9"/>
      <c r="H6902" s="9"/>
      <c r="I6902" s="9"/>
      <c r="J6902" s="9"/>
      <c r="K6902" s="9"/>
      <c r="L6902" s="5"/>
      <c r="M6902" s="1"/>
      <c r="N6902" s="1"/>
      <c r="O6902" s="4"/>
    </row>
    <row r="6903" spans="4:15" x14ac:dyDescent="0.2">
      <c r="D6903" s="9"/>
      <c r="G6903" s="9"/>
      <c r="H6903" s="9"/>
      <c r="I6903" s="9"/>
      <c r="J6903" s="9"/>
      <c r="K6903" s="9"/>
      <c r="L6903" s="5"/>
      <c r="M6903" s="1"/>
      <c r="N6903" s="1"/>
      <c r="O6903" s="4"/>
    </row>
    <row r="6904" spans="4:15" x14ac:dyDescent="0.2">
      <c r="D6904" s="9"/>
      <c r="G6904" s="9"/>
      <c r="H6904" s="9"/>
      <c r="I6904" s="9"/>
      <c r="J6904" s="9"/>
      <c r="K6904" s="9"/>
      <c r="L6904" s="5"/>
      <c r="M6904" s="1"/>
      <c r="N6904" s="1"/>
      <c r="O6904" s="4"/>
    </row>
    <row r="6905" spans="4:15" x14ac:dyDescent="0.2">
      <c r="D6905" s="9"/>
      <c r="G6905" s="9"/>
      <c r="H6905" s="9"/>
      <c r="I6905" s="9"/>
      <c r="J6905" s="9"/>
      <c r="K6905" s="9"/>
      <c r="L6905" s="5"/>
      <c r="M6905" s="1"/>
      <c r="N6905" s="1"/>
      <c r="O6905" s="4"/>
    </row>
    <row r="6906" spans="4:15" x14ac:dyDescent="0.2">
      <c r="D6906" s="9"/>
      <c r="G6906" s="9"/>
      <c r="H6906" s="9"/>
      <c r="I6906" s="9"/>
      <c r="J6906" s="9"/>
      <c r="K6906" s="9"/>
      <c r="L6906" s="5"/>
      <c r="M6906" s="1"/>
      <c r="N6906" s="1"/>
      <c r="O6906" s="4"/>
    </row>
    <row r="6907" spans="4:15" x14ac:dyDescent="0.2">
      <c r="D6907" s="9"/>
      <c r="G6907" s="9"/>
      <c r="H6907" s="9"/>
      <c r="I6907" s="9"/>
      <c r="J6907" s="9"/>
      <c r="K6907" s="9"/>
      <c r="L6907" s="5"/>
      <c r="M6907" s="1"/>
      <c r="N6907" s="1"/>
      <c r="O6907" s="4"/>
    </row>
    <row r="6908" spans="4:15" x14ac:dyDescent="0.2">
      <c r="D6908" s="9"/>
      <c r="G6908" s="9"/>
      <c r="H6908" s="9"/>
      <c r="I6908" s="9"/>
      <c r="J6908" s="9"/>
      <c r="K6908" s="9"/>
      <c r="L6908" s="5"/>
      <c r="M6908" s="1"/>
      <c r="N6908" s="1"/>
      <c r="O6908" s="4"/>
    </row>
    <row r="6909" spans="4:15" x14ac:dyDescent="0.2">
      <c r="D6909" s="9"/>
      <c r="G6909" s="9"/>
      <c r="H6909" s="9"/>
      <c r="I6909" s="9"/>
      <c r="J6909" s="9"/>
      <c r="K6909" s="9"/>
      <c r="L6909" s="5"/>
      <c r="M6909" s="1"/>
      <c r="N6909" s="1"/>
      <c r="O6909" s="4"/>
    </row>
    <row r="6910" spans="4:15" x14ac:dyDescent="0.2">
      <c r="D6910" s="9"/>
      <c r="G6910" s="9"/>
      <c r="H6910" s="9"/>
      <c r="I6910" s="9"/>
      <c r="J6910" s="9"/>
      <c r="K6910" s="9"/>
      <c r="L6910" s="5"/>
      <c r="M6910" s="1"/>
      <c r="N6910" s="1"/>
      <c r="O6910" s="4"/>
    </row>
    <row r="6911" spans="4:15" x14ac:dyDescent="0.2">
      <c r="D6911" s="9"/>
      <c r="G6911" s="9"/>
      <c r="H6911" s="9"/>
      <c r="I6911" s="9"/>
      <c r="J6911" s="9"/>
      <c r="K6911" s="9"/>
      <c r="L6911" s="5"/>
      <c r="M6911" s="1"/>
      <c r="N6911" s="1"/>
      <c r="O6911" s="4"/>
    </row>
    <row r="6912" spans="4:15" x14ac:dyDescent="0.2">
      <c r="D6912" s="9"/>
      <c r="G6912" s="9"/>
      <c r="H6912" s="9"/>
      <c r="I6912" s="9"/>
      <c r="J6912" s="9"/>
      <c r="K6912" s="9"/>
      <c r="L6912" s="5"/>
      <c r="M6912" s="1"/>
      <c r="N6912" s="1"/>
      <c r="O6912" s="4"/>
    </row>
    <row r="6913" spans="4:15" x14ac:dyDescent="0.2">
      <c r="D6913" s="9"/>
      <c r="G6913" s="9"/>
      <c r="H6913" s="9"/>
      <c r="I6913" s="9"/>
      <c r="J6913" s="9"/>
      <c r="K6913" s="9"/>
      <c r="L6913" s="5"/>
      <c r="M6913" s="1"/>
      <c r="N6913" s="1"/>
      <c r="O6913" s="4"/>
    </row>
    <row r="6914" spans="4:15" x14ac:dyDescent="0.2">
      <c r="D6914" s="9"/>
      <c r="G6914" s="9"/>
      <c r="H6914" s="9"/>
      <c r="I6914" s="9"/>
      <c r="J6914" s="9"/>
      <c r="K6914" s="9"/>
      <c r="L6914" s="5"/>
      <c r="M6914" s="1"/>
      <c r="N6914" s="1"/>
      <c r="O6914" s="4"/>
    </row>
    <row r="6915" spans="4:15" x14ac:dyDescent="0.2">
      <c r="D6915" s="9"/>
      <c r="G6915" s="9"/>
      <c r="H6915" s="9"/>
      <c r="I6915" s="9"/>
      <c r="J6915" s="9"/>
      <c r="K6915" s="9"/>
      <c r="L6915" s="5"/>
      <c r="M6915" s="1"/>
      <c r="N6915" s="1"/>
      <c r="O6915" s="4"/>
    </row>
    <row r="6916" spans="4:15" x14ac:dyDescent="0.2">
      <c r="D6916" s="9"/>
      <c r="G6916" s="9"/>
      <c r="H6916" s="9"/>
      <c r="I6916" s="9"/>
      <c r="J6916" s="9"/>
      <c r="K6916" s="9"/>
      <c r="L6916" s="5"/>
      <c r="M6916" s="1"/>
      <c r="N6916" s="1"/>
      <c r="O6916" s="4"/>
    </row>
    <row r="6917" spans="4:15" x14ac:dyDescent="0.2">
      <c r="D6917" s="9"/>
      <c r="G6917" s="9"/>
      <c r="H6917" s="9"/>
      <c r="I6917" s="9"/>
      <c r="J6917" s="9"/>
      <c r="K6917" s="9"/>
      <c r="L6917" s="5"/>
      <c r="M6917" s="1"/>
      <c r="N6917" s="1"/>
      <c r="O6917" s="4"/>
    </row>
    <row r="6918" spans="4:15" x14ac:dyDescent="0.2">
      <c r="D6918" s="9"/>
      <c r="G6918" s="9"/>
      <c r="H6918" s="9"/>
      <c r="I6918" s="9"/>
      <c r="J6918" s="9"/>
      <c r="K6918" s="9"/>
      <c r="L6918" s="5"/>
      <c r="M6918" s="1"/>
      <c r="N6918" s="1"/>
      <c r="O6918" s="4"/>
    </row>
    <row r="6919" spans="4:15" x14ac:dyDescent="0.2">
      <c r="D6919" s="9"/>
      <c r="G6919" s="9"/>
      <c r="H6919" s="9"/>
      <c r="I6919" s="9"/>
      <c r="J6919" s="9"/>
      <c r="K6919" s="9"/>
      <c r="L6919" s="5"/>
      <c r="M6919" s="1"/>
      <c r="N6919" s="1"/>
      <c r="O6919" s="4"/>
    </row>
    <row r="6920" spans="4:15" x14ac:dyDescent="0.2">
      <c r="D6920" s="9"/>
      <c r="G6920" s="9"/>
      <c r="H6920" s="9"/>
      <c r="I6920" s="9"/>
      <c r="J6920" s="9"/>
      <c r="K6920" s="9"/>
      <c r="L6920" s="5"/>
      <c r="M6920" s="1"/>
      <c r="N6920" s="1"/>
      <c r="O6920" s="4"/>
    </row>
    <row r="6921" spans="4:15" x14ac:dyDescent="0.2">
      <c r="D6921" s="9"/>
      <c r="G6921" s="9"/>
      <c r="H6921" s="9"/>
      <c r="I6921" s="9"/>
      <c r="J6921" s="9"/>
      <c r="K6921" s="9"/>
      <c r="L6921" s="5"/>
      <c r="M6921" s="1"/>
      <c r="N6921" s="1"/>
      <c r="O6921" s="4"/>
    </row>
    <row r="6922" spans="4:15" x14ac:dyDescent="0.2">
      <c r="D6922" s="9"/>
      <c r="G6922" s="9"/>
      <c r="H6922" s="9"/>
      <c r="I6922" s="9"/>
      <c r="J6922" s="9"/>
      <c r="K6922" s="9"/>
      <c r="L6922" s="5"/>
      <c r="M6922" s="1"/>
      <c r="N6922" s="1"/>
      <c r="O6922" s="4"/>
    </row>
    <row r="6923" spans="4:15" x14ac:dyDescent="0.2">
      <c r="D6923" s="9"/>
      <c r="G6923" s="9"/>
      <c r="H6923" s="9"/>
      <c r="I6923" s="9"/>
      <c r="J6923" s="9"/>
      <c r="K6923" s="9"/>
      <c r="L6923" s="5"/>
      <c r="M6923" s="1"/>
      <c r="N6923" s="1"/>
      <c r="O6923" s="4"/>
    </row>
    <row r="6924" spans="4:15" x14ac:dyDescent="0.2">
      <c r="D6924" s="9"/>
      <c r="G6924" s="9"/>
      <c r="H6924" s="9"/>
      <c r="I6924" s="9"/>
      <c r="J6924" s="9"/>
      <c r="K6924" s="9"/>
      <c r="L6924" s="5"/>
      <c r="M6924" s="1"/>
      <c r="N6924" s="1"/>
      <c r="O6924" s="4"/>
    </row>
    <row r="6925" spans="4:15" x14ac:dyDescent="0.2">
      <c r="D6925" s="9"/>
      <c r="G6925" s="9"/>
      <c r="H6925" s="9"/>
      <c r="I6925" s="9"/>
      <c r="J6925" s="9"/>
      <c r="K6925" s="9"/>
      <c r="L6925" s="5"/>
      <c r="M6925" s="1"/>
      <c r="N6925" s="1"/>
      <c r="O6925" s="4"/>
    </row>
    <row r="6926" spans="4:15" x14ac:dyDescent="0.2">
      <c r="D6926" s="9"/>
      <c r="G6926" s="9"/>
      <c r="H6926" s="9"/>
      <c r="I6926" s="9"/>
      <c r="J6926" s="9"/>
      <c r="K6926" s="9"/>
      <c r="L6926" s="5"/>
      <c r="M6926" s="1"/>
      <c r="N6926" s="1"/>
      <c r="O6926" s="4"/>
    </row>
    <row r="6927" spans="4:15" x14ac:dyDescent="0.2">
      <c r="D6927" s="9"/>
      <c r="G6927" s="9"/>
      <c r="H6927" s="9"/>
      <c r="I6927" s="9"/>
      <c r="J6927" s="9"/>
      <c r="K6927" s="9"/>
      <c r="L6927" s="5"/>
      <c r="M6927" s="1"/>
      <c r="N6927" s="1"/>
      <c r="O6927" s="4"/>
    </row>
    <row r="6928" spans="4:15" x14ac:dyDescent="0.2">
      <c r="D6928" s="9"/>
      <c r="G6928" s="9"/>
      <c r="H6928" s="9"/>
      <c r="I6928" s="9"/>
      <c r="J6928" s="9"/>
      <c r="K6928" s="9"/>
      <c r="L6928" s="5"/>
      <c r="M6928" s="1"/>
      <c r="N6928" s="1"/>
      <c r="O6928" s="4"/>
    </row>
    <row r="6929" spans="4:15" x14ac:dyDescent="0.2">
      <c r="D6929" s="9"/>
      <c r="G6929" s="9"/>
      <c r="H6929" s="9"/>
      <c r="I6929" s="9"/>
      <c r="J6929" s="9"/>
      <c r="K6929" s="9"/>
      <c r="L6929" s="5"/>
      <c r="M6929" s="1"/>
      <c r="N6929" s="1"/>
      <c r="O6929" s="4"/>
    </row>
    <row r="6930" spans="4:15" x14ac:dyDescent="0.2">
      <c r="D6930" s="9"/>
      <c r="G6930" s="9"/>
      <c r="H6930" s="9"/>
      <c r="I6930" s="9"/>
      <c r="J6930" s="9"/>
      <c r="K6930" s="9"/>
      <c r="L6930" s="5"/>
      <c r="M6930" s="1"/>
      <c r="N6930" s="1"/>
      <c r="O6930" s="4"/>
    </row>
    <row r="6931" spans="4:15" x14ac:dyDescent="0.2">
      <c r="D6931" s="9"/>
      <c r="G6931" s="9"/>
      <c r="H6931" s="9"/>
      <c r="I6931" s="9"/>
      <c r="J6931" s="9"/>
      <c r="K6931" s="9"/>
      <c r="L6931" s="5"/>
      <c r="M6931" s="1"/>
      <c r="N6931" s="1"/>
      <c r="O6931" s="4"/>
    </row>
    <row r="6932" spans="4:15" x14ac:dyDescent="0.2">
      <c r="D6932" s="9"/>
      <c r="G6932" s="9"/>
      <c r="H6932" s="9"/>
      <c r="I6932" s="9"/>
      <c r="J6932" s="9"/>
      <c r="K6932" s="9"/>
      <c r="L6932" s="5"/>
      <c r="M6932" s="1"/>
      <c r="N6932" s="1"/>
      <c r="O6932" s="4"/>
    </row>
    <row r="6933" spans="4:15" x14ac:dyDescent="0.2">
      <c r="D6933" s="9"/>
      <c r="G6933" s="9"/>
      <c r="H6933" s="9"/>
      <c r="I6933" s="9"/>
      <c r="J6933" s="9"/>
      <c r="K6933" s="9"/>
      <c r="L6933" s="5"/>
      <c r="M6933" s="1"/>
      <c r="N6933" s="1"/>
      <c r="O6933" s="4"/>
    </row>
    <row r="6934" spans="4:15" x14ac:dyDescent="0.2">
      <c r="D6934" s="9"/>
      <c r="G6934" s="9"/>
      <c r="H6934" s="9"/>
      <c r="I6934" s="9"/>
      <c r="J6934" s="9"/>
      <c r="K6934" s="9"/>
      <c r="L6934" s="5"/>
      <c r="M6934" s="1"/>
      <c r="N6934" s="1"/>
      <c r="O6934" s="4"/>
    </row>
    <row r="6935" spans="4:15" x14ac:dyDescent="0.2">
      <c r="D6935" s="9"/>
      <c r="G6935" s="9"/>
      <c r="H6935" s="9"/>
      <c r="I6935" s="9"/>
      <c r="J6935" s="9"/>
      <c r="K6935" s="9"/>
      <c r="L6935" s="5"/>
      <c r="M6935" s="1"/>
      <c r="N6935" s="1"/>
      <c r="O6935" s="4"/>
    </row>
    <row r="6936" spans="4:15" x14ac:dyDescent="0.2">
      <c r="D6936" s="9"/>
      <c r="G6936" s="9"/>
      <c r="H6936" s="9"/>
      <c r="I6936" s="9"/>
      <c r="J6936" s="9"/>
      <c r="K6936" s="9"/>
      <c r="L6936" s="5"/>
      <c r="M6936" s="1"/>
      <c r="N6936" s="1"/>
      <c r="O6936" s="4"/>
    </row>
    <row r="6937" spans="4:15" x14ac:dyDescent="0.2">
      <c r="D6937" s="9"/>
      <c r="G6937" s="9"/>
      <c r="H6937" s="9"/>
      <c r="I6937" s="9"/>
      <c r="J6937" s="9"/>
      <c r="K6937" s="9"/>
      <c r="L6937" s="5"/>
      <c r="M6937" s="1"/>
      <c r="N6937" s="1"/>
      <c r="O6937" s="4"/>
    </row>
    <row r="6938" spans="4:15" x14ac:dyDescent="0.2">
      <c r="D6938" s="9"/>
      <c r="G6938" s="9"/>
      <c r="H6938" s="9"/>
      <c r="I6938" s="9"/>
      <c r="J6938" s="9"/>
      <c r="K6938" s="9"/>
      <c r="L6938" s="5"/>
      <c r="M6938" s="1"/>
      <c r="N6938" s="1"/>
      <c r="O6938" s="4"/>
    </row>
    <row r="6939" spans="4:15" x14ac:dyDescent="0.2">
      <c r="D6939" s="9"/>
      <c r="G6939" s="9"/>
      <c r="H6939" s="9"/>
      <c r="I6939" s="9"/>
      <c r="J6939" s="9"/>
      <c r="K6939" s="9"/>
      <c r="L6939" s="5"/>
      <c r="M6939" s="1"/>
      <c r="N6939" s="1"/>
      <c r="O6939" s="4"/>
    </row>
    <row r="6940" spans="4:15" x14ac:dyDescent="0.2">
      <c r="D6940" s="9"/>
      <c r="G6940" s="9"/>
      <c r="H6940" s="9"/>
      <c r="I6940" s="9"/>
      <c r="J6940" s="9"/>
      <c r="K6940" s="9"/>
      <c r="L6940" s="5"/>
      <c r="M6940" s="1"/>
      <c r="N6940" s="1"/>
      <c r="O6940" s="4"/>
    </row>
    <row r="6941" spans="4:15" x14ac:dyDescent="0.2">
      <c r="D6941" s="9"/>
      <c r="G6941" s="9"/>
      <c r="H6941" s="9"/>
      <c r="I6941" s="9"/>
      <c r="J6941" s="9"/>
      <c r="K6941" s="9"/>
      <c r="L6941" s="5"/>
      <c r="M6941" s="1"/>
      <c r="N6941" s="1"/>
      <c r="O6941" s="4"/>
    </row>
    <row r="6942" spans="4:15" x14ac:dyDescent="0.2">
      <c r="D6942" s="9"/>
      <c r="G6942" s="9"/>
      <c r="H6942" s="9"/>
      <c r="I6942" s="9"/>
      <c r="J6942" s="9"/>
      <c r="K6942" s="9"/>
      <c r="L6942" s="5"/>
      <c r="M6942" s="1"/>
      <c r="N6942" s="1"/>
      <c r="O6942" s="4"/>
    </row>
    <row r="6943" spans="4:15" x14ac:dyDescent="0.2">
      <c r="D6943" s="9"/>
      <c r="G6943" s="9"/>
      <c r="H6943" s="9"/>
      <c r="I6943" s="9"/>
      <c r="J6943" s="9"/>
      <c r="K6943" s="9"/>
      <c r="L6943" s="5"/>
      <c r="M6943" s="1"/>
      <c r="N6943" s="1"/>
      <c r="O6943" s="4"/>
    </row>
    <row r="6944" spans="4:15" x14ac:dyDescent="0.2">
      <c r="D6944" s="9"/>
      <c r="G6944" s="9"/>
      <c r="H6944" s="9"/>
      <c r="I6944" s="9"/>
      <c r="J6944" s="9"/>
      <c r="K6944" s="9"/>
      <c r="L6944" s="5"/>
      <c r="M6944" s="1"/>
      <c r="N6944" s="1"/>
      <c r="O6944" s="4"/>
    </row>
    <row r="6945" spans="4:15" x14ac:dyDescent="0.2">
      <c r="D6945" s="9"/>
      <c r="G6945" s="9"/>
      <c r="H6945" s="9"/>
      <c r="I6945" s="9"/>
      <c r="J6945" s="9"/>
      <c r="K6945" s="9"/>
      <c r="L6945" s="5"/>
      <c r="M6945" s="1"/>
      <c r="N6945" s="1"/>
      <c r="O6945" s="4"/>
    </row>
    <row r="6946" spans="4:15" x14ac:dyDescent="0.2">
      <c r="D6946" s="9"/>
      <c r="G6946" s="9"/>
      <c r="H6946" s="9"/>
      <c r="I6946" s="9"/>
      <c r="J6946" s="9"/>
      <c r="K6946" s="9"/>
      <c r="L6946" s="5"/>
      <c r="M6946" s="1"/>
      <c r="N6946" s="1"/>
      <c r="O6946" s="4"/>
    </row>
    <row r="6947" spans="4:15" x14ac:dyDescent="0.2">
      <c r="D6947" s="9"/>
      <c r="G6947" s="9"/>
      <c r="H6947" s="9"/>
      <c r="I6947" s="9"/>
      <c r="J6947" s="9"/>
      <c r="K6947" s="9"/>
      <c r="L6947" s="5"/>
      <c r="M6947" s="1"/>
      <c r="N6947" s="1"/>
      <c r="O6947" s="4"/>
    </row>
    <row r="6948" spans="4:15" x14ac:dyDescent="0.2">
      <c r="D6948" s="9"/>
      <c r="G6948" s="9"/>
      <c r="H6948" s="9"/>
      <c r="I6948" s="9"/>
      <c r="J6948" s="9"/>
      <c r="K6948" s="9"/>
      <c r="L6948" s="5"/>
      <c r="M6948" s="1"/>
      <c r="N6948" s="1"/>
      <c r="O6948" s="4"/>
    </row>
    <row r="6949" spans="4:15" x14ac:dyDescent="0.2">
      <c r="D6949" s="9"/>
      <c r="G6949" s="9"/>
      <c r="H6949" s="9"/>
      <c r="I6949" s="9"/>
      <c r="J6949" s="9"/>
      <c r="K6949" s="9"/>
      <c r="L6949" s="5"/>
      <c r="M6949" s="1"/>
      <c r="N6949" s="1"/>
      <c r="O6949" s="4"/>
    </row>
    <row r="6950" spans="4:15" x14ac:dyDescent="0.2">
      <c r="D6950" s="9"/>
      <c r="G6950" s="9"/>
      <c r="H6950" s="9"/>
      <c r="I6950" s="9"/>
      <c r="J6950" s="9"/>
      <c r="K6950" s="9"/>
      <c r="L6950" s="5"/>
      <c r="M6950" s="1"/>
      <c r="N6950" s="1"/>
      <c r="O6950" s="4"/>
    </row>
    <row r="6951" spans="4:15" x14ac:dyDescent="0.2">
      <c r="D6951" s="9"/>
      <c r="G6951" s="9"/>
      <c r="H6951" s="9"/>
      <c r="I6951" s="9"/>
      <c r="J6951" s="9"/>
      <c r="K6951" s="9"/>
      <c r="L6951" s="5"/>
      <c r="M6951" s="1"/>
      <c r="N6951" s="1"/>
      <c r="O6951" s="4"/>
    </row>
    <row r="6952" spans="4:15" x14ac:dyDescent="0.2">
      <c r="D6952" s="9"/>
      <c r="G6952" s="9"/>
      <c r="H6952" s="9"/>
      <c r="I6952" s="9"/>
      <c r="J6952" s="9"/>
      <c r="K6952" s="9"/>
      <c r="L6952" s="5"/>
      <c r="M6952" s="1"/>
      <c r="N6952" s="1"/>
      <c r="O6952" s="4"/>
    </row>
    <row r="6953" spans="4:15" x14ac:dyDescent="0.2">
      <c r="D6953" s="9"/>
      <c r="G6953" s="9"/>
      <c r="H6953" s="9"/>
      <c r="I6953" s="9"/>
      <c r="J6953" s="9"/>
      <c r="K6953" s="9"/>
      <c r="L6953" s="5"/>
      <c r="M6953" s="1"/>
      <c r="N6953" s="1"/>
      <c r="O6953" s="4"/>
    </row>
    <row r="6954" spans="4:15" x14ac:dyDescent="0.2">
      <c r="D6954" s="9"/>
      <c r="G6954" s="9"/>
      <c r="H6954" s="9"/>
      <c r="I6954" s="9"/>
      <c r="J6954" s="9"/>
      <c r="K6954" s="9"/>
      <c r="L6954" s="5"/>
      <c r="M6954" s="1"/>
      <c r="N6954" s="1"/>
      <c r="O6954" s="4"/>
    </row>
    <row r="6955" spans="4:15" x14ac:dyDescent="0.2">
      <c r="D6955" s="9"/>
      <c r="G6955" s="9"/>
      <c r="H6955" s="9"/>
      <c r="I6955" s="9"/>
      <c r="J6955" s="9"/>
      <c r="K6955" s="9"/>
      <c r="L6955" s="5"/>
      <c r="M6955" s="1"/>
      <c r="N6955" s="1"/>
      <c r="O6955" s="4"/>
    </row>
    <row r="6956" spans="4:15" x14ac:dyDescent="0.2">
      <c r="D6956" s="9"/>
      <c r="G6956" s="9"/>
      <c r="H6956" s="9"/>
      <c r="I6956" s="9"/>
      <c r="J6956" s="9"/>
      <c r="K6956" s="9"/>
      <c r="L6956" s="5"/>
      <c r="M6956" s="1"/>
      <c r="N6956" s="1"/>
      <c r="O6956" s="4"/>
    </row>
    <row r="6957" spans="4:15" x14ac:dyDescent="0.2">
      <c r="D6957" s="9"/>
      <c r="G6957" s="9"/>
      <c r="H6957" s="9"/>
      <c r="I6957" s="9"/>
      <c r="J6957" s="9"/>
      <c r="K6957" s="9"/>
      <c r="L6957" s="5"/>
      <c r="M6957" s="1"/>
      <c r="N6957" s="1"/>
      <c r="O6957" s="4"/>
    </row>
    <row r="6958" spans="4:15" x14ac:dyDescent="0.2">
      <c r="D6958" s="9"/>
      <c r="G6958" s="9"/>
      <c r="H6958" s="9"/>
      <c r="I6958" s="9"/>
      <c r="J6958" s="9"/>
      <c r="K6958" s="9"/>
      <c r="L6958" s="5"/>
      <c r="M6958" s="1"/>
      <c r="N6958" s="1"/>
      <c r="O6958" s="4"/>
    </row>
    <row r="6959" spans="4:15" x14ac:dyDescent="0.2">
      <c r="D6959" s="9"/>
      <c r="G6959" s="9"/>
      <c r="H6959" s="9"/>
      <c r="I6959" s="9"/>
      <c r="J6959" s="9"/>
      <c r="K6959" s="9"/>
      <c r="L6959" s="5"/>
      <c r="M6959" s="1"/>
      <c r="N6959" s="1"/>
      <c r="O6959" s="4"/>
    </row>
    <row r="6960" spans="4:15" x14ac:dyDescent="0.2">
      <c r="D6960" s="9"/>
      <c r="G6960" s="9"/>
      <c r="H6960" s="9"/>
      <c r="I6960" s="9"/>
      <c r="J6960" s="9"/>
      <c r="K6960" s="9"/>
      <c r="L6960" s="5"/>
      <c r="M6960" s="1"/>
      <c r="N6960" s="1"/>
      <c r="O6960" s="4"/>
    </row>
    <row r="6961" spans="4:15" x14ac:dyDescent="0.2">
      <c r="D6961" s="9"/>
      <c r="G6961" s="9"/>
      <c r="H6961" s="9"/>
      <c r="I6961" s="9"/>
      <c r="J6961" s="9"/>
      <c r="K6961" s="9"/>
      <c r="L6961" s="5"/>
      <c r="M6961" s="1"/>
      <c r="N6961" s="1"/>
      <c r="O6961" s="4"/>
    </row>
    <row r="6962" spans="4:15" x14ac:dyDescent="0.2">
      <c r="D6962" s="9"/>
      <c r="G6962" s="9"/>
      <c r="H6962" s="9"/>
      <c r="I6962" s="9"/>
      <c r="J6962" s="9"/>
      <c r="K6962" s="9"/>
      <c r="L6962" s="5"/>
      <c r="M6962" s="1"/>
      <c r="N6962" s="1"/>
      <c r="O6962" s="4"/>
    </row>
    <row r="6963" spans="4:15" x14ac:dyDescent="0.2">
      <c r="D6963" s="9"/>
      <c r="G6963" s="9"/>
      <c r="H6963" s="9"/>
      <c r="I6963" s="9"/>
      <c r="J6963" s="9"/>
      <c r="K6963" s="9"/>
      <c r="L6963" s="5"/>
      <c r="M6963" s="1"/>
      <c r="N6963" s="1"/>
      <c r="O6963" s="4"/>
    </row>
    <row r="6964" spans="4:15" x14ac:dyDescent="0.2">
      <c r="D6964" s="9"/>
      <c r="G6964" s="9"/>
      <c r="H6964" s="9"/>
      <c r="I6964" s="9"/>
      <c r="J6964" s="9"/>
      <c r="K6964" s="9"/>
      <c r="L6964" s="5"/>
      <c r="M6964" s="1"/>
      <c r="N6964" s="1"/>
      <c r="O6964" s="4"/>
    </row>
    <row r="6965" spans="4:15" x14ac:dyDescent="0.2">
      <c r="D6965" s="9"/>
      <c r="G6965" s="9"/>
      <c r="H6965" s="9"/>
      <c r="I6965" s="9"/>
      <c r="J6965" s="9"/>
      <c r="K6965" s="9"/>
      <c r="L6965" s="5"/>
      <c r="M6965" s="1"/>
      <c r="N6965" s="1"/>
      <c r="O6965" s="4"/>
    </row>
    <row r="6966" spans="4:15" x14ac:dyDescent="0.2">
      <c r="D6966" s="9"/>
      <c r="G6966" s="9"/>
      <c r="H6966" s="9"/>
      <c r="I6966" s="9"/>
      <c r="J6966" s="9"/>
      <c r="K6966" s="9"/>
      <c r="L6966" s="5"/>
      <c r="M6966" s="1"/>
      <c r="N6966" s="1"/>
      <c r="O6966" s="4"/>
    </row>
    <row r="6967" spans="4:15" x14ac:dyDescent="0.2">
      <c r="D6967" s="9"/>
      <c r="G6967" s="9"/>
      <c r="H6967" s="9"/>
      <c r="I6967" s="9"/>
      <c r="J6967" s="9"/>
      <c r="K6967" s="9"/>
      <c r="L6967" s="5"/>
      <c r="M6967" s="1"/>
      <c r="N6967" s="1"/>
      <c r="O6967" s="4"/>
    </row>
    <row r="6968" spans="4:15" x14ac:dyDescent="0.2">
      <c r="D6968" s="9"/>
      <c r="G6968" s="9"/>
      <c r="H6968" s="9"/>
      <c r="I6968" s="9"/>
      <c r="J6968" s="9"/>
      <c r="K6968" s="9"/>
      <c r="L6968" s="5"/>
      <c r="M6968" s="1"/>
      <c r="N6968" s="1"/>
      <c r="O6968" s="4"/>
    </row>
    <row r="6969" spans="4:15" x14ac:dyDescent="0.2">
      <c r="D6969" s="9"/>
      <c r="G6969" s="9"/>
      <c r="H6969" s="9"/>
      <c r="I6969" s="9"/>
      <c r="J6969" s="9"/>
      <c r="K6969" s="9"/>
      <c r="L6969" s="5"/>
      <c r="M6969" s="1"/>
      <c r="N6969" s="1"/>
      <c r="O6969" s="4"/>
    </row>
    <row r="6970" spans="4:15" x14ac:dyDescent="0.2">
      <c r="D6970" s="9"/>
      <c r="G6970" s="9"/>
      <c r="H6970" s="9"/>
      <c r="I6970" s="9"/>
      <c r="J6970" s="9"/>
      <c r="K6970" s="9"/>
      <c r="L6970" s="5"/>
      <c r="M6970" s="1"/>
      <c r="N6970" s="1"/>
      <c r="O6970" s="4"/>
    </row>
    <row r="6971" spans="4:15" x14ac:dyDescent="0.2">
      <c r="D6971" s="9"/>
      <c r="G6971" s="9"/>
      <c r="H6971" s="9"/>
      <c r="I6971" s="9"/>
      <c r="J6971" s="9"/>
      <c r="K6971" s="9"/>
      <c r="L6971" s="5"/>
      <c r="M6971" s="1"/>
      <c r="N6971" s="1"/>
      <c r="O6971" s="4"/>
    </row>
    <row r="6972" spans="4:15" x14ac:dyDescent="0.2">
      <c r="D6972" s="9"/>
      <c r="G6972" s="9"/>
      <c r="H6972" s="9"/>
      <c r="I6972" s="9"/>
      <c r="J6972" s="9"/>
      <c r="K6972" s="9"/>
      <c r="L6972" s="5"/>
      <c r="M6972" s="1"/>
      <c r="N6972" s="1"/>
      <c r="O6972" s="4"/>
    </row>
    <row r="6973" spans="4:15" x14ac:dyDescent="0.2">
      <c r="D6973" s="9"/>
      <c r="G6973" s="9"/>
      <c r="H6973" s="9"/>
      <c r="I6973" s="9"/>
      <c r="J6973" s="9"/>
      <c r="K6973" s="9"/>
      <c r="L6973" s="5"/>
      <c r="M6973" s="1"/>
      <c r="N6973" s="1"/>
      <c r="O6973" s="4"/>
    </row>
    <row r="6974" spans="4:15" x14ac:dyDescent="0.2">
      <c r="D6974" s="9"/>
      <c r="G6974" s="9"/>
      <c r="H6974" s="9"/>
      <c r="I6974" s="9"/>
      <c r="J6974" s="9"/>
      <c r="K6974" s="9"/>
      <c r="L6974" s="5"/>
      <c r="M6974" s="1"/>
      <c r="N6974" s="1"/>
      <c r="O6974" s="4"/>
    </row>
    <row r="6975" spans="4:15" x14ac:dyDescent="0.2">
      <c r="D6975" s="9"/>
      <c r="G6975" s="9"/>
      <c r="H6975" s="9"/>
      <c r="I6975" s="9"/>
      <c r="J6975" s="9"/>
      <c r="K6975" s="9"/>
      <c r="L6975" s="5"/>
      <c r="M6975" s="1"/>
      <c r="N6975" s="1"/>
      <c r="O6975" s="4"/>
    </row>
    <row r="6976" spans="4:15" x14ac:dyDescent="0.2">
      <c r="D6976" s="9"/>
      <c r="G6976" s="9"/>
      <c r="H6976" s="9"/>
      <c r="I6976" s="9"/>
      <c r="J6976" s="9"/>
      <c r="K6976" s="9"/>
      <c r="L6976" s="5"/>
      <c r="M6976" s="1"/>
      <c r="N6976" s="1"/>
      <c r="O6976" s="4"/>
    </row>
    <row r="6977" spans="4:15" x14ac:dyDescent="0.2">
      <c r="D6977" s="9"/>
      <c r="G6977" s="9"/>
      <c r="H6977" s="9"/>
      <c r="I6977" s="9"/>
      <c r="J6977" s="9"/>
      <c r="K6977" s="9"/>
      <c r="L6977" s="5"/>
      <c r="M6977" s="1"/>
      <c r="N6977" s="1"/>
      <c r="O6977" s="4"/>
    </row>
    <row r="6978" spans="4:15" x14ac:dyDescent="0.2">
      <c r="D6978" s="9"/>
      <c r="G6978" s="9"/>
      <c r="H6978" s="9"/>
      <c r="I6978" s="9"/>
      <c r="J6978" s="9"/>
      <c r="K6978" s="9"/>
      <c r="L6978" s="5"/>
      <c r="M6978" s="1"/>
      <c r="N6978" s="1"/>
      <c r="O6978" s="4"/>
    </row>
    <row r="6979" spans="4:15" x14ac:dyDescent="0.2">
      <c r="D6979" s="9"/>
      <c r="G6979" s="9"/>
      <c r="H6979" s="9"/>
      <c r="I6979" s="9"/>
      <c r="J6979" s="9"/>
      <c r="K6979" s="9"/>
      <c r="L6979" s="5"/>
      <c r="M6979" s="1"/>
      <c r="N6979" s="1"/>
      <c r="O6979" s="4"/>
    </row>
    <row r="6980" spans="4:15" x14ac:dyDescent="0.2">
      <c r="D6980" s="9"/>
      <c r="G6980" s="9"/>
      <c r="H6980" s="9"/>
      <c r="I6980" s="9"/>
      <c r="J6980" s="9"/>
      <c r="K6980" s="9"/>
      <c r="L6980" s="5"/>
      <c r="M6980" s="1"/>
      <c r="N6980" s="1"/>
      <c r="O6980" s="4"/>
    </row>
    <row r="6981" spans="4:15" x14ac:dyDescent="0.2">
      <c r="D6981" s="9"/>
      <c r="G6981" s="9"/>
      <c r="H6981" s="9"/>
      <c r="I6981" s="9"/>
      <c r="J6981" s="9"/>
      <c r="K6981" s="9"/>
      <c r="L6981" s="5"/>
      <c r="M6981" s="1"/>
      <c r="N6981" s="1"/>
      <c r="O6981" s="4"/>
    </row>
    <row r="6982" spans="4:15" x14ac:dyDescent="0.2">
      <c r="D6982" s="9"/>
      <c r="G6982" s="9"/>
      <c r="H6982" s="9"/>
      <c r="I6982" s="9"/>
      <c r="J6982" s="9"/>
      <c r="K6982" s="9"/>
      <c r="L6982" s="5"/>
      <c r="M6982" s="1"/>
      <c r="N6982" s="1"/>
      <c r="O6982" s="4"/>
    </row>
    <row r="6983" spans="4:15" x14ac:dyDescent="0.2">
      <c r="D6983" s="9"/>
      <c r="G6983" s="9"/>
      <c r="H6983" s="9"/>
      <c r="I6983" s="9"/>
      <c r="J6983" s="9"/>
      <c r="K6983" s="9"/>
      <c r="L6983" s="5"/>
      <c r="M6983" s="1"/>
      <c r="N6983" s="1"/>
      <c r="O6983" s="4"/>
    </row>
    <row r="6984" spans="4:15" x14ac:dyDescent="0.2">
      <c r="D6984" s="9"/>
      <c r="G6984" s="9"/>
      <c r="H6984" s="9"/>
      <c r="I6984" s="9"/>
      <c r="J6984" s="9"/>
      <c r="K6984" s="9"/>
      <c r="L6984" s="5"/>
      <c r="M6984" s="1"/>
      <c r="N6984" s="1"/>
      <c r="O6984" s="4"/>
    </row>
    <row r="6985" spans="4:15" x14ac:dyDescent="0.2">
      <c r="D6985" s="9"/>
      <c r="G6985" s="9"/>
      <c r="H6985" s="9"/>
      <c r="I6985" s="9"/>
      <c r="J6985" s="9"/>
      <c r="K6985" s="9"/>
      <c r="L6985" s="5"/>
      <c r="M6985" s="1"/>
      <c r="N6985" s="1"/>
      <c r="O6985" s="4"/>
    </row>
    <row r="6986" spans="4:15" x14ac:dyDescent="0.2">
      <c r="D6986" s="9"/>
      <c r="G6986" s="9"/>
      <c r="H6986" s="9"/>
      <c r="I6986" s="9"/>
      <c r="J6986" s="9"/>
      <c r="K6986" s="9"/>
      <c r="L6986" s="5"/>
      <c r="M6986" s="1"/>
      <c r="N6986" s="1"/>
      <c r="O6986" s="4"/>
    </row>
    <row r="6987" spans="4:15" x14ac:dyDescent="0.2">
      <c r="D6987" s="9"/>
      <c r="G6987" s="9"/>
      <c r="H6987" s="9"/>
      <c r="I6987" s="9"/>
      <c r="J6987" s="9"/>
      <c r="K6987" s="9"/>
      <c r="L6987" s="5"/>
      <c r="M6987" s="1"/>
      <c r="N6987" s="1"/>
      <c r="O6987" s="4"/>
    </row>
    <row r="6988" spans="4:15" x14ac:dyDescent="0.2">
      <c r="D6988" s="9"/>
      <c r="G6988" s="9"/>
      <c r="H6988" s="9"/>
      <c r="I6988" s="9"/>
      <c r="J6988" s="9"/>
      <c r="K6988" s="9"/>
      <c r="L6988" s="5"/>
      <c r="M6988" s="1"/>
      <c r="N6988" s="1"/>
      <c r="O6988" s="4"/>
    </row>
    <row r="6989" spans="4:15" x14ac:dyDescent="0.2">
      <c r="D6989" s="9"/>
      <c r="G6989" s="9"/>
      <c r="H6989" s="9"/>
      <c r="I6989" s="9"/>
      <c r="J6989" s="9"/>
      <c r="K6989" s="9"/>
      <c r="L6989" s="5"/>
      <c r="M6989" s="1"/>
      <c r="N6989" s="1"/>
      <c r="O6989" s="4"/>
    </row>
    <row r="6990" spans="4:15" x14ac:dyDescent="0.2">
      <c r="D6990" s="9"/>
      <c r="G6990" s="9"/>
      <c r="H6990" s="9"/>
      <c r="I6990" s="9"/>
      <c r="J6990" s="9"/>
      <c r="K6990" s="9"/>
      <c r="L6990" s="5"/>
      <c r="M6990" s="1"/>
      <c r="N6990" s="1"/>
      <c r="O6990" s="4"/>
    </row>
    <row r="6991" spans="4:15" x14ac:dyDescent="0.2">
      <c r="D6991" s="9"/>
      <c r="G6991" s="9"/>
      <c r="H6991" s="9"/>
      <c r="I6991" s="9"/>
      <c r="J6991" s="9"/>
      <c r="K6991" s="9"/>
      <c r="L6991" s="5"/>
      <c r="M6991" s="1"/>
      <c r="N6991" s="1"/>
      <c r="O6991" s="4"/>
    </row>
    <row r="6992" spans="4:15" x14ac:dyDescent="0.2">
      <c r="D6992" s="9"/>
      <c r="G6992" s="9"/>
      <c r="H6992" s="9"/>
      <c r="I6992" s="9"/>
      <c r="J6992" s="9"/>
      <c r="K6992" s="9"/>
      <c r="L6992" s="5"/>
      <c r="M6992" s="1"/>
      <c r="N6992" s="1"/>
      <c r="O6992" s="4"/>
    </row>
    <row r="6993" spans="4:15" x14ac:dyDescent="0.2">
      <c r="D6993" s="9"/>
      <c r="G6993" s="9"/>
      <c r="H6993" s="9"/>
      <c r="I6993" s="9"/>
      <c r="J6993" s="9"/>
      <c r="K6993" s="9"/>
      <c r="L6993" s="5"/>
      <c r="M6993" s="1"/>
      <c r="N6993" s="1"/>
      <c r="O6993" s="4"/>
    </row>
    <row r="6994" spans="4:15" x14ac:dyDescent="0.2">
      <c r="D6994" s="9"/>
      <c r="G6994" s="9"/>
      <c r="H6994" s="9"/>
      <c r="I6994" s="9"/>
      <c r="J6994" s="9"/>
      <c r="K6994" s="9"/>
      <c r="L6994" s="5"/>
      <c r="M6994" s="1"/>
      <c r="N6994" s="1"/>
      <c r="O6994" s="4"/>
    </row>
    <row r="6995" spans="4:15" x14ac:dyDescent="0.2">
      <c r="D6995" s="9"/>
      <c r="G6995" s="9"/>
      <c r="H6995" s="9"/>
      <c r="I6995" s="9"/>
      <c r="J6995" s="9"/>
      <c r="K6995" s="9"/>
      <c r="L6995" s="5"/>
      <c r="M6995" s="1"/>
      <c r="N6995" s="1"/>
      <c r="O6995" s="4"/>
    </row>
    <row r="6996" spans="4:15" x14ac:dyDescent="0.2">
      <c r="D6996" s="9"/>
      <c r="G6996" s="9"/>
      <c r="H6996" s="9"/>
      <c r="I6996" s="9"/>
      <c r="J6996" s="9"/>
      <c r="K6996" s="9"/>
      <c r="L6996" s="5"/>
      <c r="M6996" s="1"/>
      <c r="N6996" s="1"/>
      <c r="O6996" s="4"/>
    </row>
    <row r="6997" spans="4:15" x14ac:dyDescent="0.2">
      <c r="D6997" s="9"/>
      <c r="G6997" s="9"/>
      <c r="H6997" s="9"/>
      <c r="I6997" s="9"/>
      <c r="J6997" s="9"/>
      <c r="K6997" s="9"/>
      <c r="L6997" s="5"/>
      <c r="M6997" s="1"/>
      <c r="N6997" s="1"/>
      <c r="O6997" s="4"/>
    </row>
    <row r="6998" spans="4:15" x14ac:dyDescent="0.2">
      <c r="D6998" s="9"/>
      <c r="G6998" s="9"/>
      <c r="H6998" s="9"/>
      <c r="I6998" s="9"/>
      <c r="J6998" s="9"/>
      <c r="K6998" s="9"/>
      <c r="L6998" s="5"/>
      <c r="M6998" s="1"/>
      <c r="N6998" s="1"/>
      <c r="O6998" s="4"/>
    </row>
    <row r="6999" spans="4:15" x14ac:dyDescent="0.2">
      <c r="D6999" s="9"/>
      <c r="G6999" s="9"/>
      <c r="H6999" s="9"/>
      <c r="I6999" s="9"/>
      <c r="J6999" s="9"/>
      <c r="K6999" s="9"/>
      <c r="L6999" s="5"/>
      <c r="M6999" s="1"/>
      <c r="N6999" s="1"/>
      <c r="O6999" s="4"/>
    </row>
    <row r="7000" spans="4:15" x14ac:dyDescent="0.2">
      <c r="D7000" s="9"/>
      <c r="G7000" s="9"/>
      <c r="H7000" s="9"/>
      <c r="I7000" s="9"/>
      <c r="J7000" s="9"/>
      <c r="K7000" s="9"/>
      <c r="L7000" s="5"/>
      <c r="M7000" s="1"/>
      <c r="N7000" s="1"/>
      <c r="O7000" s="4"/>
    </row>
    <row r="7001" spans="4:15" x14ac:dyDescent="0.2">
      <c r="D7001" s="9"/>
      <c r="G7001" s="9"/>
      <c r="H7001" s="9"/>
      <c r="I7001" s="9"/>
      <c r="J7001" s="9"/>
      <c r="K7001" s="9"/>
      <c r="L7001" s="5"/>
      <c r="M7001" s="1"/>
      <c r="N7001" s="1"/>
      <c r="O7001" s="4"/>
    </row>
    <row r="7002" spans="4:15" x14ac:dyDescent="0.2">
      <c r="D7002" s="9"/>
      <c r="G7002" s="9"/>
      <c r="H7002" s="9"/>
      <c r="I7002" s="9"/>
      <c r="J7002" s="9"/>
      <c r="K7002" s="9"/>
      <c r="L7002" s="5"/>
      <c r="M7002" s="1"/>
      <c r="N7002" s="1"/>
      <c r="O7002" s="4"/>
    </row>
    <row r="7003" spans="4:15" x14ac:dyDescent="0.2">
      <c r="D7003" s="9"/>
      <c r="G7003" s="9"/>
      <c r="H7003" s="9"/>
      <c r="I7003" s="9"/>
      <c r="J7003" s="9"/>
      <c r="K7003" s="9"/>
      <c r="L7003" s="5"/>
      <c r="M7003" s="1"/>
      <c r="N7003" s="1"/>
      <c r="O7003" s="4"/>
    </row>
    <row r="7004" spans="4:15" x14ac:dyDescent="0.2">
      <c r="D7004" s="9"/>
      <c r="G7004" s="9"/>
      <c r="H7004" s="9"/>
      <c r="I7004" s="9"/>
      <c r="J7004" s="9"/>
      <c r="K7004" s="9"/>
      <c r="L7004" s="5"/>
      <c r="M7004" s="1"/>
      <c r="N7004" s="1"/>
      <c r="O7004" s="4"/>
    </row>
    <row r="7005" spans="4:15" x14ac:dyDescent="0.2">
      <c r="D7005" s="9"/>
      <c r="G7005" s="9"/>
      <c r="H7005" s="9"/>
      <c r="I7005" s="9"/>
      <c r="J7005" s="9"/>
      <c r="K7005" s="9"/>
      <c r="L7005" s="5"/>
      <c r="M7005" s="1"/>
      <c r="N7005" s="1"/>
      <c r="O7005" s="4"/>
    </row>
    <row r="7006" spans="4:15" x14ac:dyDescent="0.2">
      <c r="D7006" s="9"/>
      <c r="G7006" s="9"/>
      <c r="H7006" s="9"/>
      <c r="I7006" s="9"/>
      <c r="J7006" s="9"/>
      <c r="K7006" s="9"/>
      <c r="L7006" s="5"/>
      <c r="M7006" s="1"/>
      <c r="N7006" s="1"/>
      <c r="O7006" s="4"/>
    </row>
    <row r="7007" spans="4:15" x14ac:dyDescent="0.2">
      <c r="D7007" s="9"/>
      <c r="G7007" s="9"/>
      <c r="H7007" s="9"/>
      <c r="I7007" s="9"/>
      <c r="J7007" s="9"/>
      <c r="K7007" s="9"/>
      <c r="L7007" s="5"/>
      <c r="M7007" s="1"/>
      <c r="N7007" s="1"/>
      <c r="O7007" s="4"/>
    </row>
    <row r="7008" spans="4:15" x14ac:dyDescent="0.2">
      <c r="D7008" s="9"/>
      <c r="G7008" s="9"/>
      <c r="H7008" s="9"/>
      <c r="I7008" s="9"/>
      <c r="J7008" s="9"/>
      <c r="K7008" s="9"/>
      <c r="L7008" s="5"/>
      <c r="M7008" s="1"/>
      <c r="N7008" s="1"/>
      <c r="O7008" s="4"/>
    </row>
    <row r="7009" spans="4:15" x14ac:dyDescent="0.2">
      <c r="D7009" s="9"/>
      <c r="G7009" s="9"/>
      <c r="H7009" s="9"/>
      <c r="I7009" s="9"/>
      <c r="J7009" s="9"/>
      <c r="K7009" s="9"/>
      <c r="L7009" s="5"/>
      <c r="M7009" s="1"/>
      <c r="N7009" s="1"/>
      <c r="O7009" s="4"/>
    </row>
    <row r="7010" spans="4:15" x14ac:dyDescent="0.2">
      <c r="D7010" s="9"/>
      <c r="G7010" s="9"/>
      <c r="H7010" s="9"/>
      <c r="I7010" s="9"/>
      <c r="J7010" s="9"/>
      <c r="K7010" s="9"/>
      <c r="L7010" s="5"/>
      <c r="M7010" s="1"/>
      <c r="N7010" s="1"/>
      <c r="O7010" s="4"/>
    </row>
    <row r="7011" spans="4:15" x14ac:dyDescent="0.2">
      <c r="D7011" s="9"/>
      <c r="G7011" s="9"/>
      <c r="H7011" s="9"/>
      <c r="I7011" s="9"/>
      <c r="J7011" s="9"/>
      <c r="K7011" s="9"/>
      <c r="L7011" s="5"/>
      <c r="M7011" s="1"/>
      <c r="N7011" s="1"/>
      <c r="O7011" s="4"/>
    </row>
    <row r="7012" spans="4:15" x14ac:dyDescent="0.2">
      <c r="D7012" s="9"/>
      <c r="G7012" s="9"/>
      <c r="H7012" s="9"/>
      <c r="I7012" s="9"/>
      <c r="J7012" s="9"/>
      <c r="K7012" s="9"/>
      <c r="L7012" s="5"/>
      <c r="M7012" s="1"/>
      <c r="N7012" s="1"/>
      <c r="O7012" s="4"/>
    </row>
    <row r="7013" spans="4:15" x14ac:dyDescent="0.2">
      <c r="D7013" s="9"/>
      <c r="G7013" s="9"/>
      <c r="H7013" s="9"/>
      <c r="I7013" s="9"/>
      <c r="J7013" s="9"/>
      <c r="K7013" s="9"/>
      <c r="L7013" s="5"/>
      <c r="M7013" s="1"/>
      <c r="N7013" s="1"/>
      <c r="O7013" s="4"/>
    </row>
    <row r="7014" spans="4:15" x14ac:dyDescent="0.2">
      <c r="D7014" s="9"/>
      <c r="G7014" s="9"/>
      <c r="H7014" s="9"/>
      <c r="I7014" s="9"/>
      <c r="J7014" s="9"/>
      <c r="K7014" s="9"/>
      <c r="L7014" s="5"/>
      <c r="M7014" s="1"/>
      <c r="N7014" s="1"/>
      <c r="O7014" s="4"/>
    </row>
    <row r="7015" spans="4:15" x14ac:dyDescent="0.2">
      <c r="D7015" s="9"/>
      <c r="G7015" s="9"/>
      <c r="H7015" s="9"/>
      <c r="I7015" s="9"/>
      <c r="J7015" s="9"/>
      <c r="K7015" s="9"/>
      <c r="L7015" s="5"/>
      <c r="M7015" s="1"/>
      <c r="N7015" s="1"/>
      <c r="O7015" s="4"/>
    </row>
    <row r="7016" spans="4:15" x14ac:dyDescent="0.2">
      <c r="D7016" s="9"/>
      <c r="G7016" s="9"/>
      <c r="H7016" s="9"/>
      <c r="I7016" s="9"/>
      <c r="J7016" s="9"/>
      <c r="K7016" s="9"/>
      <c r="L7016" s="5"/>
      <c r="M7016" s="1"/>
      <c r="N7016" s="1"/>
      <c r="O7016" s="4"/>
    </row>
    <row r="7017" spans="4:15" x14ac:dyDescent="0.2">
      <c r="D7017" s="9"/>
      <c r="G7017" s="9"/>
      <c r="H7017" s="9"/>
      <c r="I7017" s="9"/>
      <c r="J7017" s="9"/>
      <c r="K7017" s="9"/>
      <c r="L7017" s="5"/>
      <c r="M7017" s="1"/>
      <c r="N7017" s="1"/>
      <c r="O7017" s="4"/>
    </row>
    <row r="7018" spans="4:15" x14ac:dyDescent="0.2">
      <c r="D7018" s="9"/>
      <c r="G7018" s="9"/>
      <c r="H7018" s="9"/>
      <c r="I7018" s="9"/>
      <c r="J7018" s="9"/>
      <c r="K7018" s="9"/>
      <c r="L7018" s="5"/>
      <c r="M7018" s="1"/>
      <c r="N7018" s="1"/>
      <c r="O7018" s="4"/>
    </row>
    <row r="7019" spans="4:15" x14ac:dyDescent="0.2">
      <c r="D7019" s="9"/>
      <c r="G7019" s="9"/>
      <c r="H7019" s="9"/>
      <c r="I7019" s="9"/>
      <c r="J7019" s="9"/>
      <c r="K7019" s="9"/>
      <c r="L7019" s="5"/>
      <c r="M7019" s="1"/>
      <c r="N7019" s="1"/>
      <c r="O7019" s="4"/>
    </row>
    <row r="7020" spans="4:15" x14ac:dyDescent="0.2">
      <c r="D7020" s="9"/>
      <c r="G7020" s="9"/>
      <c r="H7020" s="9"/>
      <c r="I7020" s="9"/>
      <c r="J7020" s="9"/>
      <c r="K7020" s="9"/>
      <c r="L7020" s="5"/>
      <c r="M7020" s="1"/>
      <c r="N7020" s="1"/>
      <c r="O7020" s="4"/>
    </row>
    <row r="7021" spans="4:15" x14ac:dyDescent="0.2">
      <c r="D7021" s="9"/>
      <c r="G7021" s="9"/>
      <c r="H7021" s="9"/>
      <c r="I7021" s="9"/>
      <c r="J7021" s="9"/>
      <c r="K7021" s="9"/>
      <c r="L7021" s="5"/>
      <c r="M7021" s="1"/>
      <c r="N7021" s="1"/>
      <c r="O7021" s="4"/>
    </row>
    <row r="7022" spans="4:15" x14ac:dyDescent="0.2">
      <c r="D7022" s="9"/>
      <c r="G7022" s="9"/>
      <c r="H7022" s="9"/>
      <c r="I7022" s="9"/>
      <c r="J7022" s="9"/>
      <c r="K7022" s="9"/>
      <c r="L7022" s="5"/>
      <c r="M7022" s="1"/>
      <c r="N7022" s="1"/>
      <c r="O7022" s="4"/>
    </row>
    <row r="7023" spans="4:15" x14ac:dyDescent="0.2">
      <c r="D7023" s="9"/>
      <c r="G7023" s="9"/>
      <c r="H7023" s="9"/>
      <c r="I7023" s="9"/>
      <c r="J7023" s="9"/>
      <c r="K7023" s="9"/>
      <c r="L7023" s="5"/>
      <c r="M7023" s="1"/>
      <c r="N7023" s="1"/>
      <c r="O7023" s="4"/>
    </row>
    <row r="7024" spans="4:15" x14ac:dyDescent="0.2">
      <c r="D7024" s="9"/>
      <c r="G7024" s="9"/>
      <c r="H7024" s="9"/>
      <c r="I7024" s="9"/>
      <c r="J7024" s="9"/>
      <c r="K7024" s="9"/>
      <c r="L7024" s="5"/>
      <c r="M7024" s="1"/>
      <c r="N7024" s="1"/>
      <c r="O7024" s="4"/>
    </row>
    <row r="7025" spans="4:15" x14ac:dyDescent="0.2">
      <c r="D7025" s="9"/>
      <c r="G7025" s="9"/>
      <c r="H7025" s="9"/>
      <c r="I7025" s="9"/>
      <c r="J7025" s="9"/>
      <c r="K7025" s="9"/>
      <c r="L7025" s="5"/>
      <c r="M7025" s="1"/>
      <c r="N7025" s="1"/>
      <c r="O7025" s="4"/>
    </row>
    <row r="7026" spans="4:15" x14ac:dyDescent="0.2">
      <c r="D7026" s="9"/>
      <c r="G7026" s="9"/>
      <c r="H7026" s="9"/>
      <c r="I7026" s="9"/>
      <c r="J7026" s="9"/>
      <c r="K7026" s="9"/>
      <c r="L7026" s="5"/>
      <c r="M7026" s="1"/>
      <c r="N7026" s="1"/>
      <c r="O7026" s="4"/>
    </row>
    <row r="7027" spans="4:15" x14ac:dyDescent="0.2">
      <c r="D7027" s="9"/>
      <c r="G7027" s="9"/>
      <c r="H7027" s="9"/>
      <c r="I7027" s="9"/>
      <c r="J7027" s="9"/>
      <c r="K7027" s="9"/>
      <c r="L7027" s="5"/>
      <c r="M7027" s="1"/>
      <c r="N7027" s="1"/>
      <c r="O7027" s="4"/>
    </row>
    <row r="7028" spans="4:15" x14ac:dyDescent="0.2">
      <c r="D7028" s="9"/>
      <c r="G7028" s="9"/>
      <c r="H7028" s="9"/>
      <c r="I7028" s="9"/>
      <c r="J7028" s="9"/>
      <c r="K7028" s="9"/>
      <c r="L7028" s="5"/>
      <c r="M7028" s="1"/>
      <c r="N7028" s="1"/>
      <c r="O7028" s="4"/>
    </row>
    <row r="7029" spans="4:15" x14ac:dyDescent="0.2">
      <c r="D7029" s="9"/>
      <c r="G7029" s="9"/>
      <c r="H7029" s="9"/>
      <c r="I7029" s="9"/>
      <c r="J7029" s="9"/>
      <c r="K7029" s="9"/>
      <c r="L7029" s="5"/>
      <c r="M7029" s="1"/>
      <c r="N7029" s="1"/>
      <c r="O7029" s="4"/>
    </row>
    <row r="7030" spans="4:15" x14ac:dyDescent="0.2">
      <c r="D7030" s="9"/>
      <c r="G7030" s="9"/>
      <c r="H7030" s="9"/>
      <c r="I7030" s="9"/>
      <c r="J7030" s="9"/>
      <c r="K7030" s="9"/>
      <c r="L7030" s="5"/>
      <c r="M7030" s="1"/>
      <c r="N7030" s="1"/>
      <c r="O7030" s="4"/>
    </row>
    <row r="7031" spans="4:15" x14ac:dyDescent="0.2">
      <c r="D7031" s="9"/>
      <c r="G7031" s="9"/>
      <c r="H7031" s="9"/>
      <c r="I7031" s="9"/>
      <c r="J7031" s="9"/>
      <c r="K7031" s="9"/>
      <c r="L7031" s="5"/>
      <c r="M7031" s="1"/>
      <c r="N7031" s="1"/>
      <c r="O7031" s="4"/>
    </row>
    <row r="7032" spans="4:15" x14ac:dyDescent="0.2">
      <c r="D7032" s="9"/>
      <c r="G7032" s="9"/>
      <c r="H7032" s="9"/>
      <c r="I7032" s="9"/>
      <c r="J7032" s="9"/>
      <c r="K7032" s="9"/>
      <c r="L7032" s="5"/>
      <c r="M7032" s="1"/>
      <c r="N7032" s="1"/>
      <c r="O7032" s="4"/>
    </row>
    <row r="7033" spans="4:15" x14ac:dyDescent="0.2">
      <c r="D7033" s="9"/>
      <c r="G7033" s="9"/>
      <c r="H7033" s="9"/>
      <c r="I7033" s="9"/>
      <c r="J7033" s="9"/>
      <c r="K7033" s="9"/>
      <c r="L7033" s="5"/>
      <c r="M7033" s="1"/>
      <c r="N7033" s="1"/>
      <c r="O7033" s="4"/>
    </row>
    <row r="7034" spans="4:15" x14ac:dyDescent="0.2">
      <c r="D7034" s="9"/>
      <c r="G7034" s="9"/>
      <c r="H7034" s="9"/>
      <c r="I7034" s="9"/>
      <c r="J7034" s="9"/>
      <c r="K7034" s="9"/>
      <c r="L7034" s="5"/>
      <c r="M7034" s="1"/>
      <c r="N7034" s="1"/>
      <c r="O7034" s="4"/>
    </row>
    <row r="7035" spans="4:15" x14ac:dyDescent="0.2">
      <c r="D7035" s="9"/>
      <c r="G7035" s="9"/>
      <c r="H7035" s="9"/>
      <c r="I7035" s="9"/>
      <c r="J7035" s="9"/>
      <c r="K7035" s="9"/>
      <c r="L7035" s="5"/>
      <c r="M7035" s="1"/>
      <c r="N7035" s="1"/>
      <c r="O7035" s="4"/>
    </row>
    <row r="7036" spans="4:15" x14ac:dyDescent="0.2">
      <c r="D7036" s="9"/>
      <c r="G7036" s="9"/>
      <c r="H7036" s="9"/>
      <c r="I7036" s="9"/>
      <c r="J7036" s="9"/>
      <c r="K7036" s="9"/>
      <c r="L7036" s="5"/>
      <c r="M7036" s="1"/>
      <c r="N7036" s="1"/>
      <c r="O7036" s="4"/>
    </row>
    <row r="7037" spans="4:15" x14ac:dyDescent="0.2">
      <c r="D7037" s="9"/>
      <c r="G7037" s="9"/>
      <c r="H7037" s="9"/>
      <c r="I7037" s="9"/>
      <c r="J7037" s="9"/>
      <c r="K7037" s="9"/>
      <c r="L7037" s="5"/>
      <c r="M7037" s="1"/>
      <c r="N7037" s="1"/>
      <c r="O7037" s="4"/>
    </row>
    <row r="7038" spans="4:15" x14ac:dyDescent="0.2">
      <c r="D7038" s="9"/>
      <c r="G7038" s="9"/>
      <c r="H7038" s="9"/>
      <c r="I7038" s="9"/>
      <c r="J7038" s="9"/>
      <c r="K7038" s="9"/>
      <c r="L7038" s="5"/>
      <c r="M7038" s="1"/>
      <c r="N7038" s="1"/>
      <c r="O7038" s="4"/>
    </row>
    <row r="7039" spans="4:15" x14ac:dyDescent="0.2">
      <c r="D7039" s="9"/>
      <c r="G7039" s="9"/>
      <c r="H7039" s="9"/>
      <c r="I7039" s="9"/>
      <c r="J7039" s="9"/>
      <c r="K7039" s="9"/>
      <c r="L7039" s="5"/>
      <c r="M7039" s="1"/>
      <c r="N7039" s="1"/>
      <c r="O7039" s="4"/>
    </row>
    <row r="7040" spans="4:15" x14ac:dyDescent="0.2">
      <c r="D7040" s="9"/>
      <c r="G7040" s="9"/>
      <c r="H7040" s="9"/>
      <c r="I7040" s="9"/>
      <c r="J7040" s="9"/>
      <c r="K7040" s="9"/>
      <c r="L7040" s="5"/>
      <c r="M7040" s="1"/>
      <c r="N7040" s="1"/>
      <c r="O7040" s="4"/>
    </row>
    <row r="7041" spans="4:15" x14ac:dyDescent="0.2">
      <c r="D7041" s="9"/>
      <c r="G7041" s="9"/>
      <c r="H7041" s="9"/>
      <c r="I7041" s="9"/>
      <c r="J7041" s="9"/>
      <c r="K7041" s="9"/>
      <c r="L7041" s="5"/>
      <c r="M7041" s="1"/>
      <c r="N7041" s="1"/>
      <c r="O7041" s="4"/>
    </row>
    <row r="7042" spans="4:15" x14ac:dyDescent="0.2">
      <c r="D7042" s="9"/>
      <c r="G7042" s="9"/>
      <c r="H7042" s="9"/>
      <c r="I7042" s="9"/>
      <c r="J7042" s="9"/>
      <c r="K7042" s="9"/>
      <c r="L7042" s="5"/>
      <c r="M7042" s="1"/>
      <c r="N7042" s="1"/>
      <c r="O7042" s="4"/>
    </row>
    <row r="7043" spans="4:15" x14ac:dyDescent="0.2">
      <c r="D7043" s="9"/>
      <c r="G7043" s="9"/>
      <c r="H7043" s="9"/>
      <c r="I7043" s="9"/>
      <c r="J7043" s="9"/>
      <c r="K7043" s="9"/>
      <c r="L7043" s="5"/>
      <c r="M7043" s="1"/>
      <c r="N7043" s="1"/>
      <c r="O7043" s="4"/>
    </row>
    <row r="7044" spans="4:15" x14ac:dyDescent="0.2">
      <c r="D7044" s="9"/>
      <c r="G7044" s="9"/>
      <c r="H7044" s="9"/>
      <c r="I7044" s="9"/>
      <c r="J7044" s="9"/>
      <c r="K7044" s="9"/>
      <c r="L7044" s="5"/>
      <c r="M7044" s="1"/>
      <c r="N7044" s="1"/>
      <c r="O7044" s="4"/>
    </row>
    <row r="7045" spans="4:15" x14ac:dyDescent="0.2">
      <c r="D7045" s="9"/>
      <c r="G7045" s="9"/>
      <c r="H7045" s="9"/>
      <c r="I7045" s="9"/>
      <c r="J7045" s="9"/>
      <c r="K7045" s="9"/>
      <c r="L7045" s="5"/>
      <c r="M7045" s="1"/>
      <c r="N7045" s="1"/>
      <c r="O7045" s="4"/>
    </row>
    <row r="7046" spans="4:15" x14ac:dyDescent="0.2">
      <c r="D7046" s="9"/>
      <c r="G7046" s="9"/>
      <c r="H7046" s="9"/>
      <c r="I7046" s="9"/>
      <c r="J7046" s="9"/>
      <c r="K7046" s="9"/>
      <c r="L7046" s="5"/>
      <c r="M7046" s="1"/>
      <c r="N7046" s="1"/>
      <c r="O7046" s="4"/>
    </row>
    <row r="7047" spans="4:15" x14ac:dyDescent="0.2">
      <c r="D7047" s="9"/>
      <c r="G7047" s="9"/>
      <c r="H7047" s="9"/>
      <c r="I7047" s="9"/>
      <c r="J7047" s="9"/>
      <c r="K7047" s="9"/>
      <c r="L7047" s="5"/>
      <c r="M7047" s="1"/>
      <c r="N7047" s="1"/>
      <c r="O7047" s="4"/>
    </row>
    <row r="7048" spans="4:15" x14ac:dyDescent="0.2">
      <c r="D7048" s="9"/>
      <c r="G7048" s="9"/>
      <c r="H7048" s="9"/>
      <c r="I7048" s="9"/>
      <c r="J7048" s="9"/>
      <c r="K7048" s="9"/>
      <c r="L7048" s="5"/>
      <c r="M7048" s="1"/>
      <c r="N7048" s="1"/>
      <c r="O7048" s="4"/>
    </row>
    <row r="7049" spans="4:15" x14ac:dyDescent="0.2">
      <c r="D7049" s="9"/>
      <c r="G7049" s="9"/>
      <c r="H7049" s="9"/>
      <c r="I7049" s="9"/>
      <c r="J7049" s="9"/>
      <c r="K7049" s="9"/>
      <c r="L7049" s="5"/>
      <c r="M7049" s="1"/>
      <c r="N7049" s="1"/>
      <c r="O7049" s="4"/>
    </row>
    <row r="7050" spans="4:15" x14ac:dyDescent="0.2">
      <c r="D7050" s="9"/>
      <c r="G7050" s="9"/>
      <c r="H7050" s="9"/>
      <c r="I7050" s="9"/>
      <c r="J7050" s="9"/>
      <c r="K7050" s="9"/>
      <c r="L7050" s="5"/>
      <c r="M7050" s="1"/>
      <c r="N7050" s="1"/>
      <c r="O7050" s="4"/>
    </row>
    <row r="7051" spans="4:15" x14ac:dyDescent="0.2">
      <c r="D7051" s="9"/>
      <c r="G7051" s="9"/>
      <c r="H7051" s="9"/>
      <c r="I7051" s="9"/>
      <c r="J7051" s="9"/>
      <c r="K7051" s="9"/>
      <c r="L7051" s="5"/>
      <c r="M7051" s="1"/>
      <c r="N7051" s="1"/>
      <c r="O7051" s="4"/>
    </row>
    <row r="7052" spans="4:15" x14ac:dyDescent="0.2">
      <c r="D7052" s="9"/>
      <c r="G7052" s="9"/>
      <c r="H7052" s="9"/>
      <c r="I7052" s="9"/>
      <c r="J7052" s="9"/>
      <c r="K7052" s="9"/>
      <c r="L7052" s="5"/>
      <c r="M7052" s="1"/>
      <c r="N7052" s="1"/>
      <c r="O7052" s="4"/>
    </row>
    <row r="7053" spans="4:15" x14ac:dyDescent="0.2">
      <c r="D7053" s="9"/>
      <c r="G7053" s="9"/>
      <c r="H7053" s="9"/>
      <c r="I7053" s="9"/>
      <c r="J7053" s="9"/>
      <c r="K7053" s="9"/>
      <c r="L7053" s="5"/>
      <c r="M7053" s="1"/>
      <c r="N7053" s="1"/>
      <c r="O7053" s="4"/>
    </row>
    <row r="7054" spans="4:15" x14ac:dyDescent="0.2">
      <c r="D7054" s="9"/>
      <c r="G7054" s="9"/>
      <c r="H7054" s="9"/>
      <c r="I7054" s="9"/>
      <c r="J7054" s="9"/>
      <c r="K7054" s="9"/>
      <c r="L7054" s="5"/>
      <c r="M7054" s="1"/>
      <c r="N7054" s="1"/>
      <c r="O7054" s="4"/>
    </row>
    <row r="7055" spans="4:15" x14ac:dyDescent="0.2">
      <c r="D7055" s="9"/>
      <c r="G7055" s="9"/>
      <c r="H7055" s="9"/>
      <c r="I7055" s="9"/>
      <c r="J7055" s="9"/>
      <c r="K7055" s="9"/>
      <c r="L7055" s="5"/>
      <c r="M7055" s="1"/>
      <c r="N7055" s="1"/>
      <c r="O7055" s="4"/>
    </row>
    <row r="7056" spans="4:15" x14ac:dyDescent="0.2">
      <c r="D7056" s="9"/>
      <c r="G7056" s="9"/>
      <c r="H7056" s="9"/>
      <c r="I7056" s="9"/>
      <c r="J7056" s="9"/>
      <c r="K7056" s="9"/>
      <c r="L7056" s="5"/>
      <c r="M7056" s="1"/>
      <c r="N7056" s="1"/>
      <c r="O7056" s="4"/>
    </row>
    <row r="7057" spans="4:15" x14ac:dyDescent="0.2">
      <c r="D7057" s="9"/>
      <c r="G7057" s="9"/>
      <c r="H7057" s="9"/>
      <c r="I7057" s="9"/>
      <c r="J7057" s="9"/>
      <c r="K7057" s="9"/>
      <c r="L7057" s="5"/>
      <c r="M7057" s="1"/>
      <c r="N7057" s="1"/>
      <c r="O7057" s="4"/>
    </row>
    <row r="7058" spans="4:15" x14ac:dyDescent="0.2">
      <c r="D7058" s="9"/>
      <c r="G7058" s="9"/>
      <c r="H7058" s="9"/>
      <c r="I7058" s="9"/>
      <c r="J7058" s="9"/>
      <c r="K7058" s="9"/>
      <c r="L7058" s="5"/>
      <c r="M7058" s="1"/>
      <c r="N7058" s="1"/>
      <c r="O7058" s="4"/>
    </row>
    <row r="7059" spans="4:15" x14ac:dyDescent="0.2">
      <c r="D7059" s="9"/>
      <c r="G7059" s="9"/>
      <c r="H7059" s="9"/>
      <c r="I7059" s="9"/>
      <c r="J7059" s="9"/>
      <c r="K7059" s="9"/>
      <c r="L7059" s="5"/>
      <c r="M7059" s="1"/>
      <c r="N7059" s="1"/>
      <c r="O7059" s="4"/>
    </row>
    <row r="7060" spans="4:15" x14ac:dyDescent="0.2">
      <c r="D7060" s="9"/>
      <c r="G7060" s="9"/>
      <c r="H7060" s="9"/>
      <c r="I7060" s="9"/>
      <c r="J7060" s="9"/>
      <c r="K7060" s="9"/>
      <c r="L7060" s="5"/>
      <c r="M7060" s="1"/>
      <c r="N7060" s="1"/>
      <c r="O7060" s="4"/>
    </row>
    <row r="7061" spans="4:15" x14ac:dyDescent="0.2">
      <c r="D7061" s="9"/>
      <c r="G7061" s="9"/>
      <c r="H7061" s="9"/>
      <c r="I7061" s="9"/>
      <c r="J7061" s="9"/>
      <c r="K7061" s="9"/>
      <c r="L7061" s="5"/>
      <c r="M7061" s="1"/>
      <c r="N7061" s="1"/>
      <c r="O7061" s="4"/>
    </row>
    <row r="7062" spans="4:15" x14ac:dyDescent="0.2">
      <c r="D7062" s="9"/>
      <c r="G7062" s="9"/>
      <c r="H7062" s="9"/>
      <c r="I7062" s="9"/>
      <c r="J7062" s="9"/>
      <c r="K7062" s="9"/>
      <c r="L7062" s="5"/>
      <c r="M7062" s="1"/>
      <c r="N7062" s="1"/>
      <c r="O7062" s="4"/>
    </row>
    <row r="7063" spans="4:15" x14ac:dyDescent="0.2">
      <c r="D7063" s="9"/>
      <c r="G7063" s="9"/>
      <c r="H7063" s="9"/>
      <c r="I7063" s="9"/>
      <c r="J7063" s="9"/>
      <c r="K7063" s="9"/>
      <c r="L7063" s="5"/>
      <c r="M7063" s="1"/>
      <c r="N7063" s="1"/>
      <c r="O7063" s="4"/>
    </row>
    <row r="7064" spans="4:15" x14ac:dyDescent="0.2">
      <c r="D7064" s="9"/>
      <c r="G7064" s="9"/>
      <c r="H7064" s="9"/>
      <c r="I7064" s="9"/>
      <c r="J7064" s="9"/>
      <c r="K7064" s="9"/>
      <c r="L7064" s="5"/>
      <c r="M7064" s="1"/>
      <c r="N7064" s="1"/>
      <c r="O7064" s="4"/>
    </row>
    <row r="7065" spans="4:15" x14ac:dyDescent="0.2">
      <c r="D7065" s="9"/>
      <c r="G7065" s="9"/>
      <c r="H7065" s="9"/>
      <c r="I7065" s="9"/>
      <c r="J7065" s="9"/>
      <c r="K7065" s="9"/>
      <c r="L7065" s="5"/>
      <c r="M7065" s="1"/>
      <c r="N7065" s="1"/>
      <c r="O7065" s="4"/>
    </row>
    <row r="7066" spans="4:15" x14ac:dyDescent="0.2">
      <c r="D7066" s="9"/>
      <c r="G7066" s="9"/>
      <c r="H7066" s="9"/>
      <c r="I7066" s="9"/>
      <c r="J7066" s="9"/>
      <c r="K7066" s="9"/>
      <c r="L7066" s="5"/>
      <c r="M7066" s="1"/>
      <c r="N7066" s="1"/>
      <c r="O7066" s="4"/>
    </row>
    <row r="7067" spans="4:15" x14ac:dyDescent="0.2">
      <c r="D7067" s="9"/>
      <c r="G7067" s="9"/>
      <c r="H7067" s="9"/>
      <c r="I7067" s="9"/>
      <c r="J7067" s="9"/>
      <c r="K7067" s="9"/>
      <c r="L7067" s="5"/>
      <c r="M7067" s="1"/>
      <c r="N7067" s="1"/>
      <c r="O7067" s="4"/>
    </row>
    <row r="7068" spans="4:15" x14ac:dyDescent="0.2">
      <c r="D7068" s="9"/>
      <c r="G7068" s="9"/>
      <c r="H7068" s="9"/>
      <c r="I7068" s="9"/>
      <c r="J7068" s="9"/>
      <c r="K7068" s="9"/>
      <c r="L7068" s="5"/>
      <c r="M7068" s="1"/>
      <c r="N7068" s="1"/>
      <c r="O7068" s="4"/>
    </row>
    <row r="7069" spans="4:15" x14ac:dyDescent="0.2">
      <c r="D7069" s="9"/>
      <c r="G7069" s="9"/>
      <c r="H7069" s="9"/>
      <c r="I7069" s="9"/>
      <c r="J7069" s="9"/>
      <c r="K7069" s="9"/>
      <c r="L7069" s="5"/>
      <c r="M7069" s="1"/>
      <c r="N7069" s="1"/>
      <c r="O7069" s="4"/>
    </row>
    <row r="7070" spans="4:15" x14ac:dyDescent="0.2">
      <c r="D7070" s="9"/>
      <c r="G7070" s="9"/>
      <c r="H7070" s="9"/>
      <c r="I7070" s="9"/>
      <c r="J7070" s="9"/>
      <c r="K7070" s="9"/>
      <c r="L7070" s="5"/>
      <c r="M7070" s="1"/>
      <c r="N7070" s="1"/>
      <c r="O7070" s="4"/>
    </row>
    <row r="7071" spans="4:15" x14ac:dyDescent="0.2">
      <c r="D7071" s="9"/>
      <c r="G7071" s="9"/>
      <c r="H7071" s="9"/>
      <c r="I7071" s="9"/>
      <c r="J7071" s="9"/>
      <c r="K7071" s="9"/>
      <c r="L7071" s="5"/>
      <c r="M7071" s="1"/>
      <c r="N7071" s="1"/>
      <c r="O7071" s="4"/>
    </row>
    <row r="7072" spans="4:15" x14ac:dyDescent="0.2">
      <c r="D7072" s="9"/>
      <c r="G7072" s="9"/>
      <c r="H7072" s="9"/>
      <c r="I7072" s="9"/>
      <c r="J7072" s="9"/>
      <c r="K7072" s="9"/>
      <c r="L7072" s="5"/>
      <c r="M7072" s="1"/>
      <c r="N7072" s="1"/>
      <c r="O7072" s="4"/>
    </row>
    <row r="7073" spans="4:15" x14ac:dyDescent="0.2">
      <c r="D7073" s="9"/>
      <c r="G7073" s="9"/>
      <c r="H7073" s="9"/>
      <c r="I7073" s="9"/>
      <c r="J7073" s="9"/>
      <c r="K7073" s="9"/>
      <c r="L7073" s="5"/>
      <c r="M7073" s="1"/>
      <c r="N7073" s="1"/>
      <c r="O7073" s="4"/>
    </row>
    <row r="7074" spans="4:15" x14ac:dyDescent="0.2">
      <c r="D7074" s="9"/>
      <c r="G7074" s="9"/>
      <c r="H7074" s="9"/>
      <c r="I7074" s="9"/>
      <c r="J7074" s="9"/>
      <c r="K7074" s="9"/>
      <c r="L7074" s="5"/>
      <c r="M7074" s="1"/>
      <c r="N7074" s="1"/>
      <c r="O7074" s="4"/>
    </row>
    <row r="7075" spans="4:15" x14ac:dyDescent="0.2">
      <c r="D7075" s="9"/>
      <c r="G7075" s="9"/>
      <c r="H7075" s="9"/>
      <c r="I7075" s="9"/>
      <c r="J7075" s="9"/>
      <c r="K7075" s="9"/>
      <c r="L7075" s="5"/>
      <c r="M7075" s="1"/>
      <c r="N7075" s="1"/>
      <c r="O7075" s="4"/>
    </row>
    <row r="7076" spans="4:15" x14ac:dyDescent="0.2">
      <c r="D7076" s="9"/>
      <c r="G7076" s="9"/>
      <c r="H7076" s="9"/>
      <c r="I7076" s="9"/>
      <c r="J7076" s="9"/>
      <c r="K7076" s="9"/>
      <c r="L7076" s="5"/>
      <c r="M7076" s="1"/>
      <c r="N7076" s="1"/>
      <c r="O7076" s="4"/>
    </row>
    <row r="7077" spans="4:15" x14ac:dyDescent="0.2">
      <c r="D7077" s="9"/>
      <c r="G7077" s="9"/>
      <c r="H7077" s="9"/>
      <c r="I7077" s="9"/>
      <c r="J7077" s="9"/>
      <c r="K7077" s="9"/>
      <c r="L7077" s="5"/>
      <c r="M7077" s="1"/>
      <c r="N7077" s="1"/>
      <c r="O7077" s="4"/>
    </row>
    <row r="7078" spans="4:15" x14ac:dyDescent="0.2">
      <c r="D7078" s="9"/>
      <c r="G7078" s="9"/>
      <c r="H7078" s="9"/>
      <c r="I7078" s="9"/>
      <c r="J7078" s="9"/>
      <c r="K7078" s="9"/>
      <c r="L7078" s="5"/>
      <c r="M7078" s="1"/>
      <c r="N7078" s="1"/>
      <c r="O7078" s="4"/>
    </row>
    <row r="7079" spans="4:15" x14ac:dyDescent="0.2">
      <c r="D7079" s="9"/>
      <c r="G7079" s="9"/>
      <c r="H7079" s="9"/>
      <c r="I7079" s="9"/>
      <c r="J7079" s="9"/>
      <c r="K7079" s="9"/>
      <c r="L7079" s="5"/>
      <c r="M7079" s="1"/>
      <c r="N7079" s="1"/>
      <c r="O7079" s="4"/>
    </row>
    <row r="7080" spans="4:15" x14ac:dyDescent="0.2">
      <c r="D7080" s="9"/>
      <c r="G7080" s="9"/>
      <c r="H7080" s="9"/>
      <c r="I7080" s="9"/>
      <c r="J7080" s="9"/>
      <c r="K7080" s="9"/>
      <c r="L7080" s="5"/>
      <c r="M7080" s="1"/>
      <c r="N7080" s="1"/>
      <c r="O7080" s="4"/>
    </row>
    <row r="7081" spans="4:15" x14ac:dyDescent="0.2">
      <c r="D7081" s="9"/>
      <c r="G7081" s="9"/>
      <c r="H7081" s="9"/>
      <c r="I7081" s="9"/>
      <c r="J7081" s="9"/>
      <c r="K7081" s="9"/>
      <c r="L7081" s="5"/>
      <c r="M7081" s="1"/>
      <c r="N7081" s="1"/>
      <c r="O7081" s="4"/>
    </row>
    <row r="7082" spans="4:15" x14ac:dyDescent="0.2">
      <c r="D7082" s="9"/>
      <c r="G7082" s="9"/>
      <c r="H7082" s="9"/>
      <c r="I7082" s="9"/>
      <c r="J7082" s="9"/>
      <c r="K7082" s="9"/>
      <c r="L7082" s="5"/>
      <c r="M7082" s="1"/>
      <c r="N7082" s="1"/>
      <c r="O7082" s="4"/>
    </row>
    <row r="7083" spans="4:15" x14ac:dyDescent="0.2">
      <c r="D7083" s="9"/>
      <c r="G7083" s="9"/>
      <c r="H7083" s="9"/>
      <c r="I7083" s="9"/>
      <c r="J7083" s="9"/>
      <c r="K7083" s="9"/>
      <c r="L7083" s="5"/>
      <c r="M7083" s="1"/>
      <c r="N7083" s="1"/>
      <c r="O7083" s="4"/>
    </row>
    <row r="7084" spans="4:15" x14ac:dyDescent="0.2">
      <c r="D7084" s="9"/>
      <c r="G7084" s="9"/>
      <c r="H7084" s="9"/>
      <c r="I7084" s="9"/>
      <c r="J7084" s="9"/>
      <c r="K7084" s="9"/>
      <c r="L7084" s="5"/>
      <c r="M7084" s="1"/>
      <c r="N7084" s="1"/>
      <c r="O7084" s="4"/>
    </row>
    <row r="7085" spans="4:15" x14ac:dyDescent="0.2">
      <c r="D7085" s="9"/>
      <c r="G7085" s="9"/>
      <c r="H7085" s="9"/>
      <c r="I7085" s="9"/>
      <c r="J7085" s="9"/>
      <c r="K7085" s="9"/>
      <c r="L7085" s="5"/>
      <c r="M7085" s="1"/>
      <c r="N7085" s="1"/>
      <c r="O7085" s="4"/>
    </row>
    <row r="7086" spans="4:15" x14ac:dyDescent="0.2">
      <c r="D7086" s="9"/>
      <c r="G7086" s="9"/>
      <c r="H7086" s="9"/>
      <c r="I7086" s="9"/>
      <c r="J7086" s="9"/>
      <c r="K7086" s="9"/>
      <c r="L7086" s="5"/>
      <c r="M7086" s="1"/>
      <c r="N7086" s="1"/>
      <c r="O7086" s="4"/>
    </row>
    <row r="7087" spans="4:15" x14ac:dyDescent="0.2">
      <c r="D7087" s="9"/>
      <c r="G7087" s="9"/>
      <c r="H7087" s="9"/>
      <c r="I7087" s="9"/>
      <c r="J7087" s="9"/>
      <c r="K7087" s="9"/>
      <c r="L7087" s="5"/>
      <c r="M7087" s="1"/>
      <c r="N7087" s="1"/>
      <c r="O7087" s="4"/>
    </row>
    <row r="7088" spans="4:15" x14ac:dyDescent="0.2">
      <c r="D7088" s="9"/>
      <c r="G7088" s="9"/>
      <c r="H7088" s="9"/>
      <c r="I7088" s="9"/>
      <c r="J7088" s="9"/>
      <c r="K7088" s="9"/>
      <c r="L7088" s="5"/>
      <c r="M7088" s="1"/>
      <c r="N7088" s="1"/>
      <c r="O7088" s="4"/>
    </row>
    <row r="7089" spans="4:15" x14ac:dyDescent="0.2">
      <c r="D7089" s="9"/>
      <c r="G7089" s="9"/>
      <c r="H7089" s="9"/>
      <c r="I7089" s="9"/>
      <c r="J7089" s="9"/>
      <c r="K7089" s="9"/>
      <c r="L7089" s="5"/>
      <c r="M7089" s="1"/>
      <c r="N7089" s="1"/>
      <c r="O7089" s="4"/>
    </row>
    <row r="7090" spans="4:15" x14ac:dyDescent="0.2">
      <c r="D7090" s="9"/>
      <c r="G7090" s="9"/>
      <c r="H7090" s="9"/>
      <c r="I7090" s="9"/>
      <c r="J7090" s="9"/>
      <c r="K7090" s="9"/>
      <c r="L7090" s="5"/>
      <c r="M7090" s="1"/>
      <c r="N7090" s="1"/>
      <c r="O7090" s="4"/>
    </row>
    <row r="7091" spans="4:15" x14ac:dyDescent="0.2">
      <c r="D7091" s="9"/>
      <c r="G7091" s="9"/>
      <c r="H7091" s="9"/>
      <c r="I7091" s="9"/>
      <c r="J7091" s="9"/>
      <c r="K7091" s="9"/>
      <c r="L7091" s="5"/>
      <c r="M7091" s="1"/>
      <c r="N7091" s="1"/>
      <c r="O7091" s="4"/>
    </row>
    <row r="7092" spans="4:15" x14ac:dyDescent="0.2">
      <c r="D7092" s="9"/>
      <c r="G7092" s="9"/>
      <c r="H7092" s="9"/>
      <c r="I7092" s="9"/>
      <c r="J7092" s="9"/>
      <c r="K7092" s="9"/>
      <c r="L7092" s="5"/>
      <c r="M7092" s="1"/>
      <c r="N7092" s="1"/>
      <c r="O7092" s="4"/>
    </row>
    <row r="7093" spans="4:15" x14ac:dyDescent="0.2">
      <c r="D7093" s="9"/>
      <c r="G7093" s="9"/>
      <c r="H7093" s="9"/>
      <c r="I7093" s="9"/>
      <c r="J7093" s="9"/>
      <c r="K7093" s="9"/>
      <c r="L7093" s="5"/>
      <c r="M7093" s="1"/>
      <c r="N7093" s="1"/>
      <c r="O7093" s="4"/>
    </row>
    <row r="7094" spans="4:15" x14ac:dyDescent="0.2">
      <c r="D7094" s="9"/>
      <c r="G7094" s="9"/>
      <c r="H7094" s="9"/>
      <c r="I7094" s="9"/>
      <c r="J7094" s="9"/>
      <c r="K7094" s="9"/>
      <c r="L7094" s="5"/>
      <c r="M7094" s="1"/>
      <c r="N7094" s="1"/>
      <c r="O7094" s="4"/>
    </row>
    <row r="7095" spans="4:15" x14ac:dyDescent="0.2">
      <c r="D7095" s="9"/>
      <c r="G7095" s="9"/>
      <c r="H7095" s="9"/>
      <c r="I7095" s="9"/>
      <c r="J7095" s="9"/>
      <c r="K7095" s="9"/>
      <c r="L7095" s="5"/>
      <c r="M7095" s="1"/>
      <c r="N7095" s="1"/>
      <c r="O7095" s="4"/>
    </row>
    <row r="7096" spans="4:15" x14ac:dyDescent="0.2">
      <c r="D7096" s="9"/>
      <c r="G7096" s="9"/>
      <c r="H7096" s="9"/>
      <c r="I7096" s="9"/>
      <c r="J7096" s="9"/>
      <c r="K7096" s="9"/>
      <c r="L7096" s="5"/>
      <c r="M7096" s="1"/>
      <c r="N7096" s="1"/>
      <c r="O7096" s="4"/>
    </row>
    <row r="7097" spans="4:15" x14ac:dyDescent="0.2">
      <c r="D7097" s="9"/>
      <c r="G7097" s="9"/>
      <c r="H7097" s="9"/>
      <c r="I7097" s="9"/>
      <c r="J7097" s="9"/>
      <c r="K7097" s="9"/>
      <c r="L7097" s="5"/>
      <c r="M7097" s="1"/>
      <c r="N7097" s="1"/>
      <c r="O7097" s="4"/>
    </row>
    <row r="7098" spans="4:15" x14ac:dyDescent="0.2">
      <c r="D7098" s="9"/>
      <c r="G7098" s="9"/>
      <c r="H7098" s="9"/>
      <c r="I7098" s="9"/>
      <c r="J7098" s="9"/>
      <c r="K7098" s="9"/>
      <c r="L7098" s="5"/>
      <c r="M7098" s="1"/>
      <c r="N7098" s="1"/>
      <c r="O7098" s="4"/>
    </row>
    <row r="7099" spans="4:15" x14ac:dyDescent="0.2">
      <c r="D7099" s="9"/>
      <c r="G7099" s="9"/>
      <c r="H7099" s="9"/>
      <c r="I7099" s="9"/>
      <c r="J7099" s="9"/>
      <c r="K7099" s="9"/>
      <c r="L7099" s="5"/>
      <c r="M7099" s="1"/>
      <c r="N7099" s="1"/>
      <c r="O7099" s="4"/>
    </row>
    <row r="7100" spans="4:15" x14ac:dyDescent="0.2">
      <c r="D7100" s="9"/>
      <c r="G7100" s="9"/>
      <c r="H7100" s="9"/>
      <c r="I7100" s="9"/>
      <c r="J7100" s="9"/>
      <c r="K7100" s="9"/>
      <c r="L7100" s="5"/>
      <c r="M7100" s="1"/>
      <c r="N7100" s="1"/>
      <c r="O7100" s="4"/>
    </row>
    <row r="7101" spans="4:15" x14ac:dyDescent="0.2">
      <c r="D7101" s="9"/>
      <c r="G7101" s="9"/>
      <c r="H7101" s="9"/>
      <c r="I7101" s="9"/>
      <c r="J7101" s="9"/>
      <c r="K7101" s="9"/>
      <c r="L7101" s="5"/>
      <c r="M7101" s="1"/>
      <c r="N7101" s="1"/>
      <c r="O7101" s="4"/>
    </row>
    <row r="7102" spans="4:15" x14ac:dyDescent="0.2">
      <c r="D7102" s="9"/>
      <c r="G7102" s="9"/>
      <c r="H7102" s="9"/>
      <c r="I7102" s="9"/>
      <c r="J7102" s="9"/>
      <c r="K7102" s="9"/>
      <c r="L7102" s="5"/>
      <c r="M7102" s="1"/>
      <c r="N7102" s="1"/>
      <c r="O7102" s="4"/>
    </row>
    <row r="7103" spans="4:15" x14ac:dyDescent="0.2">
      <c r="D7103" s="9"/>
      <c r="G7103" s="9"/>
      <c r="H7103" s="9"/>
      <c r="I7103" s="9"/>
      <c r="J7103" s="9"/>
      <c r="K7103" s="9"/>
      <c r="L7103" s="5"/>
      <c r="M7103" s="1"/>
      <c r="N7103" s="1"/>
      <c r="O7103" s="4"/>
    </row>
    <row r="7104" spans="4:15" x14ac:dyDescent="0.2">
      <c r="D7104" s="9"/>
      <c r="G7104" s="9"/>
      <c r="H7104" s="9"/>
      <c r="I7104" s="9"/>
      <c r="J7104" s="9"/>
      <c r="K7104" s="9"/>
      <c r="L7104" s="5"/>
      <c r="M7104" s="1"/>
      <c r="N7104" s="1"/>
      <c r="O7104" s="4"/>
    </row>
    <row r="7105" spans="4:15" x14ac:dyDescent="0.2">
      <c r="D7105" s="9"/>
      <c r="G7105" s="9"/>
      <c r="H7105" s="9"/>
      <c r="I7105" s="9"/>
      <c r="J7105" s="9"/>
      <c r="K7105" s="9"/>
      <c r="L7105" s="5"/>
      <c r="M7105" s="1"/>
      <c r="N7105" s="1"/>
      <c r="O7105" s="4"/>
    </row>
    <row r="7106" spans="4:15" x14ac:dyDescent="0.2">
      <c r="D7106" s="9"/>
      <c r="G7106" s="9"/>
      <c r="H7106" s="9"/>
      <c r="I7106" s="9"/>
      <c r="J7106" s="9"/>
      <c r="K7106" s="9"/>
      <c r="L7106" s="5"/>
      <c r="M7106" s="1"/>
      <c r="N7106" s="1"/>
      <c r="O7106" s="4"/>
    </row>
    <row r="7107" spans="4:15" x14ac:dyDescent="0.2">
      <c r="D7107" s="9"/>
      <c r="G7107" s="9"/>
      <c r="H7107" s="9"/>
      <c r="I7107" s="9"/>
      <c r="J7107" s="9"/>
      <c r="K7107" s="9"/>
      <c r="L7107" s="5"/>
      <c r="M7107" s="1"/>
      <c r="N7107" s="1"/>
      <c r="O7107" s="4"/>
    </row>
    <row r="7108" spans="4:15" x14ac:dyDescent="0.2">
      <c r="D7108" s="9"/>
      <c r="G7108" s="9"/>
      <c r="H7108" s="9"/>
      <c r="I7108" s="9"/>
      <c r="J7108" s="9"/>
      <c r="K7108" s="9"/>
      <c r="L7108" s="5"/>
      <c r="M7108" s="1"/>
      <c r="N7108" s="1"/>
      <c r="O7108" s="4"/>
    </row>
    <row r="7109" spans="4:15" x14ac:dyDescent="0.2">
      <c r="D7109" s="9"/>
      <c r="G7109" s="9"/>
      <c r="H7109" s="9"/>
      <c r="I7109" s="9"/>
      <c r="J7109" s="9"/>
      <c r="K7109" s="9"/>
      <c r="L7109" s="5"/>
      <c r="M7109" s="1"/>
      <c r="N7109" s="1"/>
      <c r="O7109" s="4"/>
    </row>
    <row r="7110" spans="4:15" x14ac:dyDescent="0.2">
      <c r="D7110" s="9"/>
      <c r="G7110" s="9"/>
      <c r="H7110" s="9"/>
      <c r="I7110" s="9"/>
      <c r="J7110" s="9"/>
      <c r="K7110" s="9"/>
      <c r="L7110" s="5"/>
      <c r="M7110" s="1"/>
      <c r="N7110" s="1"/>
      <c r="O7110" s="4"/>
    </row>
    <row r="7111" spans="4:15" x14ac:dyDescent="0.2">
      <c r="D7111" s="9"/>
      <c r="G7111" s="9"/>
      <c r="H7111" s="9"/>
      <c r="I7111" s="9"/>
      <c r="J7111" s="9"/>
      <c r="K7111" s="9"/>
      <c r="L7111" s="5"/>
      <c r="M7111" s="1"/>
      <c r="N7111" s="1"/>
      <c r="O7111" s="4"/>
    </row>
    <row r="7112" spans="4:15" x14ac:dyDescent="0.2">
      <c r="D7112" s="9"/>
      <c r="G7112" s="9"/>
      <c r="H7112" s="9"/>
      <c r="I7112" s="9"/>
      <c r="J7112" s="9"/>
      <c r="K7112" s="9"/>
      <c r="L7112" s="5"/>
      <c r="M7112" s="1"/>
      <c r="N7112" s="1"/>
      <c r="O7112" s="4"/>
    </row>
    <row r="7113" spans="4:15" x14ac:dyDescent="0.2">
      <c r="D7113" s="9"/>
      <c r="G7113" s="9"/>
      <c r="H7113" s="9"/>
      <c r="I7113" s="9"/>
      <c r="J7113" s="9"/>
      <c r="K7113" s="9"/>
      <c r="L7113" s="5"/>
      <c r="M7113" s="1"/>
      <c r="N7113" s="1"/>
      <c r="O7113" s="4"/>
    </row>
    <row r="7114" spans="4:15" x14ac:dyDescent="0.2">
      <c r="D7114" s="9"/>
      <c r="G7114" s="9"/>
      <c r="H7114" s="9"/>
      <c r="I7114" s="9"/>
      <c r="J7114" s="9"/>
      <c r="K7114" s="9"/>
      <c r="L7114" s="5"/>
      <c r="M7114" s="1"/>
      <c r="N7114" s="1"/>
      <c r="O7114" s="4"/>
    </row>
    <row r="7115" spans="4:15" x14ac:dyDescent="0.2">
      <c r="D7115" s="9"/>
      <c r="G7115" s="9"/>
      <c r="H7115" s="9"/>
      <c r="I7115" s="9"/>
      <c r="J7115" s="9"/>
      <c r="K7115" s="9"/>
      <c r="L7115" s="5"/>
      <c r="M7115" s="1"/>
      <c r="N7115" s="1"/>
      <c r="O7115" s="4"/>
    </row>
    <row r="7116" spans="4:15" x14ac:dyDescent="0.2">
      <c r="D7116" s="9"/>
      <c r="G7116" s="9"/>
      <c r="H7116" s="9"/>
      <c r="I7116" s="9"/>
      <c r="J7116" s="9"/>
      <c r="K7116" s="9"/>
      <c r="L7116" s="5"/>
      <c r="M7116" s="1"/>
      <c r="N7116" s="1"/>
      <c r="O7116" s="4"/>
    </row>
    <row r="7117" spans="4:15" x14ac:dyDescent="0.2">
      <c r="D7117" s="9"/>
      <c r="G7117" s="9"/>
      <c r="H7117" s="9"/>
      <c r="I7117" s="9"/>
      <c r="J7117" s="9"/>
      <c r="K7117" s="9"/>
      <c r="L7117" s="5"/>
      <c r="M7117" s="1"/>
      <c r="N7117" s="1"/>
      <c r="O7117" s="4"/>
    </row>
    <row r="7118" spans="4:15" x14ac:dyDescent="0.2">
      <c r="D7118" s="9"/>
      <c r="G7118" s="9"/>
      <c r="H7118" s="9"/>
      <c r="I7118" s="9"/>
      <c r="J7118" s="9"/>
      <c r="K7118" s="9"/>
      <c r="L7118" s="5"/>
      <c r="M7118" s="1"/>
      <c r="N7118" s="1"/>
      <c r="O7118" s="4"/>
    </row>
    <row r="7119" spans="4:15" x14ac:dyDescent="0.2">
      <c r="D7119" s="9"/>
      <c r="G7119" s="9"/>
      <c r="H7119" s="9"/>
      <c r="I7119" s="9"/>
      <c r="J7119" s="9"/>
      <c r="K7119" s="9"/>
      <c r="L7119" s="5"/>
      <c r="M7119" s="1"/>
      <c r="N7119" s="1"/>
      <c r="O7119" s="4"/>
    </row>
    <row r="7120" spans="4:15" x14ac:dyDescent="0.2">
      <c r="D7120" s="9"/>
      <c r="G7120" s="9"/>
      <c r="H7120" s="9"/>
      <c r="I7120" s="9"/>
      <c r="J7120" s="9"/>
      <c r="K7120" s="9"/>
      <c r="L7120" s="5"/>
      <c r="M7120" s="1"/>
      <c r="N7120" s="1"/>
      <c r="O7120" s="4"/>
    </row>
    <row r="7121" spans="4:15" x14ac:dyDescent="0.2">
      <c r="D7121" s="9"/>
      <c r="G7121" s="9"/>
      <c r="H7121" s="9"/>
      <c r="I7121" s="9"/>
      <c r="J7121" s="9"/>
      <c r="K7121" s="9"/>
      <c r="L7121" s="5"/>
      <c r="M7121" s="1"/>
      <c r="N7121" s="1"/>
      <c r="O7121" s="4"/>
    </row>
    <row r="7122" spans="4:15" x14ac:dyDescent="0.2">
      <c r="D7122" s="9"/>
      <c r="G7122" s="9"/>
      <c r="H7122" s="9"/>
      <c r="I7122" s="9"/>
      <c r="J7122" s="9"/>
      <c r="K7122" s="9"/>
      <c r="L7122" s="5"/>
      <c r="M7122" s="1"/>
      <c r="N7122" s="1"/>
      <c r="O7122" s="4"/>
    </row>
    <row r="7123" spans="4:15" x14ac:dyDescent="0.2">
      <c r="D7123" s="9"/>
      <c r="G7123" s="9"/>
      <c r="H7123" s="9"/>
      <c r="I7123" s="9"/>
      <c r="J7123" s="9"/>
      <c r="K7123" s="9"/>
      <c r="L7123" s="5"/>
      <c r="M7123" s="1"/>
      <c r="N7123" s="1"/>
      <c r="O7123" s="4"/>
    </row>
    <row r="7124" spans="4:15" x14ac:dyDescent="0.2">
      <c r="D7124" s="9"/>
      <c r="G7124" s="9"/>
      <c r="H7124" s="9"/>
      <c r="I7124" s="9"/>
      <c r="J7124" s="9"/>
      <c r="K7124" s="9"/>
      <c r="L7124" s="5"/>
      <c r="M7124" s="1"/>
      <c r="N7124" s="1"/>
      <c r="O7124" s="4"/>
    </row>
    <row r="7125" spans="4:15" x14ac:dyDescent="0.2">
      <c r="D7125" s="9"/>
      <c r="G7125" s="9"/>
      <c r="H7125" s="9"/>
      <c r="I7125" s="9"/>
      <c r="J7125" s="9"/>
      <c r="K7125" s="9"/>
      <c r="L7125" s="5"/>
      <c r="M7125" s="1"/>
      <c r="N7125" s="1"/>
      <c r="O7125" s="4"/>
    </row>
    <row r="7126" spans="4:15" x14ac:dyDescent="0.2">
      <c r="D7126" s="9"/>
      <c r="G7126" s="9"/>
      <c r="H7126" s="9"/>
      <c r="I7126" s="9"/>
      <c r="J7126" s="9"/>
      <c r="K7126" s="9"/>
      <c r="L7126" s="5"/>
      <c r="M7126" s="1"/>
      <c r="N7126" s="1"/>
      <c r="O7126" s="4"/>
    </row>
    <row r="7127" spans="4:15" x14ac:dyDescent="0.2">
      <c r="D7127" s="9"/>
      <c r="G7127" s="9"/>
      <c r="H7127" s="9"/>
      <c r="I7127" s="9"/>
      <c r="J7127" s="9"/>
      <c r="K7127" s="9"/>
      <c r="L7127" s="5"/>
      <c r="M7127" s="1"/>
      <c r="N7127" s="1"/>
      <c r="O7127" s="4"/>
    </row>
    <row r="7128" spans="4:15" x14ac:dyDescent="0.2">
      <c r="D7128" s="9"/>
      <c r="G7128" s="9"/>
      <c r="H7128" s="9"/>
      <c r="I7128" s="9"/>
      <c r="J7128" s="9"/>
      <c r="K7128" s="9"/>
      <c r="L7128" s="5"/>
      <c r="M7128" s="1"/>
      <c r="N7128" s="1"/>
      <c r="O7128" s="4"/>
    </row>
    <row r="7129" spans="4:15" x14ac:dyDescent="0.2">
      <c r="D7129" s="9"/>
      <c r="G7129" s="9"/>
      <c r="H7129" s="9"/>
      <c r="I7129" s="9"/>
      <c r="J7129" s="9"/>
      <c r="K7129" s="9"/>
      <c r="L7129" s="5"/>
      <c r="M7129" s="1"/>
      <c r="N7129" s="1"/>
      <c r="O7129" s="4"/>
    </row>
    <row r="7130" spans="4:15" x14ac:dyDescent="0.2">
      <c r="D7130" s="9"/>
      <c r="G7130" s="9"/>
      <c r="H7130" s="9"/>
      <c r="I7130" s="9"/>
      <c r="J7130" s="9"/>
      <c r="K7130" s="9"/>
      <c r="L7130" s="5"/>
      <c r="M7130" s="1"/>
      <c r="N7130" s="1"/>
      <c r="O7130" s="4"/>
    </row>
    <row r="7131" spans="4:15" x14ac:dyDescent="0.2">
      <c r="D7131" s="9"/>
      <c r="G7131" s="9"/>
      <c r="H7131" s="9"/>
      <c r="I7131" s="9"/>
      <c r="J7131" s="9"/>
      <c r="K7131" s="9"/>
      <c r="L7131" s="5"/>
      <c r="M7131" s="1"/>
      <c r="N7131" s="1"/>
      <c r="O7131" s="4"/>
    </row>
    <row r="7132" spans="4:15" x14ac:dyDescent="0.2">
      <c r="D7132" s="9"/>
      <c r="G7132" s="9"/>
      <c r="H7132" s="9"/>
      <c r="I7132" s="9"/>
      <c r="J7132" s="9"/>
      <c r="K7132" s="9"/>
      <c r="L7132" s="5"/>
      <c r="M7132" s="1"/>
      <c r="N7132" s="1"/>
      <c r="O7132" s="4"/>
    </row>
    <row r="7133" spans="4:15" x14ac:dyDescent="0.2">
      <c r="D7133" s="9"/>
      <c r="G7133" s="9"/>
      <c r="H7133" s="9"/>
      <c r="I7133" s="9"/>
      <c r="J7133" s="9"/>
      <c r="K7133" s="9"/>
      <c r="L7133" s="5"/>
      <c r="M7133" s="1"/>
      <c r="N7133" s="1"/>
      <c r="O7133" s="4"/>
    </row>
    <row r="7134" spans="4:15" x14ac:dyDescent="0.2">
      <c r="D7134" s="9"/>
      <c r="G7134" s="9"/>
      <c r="H7134" s="9"/>
      <c r="I7134" s="9"/>
      <c r="J7134" s="9"/>
      <c r="K7134" s="9"/>
      <c r="L7134" s="5"/>
      <c r="M7134" s="1"/>
      <c r="N7134" s="1"/>
      <c r="O7134" s="4"/>
    </row>
    <row r="7135" spans="4:15" x14ac:dyDescent="0.2">
      <c r="D7135" s="9"/>
      <c r="G7135" s="9"/>
      <c r="H7135" s="9"/>
      <c r="I7135" s="9"/>
      <c r="J7135" s="9"/>
      <c r="K7135" s="9"/>
      <c r="L7135" s="5"/>
      <c r="M7135" s="1"/>
      <c r="N7135" s="1"/>
      <c r="O7135" s="4"/>
    </row>
    <row r="7136" spans="4:15" x14ac:dyDescent="0.2">
      <c r="D7136" s="9"/>
      <c r="G7136" s="9"/>
      <c r="H7136" s="9"/>
      <c r="I7136" s="9"/>
      <c r="J7136" s="9"/>
      <c r="K7136" s="9"/>
      <c r="L7136" s="5"/>
      <c r="M7136" s="1"/>
      <c r="N7136" s="1"/>
      <c r="O7136" s="4"/>
    </row>
    <row r="7137" spans="4:15" x14ac:dyDescent="0.2">
      <c r="D7137" s="9"/>
      <c r="G7137" s="9"/>
      <c r="H7137" s="9"/>
      <c r="I7137" s="9"/>
      <c r="J7137" s="9"/>
      <c r="K7137" s="9"/>
      <c r="L7137" s="5"/>
      <c r="M7137" s="1"/>
      <c r="N7137" s="1"/>
      <c r="O7137" s="4"/>
    </row>
    <row r="7138" spans="4:15" x14ac:dyDescent="0.2">
      <c r="D7138" s="9"/>
      <c r="G7138" s="9"/>
      <c r="H7138" s="9"/>
      <c r="I7138" s="9"/>
      <c r="J7138" s="9"/>
      <c r="K7138" s="9"/>
      <c r="L7138" s="5"/>
      <c r="M7138" s="1"/>
      <c r="N7138" s="1"/>
      <c r="O7138" s="4"/>
    </row>
    <row r="7139" spans="4:15" x14ac:dyDescent="0.2">
      <c r="D7139" s="9"/>
      <c r="G7139" s="9"/>
      <c r="H7139" s="9"/>
      <c r="I7139" s="9"/>
      <c r="J7139" s="9"/>
      <c r="K7139" s="9"/>
      <c r="L7139" s="5"/>
      <c r="M7139" s="1"/>
      <c r="N7139" s="1"/>
      <c r="O7139" s="4"/>
    </row>
    <row r="7140" spans="4:15" x14ac:dyDescent="0.2">
      <c r="D7140" s="9"/>
      <c r="G7140" s="9"/>
      <c r="H7140" s="9"/>
      <c r="I7140" s="9"/>
      <c r="J7140" s="9"/>
      <c r="K7140" s="9"/>
      <c r="L7140" s="5"/>
      <c r="M7140" s="1"/>
      <c r="N7140" s="1"/>
      <c r="O7140" s="4"/>
    </row>
    <row r="7141" spans="4:15" x14ac:dyDescent="0.2">
      <c r="D7141" s="9"/>
      <c r="G7141" s="9"/>
      <c r="H7141" s="9"/>
      <c r="I7141" s="9"/>
      <c r="J7141" s="9"/>
      <c r="K7141" s="9"/>
      <c r="L7141" s="5"/>
      <c r="M7141" s="1"/>
      <c r="N7141" s="1"/>
      <c r="O7141" s="4"/>
    </row>
    <row r="7142" spans="4:15" x14ac:dyDescent="0.2">
      <c r="D7142" s="9"/>
      <c r="G7142" s="9"/>
      <c r="H7142" s="9"/>
      <c r="I7142" s="9"/>
      <c r="J7142" s="9"/>
      <c r="K7142" s="9"/>
      <c r="L7142" s="5"/>
      <c r="M7142" s="1"/>
      <c r="N7142" s="1"/>
      <c r="O7142" s="4"/>
    </row>
    <row r="7143" spans="4:15" x14ac:dyDescent="0.2">
      <c r="D7143" s="9"/>
      <c r="G7143" s="9"/>
      <c r="H7143" s="9"/>
      <c r="I7143" s="9"/>
      <c r="J7143" s="9"/>
      <c r="K7143" s="9"/>
      <c r="L7143" s="5"/>
      <c r="M7143" s="1"/>
      <c r="N7143" s="1"/>
      <c r="O7143" s="4"/>
    </row>
    <row r="7144" spans="4:15" x14ac:dyDescent="0.2">
      <c r="D7144" s="9"/>
      <c r="G7144" s="9"/>
      <c r="H7144" s="9"/>
      <c r="I7144" s="9"/>
      <c r="J7144" s="9"/>
      <c r="K7144" s="9"/>
      <c r="L7144" s="5"/>
      <c r="M7144" s="1"/>
      <c r="N7144" s="1"/>
      <c r="O7144" s="4"/>
    </row>
    <row r="7145" spans="4:15" x14ac:dyDescent="0.2">
      <c r="D7145" s="9"/>
      <c r="G7145" s="9"/>
      <c r="H7145" s="9"/>
      <c r="I7145" s="9"/>
      <c r="J7145" s="9"/>
      <c r="K7145" s="9"/>
      <c r="L7145" s="5"/>
      <c r="M7145" s="1"/>
      <c r="N7145" s="1"/>
      <c r="O7145" s="4"/>
    </row>
    <row r="7146" spans="4:15" x14ac:dyDescent="0.2">
      <c r="D7146" s="9"/>
      <c r="G7146" s="9"/>
      <c r="H7146" s="9"/>
      <c r="I7146" s="9"/>
      <c r="J7146" s="9"/>
      <c r="K7146" s="9"/>
      <c r="L7146" s="5"/>
      <c r="M7146" s="1"/>
      <c r="N7146" s="1"/>
      <c r="O7146" s="4"/>
    </row>
    <row r="7147" spans="4:15" x14ac:dyDescent="0.2">
      <c r="D7147" s="9"/>
      <c r="G7147" s="9"/>
      <c r="H7147" s="9"/>
      <c r="I7147" s="9"/>
      <c r="J7147" s="9"/>
      <c r="K7147" s="9"/>
      <c r="L7147" s="5"/>
      <c r="M7147" s="1"/>
      <c r="N7147" s="1"/>
      <c r="O7147" s="4"/>
    </row>
    <row r="7148" spans="4:15" x14ac:dyDescent="0.2">
      <c r="D7148" s="9"/>
      <c r="G7148" s="9"/>
      <c r="H7148" s="9"/>
      <c r="I7148" s="9"/>
      <c r="J7148" s="9"/>
      <c r="K7148" s="9"/>
      <c r="L7148" s="5"/>
      <c r="M7148" s="1"/>
      <c r="N7148" s="1"/>
      <c r="O7148" s="4"/>
    </row>
    <row r="7149" spans="4:15" x14ac:dyDescent="0.2">
      <c r="D7149" s="9"/>
      <c r="G7149" s="9"/>
      <c r="H7149" s="9"/>
      <c r="I7149" s="9"/>
      <c r="J7149" s="9"/>
      <c r="K7149" s="9"/>
      <c r="L7149" s="5"/>
      <c r="M7149" s="1"/>
      <c r="N7149" s="1"/>
      <c r="O7149" s="4"/>
    </row>
    <row r="7150" spans="4:15" x14ac:dyDescent="0.2">
      <c r="D7150" s="9"/>
      <c r="G7150" s="9"/>
      <c r="H7150" s="9"/>
      <c r="I7150" s="9"/>
      <c r="J7150" s="9"/>
      <c r="K7150" s="9"/>
      <c r="L7150" s="5"/>
      <c r="M7150" s="1"/>
      <c r="N7150" s="1"/>
      <c r="O7150" s="4"/>
    </row>
    <row r="7151" spans="4:15" x14ac:dyDescent="0.2">
      <c r="D7151" s="9"/>
      <c r="G7151" s="9"/>
      <c r="H7151" s="9"/>
      <c r="I7151" s="9"/>
      <c r="J7151" s="9"/>
      <c r="K7151" s="9"/>
      <c r="L7151" s="5"/>
      <c r="M7151" s="1"/>
      <c r="N7151" s="1"/>
      <c r="O7151" s="4"/>
    </row>
    <row r="7152" spans="4:15" x14ac:dyDescent="0.2">
      <c r="D7152" s="9"/>
      <c r="G7152" s="9"/>
      <c r="H7152" s="9"/>
      <c r="I7152" s="9"/>
      <c r="J7152" s="9"/>
      <c r="K7152" s="9"/>
      <c r="L7152" s="5"/>
      <c r="M7152" s="1"/>
      <c r="N7152" s="1"/>
      <c r="O7152" s="4"/>
    </row>
    <row r="7153" spans="4:15" x14ac:dyDescent="0.2">
      <c r="D7153" s="9"/>
      <c r="G7153" s="9"/>
      <c r="H7153" s="9"/>
      <c r="I7153" s="9"/>
      <c r="J7153" s="9"/>
      <c r="K7153" s="9"/>
      <c r="L7153" s="5"/>
      <c r="M7153" s="1"/>
      <c r="N7153" s="1"/>
      <c r="O7153" s="4"/>
    </row>
    <row r="7154" spans="4:15" x14ac:dyDescent="0.2">
      <c r="D7154" s="9"/>
      <c r="G7154" s="9"/>
      <c r="H7154" s="9"/>
      <c r="I7154" s="9"/>
      <c r="J7154" s="9"/>
      <c r="K7154" s="9"/>
      <c r="L7154" s="5"/>
      <c r="M7154" s="1"/>
      <c r="N7154" s="1"/>
      <c r="O7154" s="4"/>
    </row>
    <row r="7155" spans="4:15" x14ac:dyDescent="0.2">
      <c r="D7155" s="9"/>
      <c r="G7155" s="9"/>
      <c r="H7155" s="9"/>
      <c r="I7155" s="9"/>
      <c r="J7155" s="9"/>
      <c r="K7155" s="9"/>
      <c r="L7155" s="5"/>
      <c r="M7155" s="1"/>
      <c r="N7155" s="1"/>
      <c r="O7155" s="4"/>
    </row>
    <row r="7156" spans="4:15" x14ac:dyDescent="0.2">
      <c r="D7156" s="9"/>
      <c r="G7156" s="9"/>
      <c r="H7156" s="9"/>
      <c r="I7156" s="9"/>
      <c r="J7156" s="9"/>
      <c r="K7156" s="9"/>
      <c r="L7156" s="5"/>
      <c r="M7156" s="1"/>
      <c r="N7156" s="1"/>
      <c r="O7156" s="4"/>
    </row>
    <row r="7157" spans="4:15" x14ac:dyDescent="0.2">
      <c r="D7157" s="9"/>
      <c r="G7157" s="9"/>
      <c r="H7157" s="9"/>
      <c r="I7157" s="9"/>
      <c r="J7157" s="9"/>
      <c r="K7157" s="9"/>
      <c r="L7157" s="5"/>
      <c r="M7157" s="1"/>
      <c r="N7157" s="1"/>
      <c r="O7157" s="4"/>
    </row>
    <row r="7158" spans="4:15" x14ac:dyDescent="0.2">
      <c r="D7158" s="9"/>
      <c r="G7158" s="9"/>
      <c r="H7158" s="9"/>
      <c r="I7158" s="9"/>
      <c r="J7158" s="9"/>
      <c r="K7158" s="9"/>
      <c r="L7158" s="5"/>
      <c r="M7158" s="1"/>
      <c r="N7158" s="1"/>
      <c r="O7158" s="4"/>
    </row>
    <row r="7159" spans="4:15" x14ac:dyDescent="0.2">
      <c r="D7159" s="9"/>
      <c r="G7159" s="9"/>
      <c r="H7159" s="9"/>
      <c r="I7159" s="9"/>
      <c r="J7159" s="9"/>
      <c r="K7159" s="9"/>
      <c r="L7159" s="5"/>
      <c r="M7159" s="1"/>
      <c r="N7159" s="1"/>
      <c r="O7159" s="4"/>
    </row>
    <row r="7160" spans="4:15" x14ac:dyDescent="0.2">
      <c r="D7160" s="9"/>
      <c r="G7160" s="9"/>
      <c r="H7160" s="9"/>
      <c r="I7160" s="9"/>
      <c r="J7160" s="9"/>
      <c r="K7160" s="9"/>
      <c r="L7160" s="5"/>
      <c r="M7160" s="1"/>
      <c r="N7160" s="1"/>
      <c r="O7160" s="4"/>
    </row>
    <row r="7161" spans="4:15" x14ac:dyDescent="0.2">
      <c r="D7161" s="9"/>
      <c r="G7161" s="9"/>
      <c r="H7161" s="9"/>
      <c r="I7161" s="9"/>
      <c r="J7161" s="9"/>
      <c r="K7161" s="9"/>
      <c r="L7161" s="5"/>
      <c r="M7161" s="1"/>
      <c r="N7161" s="1"/>
      <c r="O7161" s="4"/>
    </row>
    <row r="7162" spans="4:15" x14ac:dyDescent="0.2">
      <c r="D7162" s="9"/>
      <c r="G7162" s="9"/>
      <c r="H7162" s="9"/>
      <c r="I7162" s="9"/>
      <c r="J7162" s="9"/>
      <c r="K7162" s="9"/>
      <c r="L7162" s="5"/>
      <c r="M7162" s="1"/>
      <c r="N7162" s="1"/>
      <c r="O7162" s="4"/>
    </row>
    <row r="7163" spans="4:15" x14ac:dyDescent="0.2">
      <c r="D7163" s="9"/>
      <c r="G7163" s="9"/>
      <c r="H7163" s="9"/>
      <c r="I7163" s="9"/>
      <c r="J7163" s="9"/>
      <c r="K7163" s="9"/>
      <c r="L7163" s="5"/>
      <c r="M7163" s="1"/>
      <c r="N7163" s="1"/>
      <c r="O7163" s="4"/>
    </row>
    <row r="7164" spans="4:15" x14ac:dyDescent="0.2">
      <c r="D7164" s="9"/>
      <c r="G7164" s="9"/>
      <c r="H7164" s="9"/>
      <c r="I7164" s="9"/>
      <c r="J7164" s="9"/>
      <c r="K7164" s="9"/>
      <c r="L7164" s="5"/>
      <c r="M7164" s="1"/>
      <c r="N7164" s="1"/>
      <c r="O7164" s="4"/>
    </row>
    <row r="7165" spans="4:15" x14ac:dyDescent="0.2">
      <c r="D7165" s="9"/>
      <c r="G7165" s="9"/>
      <c r="H7165" s="9"/>
      <c r="I7165" s="9"/>
      <c r="J7165" s="9"/>
      <c r="K7165" s="9"/>
      <c r="L7165" s="5"/>
      <c r="M7165" s="1"/>
      <c r="N7165" s="1"/>
      <c r="O7165" s="4"/>
    </row>
    <row r="7166" spans="4:15" x14ac:dyDescent="0.2">
      <c r="D7166" s="9"/>
      <c r="G7166" s="9"/>
      <c r="H7166" s="9"/>
      <c r="I7166" s="9"/>
      <c r="J7166" s="9"/>
      <c r="K7166" s="9"/>
      <c r="L7166" s="5"/>
      <c r="M7166" s="1"/>
      <c r="N7166" s="1"/>
      <c r="O7166" s="4"/>
    </row>
    <row r="7167" spans="4:15" x14ac:dyDescent="0.2">
      <c r="D7167" s="9"/>
      <c r="G7167" s="9"/>
      <c r="H7167" s="9"/>
      <c r="I7167" s="9"/>
      <c r="J7167" s="9"/>
      <c r="K7167" s="9"/>
      <c r="L7167" s="5"/>
      <c r="M7167" s="1"/>
      <c r="N7167" s="1"/>
      <c r="O7167" s="4"/>
    </row>
    <row r="7168" spans="4:15" x14ac:dyDescent="0.2">
      <c r="D7168" s="9"/>
      <c r="G7168" s="9"/>
      <c r="H7168" s="9"/>
      <c r="I7168" s="9"/>
      <c r="J7168" s="9"/>
      <c r="K7168" s="9"/>
      <c r="L7168" s="5"/>
      <c r="M7168" s="1"/>
      <c r="N7168" s="1"/>
      <c r="O7168" s="4"/>
    </row>
    <row r="7169" spans="4:15" x14ac:dyDescent="0.2">
      <c r="D7169" s="9"/>
      <c r="G7169" s="9"/>
      <c r="H7169" s="9"/>
      <c r="I7169" s="9"/>
      <c r="J7169" s="9"/>
      <c r="K7169" s="9"/>
      <c r="L7169" s="5"/>
      <c r="M7169" s="1"/>
      <c r="N7169" s="1"/>
      <c r="O7169" s="4"/>
    </row>
    <row r="7170" spans="4:15" x14ac:dyDescent="0.2">
      <c r="D7170" s="9"/>
      <c r="G7170" s="9"/>
      <c r="H7170" s="9"/>
      <c r="I7170" s="9"/>
      <c r="J7170" s="9"/>
      <c r="K7170" s="9"/>
      <c r="L7170" s="5"/>
      <c r="M7170" s="1"/>
      <c r="N7170" s="1"/>
      <c r="O7170" s="4"/>
    </row>
    <row r="7171" spans="4:15" x14ac:dyDescent="0.2">
      <c r="D7171" s="9"/>
      <c r="G7171" s="9"/>
      <c r="H7171" s="9"/>
      <c r="I7171" s="9"/>
      <c r="J7171" s="9"/>
      <c r="K7171" s="9"/>
      <c r="L7171" s="5"/>
      <c r="M7171" s="1"/>
      <c r="N7171" s="1"/>
      <c r="O7171" s="4"/>
    </row>
    <row r="7172" spans="4:15" x14ac:dyDescent="0.2">
      <c r="D7172" s="9"/>
      <c r="G7172" s="9"/>
      <c r="H7172" s="9"/>
      <c r="I7172" s="9"/>
      <c r="J7172" s="9"/>
      <c r="K7172" s="9"/>
      <c r="L7172" s="5"/>
      <c r="M7172" s="1"/>
      <c r="N7172" s="1"/>
      <c r="O7172" s="4"/>
    </row>
    <row r="7173" spans="4:15" x14ac:dyDescent="0.2">
      <c r="D7173" s="9"/>
      <c r="G7173" s="9"/>
      <c r="H7173" s="9"/>
      <c r="I7173" s="9"/>
      <c r="J7173" s="9"/>
      <c r="K7173" s="9"/>
      <c r="L7173" s="5"/>
      <c r="M7173" s="1"/>
      <c r="N7173" s="1"/>
      <c r="O7173" s="4"/>
    </row>
    <row r="7174" spans="4:15" x14ac:dyDescent="0.2">
      <c r="D7174" s="9"/>
      <c r="G7174" s="9"/>
      <c r="H7174" s="9"/>
      <c r="I7174" s="9"/>
      <c r="J7174" s="9"/>
      <c r="K7174" s="9"/>
      <c r="L7174" s="5"/>
      <c r="M7174" s="1"/>
      <c r="N7174" s="1"/>
      <c r="O7174" s="4"/>
    </row>
    <row r="7175" spans="4:15" x14ac:dyDescent="0.2">
      <c r="D7175" s="9"/>
      <c r="G7175" s="9"/>
      <c r="H7175" s="9"/>
      <c r="I7175" s="9"/>
      <c r="J7175" s="9"/>
      <c r="K7175" s="9"/>
      <c r="L7175" s="5"/>
      <c r="M7175" s="1"/>
      <c r="N7175" s="1"/>
      <c r="O7175" s="4"/>
    </row>
    <row r="7176" spans="4:15" x14ac:dyDescent="0.2">
      <c r="D7176" s="9"/>
      <c r="G7176" s="9"/>
      <c r="H7176" s="9"/>
      <c r="I7176" s="9"/>
      <c r="J7176" s="9"/>
      <c r="K7176" s="9"/>
      <c r="L7176" s="5"/>
      <c r="M7176" s="1"/>
      <c r="N7176" s="1"/>
      <c r="O7176" s="4"/>
    </row>
    <row r="7177" spans="4:15" x14ac:dyDescent="0.2">
      <c r="D7177" s="9"/>
      <c r="G7177" s="9"/>
      <c r="H7177" s="9"/>
      <c r="I7177" s="9"/>
      <c r="J7177" s="9"/>
      <c r="K7177" s="9"/>
      <c r="L7177" s="5"/>
      <c r="M7177" s="1"/>
      <c r="N7177" s="1"/>
      <c r="O7177" s="4"/>
    </row>
    <row r="7178" spans="4:15" x14ac:dyDescent="0.2">
      <c r="D7178" s="9"/>
      <c r="G7178" s="9"/>
      <c r="H7178" s="9"/>
      <c r="I7178" s="9"/>
      <c r="J7178" s="9"/>
      <c r="K7178" s="9"/>
      <c r="L7178" s="5"/>
      <c r="M7178" s="1"/>
      <c r="N7178" s="1"/>
      <c r="O7178" s="4"/>
    </row>
    <row r="7179" spans="4:15" x14ac:dyDescent="0.2">
      <c r="D7179" s="9"/>
      <c r="G7179" s="9"/>
      <c r="H7179" s="9"/>
      <c r="I7179" s="9"/>
      <c r="J7179" s="9"/>
      <c r="K7179" s="9"/>
      <c r="L7179" s="5"/>
      <c r="M7179" s="1"/>
      <c r="N7179" s="1"/>
      <c r="O7179" s="4"/>
    </row>
    <row r="7180" spans="4:15" x14ac:dyDescent="0.2">
      <c r="D7180" s="9"/>
      <c r="G7180" s="9"/>
      <c r="H7180" s="9"/>
      <c r="I7180" s="9"/>
      <c r="J7180" s="9"/>
      <c r="K7180" s="9"/>
      <c r="L7180" s="5"/>
      <c r="M7180" s="1"/>
      <c r="N7180" s="1"/>
      <c r="O7180" s="4"/>
    </row>
    <row r="7181" spans="4:15" x14ac:dyDescent="0.2">
      <c r="D7181" s="9"/>
      <c r="G7181" s="9"/>
      <c r="H7181" s="9"/>
      <c r="I7181" s="9"/>
      <c r="J7181" s="9"/>
      <c r="K7181" s="9"/>
      <c r="L7181" s="5"/>
      <c r="M7181" s="1"/>
      <c r="N7181" s="1"/>
      <c r="O7181" s="4"/>
    </row>
    <row r="7182" spans="4:15" x14ac:dyDescent="0.2">
      <c r="D7182" s="9"/>
      <c r="G7182" s="9"/>
      <c r="H7182" s="9"/>
      <c r="I7182" s="9"/>
      <c r="J7182" s="9"/>
      <c r="K7182" s="9"/>
      <c r="L7182" s="5"/>
      <c r="M7182" s="1"/>
      <c r="N7182" s="1"/>
      <c r="O7182" s="4"/>
    </row>
    <row r="7183" spans="4:15" x14ac:dyDescent="0.2">
      <c r="D7183" s="9"/>
      <c r="G7183" s="9"/>
      <c r="H7183" s="9"/>
      <c r="I7183" s="9"/>
      <c r="J7183" s="9"/>
      <c r="K7183" s="9"/>
      <c r="L7183" s="5"/>
      <c r="M7183" s="1"/>
      <c r="N7183" s="1"/>
      <c r="O7183" s="4"/>
    </row>
    <row r="7184" spans="4:15" x14ac:dyDescent="0.2">
      <c r="D7184" s="9"/>
      <c r="G7184" s="9"/>
      <c r="H7184" s="9"/>
      <c r="I7184" s="9"/>
      <c r="J7184" s="9"/>
      <c r="K7184" s="9"/>
      <c r="L7184" s="5"/>
      <c r="M7184" s="1"/>
      <c r="N7184" s="1"/>
      <c r="O7184" s="4"/>
    </row>
    <row r="7185" spans="4:15" x14ac:dyDescent="0.2">
      <c r="D7185" s="9"/>
      <c r="G7185" s="9"/>
      <c r="H7185" s="9"/>
      <c r="I7185" s="9"/>
      <c r="J7185" s="9"/>
      <c r="K7185" s="9"/>
      <c r="L7185" s="5"/>
      <c r="M7185" s="1"/>
      <c r="N7185" s="1"/>
      <c r="O7185" s="4"/>
    </row>
    <row r="7186" spans="4:15" x14ac:dyDescent="0.2">
      <c r="D7186" s="9"/>
      <c r="G7186" s="9"/>
      <c r="H7186" s="9"/>
      <c r="I7186" s="9"/>
      <c r="J7186" s="9"/>
      <c r="K7186" s="9"/>
      <c r="L7186" s="5"/>
      <c r="M7186" s="1"/>
      <c r="N7186" s="1"/>
      <c r="O7186" s="4"/>
    </row>
    <row r="7187" spans="4:15" x14ac:dyDescent="0.2">
      <c r="D7187" s="9"/>
      <c r="G7187" s="9"/>
      <c r="H7187" s="9"/>
      <c r="I7187" s="9"/>
      <c r="J7187" s="9"/>
      <c r="K7187" s="9"/>
      <c r="L7187" s="5"/>
      <c r="M7187" s="1"/>
      <c r="N7187" s="1"/>
      <c r="O7187" s="4"/>
    </row>
    <row r="7188" spans="4:15" x14ac:dyDescent="0.2">
      <c r="D7188" s="9"/>
      <c r="G7188" s="9"/>
      <c r="H7188" s="9"/>
      <c r="I7188" s="9"/>
      <c r="J7188" s="9"/>
      <c r="K7188" s="9"/>
      <c r="L7188" s="5"/>
      <c r="M7188" s="1"/>
      <c r="N7188" s="1"/>
      <c r="O7188" s="4"/>
    </row>
    <row r="7189" spans="4:15" x14ac:dyDescent="0.2">
      <c r="D7189" s="9"/>
      <c r="G7189" s="9"/>
      <c r="H7189" s="9"/>
      <c r="I7189" s="9"/>
      <c r="J7189" s="9"/>
      <c r="K7189" s="9"/>
      <c r="L7189" s="5"/>
      <c r="M7189" s="1"/>
      <c r="N7189" s="1"/>
      <c r="O7189" s="4"/>
    </row>
    <row r="7190" spans="4:15" x14ac:dyDescent="0.2">
      <c r="D7190" s="9"/>
      <c r="G7190" s="9"/>
      <c r="H7190" s="9"/>
      <c r="I7190" s="9"/>
      <c r="J7190" s="9"/>
      <c r="K7190" s="9"/>
      <c r="L7190" s="5"/>
      <c r="M7190" s="1"/>
      <c r="N7190" s="1"/>
      <c r="O7190" s="4"/>
    </row>
    <row r="7191" spans="4:15" x14ac:dyDescent="0.2">
      <c r="D7191" s="9"/>
      <c r="G7191" s="9"/>
      <c r="H7191" s="9"/>
      <c r="I7191" s="9"/>
      <c r="J7191" s="9"/>
      <c r="K7191" s="9"/>
      <c r="L7191" s="5"/>
      <c r="M7191" s="1"/>
      <c r="N7191" s="1"/>
      <c r="O7191" s="4"/>
    </row>
    <row r="7192" spans="4:15" x14ac:dyDescent="0.2">
      <c r="D7192" s="9"/>
      <c r="G7192" s="9"/>
      <c r="H7192" s="9"/>
      <c r="I7192" s="9"/>
      <c r="J7192" s="9"/>
      <c r="K7192" s="9"/>
      <c r="L7192" s="5"/>
      <c r="M7192" s="1"/>
      <c r="N7192" s="1"/>
      <c r="O7192" s="4"/>
    </row>
    <row r="7193" spans="4:15" x14ac:dyDescent="0.2">
      <c r="D7193" s="9"/>
      <c r="G7193" s="9"/>
      <c r="H7193" s="9"/>
      <c r="I7193" s="9"/>
      <c r="J7193" s="9"/>
      <c r="K7193" s="9"/>
      <c r="L7193" s="5"/>
      <c r="M7193" s="1"/>
      <c r="N7193" s="1"/>
      <c r="O7193" s="4"/>
    </row>
    <row r="7194" spans="4:15" x14ac:dyDescent="0.2">
      <c r="D7194" s="9"/>
      <c r="G7194" s="9"/>
      <c r="H7194" s="9"/>
      <c r="I7194" s="9"/>
      <c r="J7194" s="9"/>
      <c r="K7194" s="9"/>
      <c r="L7194" s="5"/>
      <c r="M7194" s="1"/>
      <c r="N7194" s="1"/>
      <c r="O7194" s="4"/>
    </row>
    <row r="7195" spans="4:15" x14ac:dyDescent="0.2">
      <c r="D7195" s="9"/>
      <c r="G7195" s="9"/>
      <c r="H7195" s="9"/>
      <c r="I7195" s="9"/>
      <c r="J7195" s="9"/>
      <c r="K7195" s="9"/>
      <c r="L7195" s="5"/>
      <c r="M7195" s="1"/>
      <c r="N7195" s="1"/>
      <c r="O7195" s="4"/>
    </row>
    <row r="7196" spans="4:15" x14ac:dyDescent="0.2">
      <c r="D7196" s="9"/>
      <c r="G7196" s="9"/>
      <c r="H7196" s="9"/>
      <c r="I7196" s="9"/>
      <c r="J7196" s="9"/>
      <c r="K7196" s="9"/>
      <c r="L7196" s="5"/>
      <c r="M7196" s="1"/>
      <c r="N7196" s="1"/>
      <c r="O7196" s="4"/>
    </row>
    <row r="7197" spans="4:15" x14ac:dyDescent="0.2">
      <c r="D7197" s="9"/>
      <c r="G7197" s="9"/>
      <c r="H7197" s="9"/>
      <c r="I7197" s="9"/>
      <c r="J7197" s="9"/>
      <c r="K7197" s="9"/>
      <c r="L7197" s="5"/>
      <c r="M7197" s="1"/>
      <c r="N7197" s="1"/>
      <c r="O7197" s="4"/>
    </row>
    <row r="7198" spans="4:15" x14ac:dyDescent="0.2">
      <c r="D7198" s="9"/>
      <c r="G7198" s="9"/>
      <c r="H7198" s="9"/>
      <c r="I7198" s="9"/>
      <c r="J7198" s="9"/>
      <c r="K7198" s="9"/>
      <c r="L7198" s="5"/>
      <c r="M7198" s="1"/>
      <c r="N7198" s="1"/>
      <c r="O7198" s="4"/>
    </row>
    <row r="7199" spans="4:15" x14ac:dyDescent="0.2">
      <c r="D7199" s="9"/>
      <c r="G7199" s="9"/>
      <c r="H7199" s="9"/>
      <c r="I7199" s="9"/>
      <c r="J7199" s="9"/>
      <c r="K7199" s="9"/>
      <c r="L7199" s="5"/>
      <c r="M7199" s="1"/>
      <c r="N7199" s="1"/>
      <c r="O7199" s="4"/>
    </row>
    <row r="7200" spans="4:15" x14ac:dyDescent="0.2">
      <c r="D7200" s="9"/>
      <c r="G7200" s="9"/>
      <c r="H7200" s="9"/>
      <c r="I7200" s="9"/>
      <c r="J7200" s="9"/>
      <c r="K7200" s="9"/>
      <c r="L7200" s="5"/>
      <c r="M7200" s="1"/>
      <c r="N7200" s="1"/>
      <c r="O7200" s="4"/>
    </row>
    <row r="7201" spans="4:15" x14ac:dyDescent="0.2">
      <c r="D7201" s="9"/>
      <c r="G7201" s="9"/>
      <c r="H7201" s="9"/>
      <c r="I7201" s="9"/>
      <c r="J7201" s="9"/>
      <c r="K7201" s="9"/>
      <c r="L7201" s="5"/>
      <c r="M7201" s="1"/>
      <c r="N7201" s="1"/>
      <c r="O7201" s="4"/>
    </row>
    <row r="7202" spans="4:15" x14ac:dyDescent="0.2">
      <c r="D7202" s="9"/>
      <c r="G7202" s="9"/>
      <c r="H7202" s="9"/>
      <c r="I7202" s="9"/>
      <c r="J7202" s="9"/>
      <c r="K7202" s="9"/>
      <c r="L7202" s="5"/>
      <c r="M7202" s="1"/>
      <c r="N7202" s="1"/>
      <c r="O7202" s="4"/>
    </row>
    <row r="7203" spans="4:15" x14ac:dyDescent="0.2">
      <c r="D7203" s="9"/>
      <c r="G7203" s="9"/>
      <c r="H7203" s="9"/>
      <c r="I7203" s="9"/>
      <c r="J7203" s="9"/>
      <c r="K7203" s="9"/>
      <c r="L7203" s="5"/>
      <c r="M7203" s="1"/>
      <c r="N7203" s="1"/>
      <c r="O7203" s="4"/>
    </row>
    <row r="7204" spans="4:15" x14ac:dyDescent="0.2">
      <c r="D7204" s="9"/>
      <c r="G7204" s="9"/>
      <c r="H7204" s="9"/>
      <c r="I7204" s="9"/>
      <c r="J7204" s="9"/>
      <c r="K7204" s="9"/>
      <c r="L7204" s="5"/>
      <c r="M7204" s="1"/>
      <c r="N7204" s="1"/>
      <c r="O7204" s="4"/>
    </row>
    <row r="7205" spans="4:15" x14ac:dyDescent="0.2">
      <c r="D7205" s="9"/>
      <c r="G7205" s="9"/>
      <c r="H7205" s="9"/>
      <c r="I7205" s="9"/>
      <c r="J7205" s="9"/>
      <c r="K7205" s="9"/>
      <c r="L7205" s="5"/>
      <c r="M7205" s="1"/>
      <c r="N7205" s="1"/>
      <c r="O7205" s="4"/>
    </row>
    <row r="7206" spans="4:15" x14ac:dyDescent="0.2">
      <c r="D7206" s="9"/>
      <c r="G7206" s="9"/>
      <c r="H7206" s="9"/>
      <c r="I7206" s="9"/>
      <c r="J7206" s="9"/>
      <c r="K7206" s="9"/>
      <c r="L7206" s="5"/>
      <c r="M7206" s="1"/>
      <c r="N7206" s="1"/>
      <c r="O7206" s="4"/>
    </row>
    <row r="7207" spans="4:15" x14ac:dyDescent="0.2">
      <c r="D7207" s="9"/>
      <c r="G7207" s="9"/>
      <c r="H7207" s="9"/>
      <c r="I7207" s="9"/>
      <c r="J7207" s="9"/>
      <c r="K7207" s="9"/>
      <c r="L7207" s="5"/>
      <c r="M7207" s="1"/>
      <c r="N7207" s="1"/>
      <c r="O7207" s="4"/>
    </row>
    <row r="7208" spans="4:15" x14ac:dyDescent="0.2">
      <c r="D7208" s="9"/>
      <c r="G7208" s="9"/>
      <c r="H7208" s="9"/>
      <c r="I7208" s="9"/>
      <c r="J7208" s="9"/>
      <c r="K7208" s="9"/>
      <c r="L7208" s="5"/>
      <c r="M7208" s="1"/>
      <c r="N7208" s="1"/>
      <c r="O7208" s="4"/>
    </row>
    <row r="7209" spans="4:15" x14ac:dyDescent="0.2">
      <c r="D7209" s="9"/>
      <c r="G7209" s="9"/>
      <c r="H7209" s="9"/>
      <c r="I7209" s="9"/>
      <c r="J7209" s="9"/>
      <c r="K7209" s="9"/>
      <c r="L7209" s="5"/>
      <c r="M7209" s="1"/>
      <c r="N7209" s="1"/>
      <c r="O7209" s="4"/>
    </row>
    <row r="7210" spans="4:15" x14ac:dyDescent="0.2">
      <c r="D7210" s="9"/>
      <c r="G7210" s="9"/>
      <c r="H7210" s="9"/>
      <c r="I7210" s="9"/>
      <c r="J7210" s="9"/>
      <c r="K7210" s="9"/>
      <c r="L7210" s="5"/>
      <c r="M7210" s="1"/>
      <c r="N7210" s="1"/>
      <c r="O7210" s="4"/>
    </row>
    <row r="7211" spans="4:15" x14ac:dyDescent="0.2">
      <c r="D7211" s="9"/>
      <c r="G7211" s="9"/>
      <c r="H7211" s="9"/>
      <c r="I7211" s="9"/>
      <c r="J7211" s="9"/>
      <c r="K7211" s="9"/>
      <c r="L7211" s="5"/>
      <c r="M7211" s="1"/>
      <c r="N7211" s="1"/>
      <c r="O7211" s="4"/>
    </row>
    <row r="7212" spans="4:15" x14ac:dyDescent="0.2">
      <c r="D7212" s="9"/>
      <c r="G7212" s="9"/>
      <c r="H7212" s="9"/>
      <c r="I7212" s="9"/>
      <c r="J7212" s="9"/>
      <c r="K7212" s="9"/>
      <c r="L7212" s="5"/>
      <c r="M7212" s="1"/>
      <c r="N7212" s="1"/>
      <c r="O7212" s="4"/>
    </row>
    <row r="7213" spans="4:15" x14ac:dyDescent="0.2">
      <c r="D7213" s="9"/>
      <c r="G7213" s="9"/>
      <c r="H7213" s="9"/>
      <c r="I7213" s="9"/>
      <c r="J7213" s="9"/>
      <c r="K7213" s="9"/>
      <c r="L7213" s="5"/>
      <c r="M7213" s="1"/>
      <c r="N7213" s="1"/>
      <c r="O7213" s="4"/>
    </row>
    <row r="7214" spans="4:15" x14ac:dyDescent="0.2">
      <c r="D7214" s="9"/>
      <c r="G7214" s="9"/>
      <c r="H7214" s="9"/>
      <c r="I7214" s="9"/>
      <c r="J7214" s="9"/>
      <c r="K7214" s="9"/>
      <c r="L7214" s="5"/>
      <c r="M7214" s="1"/>
      <c r="N7214" s="1"/>
      <c r="O7214" s="4"/>
    </row>
    <row r="7215" spans="4:15" x14ac:dyDescent="0.2">
      <c r="D7215" s="9"/>
      <c r="G7215" s="9"/>
      <c r="H7215" s="9"/>
      <c r="I7215" s="9"/>
      <c r="J7215" s="9"/>
      <c r="K7215" s="9"/>
      <c r="L7215" s="5"/>
      <c r="M7215" s="1"/>
      <c r="N7215" s="1"/>
      <c r="O7215" s="4"/>
    </row>
    <row r="7216" spans="4:15" x14ac:dyDescent="0.2">
      <c r="D7216" s="9"/>
      <c r="G7216" s="9"/>
      <c r="H7216" s="9"/>
      <c r="I7216" s="9"/>
      <c r="J7216" s="9"/>
      <c r="K7216" s="9"/>
      <c r="L7216" s="5"/>
      <c r="M7216" s="1"/>
      <c r="N7216" s="1"/>
      <c r="O7216" s="4"/>
    </row>
    <row r="7217" spans="4:15" x14ac:dyDescent="0.2">
      <c r="D7217" s="9"/>
      <c r="G7217" s="9"/>
      <c r="H7217" s="9"/>
      <c r="I7217" s="9"/>
      <c r="J7217" s="9"/>
      <c r="K7217" s="9"/>
      <c r="L7217" s="5"/>
      <c r="M7217" s="1"/>
      <c r="N7217" s="1"/>
      <c r="O7217" s="4"/>
    </row>
    <row r="7218" spans="4:15" x14ac:dyDescent="0.2">
      <c r="D7218" s="9"/>
      <c r="G7218" s="9"/>
      <c r="H7218" s="9"/>
      <c r="I7218" s="9"/>
      <c r="J7218" s="9"/>
      <c r="K7218" s="9"/>
      <c r="L7218" s="5"/>
      <c r="M7218" s="1"/>
      <c r="N7218" s="1"/>
      <c r="O7218" s="4"/>
    </row>
    <row r="7219" spans="4:15" x14ac:dyDescent="0.2">
      <c r="D7219" s="9"/>
      <c r="G7219" s="9"/>
      <c r="H7219" s="9"/>
      <c r="I7219" s="9"/>
      <c r="J7219" s="9"/>
      <c r="K7219" s="9"/>
      <c r="L7219" s="5"/>
      <c r="M7219" s="1"/>
      <c r="N7219" s="1"/>
      <c r="O7219" s="4"/>
    </row>
    <row r="7220" spans="4:15" x14ac:dyDescent="0.2">
      <c r="D7220" s="9"/>
      <c r="G7220" s="9"/>
      <c r="H7220" s="9"/>
      <c r="I7220" s="9"/>
      <c r="J7220" s="9"/>
      <c r="K7220" s="9"/>
      <c r="L7220" s="5"/>
      <c r="M7220" s="1"/>
      <c r="N7220" s="1"/>
      <c r="O7220" s="4"/>
    </row>
    <row r="7221" spans="4:15" x14ac:dyDescent="0.2">
      <c r="D7221" s="9"/>
      <c r="G7221" s="9"/>
      <c r="H7221" s="9"/>
      <c r="I7221" s="9"/>
      <c r="J7221" s="9"/>
      <c r="K7221" s="9"/>
      <c r="L7221" s="5"/>
      <c r="M7221" s="1"/>
      <c r="N7221" s="1"/>
      <c r="O7221" s="4"/>
    </row>
    <row r="7222" spans="4:15" x14ac:dyDescent="0.2">
      <c r="D7222" s="9"/>
      <c r="G7222" s="9"/>
      <c r="H7222" s="9"/>
      <c r="I7222" s="9"/>
      <c r="J7222" s="9"/>
      <c r="K7222" s="9"/>
      <c r="L7222" s="5"/>
      <c r="M7222" s="1"/>
      <c r="N7222" s="1"/>
      <c r="O7222" s="4"/>
    </row>
    <row r="7223" spans="4:15" x14ac:dyDescent="0.2">
      <c r="D7223" s="9"/>
      <c r="G7223" s="9"/>
      <c r="H7223" s="9"/>
      <c r="I7223" s="9"/>
      <c r="J7223" s="9"/>
      <c r="K7223" s="9"/>
      <c r="L7223" s="5"/>
      <c r="M7223" s="1"/>
      <c r="N7223" s="1"/>
      <c r="O7223" s="4"/>
    </row>
    <row r="7224" spans="4:15" x14ac:dyDescent="0.2">
      <c r="D7224" s="9"/>
      <c r="G7224" s="9"/>
      <c r="H7224" s="9"/>
      <c r="I7224" s="9"/>
      <c r="J7224" s="9"/>
      <c r="K7224" s="9"/>
      <c r="L7224" s="5"/>
      <c r="M7224" s="1"/>
      <c r="N7224" s="1"/>
      <c r="O7224" s="4"/>
    </row>
    <row r="7225" spans="4:15" x14ac:dyDescent="0.2">
      <c r="D7225" s="9"/>
      <c r="G7225" s="9"/>
      <c r="H7225" s="9"/>
      <c r="I7225" s="9"/>
      <c r="J7225" s="9"/>
      <c r="K7225" s="9"/>
      <c r="L7225" s="5"/>
      <c r="M7225" s="1"/>
      <c r="N7225" s="1"/>
      <c r="O7225" s="4"/>
    </row>
    <row r="7226" spans="4:15" x14ac:dyDescent="0.2">
      <c r="D7226" s="9"/>
      <c r="G7226" s="9"/>
      <c r="H7226" s="9"/>
      <c r="I7226" s="9"/>
      <c r="J7226" s="9"/>
      <c r="K7226" s="9"/>
      <c r="L7226" s="5"/>
      <c r="M7226" s="1"/>
      <c r="N7226" s="1"/>
      <c r="O7226" s="4"/>
    </row>
    <row r="7227" spans="4:15" x14ac:dyDescent="0.2">
      <c r="D7227" s="9"/>
      <c r="G7227" s="9"/>
      <c r="H7227" s="9"/>
      <c r="I7227" s="9"/>
      <c r="J7227" s="9"/>
      <c r="K7227" s="9"/>
      <c r="L7227" s="5"/>
      <c r="M7227" s="1"/>
      <c r="N7227" s="1"/>
      <c r="O7227" s="4"/>
    </row>
    <row r="7228" spans="4:15" x14ac:dyDescent="0.2">
      <c r="D7228" s="9"/>
      <c r="G7228" s="9"/>
      <c r="H7228" s="9"/>
      <c r="I7228" s="9"/>
      <c r="J7228" s="9"/>
      <c r="K7228" s="9"/>
      <c r="L7228" s="5"/>
      <c r="M7228" s="1"/>
      <c r="N7228" s="1"/>
      <c r="O7228" s="4"/>
    </row>
    <row r="7229" spans="4:15" x14ac:dyDescent="0.2">
      <c r="D7229" s="9"/>
      <c r="G7229" s="9"/>
      <c r="H7229" s="9"/>
      <c r="I7229" s="9"/>
      <c r="J7229" s="9"/>
      <c r="K7229" s="9"/>
      <c r="L7229" s="5"/>
      <c r="M7229" s="1"/>
      <c r="N7229" s="1"/>
      <c r="O7229" s="4"/>
    </row>
    <row r="7230" spans="4:15" x14ac:dyDescent="0.2">
      <c r="D7230" s="9"/>
      <c r="G7230" s="9"/>
      <c r="H7230" s="9"/>
      <c r="I7230" s="9"/>
      <c r="J7230" s="9"/>
      <c r="K7230" s="9"/>
      <c r="L7230" s="5"/>
      <c r="M7230" s="1"/>
      <c r="N7230" s="1"/>
      <c r="O7230" s="4"/>
    </row>
    <row r="7231" spans="4:15" x14ac:dyDescent="0.2">
      <c r="D7231" s="9"/>
      <c r="G7231" s="9"/>
      <c r="H7231" s="9"/>
      <c r="I7231" s="9"/>
      <c r="J7231" s="9"/>
      <c r="K7231" s="9"/>
      <c r="L7231" s="5"/>
      <c r="M7231" s="1"/>
      <c r="N7231" s="1"/>
      <c r="O7231" s="4"/>
    </row>
    <row r="7232" spans="4:15" x14ac:dyDescent="0.2">
      <c r="D7232" s="9"/>
      <c r="G7232" s="9"/>
      <c r="H7232" s="9"/>
      <c r="I7232" s="9"/>
      <c r="J7232" s="9"/>
      <c r="K7232" s="9"/>
      <c r="L7232" s="5"/>
      <c r="M7232" s="1"/>
      <c r="N7232" s="1"/>
      <c r="O7232" s="4"/>
    </row>
    <row r="7233" spans="4:15" x14ac:dyDescent="0.2">
      <c r="D7233" s="9"/>
      <c r="G7233" s="9"/>
      <c r="H7233" s="9"/>
      <c r="I7233" s="9"/>
      <c r="J7233" s="9"/>
      <c r="K7233" s="9"/>
      <c r="L7233" s="5"/>
      <c r="M7233" s="1"/>
      <c r="N7233" s="1"/>
      <c r="O7233" s="4"/>
    </row>
    <row r="7234" spans="4:15" x14ac:dyDescent="0.2">
      <c r="D7234" s="9"/>
      <c r="G7234" s="9"/>
      <c r="H7234" s="9"/>
      <c r="I7234" s="9"/>
      <c r="J7234" s="9"/>
      <c r="K7234" s="9"/>
      <c r="L7234" s="5"/>
      <c r="M7234" s="1"/>
      <c r="N7234" s="1"/>
      <c r="O7234" s="4"/>
    </row>
    <row r="7235" spans="4:15" x14ac:dyDescent="0.2">
      <c r="D7235" s="9"/>
      <c r="G7235" s="9"/>
      <c r="H7235" s="9"/>
      <c r="I7235" s="9"/>
      <c r="J7235" s="9"/>
      <c r="K7235" s="9"/>
      <c r="L7235" s="5"/>
      <c r="M7235" s="1"/>
      <c r="N7235" s="1"/>
      <c r="O7235" s="4"/>
    </row>
    <row r="7236" spans="4:15" x14ac:dyDescent="0.2">
      <c r="D7236" s="9"/>
      <c r="G7236" s="9"/>
      <c r="H7236" s="9"/>
      <c r="I7236" s="9"/>
      <c r="J7236" s="9"/>
      <c r="K7236" s="9"/>
      <c r="L7236" s="5"/>
      <c r="M7236" s="1"/>
      <c r="N7236" s="1"/>
      <c r="O7236" s="4"/>
    </row>
    <row r="7237" spans="4:15" x14ac:dyDescent="0.2">
      <c r="D7237" s="9"/>
      <c r="G7237" s="9"/>
      <c r="H7237" s="9"/>
      <c r="I7237" s="9"/>
      <c r="J7237" s="9"/>
      <c r="K7237" s="9"/>
      <c r="L7237" s="5"/>
      <c r="M7237" s="1"/>
      <c r="N7237" s="1"/>
      <c r="O7237" s="4"/>
    </row>
    <row r="7238" spans="4:15" x14ac:dyDescent="0.2">
      <c r="D7238" s="9"/>
      <c r="G7238" s="9"/>
      <c r="H7238" s="9"/>
      <c r="I7238" s="9"/>
      <c r="J7238" s="9"/>
      <c r="K7238" s="9"/>
      <c r="L7238" s="5"/>
      <c r="M7238" s="1"/>
      <c r="N7238" s="1"/>
      <c r="O7238" s="4"/>
    </row>
    <row r="7239" spans="4:15" x14ac:dyDescent="0.2">
      <c r="D7239" s="9"/>
      <c r="G7239" s="9"/>
      <c r="H7239" s="9"/>
      <c r="I7239" s="9"/>
      <c r="J7239" s="9"/>
      <c r="K7239" s="9"/>
      <c r="L7239" s="5"/>
      <c r="M7239" s="1"/>
      <c r="N7239" s="1"/>
      <c r="O7239" s="4"/>
    </row>
    <row r="7240" spans="4:15" x14ac:dyDescent="0.2">
      <c r="D7240" s="9"/>
      <c r="G7240" s="9"/>
      <c r="H7240" s="9"/>
      <c r="I7240" s="9"/>
      <c r="J7240" s="9"/>
      <c r="K7240" s="9"/>
      <c r="L7240" s="5"/>
      <c r="M7240" s="1"/>
      <c r="N7240" s="1"/>
      <c r="O7240" s="4"/>
    </row>
    <row r="7241" spans="4:15" x14ac:dyDescent="0.2">
      <c r="D7241" s="9"/>
      <c r="G7241" s="9"/>
      <c r="H7241" s="9"/>
      <c r="I7241" s="9"/>
      <c r="J7241" s="9"/>
      <c r="K7241" s="9"/>
      <c r="L7241" s="5"/>
      <c r="M7241" s="1"/>
      <c r="N7241" s="1"/>
      <c r="O7241" s="4"/>
    </row>
    <row r="7242" spans="4:15" x14ac:dyDescent="0.2">
      <c r="D7242" s="9"/>
      <c r="G7242" s="9"/>
      <c r="H7242" s="9"/>
      <c r="I7242" s="9"/>
      <c r="J7242" s="9"/>
      <c r="K7242" s="9"/>
      <c r="L7242" s="5"/>
      <c r="M7242" s="1"/>
      <c r="N7242" s="1"/>
      <c r="O7242" s="4"/>
    </row>
    <row r="7243" spans="4:15" x14ac:dyDescent="0.2">
      <c r="D7243" s="9"/>
      <c r="G7243" s="9"/>
      <c r="H7243" s="9"/>
      <c r="I7243" s="9"/>
      <c r="J7243" s="9"/>
      <c r="K7243" s="9"/>
      <c r="L7243" s="5"/>
      <c r="M7243" s="1"/>
      <c r="N7243" s="1"/>
      <c r="O7243" s="4"/>
    </row>
    <row r="7244" spans="4:15" x14ac:dyDescent="0.2">
      <c r="D7244" s="9"/>
      <c r="G7244" s="9"/>
      <c r="H7244" s="9"/>
      <c r="I7244" s="9"/>
      <c r="J7244" s="9"/>
      <c r="K7244" s="9"/>
      <c r="L7244" s="5"/>
      <c r="M7244" s="1"/>
      <c r="N7244" s="1"/>
      <c r="O7244" s="4"/>
    </row>
    <row r="7245" spans="4:15" x14ac:dyDescent="0.2">
      <c r="D7245" s="9"/>
      <c r="G7245" s="9"/>
      <c r="H7245" s="9"/>
      <c r="I7245" s="9"/>
      <c r="J7245" s="9"/>
      <c r="K7245" s="9"/>
      <c r="L7245" s="5"/>
      <c r="M7245" s="1"/>
      <c r="N7245" s="1"/>
      <c r="O7245" s="4"/>
    </row>
    <row r="7246" spans="4:15" x14ac:dyDescent="0.2">
      <c r="D7246" s="9"/>
      <c r="G7246" s="9"/>
      <c r="H7246" s="9"/>
      <c r="I7246" s="9"/>
      <c r="J7246" s="9"/>
      <c r="K7246" s="9"/>
      <c r="L7246" s="5"/>
      <c r="M7246" s="1"/>
      <c r="N7246" s="1"/>
      <c r="O7246" s="4"/>
    </row>
    <row r="7247" spans="4:15" x14ac:dyDescent="0.2">
      <c r="D7247" s="9"/>
      <c r="G7247" s="9"/>
      <c r="H7247" s="9"/>
      <c r="I7247" s="9"/>
      <c r="J7247" s="9"/>
      <c r="K7247" s="9"/>
      <c r="L7247" s="5"/>
      <c r="M7247" s="1"/>
      <c r="N7247" s="1"/>
      <c r="O7247" s="4"/>
    </row>
    <row r="7248" spans="4:15" x14ac:dyDescent="0.2">
      <c r="D7248" s="9"/>
      <c r="G7248" s="9"/>
      <c r="H7248" s="9"/>
      <c r="I7248" s="9"/>
      <c r="J7248" s="9"/>
      <c r="K7248" s="9"/>
      <c r="L7248" s="5"/>
      <c r="M7248" s="1"/>
      <c r="N7248" s="1"/>
      <c r="O7248" s="4"/>
    </row>
    <row r="7249" spans="4:15" x14ac:dyDescent="0.2">
      <c r="D7249" s="9"/>
      <c r="G7249" s="9"/>
      <c r="H7249" s="9"/>
      <c r="I7249" s="9"/>
      <c r="J7249" s="9"/>
      <c r="K7249" s="9"/>
      <c r="L7249" s="5"/>
      <c r="M7249" s="1"/>
      <c r="N7249" s="1"/>
      <c r="O7249" s="4"/>
    </row>
    <row r="7250" spans="4:15" x14ac:dyDescent="0.2">
      <c r="D7250" s="9"/>
      <c r="G7250" s="9"/>
      <c r="H7250" s="9"/>
      <c r="I7250" s="9"/>
      <c r="J7250" s="9"/>
      <c r="K7250" s="9"/>
      <c r="L7250" s="5"/>
      <c r="M7250" s="1"/>
      <c r="N7250" s="1"/>
      <c r="O7250" s="4"/>
    </row>
    <row r="7251" spans="4:15" x14ac:dyDescent="0.2">
      <c r="D7251" s="9"/>
      <c r="G7251" s="9"/>
      <c r="H7251" s="9"/>
      <c r="I7251" s="9"/>
      <c r="J7251" s="9"/>
      <c r="K7251" s="9"/>
      <c r="L7251" s="5"/>
      <c r="M7251" s="1"/>
      <c r="N7251" s="1"/>
      <c r="O7251" s="4"/>
    </row>
    <row r="7252" spans="4:15" x14ac:dyDescent="0.2">
      <c r="D7252" s="9"/>
      <c r="G7252" s="9"/>
      <c r="H7252" s="9"/>
      <c r="I7252" s="9"/>
      <c r="J7252" s="9"/>
      <c r="K7252" s="9"/>
      <c r="L7252" s="5"/>
      <c r="M7252" s="1"/>
      <c r="N7252" s="1"/>
      <c r="O7252" s="4"/>
    </row>
    <row r="7253" spans="4:15" x14ac:dyDescent="0.2">
      <c r="D7253" s="9"/>
      <c r="G7253" s="9"/>
      <c r="H7253" s="9"/>
      <c r="I7253" s="9"/>
      <c r="J7253" s="9"/>
      <c r="K7253" s="9"/>
      <c r="L7253" s="5"/>
      <c r="M7253" s="1"/>
      <c r="N7253" s="1"/>
      <c r="O7253" s="4"/>
    </row>
    <row r="7254" spans="4:15" x14ac:dyDescent="0.2">
      <c r="D7254" s="9"/>
      <c r="G7254" s="9"/>
      <c r="H7254" s="9"/>
      <c r="I7254" s="9"/>
      <c r="J7254" s="9"/>
      <c r="K7254" s="9"/>
      <c r="L7254" s="5"/>
      <c r="M7254" s="1"/>
      <c r="N7254" s="1"/>
      <c r="O7254" s="4"/>
    </row>
    <row r="7255" spans="4:15" x14ac:dyDescent="0.2">
      <c r="D7255" s="9"/>
      <c r="G7255" s="9"/>
      <c r="H7255" s="9"/>
      <c r="I7255" s="9"/>
      <c r="J7255" s="9"/>
      <c r="K7255" s="9"/>
      <c r="L7255" s="5"/>
      <c r="M7255" s="1"/>
      <c r="N7255" s="1"/>
      <c r="O7255" s="4"/>
    </row>
    <row r="7256" spans="4:15" x14ac:dyDescent="0.2">
      <c r="D7256" s="9"/>
      <c r="G7256" s="9"/>
      <c r="H7256" s="9"/>
      <c r="I7256" s="9"/>
      <c r="J7256" s="9"/>
      <c r="K7256" s="9"/>
      <c r="L7256" s="5"/>
      <c r="M7256" s="1"/>
      <c r="N7256" s="1"/>
      <c r="O7256" s="4"/>
    </row>
    <row r="7257" spans="4:15" x14ac:dyDescent="0.2">
      <c r="D7257" s="9"/>
      <c r="G7257" s="9"/>
      <c r="H7257" s="9"/>
      <c r="I7257" s="9"/>
      <c r="J7257" s="9"/>
      <c r="K7257" s="9"/>
      <c r="L7257" s="5"/>
      <c r="M7257" s="1"/>
      <c r="N7257" s="1"/>
      <c r="O7257" s="4"/>
    </row>
    <row r="7258" spans="4:15" x14ac:dyDescent="0.2">
      <c r="D7258" s="9"/>
      <c r="G7258" s="9"/>
      <c r="H7258" s="9"/>
      <c r="I7258" s="9"/>
      <c r="J7258" s="9"/>
      <c r="K7258" s="9"/>
      <c r="L7258" s="5"/>
      <c r="M7258" s="1"/>
      <c r="N7258" s="1"/>
      <c r="O7258" s="4"/>
    </row>
    <row r="7259" spans="4:15" x14ac:dyDescent="0.2">
      <c r="D7259" s="9"/>
      <c r="G7259" s="9"/>
      <c r="H7259" s="9"/>
      <c r="I7259" s="9"/>
      <c r="J7259" s="9"/>
      <c r="K7259" s="9"/>
      <c r="L7259" s="5"/>
      <c r="M7259" s="1"/>
      <c r="N7259" s="1"/>
      <c r="O7259" s="4"/>
    </row>
    <row r="7260" spans="4:15" x14ac:dyDescent="0.2">
      <c r="D7260" s="9"/>
      <c r="G7260" s="9"/>
      <c r="H7260" s="9"/>
      <c r="I7260" s="9"/>
      <c r="J7260" s="9"/>
      <c r="K7260" s="9"/>
      <c r="L7260" s="5"/>
      <c r="M7260" s="1"/>
      <c r="N7260" s="1"/>
      <c r="O7260" s="4"/>
    </row>
    <row r="7261" spans="4:15" x14ac:dyDescent="0.2">
      <c r="D7261" s="9"/>
      <c r="G7261" s="9"/>
      <c r="H7261" s="9"/>
      <c r="I7261" s="9"/>
      <c r="J7261" s="9"/>
      <c r="K7261" s="9"/>
      <c r="L7261" s="5"/>
      <c r="M7261" s="1"/>
      <c r="N7261" s="1"/>
      <c r="O7261" s="4"/>
    </row>
    <row r="7262" spans="4:15" x14ac:dyDescent="0.2">
      <c r="D7262" s="9"/>
      <c r="G7262" s="9"/>
      <c r="H7262" s="9"/>
      <c r="I7262" s="9"/>
      <c r="J7262" s="9"/>
      <c r="K7262" s="9"/>
      <c r="L7262" s="5"/>
      <c r="M7262" s="1"/>
      <c r="N7262" s="1"/>
      <c r="O7262" s="4"/>
    </row>
    <row r="7263" spans="4:15" x14ac:dyDescent="0.2">
      <c r="D7263" s="9"/>
      <c r="G7263" s="9"/>
      <c r="H7263" s="9"/>
      <c r="I7263" s="9"/>
      <c r="J7263" s="9"/>
      <c r="K7263" s="9"/>
      <c r="L7263" s="5"/>
      <c r="M7263" s="1"/>
      <c r="N7263" s="1"/>
      <c r="O7263" s="4"/>
    </row>
    <row r="7264" spans="4:15" x14ac:dyDescent="0.2">
      <c r="D7264" s="9"/>
      <c r="G7264" s="9"/>
      <c r="H7264" s="9"/>
      <c r="I7264" s="9"/>
      <c r="J7264" s="9"/>
      <c r="K7264" s="9"/>
      <c r="L7264" s="5"/>
      <c r="M7264" s="1"/>
      <c r="N7264" s="1"/>
      <c r="O7264" s="4"/>
    </row>
    <row r="7265" spans="4:15" x14ac:dyDescent="0.2">
      <c r="D7265" s="9"/>
      <c r="G7265" s="9"/>
      <c r="H7265" s="9"/>
      <c r="I7265" s="9"/>
      <c r="J7265" s="9"/>
      <c r="K7265" s="9"/>
      <c r="L7265" s="5"/>
      <c r="M7265" s="1"/>
      <c r="N7265" s="1"/>
      <c r="O7265" s="4"/>
    </row>
    <row r="7266" spans="4:15" x14ac:dyDescent="0.2">
      <c r="D7266" s="9"/>
      <c r="G7266" s="9"/>
      <c r="H7266" s="9"/>
      <c r="I7266" s="9"/>
      <c r="J7266" s="9"/>
      <c r="K7266" s="9"/>
      <c r="L7266" s="5"/>
      <c r="M7266" s="1"/>
      <c r="N7266" s="1"/>
      <c r="O7266" s="4"/>
    </row>
    <row r="7267" spans="4:15" x14ac:dyDescent="0.2">
      <c r="D7267" s="9"/>
      <c r="G7267" s="9"/>
      <c r="H7267" s="9"/>
      <c r="I7267" s="9"/>
      <c r="J7267" s="9"/>
      <c r="K7267" s="9"/>
      <c r="L7267" s="5"/>
      <c r="M7267" s="1"/>
      <c r="N7267" s="1"/>
      <c r="O7267" s="4"/>
    </row>
    <row r="7268" spans="4:15" x14ac:dyDescent="0.2">
      <c r="D7268" s="9"/>
      <c r="G7268" s="9"/>
      <c r="H7268" s="9"/>
      <c r="I7268" s="9"/>
      <c r="J7268" s="9"/>
      <c r="K7268" s="9"/>
      <c r="L7268" s="5"/>
      <c r="M7268" s="1"/>
      <c r="N7268" s="1"/>
      <c r="O7268" s="4"/>
    </row>
    <row r="7269" spans="4:15" x14ac:dyDescent="0.2">
      <c r="D7269" s="9"/>
      <c r="G7269" s="9"/>
      <c r="H7269" s="9"/>
      <c r="I7269" s="9"/>
      <c r="J7269" s="9"/>
      <c r="K7269" s="9"/>
      <c r="L7269" s="5"/>
      <c r="M7269" s="1"/>
      <c r="N7269" s="1"/>
      <c r="O7269" s="4"/>
    </row>
    <row r="7270" spans="4:15" x14ac:dyDescent="0.2">
      <c r="D7270" s="9"/>
      <c r="G7270" s="9"/>
      <c r="H7270" s="9"/>
      <c r="I7270" s="9"/>
      <c r="J7270" s="9"/>
      <c r="K7270" s="9"/>
      <c r="L7270" s="5"/>
      <c r="M7270" s="1"/>
      <c r="N7270" s="1"/>
      <c r="O7270" s="4"/>
    </row>
    <row r="7271" spans="4:15" x14ac:dyDescent="0.2">
      <c r="D7271" s="9"/>
      <c r="G7271" s="9"/>
      <c r="H7271" s="9"/>
      <c r="I7271" s="9"/>
      <c r="J7271" s="9"/>
      <c r="K7271" s="9"/>
      <c r="L7271" s="5"/>
      <c r="M7271" s="1"/>
      <c r="N7271" s="1"/>
      <c r="O7271" s="4"/>
    </row>
    <row r="7272" spans="4:15" x14ac:dyDescent="0.2">
      <c r="D7272" s="9"/>
      <c r="G7272" s="9"/>
      <c r="H7272" s="9"/>
      <c r="I7272" s="9"/>
      <c r="J7272" s="9"/>
      <c r="K7272" s="9"/>
      <c r="L7272" s="5"/>
      <c r="M7272" s="1"/>
      <c r="N7272" s="1"/>
      <c r="O7272" s="4"/>
    </row>
    <row r="7273" spans="4:15" x14ac:dyDescent="0.2">
      <c r="D7273" s="9"/>
      <c r="G7273" s="9"/>
      <c r="H7273" s="9"/>
      <c r="I7273" s="9"/>
      <c r="J7273" s="9"/>
      <c r="K7273" s="9"/>
      <c r="L7273" s="5"/>
      <c r="M7273" s="1"/>
      <c r="N7273" s="1"/>
      <c r="O7273" s="4"/>
    </row>
    <row r="7274" spans="4:15" x14ac:dyDescent="0.2">
      <c r="D7274" s="9"/>
      <c r="G7274" s="9"/>
      <c r="H7274" s="9"/>
      <c r="I7274" s="9"/>
      <c r="J7274" s="9"/>
      <c r="K7274" s="9"/>
      <c r="L7274" s="5"/>
      <c r="M7274" s="1"/>
      <c r="N7274" s="1"/>
      <c r="O7274" s="4"/>
    </row>
    <row r="7275" spans="4:15" x14ac:dyDescent="0.2">
      <c r="D7275" s="9"/>
      <c r="G7275" s="9"/>
      <c r="H7275" s="9"/>
      <c r="I7275" s="9"/>
      <c r="J7275" s="9"/>
      <c r="K7275" s="9"/>
      <c r="L7275" s="5"/>
      <c r="M7275" s="1"/>
      <c r="N7275" s="1"/>
      <c r="O7275" s="4"/>
    </row>
    <row r="7276" spans="4:15" x14ac:dyDescent="0.2">
      <c r="D7276" s="9"/>
      <c r="G7276" s="9"/>
      <c r="H7276" s="9"/>
      <c r="I7276" s="9"/>
      <c r="J7276" s="9"/>
      <c r="K7276" s="9"/>
      <c r="L7276" s="5"/>
      <c r="M7276" s="1"/>
      <c r="N7276" s="1"/>
      <c r="O7276" s="4"/>
    </row>
    <row r="7277" spans="4:15" x14ac:dyDescent="0.2">
      <c r="D7277" s="9"/>
      <c r="G7277" s="9"/>
      <c r="H7277" s="9"/>
      <c r="I7277" s="9"/>
      <c r="J7277" s="9"/>
      <c r="K7277" s="9"/>
      <c r="L7277" s="5"/>
      <c r="M7277" s="1"/>
      <c r="N7277" s="1"/>
      <c r="O7277" s="4"/>
    </row>
    <row r="7278" spans="4:15" x14ac:dyDescent="0.2">
      <c r="D7278" s="9"/>
      <c r="G7278" s="9"/>
      <c r="H7278" s="9"/>
      <c r="I7278" s="9"/>
      <c r="J7278" s="9"/>
      <c r="K7278" s="9"/>
      <c r="L7278" s="5"/>
      <c r="M7278" s="1"/>
      <c r="N7278" s="1"/>
      <c r="O7278" s="4"/>
    </row>
    <row r="7279" spans="4:15" x14ac:dyDescent="0.2">
      <c r="D7279" s="9"/>
      <c r="G7279" s="9"/>
      <c r="H7279" s="9"/>
      <c r="I7279" s="9"/>
      <c r="J7279" s="9"/>
      <c r="K7279" s="9"/>
      <c r="L7279" s="5"/>
      <c r="M7279" s="1"/>
      <c r="N7279" s="1"/>
      <c r="O7279" s="4"/>
    </row>
    <row r="7280" spans="4:15" x14ac:dyDescent="0.2">
      <c r="D7280" s="9"/>
      <c r="G7280" s="9"/>
      <c r="H7280" s="9"/>
      <c r="I7280" s="9"/>
      <c r="J7280" s="9"/>
      <c r="K7280" s="9"/>
      <c r="L7280" s="5"/>
      <c r="M7280" s="1"/>
      <c r="N7280" s="1"/>
      <c r="O7280" s="4"/>
    </row>
    <row r="7281" spans="4:15" x14ac:dyDescent="0.2">
      <c r="D7281" s="9"/>
      <c r="G7281" s="9"/>
      <c r="H7281" s="9"/>
      <c r="I7281" s="9"/>
      <c r="J7281" s="9"/>
      <c r="K7281" s="9"/>
      <c r="L7281" s="5"/>
      <c r="M7281" s="1"/>
      <c r="N7281" s="1"/>
      <c r="O7281" s="4"/>
    </row>
    <row r="7282" spans="4:15" x14ac:dyDescent="0.2">
      <c r="D7282" s="9"/>
      <c r="G7282" s="9"/>
      <c r="H7282" s="9"/>
      <c r="I7282" s="9"/>
      <c r="J7282" s="9"/>
      <c r="K7282" s="9"/>
      <c r="L7282" s="5"/>
      <c r="M7282" s="1"/>
      <c r="N7282" s="1"/>
      <c r="O7282" s="4"/>
    </row>
    <row r="7283" spans="4:15" x14ac:dyDescent="0.2">
      <c r="D7283" s="9"/>
      <c r="G7283" s="9"/>
      <c r="H7283" s="9"/>
      <c r="I7283" s="9"/>
      <c r="J7283" s="9"/>
      <c r="K7283" s="9"/>
      <c r="L7283" s="5"/>
      <c r="M7283" s="1"/>
      <c r="N7283" s="1"/>
      <c r="O7283" s="4"/>
    </row>
    <row r="7284" spans="4:15" x14ac:dyDescent="0.2">
      <c r="D7284" s="9"/>
      <c r="G7284" s="9"/>
      <c r="H7284" s="9"/>
      <c r="I7284" s="9"/>
      <c r="J7284" s="9"/>
      <c r="K7284" s="9"/>
      <c r="L7284" s="5"/>
      <c r="M7284" s="1"/>
      <c r="N7284" s="1"/>
      <c r="O7284" s="4"/>
    </row>
    <row r="7285" spans="4:15" x14ac:dyDescent="0.2">
      <c r="D7285" s="9"/>
      <c r="G7285" s="9"/>
      <c r="H7285" s="9"/>
      <c r="I7285" s="9"/>
      <c r="J7285" s="9"/>
      <c r="K7285" s="9"/>
      <c r="L7285" s="5"/>
      <c r="M7285" s="1"/>
      <c r="N7285" s="1"/>
      <c r="O7285" s="4"/>
    </row>
    <row r="7286" spans="4:15" x14ac:dyDescent="0.2">
      <c r="D7286" s="9"/>
      <c r="G7286" s="9"/>
      <c r="H7286" s="9"/>
      <c r="I7286" s="9"/>
      <c r="J7286" s="9"/>
      <c r="K7286" s="9"/>
      <c r="L7286" s="5"/>
      <c r="M7286" s="1"/>
      <c r="N7286" s="1"/>
      <c r="O7286" s="4"/>
    </row>
    <row r="7287" spans="4:15" x14ac:dyDescent="0.2">
      <c r="D7287" s="9"/>
      <c r="G7287" s="9"/>
      <c r="H7287" s="9"/>
      <c r="I7287" s="9"/>
      <c r="J7287" s="9"/>
      <c r="K7287" s="9"/>
      <c r="L7287" s="5"/>
      <c r="M7287" s="1"/>
      <c r="N7287" s="1"/>
      <c r="O7287" s="4"/>
    </row>
    <row r="7288" spans="4:15" x14ac:dyDescent="0.2">
      <c r="D7288" s="9"/>
      <c r="G7288" s="9"/>
      <c r="H7288" s="9"/>
      <c r="I7288" s="9"/>
      <c r="J7288" s="9"/>
      <c r="K7288" s="9"/>
      <c r="L7288" s="5"/>
      <c r="M7288" s="1"/>
      <c r="N7288" s="1"/>
      <c r="O7288" s="4"/>
    </row>
    <row r="7289" spans="4:15" x14ac:dyDescent="0.2">
      <c r="D7289" s="9"/>
      <c r="G7289" s="9"/>
      <c r="H7289" s="9"/>
      <c r="I7289" s="9"/>
      <c r="J7289" s="9"/>
      <c r="K7289" s="9"/>
      <c r="L7289" s="5"/>
      <c r="M7289" s="1"/>
      <c r="N7289" s="1"/>
      <c r="O7289" s="4"/>
    </row>
    <row r="7290" spans="4:15" x14ac:dyDescent="0.2">
      <c r="D7290" s="9"/>
      <c r="G7290" s="9"/>
      <c r="H7290" s="9"/>
      <c r="I7290" s="9"/>
      <c r="J7290" s="9"/>
      <c r="K7290" s="9"/>
      <c r="L7290" s="5"/>
      <c r="M7290" s="1"/>
      <c r="N7290" s="1"/>
      <c r="O7290" s="4"/>
    </row>
    <row r="7291" spans="4:15" x14ac:dyDescent="0.2">
      <c r="D7291" s="9"/>
      <c r="G7291" s="9"/>
      <c r="H7291" s="9"/>
      <c r="I7291" s="9"/>
      <c r="J7291" s="9"/>
      <c r="K7291" s="9"/>
      <c r="L7291" s="5"/>
      <c r="M7291" s="1"/>
      <c r="N7291" s="1"/>
      <c r="O7291" s="4"/>
    </row>
    <row r="7292" spans="4:15" x14ac:dyDescent="0.2">
      <c r="D7292" s="9"/>
      <c r="G7292" s="9"/>
      <c r="H7292" s="9"/>
      <c r="I7292" s="9"/>
      <c r="J7292" s="9"/>
      <c r="K7292" s="9"/>
      <c r="L7292" s="5"/>
      <c r="M7292" s="1"/>
      <c r="N7292" s="1"/>
      <c r="O7292" s="4"/>
    </row>
    <row r="7293" spans="4:15" x14ac:dyDescent="0.2">
      <c r="D7293" s="9"/>
      <c r="G7293" s="9"/>
      <c r="H7293" s="9"/>
      <c r="I7293" s="9"/>
      <c r="J7293" s="9"/>
      <c r="K7293" s="9"/>
      <c r="L7293" s="5"/>
      <c r="M7293" s="1"/>
      <c r="N7293" s="1"/>
      <c r="O7293" s="4"/>
    </row>
    <row r="7294" spans="4:15" x14ac:dyDescent="0.2">
      <c r="D7294" s="9"/>
      <c r="G7294" s="9"/>
      <c r="H7294" s="9"/>
      <c r="I7294" s="9"/>
      <c r="J7294" s="9"/>
      <c r="K7294" s="9"/>
      <c r="L7294" s="5"/>
      <c r="M7294" s="1"/>
      <c r="N7294" s="1"/>
      <c r="O7294" s="4"/>
    </row>
    <row r="7295" spans="4:15" x14ac:dyDescent="0.2">
      <c r="D7295" s="9"/>
      <c r="G7295" s="9"/>
      <c r="H7295" s="9"/>
      <c r="I7295" s="9"/>
      <c r="J7295" s="9"/>
      <c r="K7295" s="9"/>
      <c r="L7295" s="5"/>
      <c r="M7295" s="1"/>
      <c r="N7295" s="1"/>
      <c r="O7295" s="4"/>
    </row>
    <row r="7296" spans="4:15" x14ac:dyDescent="0.2">
      <c r="D7296" s="9"/>
      <c r="G7296" s="9"/>
      <c r="H7296" s="9"/>
      <c r="I7296" s="9"/>
      <c r="J7296" s="9"/>
      <c r="K7296" s="9"/>
      <c r="L7296" s="5"/>
      <c r="M7296" s="1"/>
      <c r="N7296" s="1"/>
      <c r="O7296" s="4"/>
    </row>
    <row r="7297" spans="4:15" x14ac:dyDescent="0.2">
      <c r="D7297" s="9"/>
      <c r="G7297" s="9"/>
      <c r="H7297" s="9"/>
      <c r="I7297" s="9"/>
      <c r="J7297" s="9"/>
      <c r="K7297" s="9"/>
      <c r="L7297" s="5"/>
      <c r="M7297" s="1"/>
      <c r="N7297" s="1"/>
      <c r="O7297" s="4"/>
    </row>
    <row r="7298" spans="4:15" x14ac:dyDescent="0.2">
      <c r="D7298" s="9"/>
      <c r="G7298" s="9"/>
      <c r="H7298" s="9"/>
      <c r="I7298" s="9"/>
      <c r="J7298" s="9"/>
      <c r="K7298" s="9"/>
      <c r="L7298" s="5"/>
      <c r="M7298" s="1"/>
      <c r="N7298" s="1"/>
      <c r="O7298" s="4"/>
    </row>
    <row r="7299" spans="4:15" x14ac:dyDescent="0.2">
      <c r="D7299" s="9"/>
      <c r="G7299" s="9"/>
      <c r="H7299" s="9"/>
      <c r="I7299" s="9"/>
      <c r="J7299" s="9"/>
      <c r="K7299" s="9"/>
      <c r="L7299" s="5"/>
      <c r="M7299" s="1"/>
      <c r="N7299" s="1"/>
      <c r="O7299" s="4"/>
    </row>
    <row r="7300" spans="4:15" x14ac:dyDescent="0.2">
      <c r="D7300" s="9"/>
      <c r="G7300" s="9"/>
      <c r="H7300" s="9"/>
      <c r="I7300" s="9"/>
      <c r="J7300" s="9"/>
      <c r="K7300" s="9"/>
      <c r="L7300" s="5"/>
      <c r="M7300" s="1"/>
      <c r="N7300" s="1"/>
      <c r="O7300" s="4"/>
    </row>
    <row r="7301" spans="4:15" x14ac:dyDescent="0.2">
      <c r="D7301" s="9"/>
      <c r="G7301" s="9"/>
      <c r="H7301" s="9"/>
      <c r="I7301" s="9"/>
      <c r="J7301" s="9"/>
      <c r="K7301" s="9"/>
      <c r="L7301" s="5"/>
      <c r="M7301" s="1"/>
      <c r="N7301" s="1"/>
      <c r="O7301" s="4"/>
    </row>
    <row r="7302" spans="4:15" x14ac:dyDescent="0.2">
      <c r="D7302" s="9"/>
      <c r="G7302" s="9"/>
      <c r="H7302" s="9"/>
      <c r="I7302" s="9"/>
      <c r="J7302" s="9"/>
      <c r="K7302" s="9"/>
      <c r="L7302" s="5"/>
      <c r="M7302" s="1"/>
      <c r="N7302" s="1"/>
      <c r="O7302" s="4"/>
    </row>
    <row r="7303" spans="4:15" x14ac:dyDescent="0.2">
      <c r="D7303" s="9"/>
      <c r="G7303" s="9"/>
      <c r="H7303" s="9"/>
      <c r="I7303" s="9"/>
      <c r="J7303" s="9"/>
      <c r="K7303" s="9"/>
      <c r="L7303" s="5"/>
      <c r="M7303" s="1"/>
      <c r="N7303" s="1"/>
      <c r="O7303" s="4"/>
    </row>
    <row r="7304" spans="4:15" x14ac:dyDescent="0.2">
      <c r="D7304" s="9"/>
      <c r="G7304" s="9"/>
      <c r="H7304" s="9"/>
      <c r="I7304" s="9"/>
      <c r="J7304" s="9"/>
      <c r="K7304" s="9"/>
      <c r="L7304" s="5"/>
      <c r="M7304" s="1"/>
      <c r="N7304" s="1"/>
      <c r="O7304" s="4"/>
    </row>
    <row r="7305" spans="4:15" x14ac:dyDescent="0.2">
      <c r="D7305" s="9"/>
      <c r="G7305" s="9"/>
      <c r="H7305" s="9"/>
      <c r="I7305" s="9"/>
      <c r="J7305" s="9"/>
      <c r="K7305" s="9"/>
      <c r="L7305" s="5"/>
      <c r="M7305" s="1"/>
      <c r="N7305" s="1"/>
      <c r="O7305" s="4"/>
    </row>
    <row r="7306" spans="4:15" x14ac:dyDescent="0.2">
      <c r="D7306" s="9"/>
      <c r="G7306" s="9"/>
      <c r="H7306" s="9"/>
      <c r="I7306" s="9"/>
      <c r="J7306" s="9"/>
      <c r="K7306" s="9"/>
      <c r="L7306" s="5"/>
      <c r="M7306" s="1"/>
      <c r="N7306" s="1"/>
      <c r="O7306" s="4"/>
    </row>
    <row r="7307" spans="4:15" x14ac:dyDescent="0.2">
      <c r="D7307" s="9"/>
      <c r="G7307" s="9"/>
      <c r="H7307" s="9"/>
      <c r="I7307" s="9"/>
      <c r="J7307" s="9"/>
      <c r="K7307" s="9"/>
      <c r="L7307" s="5"/>
      <c r="M7307" s="1"/>
      <c r="N7307" s="1"/>
      <c r="O7307" s="4"/>
    </row>
    <row r="7308" spans="4:15" x14ac:dyDescent="0.2">
      <c r="D7308" s="9"/>
      <c r="G7308" s="9"/>
      <c r="H7308" s="9"/>
      <c r="I7308" s="9"/>
      <c r="J7308" s="9"/>
      <c r="K7308" s="9"/>
      <c r="L7308" s="5"/>
      <c r="M7308" s="1"/>
      <c r="N7308" s="1"/>
      <c r="O7308" s="4"/>
    </row>
    <row r="7309" spans="4:15" x14ac:dyDescent="0.2">
      <c r="D7309" s="9"/>
      <c r="G7309" s="9"/>
      <c r="H7309" s="9"/>
      <c r="I7309" s="9"/>
      <c r="J7309" s="9"/>
      <c r="K7309" s="9"/>
      <c r="L7309" s="5"/>
      <c r="M7309" s="1"/>
      <c r="N7309" s="1"/>
      <c r="O7309" s="4"/>
    </row>
    <row r="7310" spans="4:15" x14ac:dyDescent="0.2">
      <c r="D7310" s="9"/>
      <c r="G7310" s="9"/>
      <c r="H7310" s="9"/>
      <c r="I7310" s="9"/>
      <c r="J7310" s="9"/>
      <c r="K7310" s="9"/>
      <c r="L7310" s="5"/>
      <c r="M7310" s="1"/>
      <c r="N7310" s="1"/>
      <c r="O7310" s="4"/>
    </row>
    <row r="7311" spans="4:15" x14ac:dyDescent="0.2">
      <c r="D7311" s="9"/>
      <c r="G7311" s="9"/>
      <c r="H7311" s="9"/>
      <c r="I7311" s="9"/>
      <c r="J7311" s="9"/>
      <c r="K7311" s="9"/>
      <c r="L7311" s="5"/>
      <c r="M7311" s="1"/>
      <c r="N7311" s="1"/>
      <c r="O7311" s="4"/>
    </row>
    <row r="7312" spans="4:15" x14ac:dyDescent="0.2">
      <c r="D7312" s="9"/>
      <c r="G7312" s="9"/>
      <c r="H7312" s="9"/>
      <c r="I7312" s="9"/>
      <c r="J7312" s="9"/>
      <c r="K7312" s="9"/>
      <c r="L7312" s="5"/>
      <c r="M7312" s="1"/>
      <c r="N7312" s="1"/>
      <c r="O7312" s="4"/>
    </row>
    <row r="7313" spans="4:15" x14ac:dyDescent="0.2">
      <c r="D7313" s="9"/>
      <c r="G7313" s="9"/>
      <c r="H7313" s="9"/>
      <c r="I7313" s="9"/>
      <c r="J7313" s="9"/>
      <c r="K7313" s="9"/>
      <c r="L7313" s="5"/>
      <c r="M7313" s="1"/>
      <c r="N7313" s="1"/>
      <c r="O7313" s="4"/>
    </row>
    <row r="7314" spans="4:15" x14ac:dyDescent="0.2">
      <c r="D7314" s="9"/>
      <c r="G7314" s="9"/>
      <c r="H7314" s="9"/>
      <c r="I7314" s="9"/>
      <c r="J7314" s="9"/>
      <c r="K7314" s="9"/>
      <c r="L7314" s="5"/>
      <c r="M7314" s="1"/>
      <c r="N7314" s="1"/>
      <c r="O7314" s="4"/>
    </row>
    <row r="7315" spans="4:15" x14ac:dyDescent="0.2">
      <c r="D7315" s="9"/>
      <c r="G7315" s="9"/>
      <c r="H7315" s="9"/>
      <c r="I7315" s="9"/>
      <c r="J7315" s="9"/>
      <c r="K7315" s="9"/>
      <c r="L7315" s="5"/>
      <c r="M7315" s="1"/>
      <c r="N7315" s="1"/>
      <c r="O7315" s="4"/>
    </row>
    <row r="7316" spans="4:15" x14ac:dyDescent="0.2">
      <c r="D7316" s="9"/>
      <c r="G7316" s="9"/>
      <c r="H7316" s="9"/>
      <c r="I7316" s="9"/>
      <c r="J7316" s="9"/>
      <c r="K7316" s="9"/>
      <c r="L7316" s="5"/>
      <c r="M7316" s="1"/>
      <c r="N7316" s="1"/>
      <c r="O7316" s="4"/>
    </row>
    <row r="7317" spans="4:15" x14ac:dyDescent="0.2">
      <c r="D7317" s="9"/>
      <c r="G7317" s="9"/>
      <c r="H7317" s="9"/>
      <c r="I7317" s="9"/>
      <c r="J7317" s="9"/>
      <c r="K7317" s="9"/>
      <c r="L7317" s="5"/>
      <c r="M7317" s="1"/>
      <c r="N7317" s="1"/>
      <c r="O7317" s="4"/>
    </row>
    <row r="7318" spans="4:15" x14ac:dyDescent="0.2">
      <c r="D7318" s="9"/>
      <c r="G7318" s="9"/>
      <c r="H7318" s="9"/>
      <c r="I7318" s="9"/>
      <c r="J7318" s="9"/>
      <c r="K7318" s="9"/>
      <c r="L7318" s="5"/>
      <c r="M7318" s="1"/>
      <c r="N7318" s="1"/>
      <c r="O7318" s="4"/>
    </row>
    <row r="7319" spans="4:15" x14ac:dyDescent="0.2">
      <c r="D7319" s="9"/>
      <c r="G7319" s="9"/>
      <c r="H7319" s="9"/>
      <c r="I7319" s="9"/>
      <c r="J7319" s="9"/>
      <c r="K7319" s="9"/>
      <c r="L7319" s="5"/>
      <c r="M7319" s="1"/>
      <c r="N7319" s="1"/>
      <c r="O7319" s="4"/>
    </row>
    <row r="7320" spans="4:15" x14ac:dyDescent="0.2">
      <c r="D7320" s="9"/>
      <c r="G7320" s="9"/>
      <c r="H7320" s="9"/>
      <c r="I7320" s="9"/>
      <c r="J7320" s="9"/>
      <c r="K7320" s="9"/>
      <c r="L7320" s="5"/>
      <c r="M7320" s="1"/>
      <c r="N7320" s="1"/>
      <c r="O7320" s="4"/>
    </row>
    <row r="7321" spans="4:15" x14ac:dyDescent="0.2">
      <c r="D7321" s="9"/>
      <c r="G7321" s="9"/>
      <c r="H7321" s="9"/>
      <c r="I7321" s="9"/>
      <c r="J7321" s="9"/>
      <c r="K7321" s="9"/>
      <c r="L7321" s="5"/>
      <c r="M7321" s="1"/>
      <c r="N7321" s="1"/>
      <c r="O7321" s="4"/>
    </row>
    <row r="7322" spans="4:15" x14ac:dyDescent="0.2">
      <c r="D7322" s="9"/>
      <c r="G7322" s="9"/>
      <c r="H7322" s="9"/>
      <c r="I7322" s="9"/>
      <c r="J7322" s="9"/>
      <c r="K7322" s="9"/>
      <c r="L7322" s="5"/>
      <c r="M7322" s="1"/>
      <c r="N7322" s="1"/>
      <c r="O7322" s="4"/>
    </row>
    <row r="7323" spans="4:15" x14ac:dyDescent="0.2">
      <c r="D7323" s="9"/>
      <c r="G7323" s="9"/>
      <c r="H7323" s="9"/>
      <c r="I7323" s="9"/>
      <c r="J7323" s="9"/>
      <c r="K7323" s="9"/>
      <c r="L7323" s="5"/>
      <c r="M7323" s="1"/>
      <c r="N7323" s="1"/>
      <c r="O7323" s="4"/>
    </row>
    <row r="7324" spans="4:15" x14ac:dyDescent="0.2">
      <c r="D7324" s="9"/>
      <c r="G7324" s="9"/>
      <c r="H7324" s="9"/>
      <c r="I7324" s="9"/>
      <c r="J7324" s="9"/>
      <c r="K7324" s="9"/>
      <c r="L7324" s="5"/>
      <c r="M7324" s="1"/>
      <c r="N7324" s="1"/>
      <c r="O7324" s="4"/>
    </row>
    <row r="7325" spans="4:15" x14ac:dyDescent="0.2">
      <c r="D7325" s="9"/>
      <c r="G7325" s="9"/>
      <c r="H7325" s="9"/>
      <c r="I7325" s="9"/>
      <c r="J7325" s="9"/>
      <c r="K7325" s="9"/>
      <c r="L7325" s="5"/>
      <c r="M7325" s="1"/>
      <c r="N7325" s="1"/>
      <c r="O7325" s="4"/>
    </row>
    <row r="7326" spans="4:15" x14ac:dyDescent="0.2">
      <c r="D7326" s="9"/>
      <c r="G7326" s="9"/>
      <c r="H7326" s="9"/>
      <c r="I7326" s="9"/>
      <c r="J7326" s="9"/>
      <c r="K7326" s="9"/>
      <c r="L7326" s="5"/>
      <c r="M7326" s="1"/>
      <c r="N7326" s="1"/>
      <c r="O7326" s="4"/>
    </row>
    <row r="7327" spans="4:15" x14ac:dyDescent="0.2">
      <c r="D7327" s="9"/>
      <c r="G7327" s="9"/>
      <c r="H7327" s="9"/>
      <c r="I7327" s="9"/>
      <c r="J7327" s="9"/>
      <c r="K7327" s="9"/>
      <c r="L7327" s="5"/>
      <c r="M7327" s="1"/>
      <c r="N7327" s="1"/>
      <c r="O7327" s="4"/>
    </row>
    <row r="7328" spans="4:15" x14ac:dyDescent="0.2">
      <c r="D7328" s="9"/>
      <c r="G7328" s="9"/>
      <c r="H7328" s="9"/>
      <c r="I7328" s="9"/>
      <c r="J7328" s="9"/>
      <c r="K7328" s="9"/>
      <c r="L7328" s="5"/>
      <c r="M7328" s="1"/>
      <c r="N7328" s="1"/>
      <c r="O7328" s="4"/>
    </row>
    <row r="7329" spans="4:15" x14ac:dyDescent="0.2">
      <c r="D7329" s="9"/>
      <c r="G7329" s="9"/>
      <c r="H7329" s="9"/>
      <c r="I7329" s="9"/>
      <c r="J7329" s="9"/>
      <c r="K7329" s="9"/>
      <c r="L7329" s="5"/>
      <c r="M7329" s="1"/>
      <c r="N7329" s="1"/>
      <c r="O7329" s="4"/>
    </row>
    <row r="7330" spans="4:15" x14ac:dyDescent="0.2">
      <c r="D7330" s="9"/>
      <c r="G7330" s="9"/>
      <c r="H7330" s="9"/>
      <c r="I7330" s="9"/>
      <c r="J7330" s="9"/>
      <c r="K7330" s="9"/>
      <c r="L7330" s="5"/>
      <c r="M7330" s="1"/>
      <c r="N7330" s="1"/>
      <c r="O7330" s="4"/>
    </row>
    <row r="7331" spans="4:15" x14ac:dyDescent="0.2">
      <c r="D7331" s="9"/>
      <c r="G7331" s="9"/>
      <c r="H7331" s="9"/>
      <c r="I7331" s="9"/>
      <c r="J7331" s="9"/>
      <c r="K7331" s="9"/>
      <c r="L7331" s="5"/>
      <c r="M7331" s="1"/>
      <c r="N7331" s="1"/>
      <c r="O7331" s="4"/>
    </row>
    <row r="7332" spans="4:15" x14ac:dyDescent="0.2">
      <c r="D7332" s="9"/>
      <c r="G7332" s="9"/>
      <c r="H7332" s="9"/>
      <c r="I7332" s="9"/>
      <c r="J7332" s="9"/>
      <c r="K7332" s="9"/>
      <c r="L7332" s="5"/>
      <c r="M7332" s="1"/>
      <c r="N7332" s="1"/>
      <c r="O7332" s="4"/>
    </row>
    <row r="7333" spans="4:15" x14ac:dyDescent="0.2">
      <c r="D7333" s="9"/>
      <c r="G7333" s="9"/>
      <c r="H7333" s="9"/>
      <c r="I7333" s="9"/>
      <c r="J7333" s="9"/>
      <c r="K7333" s="9"/>
      <c r="L7333" s="5"/>
      <c r="M7333" s="1"/>
      <c r="N7333" s="1"/>
      <c r="O7333" s="4"/>
    </row>
    <row r="7334" spans="4:15" x14ac:dyDescent="0.2">
      <c r="D7334" s="9"/>
      <c r="G7334" s="9"/>
      <c r="H7334" s="9"/>
      <c r="I7334" s="9"/>
      <c r="J7334" s="9"/>
      <c r="K7334" s="9"/>
      <c r="L7334" s="5"/>
      <c r="M7334" s="1"/>
      <c r="N7334" s="1"/>
      <c r="O7334" s="4"/>
    </row>
    <row r="7335" spans="4:15" x14ac:dyDescent="0.2">
      <c r="D7335" s="9"/>
      <c r="G7335" s="9"/>
      <c r="H7335" s="9"/>
      <c r="I7335" s="9"/>
      <c r="J7335" s="9"/>
      <c r="K7335" s="9"/>
      <c r="L7335" s="5"/>
      <c r="M7335" s="1"/>
      <c r="N7335" s="1"/>
      <c r="O7335" s="4"/>
    </row>
    <row r="7336" spans="4:15" x14ac:dyDescent="0.2">
      <c r="D7336" s="9"/>
      <c r="G7336" s="9"/>
      <c r="H7336" s="9"/>
      <c r="I7336" s="9"/>
      <c r="J7336" s="9"/>
      <c r="K7336" s="9"/>
      <c r="L7336" s="5"/>
      <c r="M7336" s="1"/>
      <c r="N7336" s="1"/>
      <c r="O7336" s="4"/>
    </row>
    <row r="7337" spans="4:15" x14ac:dyDescent="0.2">
      <c r="D7337" s="9"/>
      <c r="G7337" s="9"/>
      <c r="H7337" s="9"/>
      <c r="I7337" s="9"/>
      <c r="J7337" s="9"/>
      <c r="K7337" s="9"/>
      <c r="L7337" s="5"/>
      <c r="M7337" s="1"/>
      <c r="N7337" s="1"/>
      <c r="O7337" s="4"/>
    </row>
    <row r="7338" spans="4:15" x14ac:dyDescent="0.2">
      <c r="D7338" s="9"/>
      <c r="G7338" s="9"/>
      <c r="H7338" s="9"/>
      <c r="I7338" s="9"/>
      <c r="J7338" s="9"/>
      <c r="K7338" s="9"/>
      <c r="L7338" s="5"/>
      <c r="M7338" s="1"/>
      <c r="N7338" s="1"/>
      <c r="O7338" s="4"/>
    </row>
    <row r="7339" spans="4:15" x14ac:dyDescent="0.2">
      <c r="D7339" s="9"/>
      <c r="G7339" s="9"/>
      <c r="H7339" s="9"/>
      <c r="I7339" s="9"/>
      <c r="J7339" s="9"/>
      <c r="K7339" s="9"/>
      <c r="L7339" s="5"/>
      <c r="M7339" s="1"/>
      <c r="N7339" s="1"/>
      <c r="O7339" s="4"/>
    </row>
    <row r="7340" spans="4:15" x14ac:dyDescent="0.2">
      <c r="D7340" s="9"/>
      <c r="G7340" s="9"/>
      <c r="H7340" s="9"/>
      <c r="I7340" s="9"/>
      <c r="J7340" s="9"/>
      <c r="K7340" s="9"/>
      <c r="L7340" s="5"/>
      <c r="M7340" s="1"/>
      <c r="N7340" s="1"/>
      <c r="O7340" s="4"/>
    </row>
    <row r="7341" spans="4:15" x14ac:dyDescent="0.2">
      <c r="D7341" s="9"/>
      <c r="G7341" s="9"/>
      <c r="H7341" s="9"/>
      <c r="I7341" s="9"/>
      <c r="J7341" s="9"/>
      <c r="K7341" s="9"/>
      <c r="L7341" s="5"/>
      <c r="M7341" s="1"/>
      <c r="N7341" s="1"/>
      <c r="O7341" s="4"/>
    </row>
    <row r="7342" spans="4:15" x14ac:dyDescent="0.2">
      <c r="D7342" s="9"/>
      <c r="G7342" s="9"/>
      <c r="H7342" s="9"/>
      <c r="I7342" s="9"/>
      <c r="J7342" s="9"/>
      <c r="K7342" s="9"/>
      <c r="L7342" s="5"/>
      <c r="M7342" s="1"/>
      <c r="N7342" s="1"/>
      <c r="O7342" s="4"/>
    </row>
    <row r="7343" spans="4:15" x14ac:dyDescent="0.2">
      <c r="D7343" s="9"/>
      <c r="G7343" s="9"/>
      <c r="H7343" s="9"/>
      <c r="I7343" s="9"/>
      <c r="J7343" s="9"/>
      <c r="K7343" s="9"/>
      <c r="L7343" s="5"/>
      <c r="M7343" s="1"/>
      <c r="N7343" s="1"/>
      <c r="O7343" s="4"/>
    </row>
    <row r="7344" spans="4:15" x14ac:dyDescent="0.2">
      <c r="D7344" s="9"/>
      <c r="G7344" s="9"/>
      <c r="H7344" s="9"/>
      <c r="I7344" s="9"/>
      <c r="J7344" s="9"/>
      <c r="K7344" s="9"/>
      <c r="L7344" s="5"/>
      <c r="M7344" s="1"/>
      <c r="N7344" s="1"/>
      <c r="O7344" s="4"/>
    </row>
    <row r="7345" spans="4:15" x14ac:dyDescent="0.2">
      <c r="D7345" s="9"/>
      <c r="G7345" s="9"/>
      <c r="H7345" s="9"/>
      <c r="I7345" s="9"/>
      <c r="J7345" s="9"/>
      <c r="K7345" s="9"/>
      <c r="L7345" s="5"/>
      <c r="M7345" s="1"/>
      <c r="N7345" s="1"/>
      <c r="O7345" s="4"/>
    </row>
    <row r="7346" spans="4:15" x14ac:dyDescent="0.2">
      <c r="D7346" s="9"/>
      <c r="G7346" s="9"/>
      <c r="H7346" s="9"/>
      <c r="I7346" s="9"/>
      <c r="J7346" s="9"/>
      <c r="K7346" s="9"/>
      <c r="L7346" s="5"/>
      <c r="M7346" s="1"/>
      <c r="N7346" s="1"/>
      <c r="O7346" s="4"/>
    </row>
    <row r="7347" spans="4:15" x14ac:dyDescent="0.2">
      <c r="D7347" s="9"/>
      <c r="G7347" s="9"/>
      <c r="H7347" s="9"/>
      <c r="I7347" s="9"/>
      <c r="J7347" s="9"/>
      <c r="K7347" s="9"/>
      <c r="L7347" s="5"/>
      <c r="M7347" s="1"/>
      <c r="N7347" s="1"/>
      <c r="O7347" s="4"/>
    </row>
    <row r="7348" spans="4:15" x14ac:dyDescent="0.2">
      <c r="D7348" s="9"/>
      <c r="G7348" s="9"/>
      <c r="H7348" s="9"/>
      <c r="I7348" s="9"/>
      <c r="J7348" s="9"/>
      <c r="K7348" s="9"/>
      <c r="L7348" s="5"/>
      <c r="M7348" s="1"/>
      <c r="N7348" s="1"/>
      <c r="O7348" s="4"/>
    </row>
    <row r="7349" spans="4:15" x14ac:dyDescent="0.2">
      <c r="D7349" s="9"/>
      <c r="G7349" s="9"/>
      <c r="H7349" s="9"/>
      <c r="I7349" s="9"/>
      <c r="J7349" s="9"/>
      <c r="K7349" s="9"/>
      <c r="L7349" s="5"/>
      <c r="M7349" s="1"/>
      <c r="N7349" s="1"/>
      <c r="O7349" s="4"/>
    </row>
    <row r="7350" spans="4:15" x14ac:dyDescent="0.2">
      <c r="D7350" s="9"/>
      <c r="G7350" s="9"/>
      <c r="H7350" s="9"/>
      <c r="I7350" s="9"/>
      <c r="J7350" s="9"/>
      <c r="K7350" s="9"/>
      <c r="L7350" s="5"/>
      <c r="M7350" s="1"/>
      <c r="N7350" s="1"/>
      <c r="O7350" s="4"/>
    </row>
    <row r="7351" spans="4:15" x14ac:dyDescent="0.2">
      <c r="D7351" s="9"/>
      <c r="G7351" s="9"/>
      <c r="H7351" s="9"/>
      <c r="I7351" s="9"/>
      <c r="J7351" s="9"/>
      <c r="K7351" s="9"/>
      <c r="L7351" s="5"/>
      <c r="M7351" s="1"/>
      <c r="N7351" s="1"/>
      <c r="O7351" s="4"/>
    </row>
    <row r="7352" spans="4:15" x14ac:dyDescent="0.2">
      <c r="D7352" s="9"/>
      <c r="G7352" s="9"/>
      <c r="H7352" s="9"/>
      <c r="I7352" s="9"/>
      <c r="J7352" s="9"/>
      <c r="K7352" s="9"/>
      <c r="L7352" s="5"/>
      <c r="M7352" s="1"/>
      <c r="N7352" s="1"/>
      <c r="O7352" s="4"/>
    </row>
    <row r="7353" spans="4:15" x14ac:dyDescent="0.2">
      <c r="D7353" s="9"/>
      <c r="G7353" s="9"/>
      <c r="H7353" s="9"/>
      <c r="I7353" s="9"/>
      <c r="J7353" s="9"/>
      <c r="K7353" s="9"/>
      <c r="L7353" s="5"/>
      <c r="M7353" s="1"/>
      <c r="N7353" s="1"/>
      <c r="O7353" s="4"/>
    </row>
    <row r="7354" spans="4:15" x14ac:dyDescent="0.2">
      <c r="D7354" s="9"/>
      <c r="G7354" s="9"/>
      <c r="H7354" s="9"/>
      <c r="I7354" s="9"/>
      <c r="J7354" s="9"/>
      <c r="K7354" s="9"/>
      <c r="L7354" s="5"/>
      <c r="M7354" s="1"/>
      <c r="N7354" s="1"/>
      <c r="O7354" s="4"/>
    </row>
    <row r="7355" spans="4:15" x14ac:dyDescent="0.2">
      <c r="D7355" s="9"/>
      <c r="G7355" s="9"/>
      <c r="H7355" s="9"/>
      <c r="I7355" s="9"/>
      <c r="J7355" s="9"/>
      <c r="K7355" s="9"/>
      <c r="L7355" s="5"/>
      <c r="M7355" s="1"/>
      <c r="N7355" s="1"/>
      <c r="O7355" s="4"/>
    </row>
    <row r="7356" spans="4:15" x14ac:dyDescent="0.2">
      <c r="D7356" s="9"/>
      <c r="G7356" s="9"/>
      <c r="H7356" s="9"/>
      <c r="I7356" s="9"/>
      <c r="J7356" s="9"/>
      <c r="K7356" s="9"/>
      <c r="L7356" s="5"/>
      <c r="M7356" s="1"/>
      <c r="N7356" s="1"/>
      <c r="O7356" s="4"/>
    </row>
    <row r="7357" spans="4:15" x14ac:dyDescent="0.2">
      <c r="D7357" s="9"/>
      <c r="G7357" s="9"/>
      <c r="H7357" s="9"/>
      <c r="I7357" s="9"/>
      <c r="J7357" s="9"/>
      <c r="K7357" s="9"/>
      <c r="L7357" s="5"/>
      <c r="M7357" s="1"/>
      <c r="N7357" s="1"/>
      <c r="O7357" s="4"/>
    </row>
    <row r="7358" spans="4:15" x14ac:dyDescent="0.2">
      <c r="D7358" s="9"/>
      <c r="G7358" s="9"/>
      <c r="H7358" s="9"/>
      <c r="I7358" s="9"/>
      <c r="J7358" s="9"/>
      <c r="K7358" s="9"/>
      <c r="L7358" s="5"/>
      <c r="M7358" s="1"/>
      <c r="N7358" s="1"/>
      <c r="O7358" s="4"/>
    </row>
    <row r="7359" spans="4:15" x14ac:dyDescent="0.2">
      <c r="D7359" s="9"/>
      <c r="G7359" s="9"/>
      <c r="H7359" s="9"/>
      <c r="I7359" s="9"/>
      <c r="J7359" s="9"/>
      <c r="K7359" s="9"/>
      <c r="L7359" s="5"/>
      <c r="M7359" s="1"/>
      <c r="N7359" s="1"/>
      <c r="O7359" s="4"/>
    </row>
    <row r="7360" spans="4:15" x14ac:dyDescent="0.2">
      <c r="D7360" s="9"/>
      <c r="G7360" s="9"/>
      <c r="H7360" s="9"/>
      <c r="I7360" s="9"/>
      <c r="J7360" s="9"/>
      <c r="K7360" s="9"/>
      <c r="L7360" s="5"/>
      <c r="M7360" s="1"/>
      <c r="N7360" s="1"/>
      <c r="O7360" s="4"/>
    </row>
    <row r="7361" spans="4:15" x14ac:dyDescent="0.2">
      <c r="D7361" s="9"/>
      <c r="G7361" s="9"/>
      <c r="H7361" s="9"/>
      <c r="I7361" s="9"/>
      <c r="J7361" s="9"/>
      <c r="K7361" s="9"/>
      <c r="L7361" s="5"/>
      <c r="M7361" s="1"/>
      <c r="N7361" s="1"/>
      <c r="O7361" s="4"/>
    </row>
    <row r="7362" spans="4:15" x14ac:dyDescent="0.2">
      <c r="D7362" s="9"/>
      <c r="G7362" s="9"/>
      <c r="H7362" s="9"/>
      <c r="I7362" s="9"/>
      <c r="J7362" s="9"/>
      <c r="K7362" s="9"/>
      <c r="L7362" s="5"/>
      <c r="M7362" s="1"/>
      <c r="N7362" s="1"/>
      <c r="O7362" s="4"/>
    </row>
    <row r="7363" spans="4:15" x14ac:dyDescent="0.2">
      <c r="D7363" s="9"/>
      <c r="G7363" s="9"/>
      <c r="H7363" s="9"/>
      <c r="I7363" s="9"/>
      <c r="J7363" s="9"/>
      <c r="K7363" s="9"/>
      <c r="L7363" s="5"/>
      <c r="M7363" s="1"/>
      <c r="N7363" s="1"/>
      <c r="O7363" s="4"/>
    </row>
    <row r="7364" spans="4:15" x14ac:dyDescent="0.2">
      <c r="D7364" s="9"/>
      <c r="G7364" s="9"/>
      <c r="H7364" s="9"/>
      <c r="I7364" s="9"/>
      <c r="J7364" s="9"/>
      <c r="K7364" s="9"/>
      <c r="L7364" s="5"/>
      <c r="M7364" s="1"/>
      <c r="N7364" s="1"/>
      <c r="O7364" s="4"/>
    </row>
    <row r="7365" spans="4:15" x14ac:dyDescent="0.2">
      <c r="D7365" s="9"/>
      <c r="G7365" s="9"/>
      <c r="H7365" s="9"/>
      <c r="I7365" s="9"/>
      <c r="J7365" s="9"/>
      <c r="K7365" s="9"/>
      <c r="L7365" s="5"/>
      <c r="M7365" s="1"/>
      <c r="N7365" s="1"/>
      <c r="O7365" s="4"/>
    </row>
    <row r="7366" spans="4:15" x14ac:dyDescent="0.2">
      <c r="D7366" s="9"/>
      <c r="G7366" s="9"/>
      <c r="H7366" s="9"/>
      <c r="I7366" s="9"/>
      <c r="J7366" s="9"/>
      <c r="K7366" s="9"/>
      <c r="L7366" s="5"/>
      <c r="M7366" s="1"/>
      <c r="N7366" s="1"/>
      <c r="O7366" s="4"/>
    </row>
    <row r="7367" spans="4:15" x14ac:dyDescent="0.2">
      <c r="D7367" s="9"/>
      <c r="G7367" s="9"/>
      <c r="H7367" s="9"/>
      <c r="I7367" s="9"/>
      <c r="J7367" s="9"/>
      <c r="K7367" s="9"/>
      <c r="L7367" s="5"/>
      <c r="M7367" s="1"/>
      <c r="N7367" s="1"/>
      <c r="O7367" s="4"/>
    </row>
    <row r="7368" spans="4:15" x14ac:dyDescent="0.2">
      <c r="D7368" s="9"/>
      <c r="G7368" s="9"/>
      <c r="H7368" s="9"/>
      <c r="I7368" s="9"/>
      <c r="J7368" s="9"/>
      <c r="K7368" s="9"/>
      <c r="L7368" s="5"/>
      <c r="M7368" s="1"/>
      <c r="N7368" s="1"/>
      <c r="O7368" s="4"/>
    </row>
    <row r="7369" spans="4:15" x14ac:dyDescent="0.2">
      <c r="D7369" s="9"/>
      <c r="G7369" s="9"/>
      <c r="H7369" s="9"/>
      <c r="I7369" s="9"/>
      <c r="J7369" s="9"/>
      <c r="K7369" s="9"/>
      <c r="L7369" s="5"/>
      <c r="M7369" s="1"/>
      <c r="N7369" s="1"/>
      <c r="O7369" s="4"/>
    </row>
    <row r="7370" spans="4:15" x14ac:dyDescent="0.2">
      <c r="D7370" s="9"/>
      <c r="G7370" s="9"/>
      <c r="H7370" s="9"/>
      <c r="I7370" s="9"/>
      <c r="J7370" s="9"/>
      <c r="K7370" s="9"/>
      <c r="L7370" s="5"/>
      <c r="M7370" s="1"/>
      <c r="N7370" s="1"/>
      <c r="O7370" s="4"/>
    </row>
    <row r="7371" spans="4:15" x14ac:dyDescent="0.2">
      <c r="D7371" s="9"/>
      <c r="G7371" s="9"/>
      <c r="H7371" s="9"/>
      <c r="I7371" s="9"/>
      <c r="J7371" s="9"/>
      <c r="K7371" s="9"/>
      <c r="L7371" s="5"/>
      <c r="M7371" s="1"/>
      <c r="N7371" s="1"/>
      <c r="O7371" s="4"/>
    </row>
    <row r="7372" spans="4:15" x14ac:dyDescent="0.2">
      <c r="D7372" s="9"/>
      <c r="G7372" s="9"/>
      <c r="H7372" s="9"/>
      <c r="I7372" s="9"/>
      <c r="J7372" s="9"/>
      <c r="K7372" s="9"/>
      <c r="L7372" s="5"/>
      <c r="M7372" s="1"/>
      <c r="N7372" s="1"/>
      <c r="O7372" s="4"/>
    </row>
    <row r="7373" spans="4:15" x14ac:dyDescent="0.2">
      <c r="D7373" s="9"/>
      <c r="G7373" s="9"/>
      <c r="H7373" s="9"/>
      <c r="I7373" s="9"/>
      <c r="J7373" s="9"/>
      <c r="K7373" s="9"/>
      <c r="L7373" s="5"/>
      <c r="M7373" s="1"/>
      <c r="N7373" s="1"/>
      <c r="O7373" s="4"/>
    </row>
    <row r="7374" spans="4:15" x14ac:dyDescent="0.2">
      <c r="D7374" s="9"/>
      <c r="G7374" s="9"/>
      <c r="H7374" s="9"/>
      <c r="I7374" s="9"/>
      <c r="J7374" s="9"/>
      <c r="K7374" s="9"/>
      <c r="L7374" s="5"/>
      <c r="M7374" s="1"/>
      <c r="N7374" s="1"/>
      <c r="O7374" s="4"/>
    </row>
    <row r="7375" spans="4:15" x14ac:dyDescent="0.2">
      <c r="D7375" s="9"/>
      <c r="G7375" s="9"/>
      <c r="H7375" s="9"/>
      <c r="I7375" s="9"/>
      <c r="J7375" s="9"/>
      <c r="K7375" s="9"/>
      <c r="L7375" s="5"/>
      <c r="M7375" s="1"/>
      <c r="N7375" s="1"/>
      <c r="O7375" s="4"/>
    </row>
    <row r="7376" spans="4:15" x14ac:dyDescent="0.2">
      <c r="D7376" s="9"/>
      <c r="G7376" s="9"/>
      <c r="H7376" s="9"/>
      <c r="I7376" s="9"/>
      <c r="J7376" s="9"/>
      <c r="K7376" s="9"/>
      <c r="L7376" s="5"/>
      <c r="M7376" s="1"/>
      <c r="N7376" s="1"/>
      <c r="O7376" s="4"/>
    </row>
    <row r="7377" spans="4:15" x14ac:dyDescent="0.2">
      <c r="D7377" s="9"/>
      <c r="G7377" s="9"/>
      <c r="H7377" s="9"/>
      <c r="I7377" s="9"/>
      <c r="J7377" s="9"/>
      <c r="K7377" s="9"/>
      <c r="L7377" s="5"/>
      <c r="M7377" s="1"/>
      <c r="N7377" s="1"/>
      <c r="O7377" s="4"/>
    </row>
    <row r="7378" spans="4:15" x14ac:dyDescent="0.2">
      <c r="D7378" s="9"/>
      <c r="G7378" s="9"/>
      <c r="H7378" s="9"/>
      <c r="I7378" s="9"/>
      <c r="J7378" s="9"/>
      <c r="K7378" s="9"/>
      <c r="L7378" s="5"/>
      <c r="M7378" s="1"/>
      <c r="N7378" s="1"/>
      <c r="O7378" s="4"/>
    </row>
    <row r="7379" spans="4:15" x14ac:dyDescent="0.2">
      <c r="D7379" s="9"/>
      <c r="G7379" s="9"/>
      <c r="H7379" s="9"/>
      <c r="I7379" s="9"/>
      <c r="J7379" s="9"/>
      <c r="K7379" s="9"/>
      <c r="L7379" s="5"/>
      <c r="M7379" s="1"/>
      <c r="N7379" s="1"/>
      <c r="O7379" s="4"/>
    </row>
    <row r="7380" spans="4:15" x14ac:dyDescent="0.2">
      <c r="D7380" s="9"/>
      <c r="G7380" s="9"/>
      <c r="H7380" s="9"/>
      <c r="I7380" s="9"/>
      <c r="J7380" s="9"/>
      <c r="K7380" s="9"/>
      <c r="L7380" s="5"/>
      <c r="M7380" s="1"/>
      <c r="N7380" s="1"/>
      <c r="O7380" s="4"/>
    </row>
    <row r="7381" spans="4:15" x14ac:dyDescent="0.2">
      <c r="D7381" s="9"/>
      <c r="G7381" s="9"/>
      <c r="H7381" s="9"/>
      <c r="I7381" s="9"/>
      <c r="J7381" s="9"/>
      <c r="K7381" s="9"/>
      <c r="L7381" s="5"/>
      <c r="M7381" s="1"/>
      <c r="N7381" s="1"/>
      <c r="O7381" s="4"/>
    </row>
    <row r="7382" spans="4:15" x14ac:dyDescent="0.2">
      <c r="D7382" s="9"/>
      <c r="G7382" s="9"/>
      <c r="H7382" s="9"/>
      <c r="I7382" s="9"/>
      <c r="J7382" s="9"/>
      <c r="K7382" s="9"/>
      <c r="L7382" s="5"/>
      <c r="M7382" s="1"/>
      <c r="N7382" s="1"/>
      <c r="O7382" s="4"/>
    </row>
    <row r="7383" spans="4:15" x14ac:dyDescent="0.2">
      <c r="D7383" s="9"/>
      <c r="G7383" s="9"/>
      <c r="H7383" s="9"/>
      <c r="I7383" s="9"/>
      <c r="J7383" s="9"/>
      <c r="K7383" s="9"/>
      <c r="L7383" s="5"/>
      <c r="M7383" s="1"/>
      <c r="N7383" s="1"/>
      <c r="O7383" s="4"/>
    </row>
    <row r="7384" spans="4:15" x14ac:dyDescent="0.2">
      <c r="D7384" s="9"/>
      <c r="G7384" s="9"/>
      <c r="H7384" s="9"/>
      <c r="I7384" s="9"/>
      <c r="J7384" s="9"/>
      <c r="K7384" s="9"/>
      <c r="L7384" s="5"/>
      <c r="M7384" s="1"/>
      <c r="N7384" s="1"/>
      <c r="O7384" s="4"/>
    </row>
    <row r="7385" spans="4:15" x14ac:dyDescent="0.2">
      <c r="D7385" s="9"/>
      <c r="G7385" s="9"/>
      <c r="H7385" s="9"/>
      <c r="I7385" s="9"/>
      <c r="J7385" s="9"/>
      <c r="K7385" s="9"/>
      <c r="L7385" s="5"/>
      <c r="M7385" s="1"/>
      <c r="N7385" s="1"/>
      <c r="O7385" s="4"/>
    </row>
    <row r="7386" spans="4:15" x14ac:dyDescent="0.2">
      <c r="D7386" s="9"/>
      <c r="G7386" s="9"/>
      <c r="H7386" s="9"/>
      <c r="I7386" s="9"/>
      <c r="J7386" s="9"/>
      <c r="K7386" s="9"/>
      <c r="L7386" s="5"/>
      <c r="M7386" s="1"/>
      <c r="N7386" s="1"/>
      <c r="O7386" s="4"/>
    </row>
    <row r="7387" spans="4:15" x14ac:dyDescent="0.2">
      <c r="D7387" s="9"/>
      <c r="G7387" s="9"/>
      <c r="H7387" s="9"/>
      <c r="I7387" s="9"/>
      <c r="J7387" s="9"/>
      <c r="K7387" s="9"/>
      <c r="L7387" s="5"/>
      <c r="M7387" s="1"/>
      <c r="N7387" s="1"/>
      <c r="O7387" s="4"/>
    </row>
    <row r="7388" spans="4:15" x14ac:dyDescent="0.2">
      <c r="D7388" s="9"/>
      <c r="G7388" s="9"/>
      <c r="H7388" s="9"/>
      <c r="I7388" s="9"/>
      <c r="J7388" s="9"/>
      <c r="K7388" s="9"/>
      <c r="L7388" s="5"/>
      <c r="M7388" s="1"/>
      <c r="N7388" s="1"/>
      <c r="O7388" s="4"/>
    </row>
    <row r="7389" spans="4:15" x14ac:dyDescent="0.2">
      <c r="D7389" s="9"/>
      <c r="G7389" s="9"/>
      <c r="H7389" s="9"/>
      <c r="I7389" s="9"/>
      <c r="J7389" s="9"/>
      <c r="K7389" s="9"/>
      <c r="L7389" s="5"/>
      <c r="M7389" s="1"/>
      <c r="N7389" s="1"/>
      <c r="O7389" s="4"/>
    </row>
    <row r="7390" spans="4:15" x14ac:dyDescent="0.2">
      <c r="D7390" s="9"/>
      <c r="G7390" s="9"/>
      <c r="H7390" s="9"/>
      <c r="I7390" s="9"/>
      <c r="J7390" s="9"/>
      <c r="K7390" s="9"/>
      <c r="L7390" s="5"/>
      <c r="M7390" s="1"/>
      <c r="N7390" s="1"/>
      <c r="O7390" s="4"/>
    </row>
    <row r="7391" spans="4:15" x14ac:dyDescent="0.2">
      <c r="D7391" s="9"/>
      <c r="G7391" s="9"/>
      <c r="H7391" s="9"/>
      <c r="I7391" s="9"/>
      <c r="J7391" s="9"/>
      <c r="K7391" s="9"/>
      <c r="L7391" s="5"/>
      <c r="M7391" s="1"/>
      <c r="N7391" s="1"/>
      <c r="O7391" s="4"/>
    </row>
    <row r="7392" spans="4:15" x14ac:dyDescent="0.2">
      <c r="D7392" s="9"/>
      <c r="G7392" s="9"/>
      <c r="H7392" s="9"/>
      <c r="I7392" s="9"/>
      <c r="J7392" s="9"/>
      <c r="K7392" s="9"/>
      <c r="L7392" s="5"/>
      <c r="M7392" s="1"/>
      <c r="N7392" s="1"/>
      <c r="O7392" s="4"/>
    </row>
    <row r="7393" spans="4:15" x14ac:dyDescent="0.2">
      <c r="D7393" s="9"/>
      <c r="G7393" s="9"/>
      <c r="H7393" s="9"/>
      <c r="I7393" s="9"/>
      <c r="J7393" s="9"/>
      <c r="K7393" s="9"/>
      <c r="L7393" s="5"/>
      <c r="M7393" s="1"/>
      <c r="N7393" s="1"/>
      <c r="O7393" s="4"/>
    </row>
    <row r="7394" spans="4:15" x14ac:dyDescent="0.2">
      <c r="D7394" s="9"/>
      <c r="G7394" s="9"/>
      <c r="H7394" s="9"/>
      <c r="I7394" s="9"/>
      <c r="J7394" s="9"/>
      <c r="K7394" s="9"/>
      <c r="L7394" s="5"/>
      <c r="M7394" s="1"/>
      <c r="N7394" s="1"/>
      <c r="O7394" s="4"/>
    </row>
    <row r="7395" spans="4:15" x14ac:dyDescent="0.2">
      <c r="D7395" s="9"/>
      <c r="G7395" s="9"/>
      <c r="H7395" s="9"/>
      <c r="I7395" s="9"/>
      <c r="J7395" s="9"/>
      <c r="K7395" s="9"/>
      <c r="L7395" s="5"/>
      <c r="M7395" s="1"/>
      <c r="N7395" s="1"/>
      <c r="O7395" s="4"/>
    </row>
    <row r="7396" spans="4:15" x14ac:dyDescent="0.2">
      <c r="D7396" s="9"/>
      <c r="G7396" s="9"/>
      <c r="H7396" s="9"/>
      <c r="I7396" s="9"/>
      <c r="J7396" s="9"/>
      <c r="K7396" s="9"/>
      <c r="L7396" s="5"/>
      <c r="M7396" s="1"/>
      <c r="N7396" s="1"/>
      <c r="O7396" s="4"/>
    </row>
    <row r="7397" spans="4:15" x14ac:dyDescent="0.2">
      <c r="D7397" s="9"/>
      <c r="G7397" s="9"/>
      <c r="H7397" s="9"/>
      <c r="I7397" s="9"/>
      <c r="J7397" s="9"/>
      <c r="K7397" s="9"/>
      <c r="L7397" s="5"/>
      <c r="M7397" s="1"/>
      <c r="N7397" s="1"/>
      <c r="O7397" s="4"/>
    </row>
    <row r="7398" spans="4:15" x14ac:dyDescent="0.2">
      <c r="D7398" s="9"/>
      <c r="G7398" s="9"/>
      <c r="H7398" s="9"/>
      <c r="I7398" s="9"/>
      <c r="J7398" s="9"/>
      <c r="K7398" s="9"/>
      <c r="L7398" s="5"/>
      <c r="M7398" s="1"/>
      <c r="N7398" s="1"/>
      <c r="O7398" s="4"/>
    </row>
    <row r="7399" spans="4:15" x14ac:dyDescent="0.2">
      <c r="D7399" s="9"/>
      <c r="G7399" s="9"/>
      <c r="H7399" s="9"/>
      <c r="I7399" s="9"/>
      <c r="J7399" s="9"/>
      <c r="K7399" s="9"/>
      <c r="L7399" s="5"/>
      <c r="M7399" s="1"/>
      <c r="N7399" s="1"/>
      <c r="O7399" s="4"/>
    </row>
    <row r="7400" spans="4:15" x14ac:dyDescent="0.2">
      <c r="D7400" s="9"/>
      <c r="G7400" s="9"/>
      <c r="H7400" s="9"/>
      <c r="I7400" s="9"/>
      <c r="J7400" s="9"/>
      <c r="K7400" s="9"/>
      <c r="L7400" s="5"/>
      <c r="M7400" s="1"/>
      <c r="N7400" s="1"/>
      <c r="O7400" s="4"/>
    </row>
    <row r="7401" spans="4:15" x14ac:dyDescent="0.2">
      <c r="D7401" s="9"/>
      <c r="G7401" s="9"/>
      <c r="H7401" s="9"/>
      <c r="I7401" s="9"/>
      <c r="J7401" s="9"/>
      <c r="K7401" s="9"/>
      <c r="L7401" s="5"/>
      <c r="M7401" s="1"/>
      <c r="N7401" s="1"/>
      <c r="O7401" s="4"/>
    </row>
    <row r="7402" spans="4:15" x14ac:dyDescent="0.2">
      <c r="D7402" s="9"/>
      <c r="G7402" s="9"/>
      <c r="H7402" s="9"/>
      <c r="I7402" s="9"/>
      <c r="J7402" s="9"/>
      <c r="K7402" s="9"/>
      <c r="L7402" s="5"/>
      <c r="M7402" s="1"/>
      <c r="N7402" s="1"/>
      <c r="O7402" s="4"/>
    </row>
    <row r="7403" spans="4:15" x14ac:dyDescent="0.2">
      <c r="D7403" s="9"/>
      <c r="G7403" s="9"/>
      <c r="H7403" s="9"/>
      <c r="I7403" s="9"/>
      <c r="J7403" s="9"/>
      <c r="K7403" s="9"/>
      <c r="L7403" s="5"/>
      <c r="M7403" s="1"/>
      <c r="N7403" s="1"/>
      <c r="O7403" s="4"/>
    </row>
    <row r="7404" spans="4:15" x14ac:dyDescent="0.2">
      <c r="D7404" s="9"/>
      <c r="G7404" s="9"/>
      <c r="H7404" s="9"/>
      <c r="I7404" s="9"/>
      <c r="J7404" s="9"/>
      <c r="K7404" s="9"/>
      <c r="L7404" s="5"/>
      <c r="M7404" s="1"/>
      <c r="N7404" s="1"/>
      <c r="O7404" s="4"/>
    </row>
    <row r="7405" spans="4:15" x14ac:dyDescent="0.2">
      <c r="D7405" s="9"/>
      <c r="G7405" s="9"/>
      <c r="H7405" s="9"/>
      <c r="I7405" s="9"/>
      <c r="J7405" s="9"/>
      <c r="K7405" s="9"/>
      <c r="L7405" s="5"/>
      <c r="M7405" s="1"/>
      <c r="N7405" s="1"/>
      <c r="O7405" s="4"/>
    </row>
    <row r="7406" spans="4:15" x14ac:dyDescent="0.2">
      <c r="D7406" s="9"/>
      <c r="G7406" s="9"/>
      <c r="H7406" s="9"/>
      <c r="I7406" s="9"/>
      <c r="J7406" s="9"/>
      <c r="K7406" s="9"/>
      <c r="L7406" s="5"/>
      <c r="M7406" s="1"/>
      <c r="N7406" s="1"/>
      <c r="O7406" s="4"/>
    </row>
    <row r="7407" spans="4:15" x14ac:dyDescent="0.2">
      <c r="D7407" s="9"/>
      <c r="G7407" s="9"/>
      <c r="H7407" s="9"/>
      <c r="I7407" s="9"/>
      <c r="J7407" s="9"/>
      <c r="K7407" s="9"/>
      <c r="L7407" s="5"/>
      <c r="M7407" s="1"/>
      <c r="N7407" s="1"/>
      <c r="O7407" s="4"/>
    </row>
    <row r="7408" spans="4:15" x14ac:dyDescent="0.2">
      <c r="D7408" s="9"/>
      <c r="G7408" s="9"/>
      <c r="H7408" s="9"/>
      <c r="I7408" s="9"/>
      <c r="J7408" s="9"/>
      <c r="K7408" s="9"/>
      <c r="L7408" s="5"/>
      <c r="M7408" s="1"/>
      <c r="N7408" s="1"/>
      <c r="O7408" s="4"/>
    </row>
    <row r="7409" spans="4:15" x14ac:dyDescent="0.2">
      <c r="D7409" s="9"/>
      <c r="G7409" s="9"/>
      <c r="H7409" s="9"/>
      <c r="I7409" s="9"/>
      <c r="J7409" s="9"/>
      <c r="K7409" s="9"/>
      <c r="L7409" s="5"/>
      <c r="M7409" s="1"/>
      <c r="N7409" s="1"/>
      <c r="O7409" s="4"/>
    </row>
    <row r="7410" spans="4:15" x14ac:dyDescent="0.2">
      <c r="D7410" s="9"/>
      <c r="G7410" s="9"/>
      <c r="H7410" s="9"/>
      <c r="I7410" s="9"/>
      <c r="J7410" s="9"/>
      <c r="K7410" s="9"/>
      <c r="L7410" s="5"/>
      <c r="M7410" s="1"/>
      <c r="N7410" s="1"/>
      <c r="O7410" s="4"/>
    </row>
    <row r="7411" spans="4:15" x14ac:dyDescent="0.2">
      <c r="D7411" s="9"/>
      <c r="G7411" s="9"/>
      <c r="H7411" s="9"/>
      <c r="I7411" s="9"/>
      <c r="J7411" s="9"/>
      <c r="K7411" s="9"/>
      <c r="L7411" s="5"/>
      <c r="M7411" s="1"/>
      <c r="N7411" s="1"/>
      <c r="O7411" s="4"/>
    </row>
    <row r="7412" spans="4:15" x14ac:dyDescent="0.2">
      <c r="D7412" s="9"/>
      <c r="G7412" s="9"/>
      <c r="H7412" s="9"/>
      <c r="I7412" s="9"/>
      <c r="J7412" s="9"/>
      <c r="K7412" s="9"/>
      <c r="L7412" s="5"/>
      <c r="M7412" s="1"/>
      <c r="N7412" s="1"/>
      <c r="O7412" s="4"/>
    </row>
    <row r="7413" spans="4:15" x14ac:dyDescent="0.2">
      <c r="D7413" s="9"/>
      <c r="G7413" s="9"/>
      <c r="H7413" s="9"/>
      <c r="I7413" s="9"/>
      <c r="J7413" s="9"/>
      <c r="K7413" s="9"/>
      <c r="L7413" s="5"/>
      <c r="M7413" s="1"/>
      <c r="N7413" s="1"/>
      <c r="O7413" s="4"/>
    </row>
    <row r="7414" spans="4:15" x14ac:dyDescent="0.2">
      <c r="D7414" s="9"/>
      <c r="G7414" s="9"/>
      <c r="H7414" s="9"/>
      <c r="I7414" s="9"/>
      <c r="J7414" s="9"/>
      <c r="K7414" s="9"/>
      <c r="L7414" s="5"/>
      <c r="M7414" s="1"/>
      <c r="N7414" s="1"/>
      <c r="O7414" s="4"/>
    </row>
    <row r="7415" spans="4:15" x14ac:dyDescent="0.2">
      <c r="D7415" s="9"/>
      <c r="G7415" s="9"/>
      <c r="H7415" s="9"/>
      <c r="I7415" s="9"/>
      <c r="J7415" s="9"/>
      <c r="K7415" s="9"/>
      <c r="L7415" s="5"/>
      <c r="M7415" s="1"/>
      <c r="N7415" s="1"/>
      <c r="O7415" s="4"/>
    </row>
    <row r="7416" spans="4:15" x14ac:dyDescent="0.2">
      <c r="D7416" s="9"/>
      <c r="G7416" s="9"/>
      <c r="H7416" s="9"/>
      <c r="I7416" s="9"/>
      <c r="J7416" s="9"/>
      <c r="K7416" s="9"/>
      <c r="L7416" s="5"/>
      <c r="M7416" s="1"/>
      <c r="N7416" s="1"/>
      <c r="O7416" s="4"/>
    </row>
    <row r="7417" spans="4:15" x14ac:dyDescent="0.2">
      <c r="D7417" s="9"/>
      <c r="G7417" s="9"/>
      <c r="H7417" s="9"/>
      <c r="I7417" s="9"/>
      <c r="J7417" s="9"/>
      <c r="K7417" s="9"/>
      <c r="L7417" s="5"/>
      <c r="M7417" s="1"/>
      <c r="N7417" s="1"/>
      <c r="O7417" s="4"/>
    </row>
    <row r="7418" spans="4:15" x14ac:dyDescent="0.2">
      <c r="D7418" s="9"/>
      <c r="G7418" s="9"/>
      <c r="H7418" s="9"/>
      <c r="I7418" s="9"/>
      <c r="J7418" s="9"/>
      <c r="K7418" s="9"/>
      <c r="L7418" s="5"/>
      <c r="M7418" s="1"/>
      <c r="N7418" s="1"/>
      <c r="O7418" s="4"/>
    </row>
    <row r="7419" spans="4:15" x14ac:dyDescent="0.2">
      <c r="D7419" s="9"/>
      <c r="G7419" s="9"/>
      <c r="H7419" s="9"/>
      <c r="I7419" s="9"/>
      <c r="J7419" s="9"/>
      <c r="K7419" s="9"/>
      <c r="L7419" s="5"/>
      <c r="M7419" s="1"/>
      <c r="N7419" s="1"/>
      <c r="O7419" s="4"/>
    </row>
    <row r="7420" spans="4:15" x14ac:dyDescent="0.2">
      <c r="D7420" s="9"/>
      <c r="G7420" s="9"/>
      <c r="H7420" s="9"/>
      <c r="I7420" s="9"/>
      <c r="J7420" s="9"/>
      <c r="K7420" s="9"/>
      <c r="L7420" s="5"/>
      <c r="M7420" s="1"/>
      <c r="N7420" s="1"/>
      <c r="O7420" s="4"/>
    </row>
    <row r="7421" spans="4:15" x14ac:dyDescent="0.2">
      <c r="D7421" s="9"/>
      <c r="G7421" s="9"/>
      <c r="H7421" s="9"/>
      <c r="I7421" s="9"/>
      <c r="J7421" s="9"/>
      <c r="K7421" s="9"/>
      <c r="L7421" s="5"/>
      <c r="M7421" s="1"/>
      <c r="N7421" s="1"/>
      <c r="O7421" s="4"/>
    </row>
    <row r="7422" spans="4:15" x14ac:dyDescent="0.2">
      <c r="D7422" s="9"/>
      <c r="G7422" s="9"/>
      <c r="H7422" s="9"/>
      <c r="I7422" s="9"/>
      <c r="J7422" s="9"/>
      <c r="K7422" s="9"/>
      <c r="L7422" s="5"/>
      <c r="M7422" s="1"/>
      <c r="N7422" s="1"/>
      <c r="O7422" s="4"/>
    </row>
    <row r="7423" spans="4:15" x14ac:dyDescent="0.2">
      <c r="D7423" s="9"/>
      <c r="G7423" s="9"/>
      <c r="H7423" s="9"/>
      <c r="I7423" s="9"/>
      <c r="J7423" s="9"/>
      <c r="K7423" s="9"/>
      <c r="L7423" s="5"/>
      <c r="M7423" s="1"/>
      <c r="N7423" s="1"/>
      <c r="O7423" s="4"/>
    </row>
    <row r="7424" spans="4:15" x14ac:dyDescent="0.2">
      <c r="D7424" s="9"/>
      <c r="G7424" s="9"/>
      <c r="H7424" s="9"/>
      <c r="I7424" s="9"/>
      <c r="J7424" s="9"/>
      <c r="K7424" s="9"/>
      <c r="L7424" s="5"/>
      <c r="M7424" s="1"/>
      <c r="N7424" s="1"/>
      <c r="O7424" s="4"/>
    </row>
    <row r="7425" spans="4:15" x14ac:dyDescent="0.2">
      <c r="D7425" s="9"/>
      <c r="G7425" s="9"/>
      <c r="H7425" s="9"/>
      <c r="I7425" s="9"/>
      <c r="J7425" s="9"/>
      <c r="K7425" s="9"/>
      <c r="L7425" s="5"/>
      <c r="M7425" s="1"/>
      <c r="N7425" s="1"/>
      <c r="O7425" s="4"/>
    </row>
    <row r="7426" spans="4:15" x14ac:dyDescent="0.2">
      <c r="D7426" s="9"/>
      <c r="G7426" s="9"/>
      <c r="H7426" s="9"/>
      <c r="I7426" s="9"/>
      <c r="J7426" s="9"/>
      <c r="K7426" s="9"/>
      <c r="L7426" s="5"/>
      <c r="M7426" s="1"/>
      <c r="N7426" s="1"/>
      <c r="O7426" s="4"/>
    </row>
    <row r="7427" spans="4:15" x14ac:dyDescent="0.2">
      <c r="D7427" s="9"/>
      <c r="G7427" s="9"/>
      <c r="H7427" s="9"/>
      <c r="I7427" s="9"/>
      <c r="J7427" s="9"/>
      <c r="K7427" s="9"/>
      <c r="L7427" s="5"/>
      <c r="M7427" s="1"/>
      <c r="N7427" s="1"/>
      <c r="O7427" s="4"/>
    </row>
    <row r="7428" spans="4:15" x14ac:dyDescent="0.2">
      <c r="D7428" s="9"/>
      <c r="G7428" s="9"/>
      <c r="H7428" s="9"/>
      <c r="I7428" s="9"/>
      <c r="J7428" s="9"/>
      <c r="K7428" s="9"/>
      <c r="L7428" s="5"/>
      <c r="M7428" s="1"/>
      <c r="N7428" s="1"/>
      <c r="O7428" s="4"/>
    </row>
    <row r="7429" spans="4:15" x14ac:dyDescent="0.2">
      <c r="D7429" s="9"/>
      <c r="G7429" s="9"/>
      <c r="H7429" s="9"/>
      <c r="I7429" s="9"/>
      <c r="J7429" s="9"/>
      <c r="K7429" s="9"/>
      <c r="L7429" s="5"/>
      <c r="M7429" s="1"/>
      <c r="N7429" s="1"/>
      <c r="O7429" s="4"/>
    </row>
    <row r="7430" spans="4:15" x14ac:dyDescent="0.2">
      <c r="D7430" s="9"/>
      <c r="G7430" s="9"/>
      <c r="H7430" s="9"/>
      <c r="I7430" s="9"/>
      <c r="J7430" s="9"/>
      <c r="K7430" s="9"/>
      <c r="L7430" s="5"/>
      <c r="M7430" s="1"/>
      <c r="N7430" s="1"/>
      <c r="O7430" s="4"/>
    </row>
    <row r="7431" spans="4:15" x14ac:dyDescent="0.2">
      <c r="D7431" s="9"/>
      <c r="G7431" s="9"/>
      <c r="H7431" s="9"/>
      <c r="I7431" s="9"/>
      <c r="J7431" s="9"/>
      <c r="K7431" s="9"/>
      <c r="L7431" s="5"/>
      <c r="M7431" s="1"/>
      <c r="N7431" s="1"/>
      <c r="O7431" s="4"/>
    </row>
    <row r="7432" spans="4:15" x14ac:dyDescent="0.2">
      <c r="D7432" s="9"/>
      <c r="G7432" s="9"/>
      <c r="H7432" s="9"/>
      <c r="I7432" s="9"/>
      <c r="J7432" s="9"/>
      <c r="K7432" s="9"/>
      <c r="L7432" s="5"/>
      <c r="M7432" s="1"/>
      <c r="N7432" s="1"/>
      <c r="O7432" s="4"/>
    </row>
    <row r="7433" spans="4:15" x14ac:dyDescent="0.2">
      <c r="D7433" s="9"/>
      <c r="G7433" s="9"/>
      <c r="H7433" s="9"/>
      <c r="I7433" s="9"/>
      <c r="J7433" s="9"/>
      <c r="K7433" s="9"/>
      <c r="L7433" s="5"/>
      <c r="M7433" s="1"/>
      <c r="N7433" s="1"/>
      <c r="O7433" s="4"/>
    </row>
    <row r="7434" spans="4:15" x14ac:dyDescent="0.2">
      <c r="D7434" s="9"/>
      <c r="G7434" s="9"/>
      <c r="H7434" s="9"/>
      <c r="I7434" s="9"/>
      <c r="J7434" s="9"/>
      <c r="K7434" s="9"/>
      <c r="L7434" s="5"/>
      <c r="M7434" s="1"/>
      <c r="N7434" s="1"/>
      <c r="O7434" s="4"/>
    </row>
    <row r="7435" spans="4:15" x14ac:dyDescent="0.2">
      <c r="D7435" s="9"/>
      <c r="G7435" s="9"/>
      <c r="H7435" s="9"/>
      <c r="I7435" s="9"/>
      <c r="J7435" s="9"/>
      <c r="K7435" s="9"/>
      <c r="L7435" s="5"/>
      <c r="M7435" s="1"/>
      <c r="N7435" s="1"/>
      <c r="O7435" s="4"/>
    </row>
    <row r="7436" spans="4:15" x14ac:dyDescent="0.2">
      <c r="D7436" s="9"/>
      <c r="G7436" s="9"/>
      <c r="H7436" s="9"/>
      <c r="I7436" s="9"/>
      <c r="J7436" s="9"/>
      <c r="K7436" s="9"/>
      <c r="L7436" s="5"/>
      <c r="M7436" s="1"/>
      <c r="N7436" s="1"/>
      <c r="O7436" s="4"/>
    </row>
    <row r="7437" spans="4:15" x14ac:dyDescent="0.2">
      <c r="D7437" s="9"/>
      <c r="G7437" s="9"/>
      <c r="H7437" s="9"/>
      <c r="I7437" s="9"/>
      <c r="J7437" s="9"/>
      <c r="K7437" s="9"/>
      <c r="L7437" s="5"/>
      <c r="M7437" s="1"/>
      <c r="N7437" s="1"/>
      <c r="O7437" s="4"/>
    </row>
    <row r="7438" spans="4:15" x14ac:dyDescent="0.2">
      <c r="D7438" s="9"/>
      <c r="G7438" s="9"/>
      <c r="H7438" s="9"/>
      <c r="I7438" s="9"/>
      <c r="J7438" s="9"/>
      <c r="K7438" s="9"/>
      <c r="L7438" s="5"/>
      <c r="M7438" s="1"/>
      <c r="N7438" s="1"/>
      <c r="O7438" s="4"/>
    </row>
    <row r="7439" spans="4:15" x14ac:dyDescent="0.2">
      <c r="D7439" s="9"/>
      <c r="G7439" s="9"/>
      <c r="H7439" s="9"/>
      <c r="I7439" s="9"/>
      <c r="J7439" s="9"/>
      <c r="K7439" s="9"/>
      <c r="L7439" s="5"/>
      <c r="M7439" s="1"/>
      <c r="N7439" s="1"/>
      <c r="O7439" s="4"/>
    </row>
    <row r="7440" spans="4:15" x14ac:dyDescent="0.2">
      <c r="D7440" s="9"/>
      <c r="G7440" s="9"/>
      <c r="H7440" s="9"/>
      <c r="I7440" s="9"/>
      <c r="J7440" s="9"/>
      <c r="K7440" s="9"/>
      <c r="L7440" s="5"/>
      <c r="M7440" s="1"/>
      <c r="N7440" s="1"/>
      <c r="O7440" s="4"/>
    </row>
    <row r="7441" spans="4:15" x14ac:dyDescent="0.2">
      <c r="D7441" s="9"/>
      <c r="G7441" s="9"/>
      <c r="H7441" s="9"/>
      <c r="I7441" s="9"/>
      <c r="J7441" s="9"/>
      <c r="K7441" s="9"/>
      <c r="L7441" s="5"/>
      <c r="M7441" s="1"/>
      <c r="N7441" s="1"/>
      <c r="O7441" s="4"/>
    </row>
    <row r="7442" spans="4:15" x14ac:dyDescent="0.2">
      <c r="D7442" s="9"/>
      <c r="G7442" s="9"/>
      <c r="H7442" s="9"/>
      <c r="I7442" s="9"/>
      <c r="J7442" s="9"/>
      <c r="K7442" s="9"/>
      <c r="L7442" s="5"/>
      <c r="M7442" s="1"/>
      <c r="N7442" s="1"/>
      <c r="O7442" s="4"/>
    </row>
    <row r="7443" spans="4:15" x14ac:dyDescent="0.2">
      <c r="D7443" s="9"/>
      <c r="G7443" s="9"/>
      <c r="H7443" s="9"/>
      <c r="I7443" s="9"/>
      <c r="J7443" s="9"/>
      <c r="K7443" s="9"/>
      <c r="L7443" s="5"/>
      <c r="M7443" s="1"/>
      <c r="N7443" s="1"/>
      <c r="O7443" s="4"/>
    </row>
    <row r="7444" spans="4:15" x14ac:dyDescent="0.2">
      <c r="D7444" s="9"/>
      <c r="G7444" s="9"/>
      <c r="H7444" s="9"/>
      <c r="I7444" s="9"/>
      <c r="J7444" s="9"/>
      <c r="K7444" s="9"/>
      <c r="L7444" s="5"/>
      <c r="M7444" s="1"/>
      <c r="N7444" s="1"/>
      <c r="O7444" s="4"/>
    </row>
    <row r="7445" spans="4:15" x14ac:dyDescent="0.2">
      <c r="D7445" s="9"/>
      <c r="G7445" s="9"/>
      <c r="H7445" s="9"/>
      <c r="I7445" s="9"/>
      <c r="J7445" s="9"/>
      <c r="K7445" s="9"/>
      <c r="L7445" s="5"/>
      <c r="M7445" s="1"/>
      <c r="N7445" s="1"/>
      <c r="O7445" s="4"/>
    </row>
    <row r="7446" spans="4:15" x14ac:dyDescent="0.2">
      <c r="D7446" s="9"/>
      <c r="G7446" s="9"/>
      <c r="H7446" s="9"/>
      <c r="I7446" s="9"/>
      <c r="J7446" s="9"/>
      <c r="K7446" s="9"/>
      <c r="L7446" s="5"/>
      <c r="M7446" s="1"/>
      <c r="N7446" s="1"/>
      <c r="O7446" s="4"/>
    </row>
    <row r="7447" spans="4:15" x14ac:dyDescent="0.2">
      <c r="D7447" s="9"/>
      <c r="G7447" s="9"/>
      <c r="H7447" s="9"/>
      <c r="I7447" s="9"/>
      <c r="J7447" s="9"/>
      <c r="K7447" s="9"/>
      <c r="L7447" s="5"/>
      <c r="M7447" s="1"/>
      <c r="N7447" s="1"/>
      <c r="O7447" s="4"/>
    </row>
    <row r="7448" spans="4:15" x14ac:dyDescent="0.2">
      <c r="D7448" s="9"/>
      <c r="G7448" s="9"/>
      <c r="H7448" s="9"/>
      <c r="I7448" s="9"/>
      <c r="J7448" s="9"/>
      <c r="K7448" s="9"/>
      <c r="L7448" s="5"/>
      <c r="M7448" s="1"/>
      <c r="N7448" s="1"/>
      <c r="O7448" s="4"/>
    </row>
    <row r="7449" spans="4:15" x14ac:dyDescent="0.2">
      <c r="D7449" s="9"/>
      <c r="G7449" s="9"/>
      <c r="H7449" s="9"/>
      <c r="I7449" s="9"/>
      <c r="J7449" s="9"/>
      <c r="K7449" s="9"/>
      <c r="L7449" s="5"/>
      <c r="M7449" s="1"/>
      <c r="N7449" s="1"/>
      <c r="O7449" s="4"/>
    </row>
    <row r="7450" spans="4:15" x14ac:dyDescent="0.2">
      <c r="D7450" s="9"/>
      <c r="G7450" s="9"/>
      <c r="H7450" s="9"/>
      <c r="I7450" s="9"/>
      <c r="J7450" s="9"/>
      <c r="K7450" s="9"/>
      <c r="L7450" s="5"/>
      <c r="M7450" s="1"/>
      <c r="N7450" s="1"/>
      <c r="O7450" s="4"/>
    </row>
    <row r="7451" spans="4:15" x14ac:dyDescent="0.2">
      <c r="D7451" s="9"/>
      <c r="G7451" s="9"/>
      <c r="H7451" s="9"/>
      <c r="I7451" s="9"/>
      <c r="J7451" s="9"/>
      <c r="K7451" s="9"/>
      <c r="L7451" s="5"/>
      <c r="M7451" s="1"/>
      <c r="N7451" s="1"/>
      <c r="O7451" s="4"/>
    </row>
    <row r="7452" spans="4:15" x14ac:dyDescent="0.2">
      <c r="D7452" s="9"/>
      <c r="G7452" s="9"/>
      <c r="H7452" s="9"/>
      <c r="I7452" s="9"/>
      <c r="J7452" s="9"/>
      <c r="K7452" s="9"/>
      <c r="L7452" s="5"/>
      <c r="M7452" s="1"/>
      <c r="N7452" s="1"/>
      <c r="O7452" s="4"/>
    </row>
    <row r="7453" spans="4:15" x14ac:dyDescent="0.2">
      <c r="D7453" s="9"/>
      <c r="G7453" s="9"/>
      <c r="H7453" s="9"/>
      <c r="I7453" s="9"/>
      <c r="J7453" s="9"/>
      <c r="K7453" s="9"/>
      <c r="L7453" s="5"/>
      <c r="M7453" s="1"/>
      <c r="N7453" s="1"/>
      <c r="O7453" s="4"/>
    </row>
    <row r="7454" spans="4:15" x14ac:dyDescent="0.2">
      <c r="D7454" s="9"/>
      <c r="G7454" s="9"/>
      <c r="H7454" s="9"/>
      <c r="I7454" s="9"/>
      <c r="J7454" s="9"/>
      <c r="K7454" s="9"/>
      <c r="L7454" s="5"/>
      <c r="M7454" s="1"/>
      <c r="N7454" s="1"/>
      <c r="O7454" s="4"/>
    </row>
    <row r="7455" spans="4:15" x14ac:dyDescent="0.2">
      <c r="D7455" s="9"/>
      <c r="G7455" s="9"/>
      <c r="H7455" s="9"/>
      <c r="I7455" s="9"/>
      <c r="J7455" s="9"/>
      <c r="K7455" s="9"/>
      <c r="L7455" s="5"/>
      <c r="M7455" s="1"/>
      <c r="N7455" s="1"/>
      <c r="O7455" s="4"/>
    </row>
    <row r="7456" spans="4:15" x14ac:dyDescent="0.2">
      <c r="D7456" s="9"/>
      <c r="G7456" s="9"/>
      <c r="H7456" s="9"/>
      <c r="I7456" s="9"/>
      <c r="J7456" s="9"/>
      <c r="K7456" s="9"/>
      <c r="L7456" s="5"/>
      <c r="M7456" s="1"/>
      <c r="N7456" s="1"/>
      <c r="O7456" s="4"/>
    </row>
    <row r="7457" spans="4:15" x14ac:dyDescent="0.2">
      <c r="D7457" s="9"/>
      <c r="G7457" s="9"/>
      <c r="H7457" s="9"/>
      <c r="I7457" s="9"/>
      <c r="J7457" s="9"/>
      <c r="K7457" s="9"/>
      <c r="L7457" s="5"/>
      <c r="M7457" s="1"/>
      <c r="N7457" s="1"/>
      <c r="O7457" s="4"/>
    </row>
    <row r="7458" spans="4:15" x14ac:dyDescent="0.2">
      <c r="D7458" s="9"/>
      <c r="G7458" s="9"/>
      <c r="H7458" s="9"/>
      <c r="I7458" s="9"/>
      <c r="J7458" s="9"/>
      <c r="K7458" s="9"/>
      <c r="L7458" s="5"/>
      <c r="M7458" s="1"/>
      <c r="N7458" s="1"/>
      <c r="O7458" s="4"/>
    </row>
    <row r="7459" spans="4:15" x14ac:dyDescent="0.2">
      <c r="D7459" s="9"/>
      <c r="G7459" s="9"/>
      <c r="H7459" s="9"/>
      <c r="I7459" s="9"/>
      <c r="J7459" s="9"/>
      <c r="K7459" s="9"/>
      <c r="L7459" s="5"/>
      <c r="M7459" s="1"/>
      <c r="N7459" s="1"/>
      <c r="O7459" s="4"/>
    </row>
    <row r="7460" spans="4:15" x14ac:dyDescent="0.2">
      <c r="D7460" s="9"/>
      <c r="G7460" s="9"/>
      <c r="H7460" s="9"/>
      <c r="I7460" s="9"/>
      <c r="J7460" s="9"/>
      <c r="K7460" s="9"/>
      <c r="L7460" s="5"/>
      <c r="M7460" s="1"/>
      <c r="N7460" s="1"/>
      <c r="O7460" s="4"/>
    </row>
    <row r="7461" spans="4:15" x14ac:dyDescent="0.2">
      <c r="D7461" s="9"/>
      <c r="G7461" s="9"/>
      <c r="H7461" s="9"/>
      <c r="I7461" s="9"/>
      <c r="J7461" s="9"/>
      <c r="K7461" s="9"/>
      <c r="L7461" s="5"/>
      <c r="M7461" s="1"/>
      <c r="N7461" s="1"/>
      <c r="O7461" s="4"/>
    </row>
    <row r="7462" spans="4:15" x14ac:dyDescent="0.2">
      <c r="D7462" s="9"/>
      <c r="G7462" s="9"/>
      <c r="H7462" s="9"/>
      <c r="I7462" s="9"/>
      <c r="J7462" s="9"/>
      <c r="K7462" s="9"/>
      <c r="L7462" s="5"/>
      <c r="M7462" s="1"/>
      <c r="N7462" s="1"/>
      <c r="O7462" s="4"/>
    </row>
    <row r="7463" spans="4:15" x14ac:dyDescent="0.2">
      <c r="D7463" s="9"/>
      <c r="G7463" s="9"/>
      <c r="H7463" s="9"/>
      <c r="I7463" s="9"/>
      <c r="J7463" s="9"/>
      <c r="K7463" s="9"/>
      <c r="L7463" s="5"/>
      <c r="M7463" s="1"/>
      <c r="N7463" s="1"/>
      <c r="O7463" s="4"/>
    </row>
    <row r="7464" spans="4:15" x14ac:dyDescent="0.2">
      <c r="D7464" s="9"/>
      <c r="G7464" s="9"/>
      <c r="H7464" s="9"/>
      <c r="I7464" s="9"/>
      <c r="J7464" s="9"/>
      <c r="K7464" s="9"/>
      <c r="L7464" s="5"/>
      <c r="M7464" s="1"/>
      <c r="N7464" s="1"/>
      <c r="O7464" s="4"/>
    </row>
    <row r="7465" spans="4:15" x14ac:dyDescent="0.2">
      <c r="D7465" s="9"/>
      <c r="G7465" s="9"/>
      <c r="H7465" s="9"/>
      <c r="I7465" s="9"/>
      <c r="J7465" s="9"/>
      <c r="K7465" s="9"/>
      <c r="L7465" s="5"/>
      <c r="M7465" s="1"/>
      <c r="N7465" s="1"/>
      <c r="O7465" s="4"/>
    </row>
    <row r="7466" spans="4:15" x14ac:dyDescent="0.2">
      <c r="D7466" s="9"/>
      <c r="G7466" s="9"/>
      <c r="H7466" s="9"/>
      <c r="I7466" s="9"/>
      <c r="J7466" s="9"/>
      <c r="K7466" s="9"/>
      <c r="L7466" s="5"/>
      <c r="M7466" s="1"/>
      <c r="N7466" s="1"/>
      <c r="O7466" s="4"/>
    </row>
    <row r="7467" spans="4:15" x14ac:dyDescent="0.2">
      <c r="D7467" s="9"/>
      <c r="G7467" s="9"/>
      <c r="H7467" s="9"/>
      <c r="I7467" s="9"/>
      <c r="J7467" s="9"/>
      <c r="K7467" s="9"/>
      <c r="L7467" s="5"/>
      <c r="M7467" s="1"/>
      <c r="N7467" s="1"/>
      <c r="O7467" s="4"/>
    </row>
    <row r="7468" spans="4:15" x14ac:dyDescent="0.2">
      <c r="D7468" s="9"/>
      <c r="G7468" s="9"/>
      <c r="H7468" s="9"/>
      <c r="I7468" s="9"/>
      <c r="J7468" s="9"/>
      <c r="K7468" s="9"/>
      <c r="L7468" s="5"/>
      <c r="M7468" s="1"/>
      <c r="N7468" s="1"/>
      <c r="O7468" s="4"/>
    </row>
    <row r="7469" spans="4:15" x14ac:dyDescent="0.2">
      <c r="D7469" s="9"/>
      <c r="G7469" s="9"/>
      <c r="H7469" s="9"/>
      <c r="I7469" s="9"/>
      <c r="J7469" s="9"/>
      <c r="K7469" s="9"/>
      <c r="L7469" s="5"/>
      <c r="M7469" s="1"/>
      <c r="N7469" s="1"/>
      <c r="O7469" s="4"/>
    </row>
    <row r="7470" spans="4:15" x14ac:dyDescent="0.2">
      <c r="D7470" s="9"/>
      <c r="G7470" s="9"/>
      <c r="H7470" s="9"/>
      <c r="I7470" s="9"/>
      <c r="J7470" s="9"/>
      <c r="K7470" s="9"/>
      <c r="L7470" s="5"/>
      <c r="M7470" s="1"/>
      <c r="N7470" s="1"/>
      <c r="O7470" s="4"/>
    </row>
    <row r="7471" spans="4:15" x14ac:dyDescent="0.2">
      <c r="D7471" s="9"/>
      <c r="G7471" s="9"/>
      <c r="H7471" s="9"/>
      <c r="I7471" s="9"/>
      <c r="J7471" s="9"/>
      <c r="K7471" s="9"/>
      <c r="L7471" s="5"/>
      <c r="M7471" s="1"/>
      <c r="N7471" s="1"/>
      <c r="O7471" s="4"/>
    </row>
    <row r="7472" spans="4:15" x14ac:dyDescent="0.2">
      <c r="D7472" s="9"/>
      <c r="G7472" s="9"/>
      <c r="H7472" s="9"/>
      <c r="I7472" s="9"/>
      <c r="J7472" s="9"/>
      <c r="K7472" s="9"/>
      <c r="L7472" s="5"/>
      <c r="M7472" s="1"/>
      <c r="N7472" s="1"/>
      <c r="O7472" s="4"/>
    </row>
    <row r="7473" spans="4:15" x14ac:dyDescent="0.2">
      <c r="D7473" s="9"/>
      <c r="G7473" s="9"/>
      <c r="H7473" s="9"/>
      <c r="I7473" s="9"/>
      <c r="J7473" s="9"/>
      <c r="K7473" s="9"/>
      <c r="L7473" s="5"/>
      <c r="M7473" s="1"/>
      <c r="N7473" s="1"/>
      <c r="O7473" s="4"/>
    </row>
    <row r="7474" spans="4:15" x14ac:dyDescent="0.2">
      <c r="D7474" s="9"/>
      <c r="G7474" s="9"/>
      <c r="H7474" s="9"/>
      <c r="I7474" s="9"/>
      <c r="J7474" s="9"/>
      <c r="K7474" s="9"/>
      <c r="L7474" s="5"/>
      <c r="M7474" s="1"/>
      <c r="N7474" s="1"/>
      <c r="O7474" s="4"/>
    </row>
    <row r="7475" spans="4:15" x14ac:dyDescent="0.2">
      <c r="D7475" s="9"/>
      <c r="G7475" s="9"/>
      <c r="H7475" s="9"/>
      <c r="I7475" s="9"/>
      <c r="J7475" s="9"/>
      <c r="K7475" s="9"/>
      <c r="L7475" s="5"/>
      <c r="M7475" s="1"/>
      <c r="N7475" s="1"/>
      <c r="O7475" s="4"/>
    </row>
    <row r="7476" spans="4:15" x14ac:dyDescent="0.2">
      <c r="D7476" s="9"/>
      <c r="G7476" s="9"/>
      <c r="H7476" s="9"/>
      <c r="I7476" s="9"/>
      <c r="J7476" s="9"/>
      <c r="K7476" s="9"/>
      <c r="L7476" s="5"/>
      <c r="M7476" s="1"/>
      <c r="N7476" s="1"/>
      <c r="O7476" s="4"/>
    </row>
    <row r="7477" spans="4:15" x14ac:dyDescent="0.2">
      <c r="D7477" s="9"/>
      <c r="G7477" s="9"/>
      <c r="H7477" s="9"/>
      <c r="I7477" s="9"/>
      <c r="J7477" s="9"/>
      <c r="K7477" s="9"/>
      <c r="L7477" s="5"/>
      <c r="M7477" s="1"/>
      <c r="N7477" s="1"/>
      <c r="O7477" s="4"/>
    </row>
    <row r="7478" spans="4:15" x14ac:dyDescent="0.2">
      <c r="D7478" s="9"/>
      <c r="G7478" s="9"/>
      <c r="H7478" s="9"/>
      <c r="I7478" s="9"/>
      <c r="J7478" s="9"/>
      <c r="K7478" s="9"/>
      <c r="L7478" s="5"/>
      <c r="M7478" s="1"/>
      <c r="N7478" s="1"/>
      <c r="O7478" s="4"/>
    </row>
    <row r="7479" spans="4:15" x14ac:dyDescent="0.2">
      <c r="D7479" s="9"/>
      <c r="G7479" s="9"/>
      <c r="H7479" s="9"/>
      <c r="I7479" s="9"/>
      <c r="J7479" s="9"/>
      <c r="K7479" s="9"/>
      <c r="L7479" s="5"/>
      <c r="M7479" s="1"/>
      <c r="N7479" s="1"/>
      <c r="O7479" s="4"/>
    </row>
    <row r="7480" spans="4:15" x14ac:dyDescent="0.2">
      <c r="D7480" s="9"/>
      <c r="G7480" s="9"/>
      <c r="H7480" s="9"/>
      <c r="I7480" s="9"/>
      <c r="J7480" s="9"/>
      <c r="K7480" s="9"/>
      <c r="L7480" s="5"/>
      <c r="M7480" s="1"/>
      <c r="N7480" s="1"/>
      <c r="O7480" s="4"/>
    </row>
    <row r="7481" spans="4:15" x14ac:dyDescent="0.2">
      <c r="D7481" s="9"/>
      <c r="G7481" s="9"/>
      <c r="H7481" s="9"/>
      <c r="I7481" s="9"/>
      <c r="J7481" s="9"/>
      <c r="K7481" s="9"/>
      <c r="L7481" s="5"/>
      <c r="M7481" s="1"/>
      <c r="N7481" s="1"/>
      <c r="O7481" s="4"/>
    </row>
    <row r="7482" spans="4:15" x14ac:dyDescent="0.2">
      <c r="D7482" s="9"/>
      <c r="G7482" s="9"/>
      <c r="H7482" s="9"/>
      <c r="I7482" s="9"/>
      <c r="J7482" s="9"/>
      <c r="K7482" s="9"/>
      <c r="L7482" s="5"/>
      <c r="M7482" s="1"/>
      <c r="N7482" s="1"/>
      <c r="O7482" s="4"/>
    </row>
    <row r="7483" spans="4:15" x14ac:dyDescent="0.2">
      <c r="D7483" s="9"/>
      <c r="G7483" s="9"/>
      <c r="H7483" s="9"/>
      <c r="I7483" s="9"/>
      <c r="J7483" s="9"/>
      <c r="K7483" s="9"/>
      <c r="L7483" s="5"/>
      <c r="M7483" s="1"/>
      <c r="N7483" s="1"/>
      <c r="O7483" s="4"/>
    </row>
    <row r="7484" spans="4:15" x14ac:dyDescent="0.2">
      <c r="D7484" s="9"/>
      <c r="G7484" s="9"/>
      <c r="H7484" s="9"/>
      <c r="I7484" s="9"/>
      <c r="J7484" s="9"/>
      <c r="K7484" s="9"/>
      <c r="L7484" s="5"/>
      <c r="M7484" s="1"/>
      <c r="N7484" s="1"/>
      <c r="O7484" s="4"/>
    </row>
    <row r="7485" spans="4:15" x14ac:dyDescent="0.2">
      <c r="D7485" s="9"/>
      <c r="G7485" s="9"/>
      <c r="H7485" s="9"/>
      <c r="I7485" s="9"/>
      <c r="J7485" s="9"/>
      <c r="K7485" s="9"/>
      <c r="L7485" s="5"/>
      <c r="M7485" s="1"/>
      <c r="N7485" s="1"/>
      <c r="O7485" s="4"/>
    </row>
    <row r="7486" spans="4:15" x14ac:dyDescent="0.2">
      <c r="D7486" s="9"/>
      <c r="G7486" s="9"/>
      <c r="H7486" s="9"/>
      <c r="I7486" s="9"/>
      <c r="J7486" s="9"/>
      <c r="K7486" s="9"/>
      <c r="L7486" s="5"/>
      <c r="M7486" s="1"/>
      <c r="N7486" s="1"/>
      <c r="O7486" s="4"/>
    </row>
    <row r="7487" spans="4:15" x14ac:dyDescent="0.2">
      <c r="D7487" s="9"/>
      <c r="G7487" s="9"/>
      <c r="H7487" s="9"/>
      <c r="I7487" s="9"/>
      <c r="J7487" s="9"/>
      <c r="K7487" s="9"/>
      <c r="L7487" s="5"/>
      <c r="M7487" s="1"/>
      <c r="N7487" s="1"/>
      <c r="O7487" s="4"/>
    </row>
    <row r="7488" spans="4:15" x14ac:dyDescent="0.2">
      <c r="D7488" s="9"/>
      <c r="G7488" s="9"/>
      <c r="H7488" s="9"/>
      <c r="I7488" s="9"/>
      <c r="J7488" s="9"/>
      <c r="K7488" s="9"/>
      <c r="L7488" s="5"/>
      <c r="M7488" s="1"/>
      <c r="N7488" s="1"/>
      <c r="O7488" s="4"/>
    </row>
    <row r="7489" spans="4:15" x14ac:dyDescent="0.2">
      <c r="D7489" s="9"/>
      <c r="G7489" s="9"/>
      <c r="H7489" s="9"/>
      <c r="I7489" s="9"/>
      <c r="J7489" s="9"/>
      <c r="K7489" s="9"/>
      <c r="L7489" s="5"/>
      <c r="M7489" s="1"/>
      <c r="N7489" s="1"/>
      <c r="O7489" s="4"/>
    </row>
    <row r="7490" spans="4:15" x14ac:dyDescent="0.2">
      <c r="D7490" s="9"/>
      <c r="G7490" s="9"/>
      <c r="H7490" s="9"/>
      <c r="I7490" s="9"/>
      <c r="J7490" s="9"/>
      <c r="K7490" s="9"/>
      <c r="L7490" s="5"/>
      <c r="M7490" s="1"/>
      <c r="N7490" s="1"/>
      <c r="O7490" s="4"/>
    </row>
    <row r="7491" spans="4:15" x14ac:dyDescent="0.2">
      <c r="D7491" s="9"/>
      <c r="G7491" s="9"/>
      <c r="H7491" s="9"/>
      <c r="I7491" s="9"/>
      <c r="J7491" s="9"/>
      <c r="K7491" s="9"/>
      <c r="L7491" s="5"/>
      <c r="M7491" s="1"/>
      <c r="N7491" s="1"/>
      <c r="O7491" s="4"/>
    </row>
    <row r="7492" spans="4:15" x14ac:dyDescent="0.2">
      <c r="D7492" s="9"/>
      <c r="G7492" s="9"/>
      <c r="H7492" s="9"/>
      <c r="I7492" s="9"/>
      <c r="J7492" s="9"/>
      <c r="K7492" s="9"/>
      <c r="L7492" s="5"/>
      <c r="M7492" s="1"/>
      <c r="N7492" s="1"/>
      <c r="O7492" s="4"/>
    </row>
    <row r="7493" spans="4:15" x14ac:dyDescent="0.2">
      <c r="D7493" s="9"/>
      <c r="G7493" s="9"/>
      <c r="H7493" s="9"/>
      <c r="I7493" s="9"/>
      <c r="J7493" s="9"/>
      <c r="K7493" s="9"/>
      <c r="L7493" s="5"/>
      <c r="M7493" s="1"/>
      <c r="N7493" s="1"/>
      <c r="O7493" s="4"/>
    </row>
    <row r="7494" spans="4:15" x14ac:dyDescent="0.2">
      <c r="D7494" s="9"/>
      <c r="G7494" s="9"/>
      <c r="H7494" s="9"/>
      <c r="I7494" s="9"/>
      <c r="J7494" s="9"/>
      <c r="K7494" s="9"/>
      <c r="L7494" s="5"/>
      <c r="M7494" s="1"/>
      <c r="N7494" s="1"/>
      <c r="O7494" s="4"/>
    </row>
    <row r="7495" spans="4:15" x14ac:dyDescent="0.2">
      <c r="D7495" s="9"/>
      <c r="G7495" s="9"/>
      <c r="H7495" s="9"/>
      <c r="I7495" s="9"/>
      <c r="J7495" s="9"/>
      <c r="K7495" s="9"/>
      <c r="L7495" s="5"/>
      <c r="M7495" s="1"/>
      <c r="N7495" s="1"/>
      <c r="O7495" s="4"/>
    </row>
    <row r="7496" spans="4:15" x14ac:dyDescent="0.2">
      <c r="D7496" s="9"/>
      <c r="G7496" s="9"/>
      <c r="H7496" s="9"/>
      <c r="I7496" s="9"/>
      <c r="J7496" s="9"/>
      <c r="K7496" s="9"/>
      <c r="L7496" s="5"/>
      <c r="M7496" s="1"/>
      <c r="N7496" s="1"/>
      <c r="O7496" s="4"/>
    </row>
    <row r="7497" spans="4:15" x14ac:dyDescent="0.2">
      <c r="D7497" s="9"/>
      <c r="G7497" s="9"/>
      <c r="H7497" s="9"/>
      <c r="I7497" s="9"/>
      <c r="J7497" s="9"/>
      <c r="K7497" s="9"/>
      <c r="L7497" s="5"/>
      <c r="M7497" s="1"/>
      <c r="N7497" s="1"/>
      <c r="O7497" s="4"/>
    </row>
    <row r="7498" spans="4:15" x14ac:dyDescent="0.2">
      <c r="D7498" s="9"/>
      <c r="G7498" s="9"/>
      <c r="H7498" s="9"/>
      <c r="I7498" s="9"/>
      <c r="J7498" s="9"/>
      <c r="K7498" s="9"/>
      <c r="L7498" s="5"/>
      <c r="M7498" s="1"/>
      <c r="N7498" s="1"/>
      <c r="O7498" s="4"/>
    </row>
    <row r="7499" spans="4:15" x14ac:dyDescent="0.2">
      <c r="D7499" s="9"/>
      <c r="G7499" s="9"/>
      <c r="H7499" s="9"/>
      <c r="I7499" s="9"/>
      <c r="J7499" s="9"/>
      <c r="K7499" s="9"/>
      <c r="L7499" s="5"/>
      <c r="M7499" s="1"/>
      <c r="N7499" s="1"/>
      <c r="O7499" s="4"/>
    </row>
    <row r="7500" spans="4:15" x14ac:dyDescent="0.2">
      <c r="D7500" s="9"/>
      <c r="G7500" s="9"/>
      <c r="H7500" s="9"/>
      <c r="I7500" s="9"/>
      <c r="J7500" s="9"/>
      <c r="K7500" s="9"/>
      <c r="L7500" s="5"/>
      <c r="M7500" s="1"/>
      <c r="N7500" s="1"/>
      <c r="O7500" s="4"/>
    </row>
    <row r="7501" spans="4:15" x14ac:dyDescent="0.2">
      <c r="D7501" s="9"/>
      <c r="G7501" s="9"/>
      <c r="H7501" s="9"/>
      <c r="I7501" s="9"/>
      <c r="J7501" s="9"/>
      <c r="K7501" s="9"/>
      <c r="L7501" s="5"/>
      <c r="M7501" s="1"/>
      <c r="N7501" s="1"/>
      <c r="O7501" s="4"/>
    </row>
    <row r="7502" spans="4:15" x14ac:dyDescent="0.2">
      <c r="D7502" s="9"/>
      <c r="G7502" s="9"/>
      <c r="H7502" s="9"/>
      <c r="I7502" s="9"/>
      <c r="J7502" s="9"/>
      <c r="K7502" s="9"/>
      <c r="L7502" s="5"/>
      <c r="M7502" s="1"/>
      <c r="N7502" s="1"/>
      <c r="O7502" s="4"/>
    </row>
    <row r="7503" spans="4:15" x14ac:dyDescent="0.2">
      <c r="D7503" s="9"/>
      <c r="G7503" s="9"/>
      <c r="H7503" s="9"/>
      <c r="I7503" s="9"/>
      <c r="J7503" s="9"/>
      <c r="K7503" s="9"/>
      <c r="L7503" s="5"/>
      <c r="M7503" s="1"/>
      <c r="N7503" s="1"/>
      <c r="O7503" s="4"/>
    </row>
    <row r="7504" spans="4:15" x14ac:dyDescent="0.2">
      <c r="D7504" s="9"/>
      <c r="G7504" s="9"/>
      <c r="H7504" s="9"/>
      <c r="I7504" s="9"/>
      <c r="J7504" s="9"/>
      <c r="K7504" s="9"/>
      <c r="L7504" s="5"/>
      <c r="M7504" s="1"/>
      <c r="N7504" s="1"/>
      <c r="O7504" s="4"/>
    </row>
    <row r="7505" spans="4:15" x14ac:dyDescent="0.2">
      <c r="D7505" s="9"/>
      <c r="G7505" s="9"/>
      <c r="H7505" s="9"/>
      <c r="I7505" s="9"/>
      <c r="J7505" s="9"/>
      <c r="K7505" s="9"/>
      <c r="L7505" s="5"/>
      <c r="M7505" s="1"/>
      <c r="N7505" s="1"/>
      <c r="O7505" s="4"/>
    </row>
    <row r="7506" spans="4:15" x14ac:dyDescent="0.2">
      <c r="D7506" s="9"/>
      <c r="G7506" s="9"/>
      <c r="H7506" s="9"/>
      <c r="I7506" s="9"/>
      <c r="J7506" s="9"/>
      <c r="K7506" s="9"/>
      <c r="L7506" s="5"/>
      <c r="M7506" s="1"/>
      <c r="N7506" s="1"/>
      <c r="O7506" s="4"/>
    </row>
    <row r="7507" spans="4:15" x14ac:dyDescent="0.2">
      <c r="D7507" s="9"/>
      <c r="G7507" s="9"/>
      <c r="H7507" s="9"/>
      <c r="I7507" s="9"/>
      <c r="J7507" s="9"/>
      <c r="K7507" s="9"/>
      <c r="L7507" s="5"/>
      <c r="M7507" s="1"/>
      <c r="N7507" s="1"/>
      <c r="O7507" s="4"/>
    </row>
    <row r="7508" spans="4:15" x14ac:dyDescent="0.2">
      <c r="D7508" s="9"/>
      <c r="G7508" s="9"/>
      <c r="H7508" s="9"/>
      <c r="I7508" s="9"/>
      <c r="J7508" s="9"/>
      <c r="K7508" s="9"/>
      <c r="L7508" s="5"/>
      <c r="M7508" s="1"/>
      <c r="N7508" s="1"/>
      <c r="O7508" s="4"/>
    </row>
    <row r="7509" spans="4:15" x14ac:dyDescent="0.2">
      <c r="D7509" s="9"/>
      <c r="G7509" s="9"/>
      <c r="H7509" s="9"/>
      <c r="I7509" s="9"/>
      <c r="J7509" s="9"/>
      <c r="K7509" s="9"/>
      <c r="L7509" s="5"/>
      <c r="M7509" s="1"/>
      <c r="N7509" s="1"/>
      <c r="O7509" s="4"/>
    </row>
    <row r="7510" spans="4:15" x14ac:dyDescent="0.2">
      <c r="D7510" s="9"/>
      <c r="G7510" s="9"/>
      <c r="H7510" s="9"/>
      <c r="I7510" s="9"/>
      <c r="J7510" s="9"/>
      <c r="K7510" s="9"/>
      <c r="L7510" s="5"/>
      <c r="M7510" s="1"/>
      <c r="N7510" s="1"/>
      <c r="O7510" s="4"/>
    </row>
    <row r="7511" spans="4:15" x14ac:dyDescent="0.2">
      <c r="D7511" s="9"/>
      <c r="G7511" s="9"/>
      <c r="H7511" s="9"/>
      <c r="I7511" s="9"/>
      <c r="J7511" s="9"/>
      <c r="K7511" s="9"/>
      <c r="L7511" s="5"/>
      <c r="M7511" s="1"/>
      <c r="N7511" s="1"/>
      <c r="O7511" s="4"/>
    </row>
    <row r="7512" spans="4:15" x14ac:dyDescent="0.2">
      <c r="D7512" s="9"/>
      <c r="G7512" s="9"/>
      <c r="H7512" s="9"/>
      <c r="I7512" s="9"/>
      <c r="J7512" s="9"/>
      <c r="K7512" s="9"/>
      <c r="L7512" s="5"/>
      <c r="M7512" s="1"/>
      <c r="N7512" s="1"/>
      <c r="O7512" s="4"/>
    </row>
    <row r="7513" spans="4:15" x14ac:dyDescent="0.2">
      <c r="D7513" s="9"/>
      <c r="G7513" s="9"/>
      <c r="H7513" s="9"/>
      <c r="I7513" s="9"/>
      <c r="J7513" s="9"/>
      <c r="K7513" s="9"/>
      <c r="L7513" s="5"/>
      <c r="M7513" s="1"/>
      <c r="N7513" s="1"/>
      <c r="O7513" s="4"/>
    </row>
    <row r="7514" spans="4:15" x14ac:dyDescent="0.2">
      <c r="D7514" s="9"/>
      <c r="G7514" s="9"/>
      <c r="H7514" s="9"/>
      <c r="I7514" s="9"/>
      <c r="J7514" s="9"/>
      <c r="K7514" s="9"/>
      <c r="L7514" s="5"/>
      <c r="M7514" s="1"/>
      <c r="N7514" s="1"/>
      <c r="O7514" s="4"/>
    </row>
    <row r="7515" spans="4:15" x14ac:dyDescent="0.2">
      <c r="D7515" s="9"/>
      <c r="G7515" s="9"/>
      <c r="H7515" s="9"/>
      <c r="I7515" s="9"/>
      <c r="J7515" s="9"/>
      <c r="K7515" s="9"/>
      <c r="L7515" s="5"/>
      <c r="M7515" s="1"/>
      <c r="N7515" s="1"/>
      <c r="O7515" s="4"/>
    </row>
    <row r="7516" spans="4:15" x14ac:dyDescent="0.2">
      <c r="D7516" s="9"/>
      <c r="G7516" s="9"/>
      <c r="H7516" s="9"/>
      <c r="I7516" s="9"/>
      <c r="J7516" s="9"/>
      <c r="K7516" s="9"/>
      <c r="L7516" s="5"/>
      <c r="M7516" s="1"/>
      <c r="N7516" s="1"/>
      <c r="O7516" s="4"/>
    </row>
    <row r="7517" spans="4:15" x14ac:dyDescent="0.2">
      <c r="D7517" s="9"/>
      <c r="G7517" s="9"/>
      <c r="H7517" s="9"/>
      <c r="I7517" s="9"/>
      <c r="J7517" s="9"/>
      <c r="K7517" s="9"/>
      <c r="L7517" s="5"/>
      <c r="M7517" s="1"/>
      <c r="N7517" s="1"/>
      <c r="O7517" s="4"/>
    </row>
    <row r="7518" spans="4:15" x14ac:dyDescent="0.2">
      <c r="D7518" s="9"/>
      <c r="G7518" s="9"/>
      <c r="H7518" s="9"/>
      <c r="I7518" s="9"/>
      <c r="J7518" s="9"/>
      <c r="K7518" s="9"/>
      <c r="L7518" s="5"/>
      <c r="M7518" s="1"/>
      <c r="N7518" s="1"/>
      <c r="O7518" s="4"/>
    </row>
    <row r="7519" spans="4:15" x14ac:dyDescent="0.2">
      <c r="D7519" s="9"/>
      <c r="G7519" s="9"/>
      <c r="H7519" s="9"/>
      <c r="I7519" s="9"/>
      <c r="J7519" s="9"/>
      <c r="K7519" s="9"/>
      <c r="L7519" s="5"/>
      <c r="M7519" s="1"/>
      <c r="N7519" s="1"/>
      <c r="O7519" s="4"/>
    </row>
    <row r="7520" spans="4:15" x14ac:dyDescent="0.2">
      <c r="D7520" s="9"/>
      <c r="G7520" s="9"/>
      <c r="H7520" s="9"/>
      <c r="I7520" s="9"/>
      <c r="J7520" s="9"/>
      <c r="K7520" s="9"/>
      <c r="L7520" s="5"/>
      <c r="M7520" s="1"/>
      <c r="N7520" s="1"/>
      <c r="O7520" s="4"/>
    </row>
    <row r="7521" spans="4:15" x14ac:dyDescent="0.2">
      <c r="D7521" s="9"/>
      <c r="G7521" s="9"/>
      <c r="H7521" s="9"/>
      <c r="I7521" s="9"/>
      <c r="J7521" s="9"/>
      <c r="K7521" s="9"/>
      <c r="L7521" s="5"/>
      <c r="M7521" s="1"/>
      <c r="N7521" s="1"/>
      <c r="O7521" s="4"/>
    </row>
    <row r="7522" spans="4:15" x14ac:dyDescent="0.2">
      <c r="D7522" s="9"/>
      <c r="G7522" s="9"/>
      <c r="H7522" s="9"/>
      <c r="I7522" s="9"/>
      <c r="J7522" s="9"/>
      <c r="K7522" s="9"/>
      <c r="L7522" s="5"/>
      <c r="M7522" s="1"/>
      <c r="N7522" s="1"/>
      <c r="O7522" s="4"/>
    </row>
    <row r="7523" spans="4:15" x14ac:dyDescent="0.2">
      <c r="D7523" s="9"/>
      <c r="G7523" s="9"/>
      <c r="H7523" s="9"/>
      <c r="I7523" s="9"/>
      <c r="J7523" s="9"/>
      <c r="K7523" s="9"/>
      <c r="L7523" s="5"/>
      <c r="M7523" s="1"/>
      <c r="N7523" s="1"/>
      <c r="O7523" s="4"/>
    </row>
    <row r="7524" spans="4:15" x14ac:dyDescent="0.2">
      <c r="D7524" s="9"/>
      <c r="G7524" s="9"/>
      <c r="H7524" s="9"/>
      <c r="I7524" s="9"/>
      <c r="J7524" s="9"/>
      <c r="K7524" s="9"/>
      <c r="L7524" s="5"/>
      <c r="M7524" s="1"/>
      <c r="N7524" s="1"/>
      <c r="O7524" s="4"/>
    </row>
    <row r="7525" spans="4:15" x14ac:dyDescent="0.2">
      <c r="D7525" s="9"/>
      <c r="G7525" s="9"/>
      <c r="H7525" s="9"/>
      <c r="I7525" s="9"/>
      <c r="J7525" s="9"/>
      <c r="K7525" s="9"/>
      <c r="L7525" s="5"/>
      <c r="M7525" s="1"/>
      <c r="N7525" s="1"/>
      <c r="O7525" s="4"/>
    </row>
    <row r="7526" spans="4:15" x14ac:dyDescent="0.2">
      <c r="D7526" s="9"/>
      <c r="G7526" s="9"/>
      <c r="H7526" s="9"/>
      <c r="I7526" s="9"/>
      <c r="J7526" s="9"/>
      <c r="K7526" s="9"/>
      <c r="L7526" s="5"/>
      <c r="M7526" s="1"/>
      <c r="N7526" s="1"/>
      <c r="O7526" s="4"/>
    </row>
    <row r="7527" spans="4:15" x14ac:dyDescent="0.2">
      <c r="D7527" s="9"/>
      <c r="G7527" s="9"/>
      <c r="H7527" s="9"/>
      <c r="I7527" s="9"/>
      <c r="J7527" s="9"/>
      <c r="K7527" s="9"/>
      <c r="L7527" s="5"/>
      <c r="M7527" s="1"/>
      <c r="N7527" s="1"/>
      <c r="O7527" s="4"/>
    </row>
    <row r="7528" spans="4:15" x14ac:dyDescent="0.2">
      <c r="D7528" s="9"/>
      <c r="G7528" s="9"/>
      <c r="H7528" s="9"/>
      <c r="I7528" s="9"/>
      <c r="J7528" s="9"/>
      <c r="K7528" s="9"/>
      <c r="L7528" s="5"/>
      <c r="M7528" s="1"/>
      <c r="N7528" s="1"/>
      <c r="O7528" s="4"/>
    </row>
    <row r="7529" spans="4:15" x14ac:dyDescent="0.2">
      <c r="D7529" s="9"/>
      <c r="G7529" s="9"/>
      <c r="H7529" s="9"/>
      <c r="I7529" s="9"/>
      <c r="J7529" s="9"/>
      <c r="K7529" s="9"/>
      <c r="L7529" s="5"/>
      <c r="M7529" s="1"/>
      <c r="N7529" s="1"/>
      <c r="O7529" s="4"/>
    </row>
    <row r="7530" spans="4:15" x14ac:dyDescent="0.2">
      <c r="D7530" s="9"/>
      <c r="G7530" s="9"/>
      <c r="H7530" s="9"/>
      <c r="I7530" s="9"/>
      <c r="J7530" s="9"/>
      <c r="K7530" s="9"/>
      <c r="L7530" s="5"/>
      <c r="M7530" s="1"/>
      <c r="N7530" s="1"/>
      <c r="O7530" s="4"/>
    </row>
    <row r="7531" spans="4:15" x14ac:dyDescent="0.2">
      <c r="D7531" s="9"/>
      <c r="G7531" s="9"/>
      <c r="H7531" s="9"/>
      <c r="I7531" s="9"/>
      <c r="J7531" s="9"/>
      <c r="K7531" s="9"/>
      <c r="L7531" s="5"/>
      <c r="M7531" s="1"/>
      <c r="N7531" s="1"/>
      <c r="O7531" s="4"/>
    </row>
    <row r="7532" spans="4:15" x14ac:dyDescent="0.2">
      <c r="D7532" s="9"/>
      <c r="G7532" s="9"/>
      <c r="H7532" s="9"/>
      <c r="I7532" s="9"/>
      <c r="J7532" s="9"/>
      <c r="K7532" s="9"/>
      <c r="L7532" s="5"/>
      <c r="M7532" s="1"/>
      <c r="N7532" s="1"/>
      <c r="O7532" s="4"/>
    </row>
    <row r="7533" spans="4:15" x14ac:dyDescent="0.2">
      <c r="D7533" s="9"/>
      <c r="G7533" s="9"/>
      <c r="H7533" s="9"/>
      <c r="I7533" s="9"/>
      <c r="J7533" s="9"/>
      <c r="K7533" s="9"/>
      <c r="L7533" s="5"/>
      <c r="M7533" s="1"/>
      <c r="N7533" s="1"/>
      <c r="O7533" s="4"/>
    </row>
    <row r="7534" spans="4:15" x14ac:dyDescent="0.2">
      <c r="D7534" s="9"/>
      <c r="G7534" s="9"/>
      <c r="H7534" s="9"/>
      <c r="I7534" s="9"/>
      <c r="J7534" s="9"/>
      <c r="K7534" s="9"/>
      <c r="L7534" s="5"/>
      <c r="M7534" s="1"/>
      <c r="N7534" s="1"/>
      <c r="O7534" s="4"/>
    </row>
    <row r="7535" spans="4:15" x14ac:dyDescent="0.2">
      <c r="D7535" s="9"/>
      <c r="G7535" s="9"/>
      <c r="H7535" s="9"/>
      <c r="I7535" s="9"/>
      <c r="J7535" s="9"/>
      <c r="K7535" s="9"/>
      <c r="L7535" s="5"/>
      <c r="M7535" s="1"/>
      <c r="N7535" s="1"/>
      <c r="O7535" s="4"/>
    </row>
    <row r="7536" spans="4:15" x14ac:dyDescent="0.2">
      <c r="D7536" s="9"/>
      <c r="G7536" s="9"/>
      <c r="H7536" s="9"/>
      <c r="I7536" s="9"/>
      <c r="J7536" s="9"/>
      <c r="K7536" s="9"/>
      <c r="L7536" s="5"/>
      <c r="M7536" s="1"/>
      <c r="N7536" s="1"/>
      <c r="O7536" s="4"/>
    </row>
    <row r="7537" spans="4:15" x14ac:dyDescent="0.2">
      <c r="D7537" s="9"/>
      <c r="G7537" s="9"/>
      <c r="H7537" s="9"/>
      <c r="I7537" s="9"/>
      <c r="J7537" s="9"/>
      <c r="K7537" s="9"/>
      <c r="L7537" s="5"/>
      <c r="M7537" s="1"/>
      <c r="N7537" s="1"/>
      <c r="O7537" s="4"/>
    </row>
    <row r="7538" spans="4:15" x14ac:dyDescent="0.2">
      <c r="D7538" s="9"/>
      <c r="G7538" s="9"/>
      <c r="H7538" s="9"/>
      <c r="I7538" s="9"/>
      <c r="J7538" s="9"/>
      <c r="K7538" s="9"/>
      <c r="L7538" s="5"/>
      <c r="M7538" s="1"/>
      <c r="N7538" s="1"/>
      <c r="O7538" s="4"/>
    </row>
    <row r="7539" spans="4:15" x14ac:dyDescent="0.2">
      <c r="D7539" s="9"/>
      <c r="G7539" s="9"/>
      <c r="H7539" s="9"/>
      <c r="I7539" s="9"/>
      <c r="J7539" s="9"/>
      <c r="K7539" s="9"/>
      <c r="L7539" s="5"/>
      <c r="M7539" s="1"/>
      <c r="N7539" s="1"/>
      <c r="O7539" s="4"/>
    </row>
    <row r="7540" spans="4:15" x14ac:dyDescent="0.2">
      <c r="D7540" s="9"/>
      <c r="G7540" s="9"/>
      <c r="H7540" s="9"/>
      <c r="I7540" s="9"/>
      <c r="J7540" s="9"/>
      <c r="K7540" s="9"/>
      <c r="L7540" s="5"/>
      <c r="M7540" s="1"/>
      <c r="N7540" s="1"/>
      <c r="O7540" s="4"/>
    </row>
    <row r="7541" spans="4:15" x14ac:dyDescent="0.2">
      <c r="D7541" s="9"/>
      <c r="G7541" s="9"/>
      <c r="H7541" s="9"/>
      <c r="I7541" s="9"/>
      <c r="J7541" s="9"/>
      <c r="K7541" s="9"/>
      <c r="L7541" s="5"/>
      <c r="M7541" s="1"/>
      <c r="N7541" s="1"/>
      <c r="O7541" s="4"/>
    </row>
    <row r="7542" spans="4:15" x14ac:dyDescent="0.2">
      <c r="D7542" s="9"/>
      <c r="G7542" s="9"/>
      <c r="H7542" s="9"/>
      <c r="I7542" s="9"/>
      <c r="J7542" s="9"/>
      <c r="K7542" s="9"/>
      <c r="L7542" s="5"/>
      <c r="M7542" s="1"/>
      <c r="N7542" s="1"/>
      <c r="O7542" s="4"/>
    </row>
    <row r="7543" spans="4:15" x14ac:dyDescent="0.2">
      <c r="D7543" s="9"/>
      <c r="G7543" s="9"/>
      <c r="H7543" s="9"/>
      <c r="I7543" s="9"/>
      <c r="J7543" s="9"/>
      <c r="K7543" s="9"/>
      <c r="L7543" s="5"/>
      <c r="M7543" s="1"/>
      <c r="N7543" s="1"/>
      <c r="O7543" s="4"/>
    </row>
    <row r="7544" spans="4:15" x14ac:dyDescent="0.2">
      <c r="D7544" s="9"/>
      <c r="G7544" s="9"/>
      <c r="H7544" s="9"/>
      <c r="I7544" s="9"/>
      <c r="J7544" s="9"/>
      <c r="K7544" s="9"/>
      <c r="L7544" s="5"/>
      <c r="M7544" s="1"/>
      <c r="N7544" s="1"/>
      <c r="O7544" s="4"/>
    </row>
    <row r="7545" spans="4:15" x14ac:dyDescent="0.2">
      <c r="D7545" s="9"/>
      <c r="G7545" s="9"/>
      <c r="H7545" s="9"/>
      <c r="I7545" s="9"/>
      <c r="J7545" s="9"/>
      <c r="K7545" s="9"/>
      <c r="L7545" s="5"/>
      <c r="M7545" s="1"/>
      <c r="N7545" s="1"/>
      <c r="O7545" s="4"/>
    </row>
    <row r="7546" spans="4:15" x14ac:dyDescent="0.2">
      <c r="D7546" s="9"/>
      <c r="G7546" s="9"/>
      <c r="H7546" s="9"/>
      <c r="I7546" s="9"/>
      <c r="J7546" s="9"/>
      <c r="K7546" s="9"/>
      <c r="L7546" s="5"/>
      <c r="M7546" s="1"/>
      <c r="N7546" s="1"/>
      <c r="O7546" s="4"/>
    </row>
    <row r="7547" spans="4:15" x14ac:dyDescent="0.2">
      <c r="D7547" s="9"/>
      <c r="G7547" s="9"/>
      <c r="H7547" s="9"/>
      <c r="I7547" s="9"/>
      <c r="J7547" s="9"/>
      <c r="K7547" s="9"/>
      <c r="L7547" s="5"/>
      <c r="M7547" s="1"/>
      <c r="N7547" s="1"/>
      <c r="O7547" s="4"/>
    </row>
    <row r="7548" spans="4:15" x14ac:dyDescent="0.2">
      <c r="D7548" s="9"/>
      <c r="G7548" s="9"/>
      <c r="H7548" s="9"/>
      <c r="I7548" s="9"/>
      <c r="J7548" s="9"/>
      <c r="K7548" s="9"/>
      <c r="L7548" s="5"/>
      <c r="M7548" s="1"/>
      <c r="N7548" s="1"/>
      <c r="O7548" s="4"/>
    </row>
    <row r="7549" spans="4:15" x14ac:dyDescent="0.2">
      <c r="D7549" s="9"/>
      <c r="G7549" s="9"/>
      <c r="H7549" s="9"/>
      <c r="I7549" s="9"/>
      <c r="J7549" s="9"/>
      <c r="K7549" s="9"/>
      <c r="L7549" s="5"/>
      <c r="M7549" s="1"/>
      <c r="N7549" s="1"/>
      <c r="O7549" s="4"/>
    </row>
    <row r="7550" spans="4:15" x14ac:dyDescent="0.2">
      <c r="D7550" s="9"/>
      <c r="G7550" s="9"/>
      <c r="H7550" s="9"/>
      <c r="I7550" s="9"/>
      <c r="J7550" s="9"/>
      <c r="K7550" s="9"/>
      <c r="L7550" s="5"/>
      <c r="M7550" s="1"/>
      <c r="N7550" s="1"/>
      <c r="O7550" s="4"/>
    </row>
    <row r="7551" spans="4:15" x14ac:dyDescent="0.2">
      <c r="D7551" s="9"/>
      <c r="G7551" s="9"/>
      <c r="H7551" s="9"/>
      <c r="I7551" s="9"/>
      <c r="J7551" s="9"/>
      <c r="K7551" s="9"/>
      <c r="L7551" s="5"/>
      <c r="M7551" s="1"/>
      <c r="N7551" s="1"/>
      <c r="O7551" s="4"/>
    </row>
    <row r="7552" spans="4:15" x14ac:dyDescent="0.2">
      <c r="D7552" s="9"/>
      <c r="G7552" s="9"/>
      <c r="H7552" s="9"/>
      <c r="I7552" s="9"/>
      <c r="J7552" s="9"/>
      <c r="K7552" s="9"/>
      <c r="L7552" s="5"/>
      <c r="M7552" s="1"/>
      <c r="N7552" s="1"/>
      <c r="O7552" s="4"/>
    </row>
    <row r="7553" spans="4:15" x14ac:dyDescent="0.2">
      <c r="D7553" s="9"/>
      <c r="G7553" s="9"/>
      <c r="H7553" s="9"/>
      <c r="I7553" s="9"/>
      <c r="J7553" s="9"/>
      <c r="K7553" s="9"/>
      <c r="L7553" s="5"/>
      <c r="M7553" s="1"/>
      <c r="N7553" s="1"/>
      <c r="O7553" s="4"/>
    </row>
    <row r="7554" spans="4:15" x14ac:dyDescent="0.2">
      <c r="D7554" s="9"/>
      <c r="G7554" s="9"/>
      <c r="H7554" s="9"/>
      <c r="I7554" s="9"/>
      <c r="J7554" s="9"/>
      <c r="K7554" s="9"/>
      <c r="L7554" s="5"/>
      <c r="M7554" s="1"/>
      <c r="N7554" s="1"/>
      <c r="O7554" s="4"/>
    </row>
    <row r="7555" spans="4:15" x14ac:dyDescent="0.2">
      <c r="D7555" s="9"/>
      <c r="G7555" s="9"/>
      <c r="H7555" s="9"/>
      <c r="I7555" s="9"/>
      <c r="J7555" s="9"/>
      <c r="K7555" s="9"/>
      <c r="L7555" s="5"/>
      <c r="M7555" s="1"/>
      <c r="N7555" s="1"/>
      <c r="O7555" s="4"/>
    </row>
    <row r="7556" spans="4:15" x14ac:dyDescent="0.2">
      <c r="D7556" s="9"/>
      <c r="G7556" s="9"/>
      <c r="H7556" s="9"/>
      <c r="I7556" s="9"/>
      <c r="J7556" s="9"/>
      <c r="K7556" s="9"/>
      <c r="L7556" s="5"/>
      <c r="M7556" s="1"/>
      <c r="N7556" s="1"/>
      <c r="O7556" s="4"/>
    </row>
    <row r="7557" spans="4:15" x14ac:dyDescent="0.2">
      <c r="D7557" s="9"/>
      <c r="G7557" s="9"/>
      <c r="H7557" s="9"/>
      <c r="I7557" s="9"/>
      <c r="J7557" s="9"/>
      <c r="K7557" s="9"/>
      <c r="L7557" s="5"/>
      <c r="M7557" s="1"/>
      <c r="N7557" s="1"/>
      <c r="O7557" s="4"/>
    </row>
    <row r="7558" spans="4:15" x14ac:dyDescent="0.2">
      <c r="D7558" s="9"/>
      <c r="G7558" s="9"/>
      <c r="H7558" s="9"/>
      <c r="I7558" s="9"/>
      <c r="J7558" s="9"/>
      <c r="K7558" s="9"/>
      <c r="L7558" s="5"/>
      <c r="M7558" s="1"/>
      <c r="N7558" s="1"/>
      <c r="O7558" s="4"/>
    </row>
    <row r="7559" spans="4:15" x14ac:dyDescent="0.2">
      <c r="D7559" s="9"/>
      <c r="G7559" s="9"/>
      <c r="H7559" s="9"/>
      <c r="I7559" s="9"/>
      <c r="J7559" s="9"/>
      <c r="K7559" s="9"/>
      <c r="L7559" s="5"/>
      <c r="M7559" s="1"/>
      <c r="N7559" s="1"/>
      <c r="O7559" s="4"/>
    </row>
    <row r="7560" spans="4:15" x14ac:dyDescent="0.2">
      <c r="D7560" s="9"/>
      <c r="G7560" s="9"/>
      <c r="H7560" s="9"/>
      <c r="I7560" s="9"/>
      <c r="J7560" s="9"/>
      <c r="K7560" s="9"/>
      <c r="L7560" s="5"/>
      <c r="M7560" s="1"/>
      <c r="N7560" s="1"/>
      <c r="O7560" s="4"/>
    </row>
    <row r="7561" spans="4:15" x14ac:dyDescent="0.2">
      <c r="D7561" s="9"/>
      <c r="G7561" s="9"/>
      <c r="H7561" s="9"/>
      <c r="I7561" s="9"/>
      <c r="J7561" s="9"/>
      <c r="K7561" s="9"/>
      <c r="L7561" s="5"/>
      <c r="M7561" s="1"/>
      <c r="N7561" s="1"/>
      <c r="O7561" s="4"/>
    </row>
    <row r="7562" spans="4:15" x14ac:dyDescent="0.2">
      <c r="D7562" s="9"/>
      <c r="G7562" s="9"/>
      <c r="H7562" s="9"/>
      <c r="I7562" s="9"/>
      <c r="J7562" s="9"/>
      <c r="K7562" s="9"/>
      <c r="L7562" s="5"/>
      <c r="M7562" s="1"/>
      <c r="N7562" s="1"/>
      <c r="O7562" s="4"/>
    </row>
    <row r="7563" spans="4:15" x14ac:dyDescent="0.2">
      <c r="D7563" s="9"/>
      <c r="G7563" s="9"/>
      <c r="H7563" s="9"/>
      <c r="I7563" s="9"/>
      <c r="J7563" s="9"/>
      <c r="K7563" s="9"/>
      <c r="L7563" s="5"/>
      <c r="M7563" s="1"/>
      <c r="N7563" s="1"/>
      <c r="O7563" s="4"/>
    </row>
    <row r="7564" spans="4:15" x14ac:dyDescent="0.2">
      <c r="D7564" s="9"/>
      <c r="G7564" s="9"/>
      <c r="H7564" s="9"/>
      <c r="I7564" s="9"/>
      <c r="J7564" s="9"/>
      <c r="K7564" s="9"/>
      <c r="L7564" s="5"/>
      <c r="M7564" s="1"/>
      <c r="N7564" s="1"/>
      <c r="O7564" s="4"/>
    </row>
    <row r="7565" spans="4:15" x14ac:dyDescent="0.2">
      <c r="D7565" s="9"/>
      <c r="G7565" s="9"/>
      <c r="H7565" s="9"/>
      <c r="I7565" s="9"/>
      <c r="J7565" s="9"/>
      <c r="K7565" s="9"/>
      <c r="L7565" s="5"/>
      <c r="M7565" s="1"/>
      <c r="N7565" s="1"/>
      <c r="O7565" s="4"/>
    </row>
    <row r="7566" spans="4:15" x14ac:dyDescent="0.2">
      <c r="D7566" s="9"/>
      <c r="G7566" s="9"/>
      <c r="H7566" s="9"/>
      <c r="I7566" s="9"/>
      <c r="J7566" s="9"/>
      <c r="K7566" s="9"/>
      <c r="L7566" s="5"/>
      <c r="M7566" s="1"/>
      <c r="N7566" s="1"/>
      <c r="O7566" s="4"/>
    </row>
    <row r="7567" spans="4:15" x14ac:dyDescent="0.2">
      <c r="D7567" s="9"/>
      <c r="G7567" s="9"/>
      <c r="H7567" s="9"/>
      <c r="I7567" s="9"/>
      <c r="J7567" s="9"/>
      <c r="K7567" s="9"/>
      <c r="L7567" s="5"/>
      <c r="M7567" s="1"/>
      <c r="N7567" s="1"/>
      <c r="O7567" s="4"/>
    </row>
    <row r="7568" spans="4:15" x14ac:dyDescent="0.2">
      <c r="D7568" s="9"/>
      <c r="G7568" s="9"/>
      <c r="H7568" s="9"/>
      <c r="I7568" s="9"/>
      <c r="J7568" s="9"/>
      <c r="K7568" s="9"/>
      <c r="L7568" s="5"/>
      <c r="M7568" s="1"/>
      <c r="N7568" s="1"/>
      <c r="O7568" s="4"/>
    </row>
    <row r="7569" spans="4:15" x14ac:dyDescent="0.2">
      <c r="D7569" s="9"/>
      <c r="G7569" s="9"/>
      <c r="H7569" s="9"/>
      <c r="I7569" s="9"/>
      <c r="J7569" s="9"/>
      <c r="K7569" s="9"/>
      <c r="L7569" s="5"/>
      <c r="M7569" s="1"/>
      <c r="N7569" s="1"/>
      <c r="O7569" s="4"/>
    </row>
    <row r="7570" spans="4:15" x14ac:dyDescent="0.2">
      <c r="D7570" s="9"/>
      <c r="G7570" s="9"/>
      <c r="H7570" s="9"/>
      <c r="I7570" s="9"/>
      <c r="J7570" s="9"/>
      <c r="K7570" s="9"/>
      <c r="L7570" s="5"/>
      <c r="M7570" s="1"/>
      <c r="N7570" s="1"/>
      <c r="O7570" s="4"/>
    </row>
    <row r="7571" spans="4:15" x14ac:dyDescent="0.2">
      <c r="D7571" s="9"/>
      <c r="G7571" s="9"/>
      <c r="H7571" s="9"/>
      <c r="I7571" s="9"/>
      <c r="J7571" s="9"/>
      <c r="K7571" s="9"/>
      <c r="L7571" s="5"/>
      <c r="M7571" s="1"/>
      <c r="N7571" s="1"/>
      <c r="O7571" s="4"/>
    </row>
    <row r="7572" spans="4:15" x14ac:dyDescent="0.2">
      <c r="D7572" s="9"/>
      <c r="G7572" s="9"/>
      <c r="H7572" s="9"/>
      <c r="I7572" s="9"/>
      <c r="J7572" s="9"/>
      <c r="K7572" s="9"/>
      <c r="L7572" s="5"/>
      <c r="M7572" s="1"/>
      <c r="N7572" s="1"/>
      <c r="O7572" s="4"/>
    </row>
    <row r="7573" spans="4:15" x14ac:dyDescent="0.2">
      <c r="D7573" s="9"/>
      <c r="G7573" s="9"/>
      <c r="H7573" s="9"/>
      <c r="I7573" s="9"/>
      <c r="J7573" s="9"/>
      <c r="K7573" s="9"/>
      <c r="L7573" s="5"/>
      <c r="M7573" s="1"/>
      <c r="N7573" s="1"/>
      <c r="O7573" s="4"/>
    </row>
    <row r="7574" spans="4:15" x14ac:dyDescent="0.2">
      <c r="D7574" s="9"/>
      <c r="G7574" s="9"/>
      <c r="H7574" s="9"/>
      <c r="I7574" s="9"/>
      <c r="J7574" s="9"/>
      <c r="K7574" s="9"/>
      <c r="L7574" s="5"/>
      <c r="M7574" s="1"/>
      <c r="N7574" s="1"/>
      <c r="O7574" s="4"/>
    </row>
    <row r="7575" spans="4:15" x14ac:dyDescent="0.2">
      <c r="D7575" s="9"/>
      <c r="G7575" s="9"/>
      <c r="H7575" s="9"/>
      <c r="I7575" s="9"/>
      <c r="J7575" s="9"/>
      <c r="K7575" s="9"/>
      <c r="L7575" s="5"/>
      <c r="M7575" s="1"/>
      <c r="N7575" s="1"/>
      <c r="O7575" s="4"/>
    </row>
    <row r="7576" spans="4:15" x14ac:dyDescent="0.2">
      <c r="D7576" s="9"/>
      <c r="G7576" s="9"/>
      <c r="H7576" s="9"/>
      <c r="I7576" s="9"/>
      <c r="J7576" s="9"/>
      <c r="K7576" s="9"/>
      <c r="L7576" s="5"/>
      <c r="M7576" s="1"/>
      <c r="N7576" s="1"/>
      <c r="O7576" s="4"/>
    </row>
    <row r="7577" spans="4:15" x14ac:dyDescent="0.2">
      <c r="D7577" s="9"/>
      <c r="G7577" s="9"/>
      <c r="H7577" s="9"/>
      <c r="I7577" s="9"/>
      <c r="J7577" s="9"/>
      <c r="K7577" s="9"/>
      <c r="L7577" s="5"/>
      <c r="M7577" s="1"/>
      <c r="N7577" s="1"/>
      <c r="O7577" s="4"/>
    </row>
    <row r="7578" spans="4:15" x14ac:dyDescent="0.2">
      <c r="D7578" s="9"/>
      <c r="G7578" s="9"/>
      <c r="H7578" s="9"/>
      <c r="I7578" s="9"/>
      <c r="J7578" s="9"/>
      <c r="K7578" s="9"/>
      <c r="L7578" s="5"/>
      <c r="M7578" s="1"/>
      <c r="N7578" s="1"/>
      <c r="O7578" s="4"/>
    </row>
    <row r="7579" spans="4:15" x14ac:dyDescent="0.2">
      <c r="D7579" s="9"/>
      <c r="G7579" s="9"/>
      <c r="H7579" s="9"/>
      <c r="I7579" s="9"/>
      <c r="J7579" s="9"/>
      <c r="K7579" s="9"/>
      <c r="L7579" s="5"/>
      <c r="M7579" s="1"/>
      <c r="N7579" s="1"/>
      <c r="O7579" s="4"/>
    </row>
    <row r="7580" spans="4:15" x14ac:dyDescent="0.2">
      <c r="D7580" s="9"/>
      <c r="G7580" s="9"/>
      <c r="H7580" s="9"/>
      <c r="I7580" s="9"/>
      <c r="J7580" s="9"/>
      <c r="K7580" s="9"/>
      <c r="L7580" s="5"/>
      <c r="M7580" s="1"/>
      <c r="N7580" s="1"/>
      <c r="O7580" s="4"/>
    </row>
    <row r="7581" spans="4:15" x14ac:dyDescent="0.2">
      <c r="D7581" s="9"/>
      <c r="G7581" s="9"/>
      <c r="H7581" s="9"/>
      <c r="I7581" s="9"/>
      <c r="J7581" s="9"/>
      <c r="K7581" s="9"/>
      <c r="L7581" s="5"/>
      <c r="M7581" s="1"/>
      <c r="N7581" s="1"/>
      <c r="O7581" s="4"/>
    </row>
    <row r="7582" spans="4:15" x14ac:dyDescent="0.2">
      <c r="D7582" s="9"/>
      <c r="G7582" s="9"/>
      <c r="H7582" s="9"/>
      <c r="I7582" s="9"/>
      <c r="J7582" s="9"/>
      <c r="K7582" s="9"/>
      <c r="L7582" s="5"/>
      <c r="M7582" s="1"/>
      <c r="N7582" s="1"/>
      <c r="O7582" s="4"/>
    </row>
    <row r="7583" spans="4:15" x14ac:dyDescent="0.2">
      <c r="D7583" s="9"/>
      <c r="G7583" s="9"/>
      <c r="H7583" s="9"/>
      <c r="I7583" s="9"/>
      <c r="J7583" s="9"/>
      <c r="K7583" s="9"/>
      <c r="L7583" s="5"/>
      <c r="M7583" s="1"/>
      <c r="N7583" s="1"/>
      <c r="O7583" s="4"/>
    </row>
    <row r="7584" spans="4:15" x14ac:dyDescent="0.2">
      <c r="D7584" s="9"/>
      <c r="G7584" s="9"/>
      <c r="H7584" s="9"/>
      <c r="I7584" s="9"/>
      <c r="J7584" s="9"/>
      <c r="K7584" s="9"/>
      <c r="L7584" s="5"/>
      <c r="M7584" s="1"/>
      <c r="N7584" s="1"/>
      <c r="O7584" s="4"/>
    </row>
    <row r="7585" spans="4:15" x14ac:dyDescent="0.2">
      <c r="D7585" s="9"/>
      <c r="G7585" s="9"/>
      <c r="H7585" s="9"/>
      <c r="I7585" s="9"/>
      <c r="J7585" s="9"/>
      <c r="K7585" s="9"/>
      <c r="L7585" s="5"/>
      <c r="M7585" s="1"/>
      <c r="N7585" s="1"/>
      <c r="O7585" s="4"/>
    </row>
    <row r="7586" spans="4:15" x14ac:dyDescent="0.2">
      <c r="D7586" s="9"/>
      <c r="G7586" s="9"/>
      <c r="H7586" s="9"/>
      <c r="I7586" s="9"/>
      <c r="J7586" s="9"/>
      <c r="K7586" s="9"/>
      <c r="L7586" s="5"/>
      <c r="M7586" s="1"/>
      <c r="N7586" s="1"/>
      <c r="O7586" s="4"/>
    </row>
    <row r="7587" spans="4:15" x14ac:dyDescent="0.2">
      <c r="D7587" s="9"/>
      <c r="G7587" s="9"/>
      <c r="H7587" s="9"/>
      <c r="I7587" s="9"/>
      <c r="J7587" s="9"/>
      <c r="K7587" s="9"/>
      <c r="L7587" s="5"/>
      <c r="M7587" s="1"/>
      <c r="N7587" s="1"/>
      <c r="O7587" s="4"/>
    </row>
    <row r="7588" spans="4:15" x14ac:dyDescent="0.2">
      <c r="D7588" s="9"/>
      <c r="G7588" s="9"/>
      <c r="H7588" s="9"/>
      <c r="I7588" s="9"/>
      <c r="J7588" s="9"/>
      <c r="K7588" s="9"/>
      <c r="L7588" s="5"/>
      <c r="M7588" s="1"/>
      <c r="N7588" s="1"/>
      <c r="O7588" s="4"/>
    </row>
    <row r="7589" spans="4:15" x14ac:dyDescent="0.2">
      <c r="D7589" s="9"/>
      <c r="G7589" s="9"/>
      <c r="H7589" s="9"/>
      <c r="I7589" s="9"/>
      <c r="J7589" s="9"/>
      <c r="K7589" s="9"/>
      <c r="L7589" s="5"/>
      <c r="M7589" s="1"/>
      <c r="N7589" s="1"/>
      <c r="O7589" s="4"/>
    </row>
    <row r="7590" spans="4:15" x14ac:dyDescent="0.2">
      <c r="D7590" s="9"/>
      <c r="G7590" s="9"/>
      <c r="H7590" s="9"/>
      <c r="I7590" s="9"/>
      <c r="J7590" s="9"/>
      <c r="K7590" s="9"/>
      <c r="L7590" s="5"/>
      <c r="M7590" s="1"/>
      <c r="N7590" s="1"/>
      <c r="O7590" s="4"/>
    </row>
    <row r="7591" spans="4:15" x14ac:dyDescent="0.2">
      <c r="D7591" s="9"/>
      <c r="G7591" s="9"/>
      <c r="H7591" s="9"/>
      <c r="I7591" s="9"/>
      <c r="J7591" s="9"/>
      <c r="K7591" s="9"/>
      <c r="L7591" s="5"/>
      <c r="M7591" s="1"/>
      <c r="N7591" s="1"/>
      <c r="O7591" s="4"/>
    </row>
    <row r="7592" spans="4:15" x14ac:dyDescent="0.2">
      <c r="D7592" s="9"/>
      <c r="G7592" s="9"/>
      <c r="H7592" s="9"/>
      <c r="I7592" s="9"/>
      <c r="J7592" s="9"/>
      <c r="K7592" s="9"/>
      <c r="L7592" s="5"/>
      <c r="M7592" s="1"/>
      <c r="N7592" s="1"/>
      <c r="O7592" s="4"/>
    </row>
    <row r="7593" spans="4:15" x14ac:dyDescent="0.2">
      <c r="D7593" s="9"/>
      <c r="G7593" s="9"/>
      <c r="H7593" s="9"/>
      <c r="I7593" s="9"/>
      <c r="J7593" s="9"/>
      <c r="K7593" s="9"/>
      <c r="L7593" s="5"/>
      <c r="M7593" s="1"/>
      <c r="N7593" s="1"/>
      <c r="O7593" s="4"/>
    </row>
    <row r="7594" spans="4:15" x14ac:dyDescent="0.2">
      <c r="D7594" s="9"/>
      <c r="G7594" s="9"/>
      <c r="H7594" s="9"/>
      <c r="I7594" s="9"/>
      <c r="J7594" s="9"/>
      <c r="K7594" s="9"/>
      <c r="L7594" s="5"/>
      <c r="M7594" s="1"/>
      <c r="N7594" s="1"/>
      <c r="O7594" s="4"/>
    </row>
    <row r="7595" spans="4:15" x14ac:dyDescent="0.2">
      <c r="D7595" s="9"/>
      <c r="G7595" s="9"/>
      <c r="H7595" s="9"/>
      <c r="I7595" s="9"/>
      <c r="J7595" s="9"/>
      <c r="K7595" s="9"/>
      <c r="L7595" s="5"/>
      <c r="M7595" s="1"/>
      <c r="N7595" s="1"/>
      <c r="O7595" s="4"/>
    </row>
    <row r="7596" spans="4:15" x14ac:dyDescent="0.2">
      <c r="D7596" s="9"/>
      <c r="G7596" s="9"/>
      <c r="H7596" s="9"/>
      <c r="I7596" s="9"/>
      <c r="J7596" s="9"/>
      <c r="K7596" s="9"/>
      <c r="L7596" s="5"/>
      <c r="M7596" s="1"/>
      <c r="N7596" s="1"/>
      <c r="O7596" s="4"/>
    </row>
    <row r="7597" spans="4:15" x14ac:dyDescent="0.2">
      <c r="D7597" s="9"/>
      <c r="G7597" s="9"/>
      <c r="H7597" s="9"/>
      <c r="I7597" s="9"/>
      <c r="J7597" s="9"/>
      <c r="K7597" s="9"/>
      <c r="L7597" s="5"/>
      <c r="M7597" s="1"/>
      <c r="N7597" s="1"/>
      <c r="O7597" s="4"/>
    </row>
    <row r="7598" spans="4:15" x14ac:dyDescent="0.2">
      <c r="D7598" s="9"/>
      <c r="G7598" s="9"/>
      <c r="H7598" s="9"/>
      <c r="I7598" s="9"/>
      <c r="J7598" s="9"/>
      <c r="K7598" s="9"/>
      <c r="L7598" s="5"/>
      <c r="M7598" s="1"/>
      <c r="N7598" s="1"/>
      <c r="O7598" s="4"/>
    </row>
    <row r="7599" spans="4:15" x14ac:dyDescent="0.2">
      <c r="D7599" s="9"/>
      <c r="G7599" s="9"/>
      <c r="H7599" s="9"/>
      <c r="I7599" s="9"/>
      <c r="J7599" s="9"/>
      <c r="K7599" s="9"/>
      <c r="L7599" s="5"/>
      <c r="M7599" s="1"/>
      <c r="N7599" s="1"/>
      <c r="O7599" s="4"/>
    </row>
    <row r="7600" spans="4:15" x14ac:dyDescent="0.2">
      <c r="D7600" s="9"/>
      <c r="G7600" s="9"/>
      <c r="H7600" s="9"/>
      <c r="I7600" s="9"/>
      <c r="J7600" s="9"/>
      <c r="K7600" s="9"/>
      <c r="L7600" s="5"/>
      <c r="M7600" s="1"/>
      <c r="N7600" s="1"/>
      <c r="O7600" s="4"/>
    </row>
    <row r="7601" spans="4:15" x14ac:dyDescent="0.2">
      <c r="D7601" s="9"/>
      <c r="G7601" s="9"/>
      <c r="H7601" s="9"/>
      <c r="I7601" s="9"/>
      <c r="J7601" s="9"/>
      <c r="K7601" s="9"/>
      <c r="L7601" s="5"/>
      <c r="M7601" s="1"/>
      <c r="N7601" s="1"/>
      <c r="O7601" s="4"/>
    </row>
    <row r="7602" spans="4:15" x14ac:dyDescent="0.2">
      <c r="D7602" s="9"/>
      <c r="G7602" s="9"/>
      <c r="H7602" s="9"/>
      <c r="I7602" s="9"/>
      <c r="J7602" s="9"/>
      <c r="K7602" s="9"/>
      <c r="L7602" s="5"/>
      <c r="M7602" s="1"/>
      <c r="N7602" s="1"/>
      <c r="O7602" s="4"/>
    </row>
    <row r="7603" spans="4:15" x14ac:dyDescent="0.2">
      <c r="D7603" s="9"/>
      <c r="G7603" s="9"/>
      <c r="H7603" s="9"/>
      <c r="I7603" s="9"/>
      <c r="J7603" s="9"/>
      <c r="K7603" s="9"/>
      <c r="L7603" s="5"/>
      <c r="M7603" s="1"/>
      <c r="N7603" s="1"/>
      <c r="O7603" s="4"/>
    </row>
    <row r="7604" spans="4:15" x14ac:dyDescent="0.2">
      <c r="D7604" s="9"/>
      <c r="G7604" s="9"/>
      <c r="H7604" s="9"/>
      <c r="I7604" s="9"/>
      <c r="J7604" s="9"/>
      <c r="K7604" s="9"/>
      <c r="L7604" s="5"/>
      <c r="M7604" s="1"/>
      <c r="N7604" s="1"/>
      <c r="O7604" s="4"/>
    </row>
    <row r="7605" spans="4:15" x14ac:dyDescent="0.2">
      <c r="D7605" s="9"/>
      <c r="G7605" s="9"/>
      <c r="H7605" s="9"/>
      <c r="I7605" s="9"/>
      <c r="J7605" s="9"/>
      <c r="K7605" s="9"/>
      <c r="L7605" s="5"/>
      <c r="M7605" s="1"/>
      <c r="N7605" s="1"/>
      <c r="O7605" s="4"/>
    </row>
    <row r="7606" spans="4:15" x14ac:dyDescent="0.2">
      <c r="D7606" s="9"/>
      <c r="G7606" s="9"/>
      <c r="H7606" s="9"/>
      <c r="I7606" s="9"/>
      <c r="J7606" s="9"/>
      <c r="K7606" s="9"/>
      <c r="L7606" s="5"/>
      <c r="M7606" s="1"/>
      <c r="N7606" s="1"/>
      <c r="O7606" s="4"/>
    </row>
    <row r="7607" spans="4:15" x14ac:dyDescent="0.2">
      <c r="D7607" s="9"/>
      <c r="G7607" s="9"/>
      <c r="H7607" s="9"/>
      <c r="I7607" s="9"/>
      <c r="J7607" s="9"/>
      <c r="K7607" s="9"/>
      <c r="L7607" s="5"/>
      <c r="M7607" s="1"/>
      <c r="N7607" s="1"/>
      <c r="O7607" s="4"/>
    </row>
    <row r="7608" spans="4:15" x14ac:dyDescent="0.2">
      <c r="D7608" s="9"/>
      <c r="G7608" s="9"/>
      <c r="H7608" s="9"/>
      <c r="I7608" s="9"/>
      <c r="J7608" s="9"/>
      <c r="K7608" s="9"/>
      <c r="L7608" s="5"/>
      <c r="M7608" s="1"/>
      <c r="N7608" s="1"/>
      <c r="O7608" s="4"/>
    </row>
    <row r="7609" spans="4:15" x14ac:dyDescent="0.2">
      <c r="D7609" s="9"/>
      <c r="G7609" s="9"/>
      <c r="H7609" s="9"/>
      <c r="I7609" s="9"/>
      <c r="J7609" s="9"/>
      <c r="K7609" s="9"/>
      <c r="L7609" s="5"/>
      <c r="M7609" s="1"/>
      <c r="N7609" s="1"/>
      <c r="O7609" s="4"/>
    </row>
    <row r="7610" spans="4:15" x14ac:dyDescent="0.2">
      <c r="D7610" s="9"/>
      <c r="G7610" s="9"/>
      <c r="H7610" s="9"/>
      <c r="I7610" s="9"/>
      <c r="J7610" s="9"/>
      <c r="K7610" s="9"/>
      <c r="L7610" s="5"/>
      <c r="M7610" s="1"/>
      <c r="N7610" s="1"/>
      <c r="O7610" s="4"/>
    </row>
    <row r="7611" spans="4:15" x14ac:dyDescent="0.2">
      <c r="D7611" s="9"/>
      <c r="G7611" s="9"/>
      <c r="H7611" s="9"/>
      <c r="I7611" s="9"/>
      <c r="J7611" s="9"/>
      <c r="K7611" s="9"/>
      <c r="L7611" s="5"/>
      <c r="M7611" s="1"/>
      <c r="N7611" s="1"/>
      <c r="O7611" s="4"/>
    </row>
    <row r="7612" spans="4:15" x14ac:dyDescent="0.2">
      <c r="D7612" s="9"/>
      <c r="G7612" s="9"/>
      <c r="H7612" s="9"/>
      <c r="I7612" s="9"/>
      <c r="J7612" s="9"/>
      <c r="K7612" s="9"/>
      <c r="L7612" s="5"/>
      <c r="M7612" s="1"/>
      <c r="N7612" s="1"/>
      <c r="O7612" s="4"/>
    </row>
    <row r="7613" spans="4:15" x14ac:dyDescent="0.2">
      <c r="D7613" s="9"/>
      <c r="G7613" s="9"/>
      <c r="H7613" s="9"/>
      <c r="I7613" s="9"/>
      <c r="J7613" s="9"/>
      <c r="K7613" s="9"/>
      <c r="L7613" s="5"/>
      <c r="M7613" s="1"/>
      <c r="N7613" s="1"/>
      <c r="O7613" s="4"/>
    </row>
    <row r="7614" spans="4:15" x14ac:dyDescent="0.2">
      <c r="D7614" s="9"/>
      <c r="G7614" s="9"/>
      <c r="H7614" s="9"/>
      <c r="I7614" s="9"/>
      <c r="J7614" s="9"/>
      <c r="K7614" s="9"/>
      <c r="L7614" s="5"/>
      <c r="M7614" s="1"/>
      <c r="N7614" s="1"/>
      <c r="O7614" s="4"/>
    </row>
    <row r="7615" spans="4:15" x14ac:dyDescent="0.2">
      <c r="D7615" s="9"/>
      <c r="G7615" s="9"/>
      <c r="H7615" s="9"/>
      <c r="I7615" s="9"/>
      <c r="J7615" s="9"/>
      <c r="K7615" s="9"/>
      <c r="L7615" s="5"/>
      <c r="M7615" s="1"/>
      <c r="N7615" s="1"/>
      <c r="O7615" s="4"/>
    </row>
    <row r="7616" spans="4:15" x14ac:dyDescent="0.2">
      <c r="D7616" s="9"/>
      <c r="G7616" s="9"/>
      <c r="H7616" s="9"/>
      <c r="I7616" s="9"/>
      <c r="J7616" s="9"/>
      <c r="K7616" s="9"/>
      <c r="L7616" s="5"/>
      <c r="M7616" s="1"/>
      <c r="N7616" s="1"/>
      <c r="O7616" s="4"/>
    </row>
    <row r="7617" spans="4:15" x14ac:dyDescent="0.2">
      <c r="D7617" s="9"/>
      <c r="G7617" s="9"/>
      <c r="H7617" s="9"/>
      <c r="I7617" s="9"/>
      <c r="J7617" s="9"/>
      <c r="K7617" s="9"/>
      <c r="L7617" s="5"/>
      <c r="M7617" s="1"/>
      <c r="N7617" s="1"/>
      <c r="O7617" s="4"/>
    </row>
    <row r="7618" spans="4:15" x14ac:dyDescent="0.2">
      <c r="D7618" s="9"/>
      <c r="G7618" s="9"/>
      <c r="H7618" s="9"/>
      <c r="I7618" s="9"/>
      <c r="J7618" s="9"/>
      <c r="K7618" s="9"/>
      <c r="L7618" s="5"/>
      <c r="M7618" s="1"/>
      <c r="N7618" s="1"/>
      <c r="O7618" s="4"/>
    </row>
    <row r="7619" spans="4:15" x14ac:dyDescent="0.2">
      <c r="D7619" s="9"/>
      <c r="G7619" s="9"/>
      <c r="H7619" s="9"/>
      <c r="I7619" s="9"/>
      <c r="J7619" s="9"/>
      <c r="K7619" s="9"/>
      <c r="L7619" s="5"/>
      <c r="M7619" s="1"/>
      <c r="N7619" s="1"/>
      <c r="O7619" s="4"/>
    </row>
    <row r="7620" spans="4:15" x14ac:dyDescent="0.2">
      <c r="D7620" s="9"/>
      <c r="G7620" s="9"/>
      <c r="H7620" s="9"/>
      <c r="I7620" s="9"/>
      <c r="J7620" s="9"/>
      <c r="K7620" s="9"/>
      <c r="L7620" s="5"/>
      <c r="M7620" s="1"/>
      <c r="N7620" s="1"/>
      <c r="O7620" s="4"/>
    </row>
    <row r="7621" spans="4:15" x14ac:dyDescent="0.2">
      <c r="D7621" s="9"/>
      <c r="G7621" s="9"/>
      <c r="H7621" s="9"/>
      <c r="I7621" s="9"/>
      <c r="J7621" s="9"/>
      <c r="K7621" s="9"/>
      <c r="L7621" s="5"/>
      <c r="M7621" s="1"/>
      <c r="N7621" s="1"/>
      <c r="O7621" s="4"/>
    </row>
    <row r="7622" spans="4:15" x14ac:dyDescent="0.2">
      <c r="D7622" s="9"/>
      <c r="G7622" s="9"/>
      <c r="H7622" s="9"/>
      <c r="I7622" s="9"/>
      <c r="J7622" s="9"/>
      <c r="K7622" s="9"/>
      <c r="L7622" s="5"/>
      <c r="M7622" s="1"/>
      <c r="N7622" s="1"/>
      <c r="O7622" s="4"/>
    </row>
    <row r="7623" spans="4:15" x14ac:dyDescent="0.2">
      <c r="D7623" s="9"/>
      <c r="G7623" s="9"/>
      <c r="H7623" s="9"/>
      <c r="I7623" s="9"/>
      <c r="J7623" s="9"/>
      <c r="K7623" s="9"/>
      <c r="L7623" s="5"/>
      <c r="M7623" s="1"/>
      <c r="N7623" s="1"/>
      <c r="O7623" s="4"/>
    </row>
    <row r="7624" spans="4:15" x14ac:dyDescent="0.2">
      <c r="D7624" s="9"/>
      <c r="G7624" s="9"/>
      <c r="H7624" s="9"/>
      <c r="I7624" s="9"/>
      <c r="J7624" s="9"/>
      <c r="K7624" s="9"/>
      <c r="L7624" s="5"/>
      <c r="M7624" s="1"/>
      <c r="N7624" s="1"/>
      <c r="O7624" s="4"/>
    </row>
    <row r="7625" spans="4:15" x14ac:dyDescent="0.2">
      <c r="D7625" s="9"/>
      <c r="G7625" s="9"/>
      <c r="H7625" s="9"/>
      <c r="I7625" s="9"/>
      <c r="J7625" s="9"/>
      <c r="K7625" s="9"/>
      <c r="L7625" s="5"/>
      <c r="M7625" s="1"/>
      <c r="N7625" s="1"/>
      <c r="O7625" s="4"/>
    </row>
    <row r="7626" spans="4:15" x14ac:dyDescent="0.2">
      <c r="D7626" s="9"/>
      <c r="G7626" s="9"/>
      <c r="H7626" s="9"/>
      <c r="I7626" s="9"/>
      <c r="J7626" s="9"/>
      <c r="K7626" s="9"/>
      <c r="L7626" s="5"/>
      <c r="M7626" s="1"/>
      <c r="N7626" s="1"/>
      <c r="O7626" s="4"/>
    </row>
    <row r="7627" spans="4:15" x14ac:dyDescent="0.2">
      <c r="D7627" s="9"/>
      <c r="G7627" s="9"/>
      <c r="H7627" s="9"/>
      <c r="I7627" s="9"/>
      <c r="J7627" s="9"/>
      <c r="K7627" s="9"/>
      <c r="L7627" s="5"/>
      <c r="M7627" s="1"/>
      <c r="N7627" s="1"/>
      <c r="O7627" s="4"/>
    </row>
    <row r="7628" spans="4:15" x14ac:dyDescent="0.2">
      <c r="D7628" s="9"/>
      <c r="G7628" s="9"/>
      <c r="H7628" s="9"/>
      <c r="I7628" s="9"/>
      <c r="J7628" s="9"/>
      <c r="K7628" s="9"/>
      <c r="L7628" s="5"/>
      <c r="M7628" s="1"/>
      <c r="N7628" s="1"/>
      <c r="O7628" s="4"/>
    </row>
    <row r="7629" spans="4:15" x14ac:dyDescent="0.2">
      <c r="D7629" s="9"/>
      <c r="G7629" s="9"/>
      <c r="H7629" s="9"/>
      <c r="I7629" s="9"/>
      <c r="J7629" s="9"/>
      <c r="K7629" s="9"/>
      <c r="L7629" s="5"/>
      <c r="M7629" s="1"/>
      <c r="N7629" s="1"/>
      <c r="O7629" s="4"/>
    </row>
    <row r="7630" spans="4:15" x14ac:dyDescent="0.2">
      <c r="D7630" s="9"/>
      <c r="G7630" s="9"/>
      <c r="H7630" s="9"/>
      <c r="I7630" s="9"/>
      <c r="J7630" s="9"/>
      <c r="K7630" s="9"/>
      <c r="L7630" s="5"/>
      <c r="M7630" s="1"/>
      <c r="N7630" s="1"/>
      <c r="O7630" s="4"/>
    </row>
    <row r="7631" spans="4:15" x14ac:dyDescent="0.2">
      <c r="D7631" s="9"/>
      <c r="G7631" s="9"/>
      <c r="H7631" s="9"/>
      <c r="I7631" s="9"/>
      <c r="J7631" s="9"/>
      <c r="K7631" s="9"/>
      <c r="L7631" s="5"/>
      <c r="M7631" s="1"/>
      <c r="N7631" s="1"/>
      <c r="O7631" s="4"/>
    </row>
    <row r="7632" spans="4:15" x14ac:dyDescent="0.2">
      <c r="D7632" s="9"/>
      <c r="G7632" s="9"/>
      <c r="H7632" s="9"/>
      <c r="I7632" s="9"/>
      <c r="J7632" s="9"/>
      <c r="K7632" s="9"/>
      <c r="L7632" s="5"/>
      <c r="M7632" s="1"/>
      <c r="N7632" s="1"/>
      <c r="O7632" s="4"/>
    </row>
    <row r="7633" spans="4:15" x14ac:dyDescent="0.2">
      <c r="D7633" s="9"/>
      <c r="G7633" s="9"/>
      <c r="H7633" s="9"/>
      <c r="I7633" s="9"/>
      <c r="J7633" s="9"/>
      <c r="K7633" s="9"/>
      <c r="L7633" s="5"/>
      <c r="M7633" s="1"/>
      <c r="N7633" s="1"/>
      <c r="O7633" s="4"/>
    </row>
    <row r="7634" spans="4:15" x14ac:dyDescent="0.2">
      <c r="D7634" s="9"/>
      <c r="G7634" s="9"/>
      <c r="H7634" s="9"/>
      <c r="I7634" s="9"/>
      <c r="J7634" s="9"/>
      <c r="K7634" s="9"/>
      <c r="L7634" s="5"/>
      <c r="M7634" s="1"/>
      <c r="N7634" s="1"/>
      <c r="O7634" s="4"/>
    </row>
    <row r="7635" spans="4:15" x14ac:dyDescent="0.2">
      <c r="D7635" s="9"/>
      <c r="G7635" s="9"/>
      <c r="H7635" s="9"/>
      <c r="I7635" s="9"/>
      <c r="J7635" s="9"/>
      <c r="K7635" s="9"/>
      <c r="L7635" s="5"/>
      <c r="M7635" s="1"/>
      <c r="N7635" s="1"/>
      <c r="O7635" s="4"/>
    </row>
    <row r="7636" spans="4:15" x14ac:dyDescent="0.2">
      <c r="D7636" s="9"/>
      <c r="G7636" s="9"/>
      <c r="H7636" s="9"/>
      <c r="I7636" s="9"/>
      <c r="J7636" s="9"/>
      <c r="K7636" s="9"/>
      <c r="L7636" s="5"/>
      <c r="M7636" s="1"/>
      <c r="N7636" s="1"/>
      <c r="O7636" s="4"/>
    </row>
    <row r="7637" spans="4:15" x14ac:dyDescent="0.2">
      <c r="D7637" s="9"/>
      <c r="G7637" s="9"/>
      <c r="H7637" s="9"/>
      <c r="I7637" s="9"/>
      <c r="J7637" s="9"/>
      <c r="K7637" s="9"/>
      <c r="L7637" s="5"/>
      <c r="M7637" s="1"/>
      <c r="N7637" s="1"/>
      <c r="O7637" s="4"/>
    </row>
    <row r="7638" spans="4:15" x14ac:dyDescent="0.2">
      <c r="D7638" s="9"/>
      <c r="G7638" s="9"/>
      <c r="H7638" s="9"/>
      <c r="I7638" s="9"/>
      <c r="J7638" s="9"/>
      <c r="K7638" s="9"/>
      <c r="L7638" s="5"/>
      <c r="M7638" s="1"/>
      <c r="N7638" s="1"/>
      <c r="O7638" s="4"/>
    </row>
    <row r="7639" spans="4:15" x14ac:dyDescent="0.2">
      <c r="D7639" s="9"/>
      <c r="G7639" s="9"/>
      <c r="H7639" s="9"/>
      <c r="I7639" s="9"/>
      <c r="J7639" s="9"/>
      <c r="K7639" s="9"/>
      <c r="L7639" s="5"/>
      <c r="M7639" s="1"/>
      <c r="N7639" s="1"/>
      <c r="O7639" s="4"/>
    </row>
    <row r="7640" spans="4:15" x14ac:dyDescent="0.2">
      <c r="D7640" s="9"/>
      <c r="G7640" s="9"/>
      <c r="H7640" s="9"/>
      <c r="I7640" s="9"/>
      <c r="J7640" s="9"/>
      <c r="K7640" s="9"/>
      <c r="L7640" s="5"/>
      <c r="M7640" s="1"/>
      <c r="N7640" s="1"/>
      <c r="O7640" s="4"/>
    </row>
    <row r="7641" spans="4:15" x14ac:dyDescent="0.2">
      <c r="D7641" s="9"/>
      <c r="G7641" s="9"/>
      <c r="H7641" s="9"/>
      <c r="I7641" s="9"/>
      <c r="J7641" s="9"/>
      <c r="K7641" s="9"/>
      <c r="L7641" s="5"/>
      <c r="M7641" s="1"/>
      <c r="N7641" s="1"/>
      <c r="O7641" s="4"/>
    </row>
    <row r="7642" spans="4:15" x14ac:dyDescent="0.2">
      <c r="D7642" s="9"/>
      <c r="G7642" s="9"/>
      <c r="H7642" s="9"/>
      <c r="I7642" s="9"/>
      <c r="J7642" s="9"/>
      <c r="K7642" s="9"/>
      <c r="L7642" s="5"/>
      <c r="M7642" s="1"/>
      <c r="N7642" s="1"/>
      <c r="O7642" s="4"/>
    </row>
    <row r="7643" spans="4:15" x14ac:dyDescent="0.2">
      <c r="D7643" s="9"/>
      <c r="G7643" s="9"/>
      <c r="H7643" s="9"/>
      <c r="I7643" s="9"/>
      <c r="J7643" s="9"/>
      <c r="K7643" s="9"/>
      <c r="L7643" s="5"/>
      <c r="M7643" s="1"/>
      <c r="N7643" s="1"/>
      <c r="O7643" s="4"/>
    </row>
    <row r="7644" spans="4:15" x14ac:dyDescent="0.2">
      <c r="D7644" s="9"/>
      <c r="G7644" s="9"/>
      <c r="H7644" s="9"/>
      <c r="I7644" s="9"/>
      <c r="J7644" s="9"/>
      <c r="K7644" s="9"/>
      <c r="L7644" s="5"/>
      <c r="M7644" s="1"/>
      <c r="N7644" s="1"/>
      <c r="O7644" s="4"/>
    </row>
    <row r="7645" spans="4:15" x14ac:dyDescent="0.2">
      <c r="D7645" s="9"/>
      <c r="G7645" s="9"/>
      <c r="H7645" s="9"/>
      <c r="I7645" s="9"/>
      <c r="J7645" s="9"/>
      <c r="K7645" s="9"/>
      <c r="L7645" s="5"/>
      <c r="M7645" s="1"/>
      <c r="N7645" s="1"/>
      <c r="O7645" s="4"/>
    </row>
    <row r="7646" spans="4:15" x14ac:dyDescent="0.2">
      <c r="D7646" s="9"/>
      <c r="G7646" s="9"/>
      <c r="H7646" s="9"/>
      <c r="I7646" s="9"/>
      <c r="J7646" s="9"/>
      <c r="K7646" s="9"/>
      <c r="L7646" s="5"/>
      <c r="M7646" s="1"/>
      <c r="N7646" s="1"/>
      <c r="O7646" s="4"/>
    </row>
    <row r="7647" spans="4:15" x14ac:dyDescent="0.2">
      <c r="D7647" s="9"/>
      <c r="G7647" s="9"/>
      <c r="H7647" s="9"/>
      <c r="I7647" s="9"/>
      <c r="J7647" s="9"/>
      <c r="K7647" s="9"/>
      <c r="L7647" s="5"/>
      <c r="M7647" s="1"/>
      <c r="N7647" s="1"/>
      <c r="O7647" s="4"/>
    </row>
    <row r="7648" spans="4:15" x14ac:dyDescent="0.2">
      <c r="D7648" s="9"/>
      <c r="G7648" s="9"/>
      <c r="H7648" s="9"/>
      <c r="I7648" s="9"/>
      <c r="J7648" s="9"/>
      <c r="K7648" s="9"/>
      <c r="L7648" s="5"/>
      <c r="M7648" s="1"/>
      <c r="N7648" s="1"/>
      <c r="O7648" s="4"/>
    </row>
    <row r="7649" spans="4:15" x14ac:dyDescent="0.2">
      <c r="D7649" s="9"/>
      <c r="G7649" s="9"/>
      <c r="H7649" s="9"/>
      <c r="I7649" s="9"/>
      <c r="J7649" s="9"/>
      <c r="K7649" s="9"/>
      <c r="L7649" s="5"/>
      <c r="M7649" s="1"/>
      <c r="N7649" s="1"/>
      <c r="O7649" s="4"/>
    </row>
    <row r="7650" spans="4:15" x14ac:dyDescent="0.2">
      <c r="D7650" s="9"/>
      <c r="G7650" s="9"/>
      <c r="H7650" s="9"/>
      <c r="I7650" s="9"/>
      <c r="J7650" s="9"/>
      <c r="K7650" s="9"/>
      <c r="L7650" s="5"/>
      <c r="M7650" s="1"/>
      <c r="N7650" s="1"/>
      <c r="O7650" s="4"/>
    </row>
    <row r="7651" spans="4:15" x14ac:dyDescent="0.2">
      <c r="D7651" s="9"/>
      <c r="G7651" s="9"/>
      <c r="H7651" s="9"/>
      <c r="I7651" s="9"/>
      <c r="J7651" s="9"/>
      <c r="K7651" s="9"/>
      <c r="L7651" s="5"/>
      <c r="M7651" s="1"/>
      <c r="N7651" s="1"/>
      <c r="O7651" s="4"/>
    </row>
    <row r="7652" spans="4:15" x14ac:dyDescent="0.2">
      <c r="D7652" s="9"/>
      <c r="G7652" s="9"/>
      <c r="H7652" s="9"/>
      <c r="I7652" s="9"/>
      <c r="J7652" s="9"/>
      <c r="K7652" s="9"/>
      <c r="L7652" s="5"/>
      <c r="M7652" s="1"/>
      <c r="N7652" s="1"/>
      <c r="O7652" s="4"/>
    </row>
    <row r="7653" spans="4:15" x14ac:dyDescent="0.2">
      <c r="D7653" s="9"/>
      <c r="G7653" s="9"/>
      <c r="H7653" s="9"/>
      <c r="I7653" s="9"/>
      <c r="J7653" s="9"/>
      <c r="K7653" s="9"/>
      <c r="L7653" s="5"/>
      <c r="M7653" s="1"/>
      <c r="N7653" s="1"/>
      <c r="O7653" s="4"/>
    </row>
    <row r="7654" spans="4:15" x14ac:dyDescent="0.2">
      <c r="D7654" s="9"/>
      <c r="G7654" s="9"/>
      <c r="H7654" s="9"/>
      <c r="I7654" s="9"/>
      <c r="J7654" s="9"/>
      <c r="K7654" s="9"/>
      <c r="L7654" s="5"/>
      <c r="M7654" s="1"/>
      <c r="N7654" s="1"/>
      <c r="O7654" s="4"/>
    </row>
    <row r="7655" spans="4:15" x14ac:dyDescent="0.2">
      <c r="D7655" s="9"/>
      <c r="G7655" s="9"/>
      <c r="H7655" s="9"/>
      <c r="I7655" s="9"/>
      <c r="J7655" s="9"/>
      <c r="K7655" s="9"/>
      <c r="L7655" s="5"/>
      <c r="M7655" s="1"/>
      <c r="N7655" s="1"/>
      <c r="O7655" s="4"/>
    </row>
    <row r="7656" spans="4:15" x14ac:dyDescent="0.2">
      <c r="D7656" s="9"/>
      <c r="G7656" s="9"/>
      <c r="H7656" s="9"/>
      <c r="I7656" s="9"/>
      <c r="J7656" s="9"/>
      <c r="K7656" s="9"/>
      <c r="L7656" s="5"/>
      <c r="M7656" s="1"/>
      <c r="N7656" s="1"/>
      <c r="O7656" s="4"/>
    </row>
    <row r="7657" spans="4:15" x14ac:dyDescent="0.2">
      <c r="D7657" s="9"/>
      <c r="G7657" s="9"/>
      <c r="H7657" s="9"/>
      <c r="I7657" s="9"/>
      <c r="J7657" s="9"/>
      <c r="K7657" s="9"/>
      <c r="L7657" s="5"/>
      <c r="M7657" s="1"/>
      <c r="N7657" s="1"/>
      <c r="O7657" s="4"/>
    </row>
    <row r="7658" spans="4:15" x14ac:dyDescent="0.2">
      <c r="D7658" s="9"/>
      <c r="G7658" s="9"/>
      <c r="H7658" s="9"/>
      <c r="I7658" s="9"/>
      <c r="J7658" s="9"/>
      <c r="K7658" s="9"/>
      <c r="L7658" s="5"/>
      <c r="M7658" s="1"/>
      <c r="N7658" s="1"/>
      <c r="O7658" s="4"/>
    </row>
    <row r="7659" spans="4:15" x14ac:dyDescent="0.2">
      <c r="D7659" s="9"/>
      <c r="G7659" s="9"/>
      <c r="H7659" s="9"/>
      <c r="I7659" s="9"/>
      <c r="J7659" s="9"/>
      <c r="K7659" s="9"/>
      <c r="L7659" s="5"/>
      <c r="M7659" s="1"/>
      <c r="N7659" s="1"/>
      <c r="O7659" s="4"/>
    </row>
    <row r="7660" spans="4:15" x14ac:dyDescent="0.2">
      <c r="D7660" s="9"/>
      <c r="G7660" s="9"/>
      <c r="H7660" s="9"/>
      <c r="I7660" s="9"/>
      <c r="J7660" s="9"/>
      <c r="K7660" s="9"/>
      <c r="L7660" s="5"/>
      <c r="M7660" s="1"/>
      <c r="N7660" s="1"/>
      <c r="O7660" s="4"/>
    </row>
    <row r="7661" spans="4:15" x14ac:dyDescent="0.2">
      <c r="D7661" s="9"/>
      <c r="G7661" s="9"/>
      <c r="H7661" s="9"/>
      <c r="I7661" s="9"/>
      <c r="J7661" s="9"/>
      <c r="K7661" s="9"/>
      <c r="L7661" s="5"/>
      <c r="M7661" s="1"/>
      <c r="N7661" s="1"/>
      <c r="O7661" s="4"/>
    </row>
    <row r="7662" spans="4:15" x14ac:dyDescent="0.2">
      <c r="D7662" s="9"/>
      <c r="G7662" s="9"/>
      <c r="H7662" s="9"/>
      <c r="I7662" s="9"/>
      <c r="J7662" s="9"/>
      <c r="K7662" s="9"/>
      <c r="L7662" s="5"/>
      <c r="M7662" s="1"/>
      <c r="N7662" s="1"/>
      <c r="O7662" s="4"/>
    </row>
    <row r="7663" spans="4:15" x14ac:dyDescent="0.2">
      <c r="D7663" s="9"/>
      <c r="G7663" s="9"/>
      <c r="H7663" s="9"/>
      <c r="I7663" s="9"/>
      <c r="J7663" s="9"/>
      <c r="K7663" s="9"/>
      <c r="L7663" s="5"/>
      <c r="M7663" s="1"/>
      <c r="N7663" s="1"/>
      <c r="O7663" s="4"/>
    </row>
    <row r="7664" spans="4:15" x14ac:dyDescent="0.2">
      <c r="D7664" s="9"/>
      <c r="G7664" s="9"/>
      <c r="H7664" s="9"/>
      <c r="I7664" s="9"/>
      <c r="J7664" s="9"/>
      <c r="K7664" s="9"/>
      <c r="L7664" s="5"/>
      <c r="M7664" s="1"/>
      <c r="N7664" s="1"/>
      <c r="O7664" s="4"/>
    </row>
    <row r="7665" spans="4:15" x14ac:dyDescent="0.2">
      <c r="D7665" s="9"/>
      <c r="G7665" s="9"/>
      <c r="H7665" s="9"/>
      <c r="I7665" s="9"/>
      <c r="J7665" s="9"/>
      <c r="K7665" s="9"/>
      <c r="L7665" s="5"/>
      <c r="M7665" s="1"/>
      <c r="N7665" s="1"/>
      <c r="O7665" s="4"/>
    </row>
    <row r="7666" spans="4:15" x14ac:dyDescent="0.2">
      <c r="D7666" s="9"/>
      <c r="G7666" s="9"/>
      <c r="H7666" s="9"/>
      <c r="I7666" s="9"/>
      <c r="J7666" s="9"/>
      <c r="K7666" s="9"/>
      <c r="L7666" s="5"/>
      <c r="M7666" s="1"/>
      <c r="N7666" s="1"/>
      <c r="O7666" s="4"/>
    </row>
    <row r="7667" spans="4:15" x14ac:dyDescent="0.2">
      <c r="D7667" s="9"/>
      <c r="G7667" s="9"/>
      <c r="H7667" s="9"/>
      <c r="I7667" s="9"/>
      <c r="J7667" s="9"/>
      <c r="K7667" s="9"/>
      <c r="L7667" s="5"/>
      <c r="M7667" s="1"/>
      <c r="N7667" s="1"/>
      <c r="O7667" s="4"/>
    </row>
    <row r="7668" spans="4:15" x14ac:dyDescent="0.2">
      <c r="D7668" s="9"/>
      <c r="G7668" s="9"/>
      <c r="H7668" s="9"/>
      <c r="I7668" s="9"/>
      <c r="J7668" s="9"/>
      <c r="K7668" s="9"/>
      <c r="L7668" s="5"/>
      <c r="M7668" s="1"/>
      <c r="N7668" s="1"/>
      <c r="O7668" s="4"/>
    </row>
    <row r="7669" spans="4:15" x14ac:dyDescent="0.2">
      <c r="D7669" s="9"/>
      <c r="G7669" s="9"/>
      <c r="H7669" s="9"/>
      <c r="I7669" s="9"/>
      <c r="J7669" s="9"/>
      <c r="K7669" s="9"/>
      <c r="L7669" s="5"/>
      <c r="M7669" s="1"/>
      <c r="N7669" s="1"/>
      <c r="O7669" s="4"/>
    </row>
    <row r="7670" spans="4:15" x14ac:dyDescent="0.2">
      <c r="D7670" s="9"/>
      <c r="G7670" s="9"/>
      <c r="H7670" s="9"/>
      <c r="I7670" s="9"/>
      <c r="J7670" s="9"/>
      <c r="K7670" s="9"/>
      <c r="L7670" s="5"/>
      <c r="M7670" s="1"/>
      <c r="N7670" s="1"/>
      <c r="O7670" s="4"/>
    </row>
    <row r="7671" spans="4:15" x14ac:dyDescent="0.2">
      <c r="D7671" s="9"/>
      <c r="G7671" s="9"/>
      <c r="H7671" s="9"/>
      <c r="I7671" s="9"/>
      <c r="J7671" s="9"/>
      <c r="K7671" s="9"/>
      <c r="L7671" s="5"/>
      <c r="M7671" s="1"/>
      <c r="N7671" s="1"/>
      <c r="O7671" s="4"/>
    </row>
    <row r="7672" spans="4:15" x14ac:dyDescent="0.2">
      <c r="D7672" s="9"/>
      <c r="G7672" s="9"/>
      <c r="H7672" s="9"/>
      <c r="I7672" s="9"/>
      <c r="J7672" s="9"/>
      <c r="K7672" s="9"/>
      <c r="L7672" s="5"/>
      <c r="M7672" s="1"/>
      <c r="N7672" s="1"/>
      <c r="O7672" s="4"/>
    </row>
    <row r="7673" spans="4:15" x14ac:dyDescent="0.2">
      <c r="D7673" s="9"/>
      <c r="G7673" s="9"/>
      <c r="H7673" s="9"/>
      <c r="I7673" s="9"/>
      <c r="J7673" s="9"/>
      <c r="K7673" s="9"/>
      <c r="L7673" s="5"/>
      <c r="M7673" s="1"/>
      <c r="N7673" s="1"/>
      <c r="O7673" s="4"/>
    </row>
    <row r="7674" spans="4:15" x14ac:dyDescent="0.2">
      <c r="D7674" s="9"/>
      <c r="G7674" s="9"/>
      <c r="H7674" s="9"/>
      <c r="I7674" s="9"/>
      <c r="J7674" s="9"/>
      <c r="K7674" s="9"/>
      <c r="L7674" s="5"/>
      <c r="M7674" s="1"/>
      <c r="N7674" s="1"/>
      <c r="O7674" s="4"/>
    </row>
    <row r="7675" spans="4:15" x14ac:dyDescent="0.2">
      <c r="D7675" s="9"/>
      <c r="G7675" s="9"/>
      <c r="H7675" s="9"/>
      <c r="I7675" s="9"/>
      <c r="J7675" s="9"/>
      <c r="K7675" s="9"/>
      <c r="L7675" s="5"/>
      <c r="M7675" s="1"/>
      <c r="N7675" s="1"/>
      <c r="O7675" s="4"/>
    </row>
    <row r="7676" spans="4:15" x14ac:dyDescent="0.2">
      <c r="D7676" s="9"/>
      <c r="G7676" s="9"/>
      <c r="H7676" s="9"/>
      <c r="I7676" s="9"/>
      <c r="J7676" s="9"/>
      <c r="K7676" s="9"/>
      <c r="L7676" s="5"/>
      <c r="M7676" s="1"/>
      <c r="N7676" s="1"/>
      <c r="O7676" s="4"/>
    </row>
    <row r="7677" spans="4:15" x14ac:dyDescent="0.2">
      <c r="D7677" s="9"/>
      <c r="G7677" s="9"/>
      <c r="H7677" s="9"/>
      <c r="I7677" s="9"/>
      <c r="J7677" s="9"/>
      <c r="K7677" s="9"/>
      <c r="L7677" s="5"/>
      <c r="M7677" s="1"/>
      <c r="N7677" s="1"/>
      <c r="O7677" s="4"/>
    </row>
    <row r="7678" spans="4:15" x14ac:dyDescent="0.2">
      <c r="D7678" s="9"/>
      <c r="G7678" s="9"/>
      <c r="H7678" s="9"/>
      <c r="I7678" s="9"/>
      <c r="J7678" s="9"/>
      <c r="K7678" s="9"/>
      <c r="L7678" s="5"/>
      <c r="M7678" s="1"/>
      <c r="N7678" s="1"/>
      <c r="O7678" s="4"/>
    </row>
    <row r="7679" spans="4:15" x14ac:dyDescent="0.2">
      <c r="D7679" s="9"/>
      <c r="G7679" s="9"/>
      <c r="H7679" s="9"/>
      <c r="I7679" s="9"/>
      <c r="J7679" s="9"/>
      <c r="K7679" s="9"/>
      <c r="L7679" s="5"/>
      <c r="M7679" s="1"/>
      <c r="N7679" s="1"/>
      <c r="O7679" s="4"/>
    </row>
    <row r="7680" spans="4:15" x14ac:dyDescent="0.2">
      <c r="D7680" s="9"/>
      <c r="G7680" s="9"/>
      <c r="H7680" s="9"/>
      <c r="I7680" s="9"/>
      <c r="J7680" s="9"/>
      <c r="K7680" s="9"/>
      <c r="L7680" s="5"/>
      <c r="M7680" s="1"/>
      <c r="N7680" s="1"/>
      <c r="O7680" s="4"/>
    </row>
    <row r="7681" spans="4:15" x14ac:dyDescent="0.2">
      <c r="D7681" s="9"/>
      <c r="G7681" s="9"/>
      <c r="H7681" s="9"/>
      <c r="I7681" s="9"/>
      <c r="J7681" s="9"/>
      <c r="K7681" s="9"/>
      <c r="L7681" s="5"/>
      <c r="M7681" s="1"/>
      <c r="N7681" s="1"/>
      <c r="O7681" s="4"/>
    </row>
    <row r="7682" spans="4:15" x14ac:dyDescent="0.2">
      <c r="D7682" s="9"/>
      <c r="G7682" s="9"/>
      <c r="H7682" s="9"/>
      <c r="I7682" s="9"/>
      <c r="J7682" s="9"/>
      <c r="K7682" s="9"/>
      <c r="L7682" s="5"/>
      <c r="M7682" s="1"/>
      <c r="N7682" s="1"/>
      <c r="O7682" s="4"/>
    </row>
    <row r="7683" spans="4:15" x14ac:dyDescent="0.2">
      <c r="D7683" s="9"/>
      <c r="G7683" s="9"/>
      <c r="H7683" s="9"/>
      <c r="I7683" s="9"/>
      <c r="J7683" s="9"/>
      <c r="K7683" s="9"/>
      <c r="L7683" s="5"/>
      <c r="M7683" s="1"/>
      <c r="N7683" s="1"/>
      <c r="O7683" s="4"/>
    </row>
    <row r="7684" spans="4:15" x14ac:dyDescent="0.2">
      <c r="D7684" s="9"/>
      <c r="G7684" s="9"/>
      <c r="H7684" s="9"/>
      <c r="I7684" s="9"/>
      <c r="J7684" s="9"/>
      <c r="K7684" s="9"/>
      <c r="L7684" s="5"/>
      <c r="M7684" s="1"/>
      <c r="N7684" s="1"/>
      <c r="O7684" s="4"/>
    </row>
    <row r="7685" spans="4:15" x14ac:dyDescent="0.2">
      <c r="D7685" s="9"/>
      <c r="G7685" s="9"/>
      <c r="H7685" s="9"/>
      <c r="I7685" s="9"/>
      <c r="J7685" s="9"/>
      <c r="K7685" s="9"/>
      <c r="L7685" s="5"/>
      <c r="M7685" s="1"/>
      <c r="N7685" s="1"/>
      <c r="O7685" s="4"/>
    </row>
    <row r="7686" spans="4:15" x14ac:dyDescent="0.2">
      <c r="D7686" s="9"/>
      <c r="G7686" s="9"/>
      <c r="H7686" s="9"/>
      <c r="I7686" s="9"/>
      <c r="J7686" s="9"/>
      <c r="K7686" s="9"/>
      <c r="L7686" s="5"/>
      <c r="M7686" s="1"/>
      <c r="N7686" s="1"/>
      <c r="O7686" s="4"/>
    </row>
    <row r="7687" spans="4:15" x14ac:dyDescent="0.2">
      <c r="D7687" s="9"/>
      <c r="G7687" s="9"/>
      <c r="H7687" s="9"/>
      <c r="I7687" s="9"/>
      <c r="J7687" s="9"/>
      <c r="K7687" s="9"/>
      <c r="L7687" s="5"/>
      <c r="M7687" s="1"/>
      <c r="N7687" s="1"/>
      <c r="O7687" s="4"/>
    </row>
    <row r="7688" spans="4:15" x14ac:dyDescent="0.2">
      <c r="D7688" s="9"/>
      <c r="G7688" s="9"/>
      <c r="H7688" s="9"/>
      <c r="I7688" s="9"/>
      <c r="J7688" s="9"/>
      <c r="K7688" s="9"/>
      <c r="L7688" s="5"/>
      <c r="M7688" s="1"/>
      <c r="N7688" s="1"/>
      <c r="O7688" s="4"/>
    </row>
    <row r="7689" spans="4:15" x14ac:dyDescent="0.2">
      <c r="D7689" s="9"/>
      <c r="G7689" s="9"/>
      <c r="H7689" s="9"/>
      <c r="I7689" s="9"/>
      <c r="J7689" s="9"/>
      <c r="K7689" s="9"/>
      <c r="L7689" s="5"/>
      <c r="M7689" s="1"/>
      <c r="N7689" s="1"/>
      <c r="O7689" s="4"/>
    </row>
    <row r="7690" spans="4:15" x14ac:dyDescent="0.2">
      <c r="D7690" s="9"/>
      <c r="G7690" s="9"/>
      <c r="H7690" s="9"/>
      <c r="I7690" s="9"/>
      <c r="J7690" s="9"/>
      <c r="K7690" s="9"/>
      <c r="L7690" s="5"/>
      <c r="M7690" s="1"/>
      <c r="N7690" s="1"/>
      <c r="O7690" s="4"/>
    </row>
    <row r="7691" spans="4:15" x14ac:dyDescent="0.2">
      <c r="D7691" s="9"/>
      <c r="G7691" s="9"/>
      <c r="H7691" s="9"/>
      <c r="I7691" s="9"/>
      <c r="J7691" s="9"/>
      <c r="K7691" s="9"/>
      <c r="L7691" s="5"/>
      <c r="M7691" s="1"/>
      <c r="N7691" s="1"/>
      <c r="O7691" s="4"/>
    </row>
    <row r="7692" spans="4:15" x14ac:dyDescent="0.2">
      <c r="D7692" s="9"/>
      <c r="G7692" s="9"/>
      <c r="H7692" s="9"/>
      <c r="I7692" s="9"/>
      <c r="J7692" s="9"/>
      <c r="K7692" s="9"/>
      <c r="L7692" s="5"/>
      <c r="M7692" s="1"/>
      <c r="N7692" s="1"/>
      <c r="O7692" s="4"/>
    </row>
    <row r="7693" spans="4:15" x14ac:dyDescent="0.2">
      <c r="D7693" s="9"/>
      <c r="G7693" s="9"/>
      <c r="H7693" s="9"/>
      <c r="I7693" s="9"/>
      <c r="J7693" s="9"/>
      <c r="K7693" s="9"/>
      <c r="L7693" s="5"/>
      <c r="M7693" s="1"/>
      <c r="N7693" s="1"/>
      <c r="O7693" s="4"/>
    </row>
    <row r="7694" spans="4:15" x14ac:dyDescent="0.2">
      <c r="D7694" s="9"/>
      <c r="G7694" s="9"/>
      <c r="H7694" s="9"/>
      <c r="I7694" s="9"/>
      <c r="J7694" s="9"/>
      <c r="K7694" s="9"/>
      <c r="L7694" s="5"/>
      <c r="M7694" s="1"/>
      <c r="N7694" s="1"/>
      <c r="O7694" s="4"/>
    </row>
    <row r="7695" spans="4:15" x14ac:dyDescent="0.2">
      <c r="D7695" s="9"/>
      <c r="G7695" s="9"/>
      <c r="H7695" s="9"/>
      <c r="I7695" s="9"/>
      <c r="J7695" s="9"/>
      <c r="K7695" s="9"/>
      <c r="L7695" s="5"/>
      <c r="M7695" s="1"/>
      <c r="N7695" s="1"/>
      <c r="O7695" s="4"/>
    </row>
    <row r="7696" spans="4:15" x14ac:dyDescent="0.2">
      <c r="D7696" s="9"/>
      <c r="G7696" s="9"/>
      <c r="H7696" s="9"/>
      <c r="I7696" s="9"/>
      <c r="J7696" s="9"/>
      <c r="K7696" s="9"/>
      <c r="L7696" s="5"/>
      <c r="M7696" s="1"/>
      <c r="N7696" s="1"/>
      <c r="O7696" s="4"/>
    </row>
    <row r="7697" spans="4:15" x14ac:dyDescent="0.2">
      <c r="D7697" s="9"/>
      <c r="G7697" s="9"/>
      <c r="H7697" s="9"/>
      <c r="I7697" s="9"/>
      <c r="J7697" s="9"/>
      <c r="K7697" s="9"/>
      <c r="L7697" s="5"/>
      <c r="M7697" s="1"/>
      <c r="N7697" s="1"/>
      <c r="O7697" s="4"/>
    </row>
    <row r="7698" spans="4:15" x14ac:dyDescent="0.2">
      <c r="D7698" s="9"/>
      <c r="G7698" s="9"/>
      <c r="H7698" s="9"/>
      <c r="I7698" s="9"/>
      <c r="J7698" s="9"/>
      <c r="K7698" s="9"/>
      <c r="L7698" s="5"/>
      <c r="M7698" s="1"/>
      <c r="N7698" s="1"/>
      <c r="O7698" s="4"/>
    </row>
    <row r="7699" spans="4:15" x14ac:dyDescent="0.2">
      <c r="D7699" s="9"/>
      <c r="G7699" s="9"/>
      <c r="H7699" s="9"/>
      <c r="I7699" s="9"/>
      <c r="J7699" s="9"/>
      <c r="K7699" s="9"/>
      <c r="L7699" s="5"/>
      <c r="M7699" s="1"/>
      <c r="N7699" s="1"/>
      <c r="O7699" s="4"/>
    </row>
    <row r="7700" spans="4:15" x14ac:dyDescent="0.2">
      <c r="D7700" s="9"/>
      <c r="G7700" s="9"/>
      <c r="H7700" s="9"/>
      <c r="I7700" s="9"/>
      <c r="J7700" s="9"/>
      <c r="K7700" s="9"/>
      <c r="L7700" s="5"/>
      <c r="M7700" s="1"/>
      <c r="N7700" s="1"/>
      <c r="O7700" s="4"/>
    </row>
    <row r="7701" spans="4:15" x14ac:dyDescent="0.2">
      <c r="D7701" s="9"/>
      <c r="G7701" s="9"/>
      <c r="H7701" s="9"/>
      <c r="I7701" s="9"/>
      <c r="J7701" s="9"/>
      <c r="K7701" s="9"/>
      <c r="L7701" s="5"/>
      <c r="M7701" s="1"/>
      <c r="N7701" s="1"/>
      <c r="O7701" s="4"/>
    </row>
    <row r="7702" spans="4:15" x14ac:dyDescent="0.2">
      <c r="D7702" s="9"/>
      <c r="G7702" s="9"/>
      <c r="H7702" s="9"/>
      <c r="I7702" s="9"/>
      <c r="J7702" s="9"/>
      <c r="K7702" s="9"/>
      <c r="L7702" s="5"/>
      <c r="M7702" s="1"/>
      <c r="N7702" s="1"/>
      <c r="O7702" s="4"/>
    </row>
    <row r="7703" spans="4:15" x14ac:dyDescent="0.2">
      <c r="D7703" s="9"/>
      <c r="G7703" s="9"/>
      <c r="H7703" s="9"/>
      <c r="I7703" s="9"/>
      <c r="J7703" s="9"/>
      <c r="K7703" s="9"/>
      <c r="L7703" s="5"/>
      <c r="M7703" s="1"/>
      <c r="N7703" s="1"/>
      <c r="O7703" s="4"/>
    </row>
    <row r="7704" spans="4:15" x14ac:dyDescent="0.2">
      <c r="D7704" s="9"/>
      <c r="G7704" s="9"/>
      <c r="H7704" s="9"/>
      <c r="I7704" s="9"/>
      <c r="J7704" s="9"/>
      <c r="K7704" s="9"/>
      <c r="L7704" s="5"/>
      <c r="M7704" s="1"/>
      <c r="N7704" s="1"/>
      <c r="O7704" s="4"/>
    </row>
    <row r="7705" spans="4:15" x14ac:dyDescent="0.2">
      <c r="D7705" s="9"/>
      <c r="G7705" s="9"/>
      <c r="H7705" s="9"/>
      <c r="I7705" s="9"/>
      <c r="J7705" s="9"/>
      <c r="K7705" s="9"/>
      <c r="L7705" s="5"/>
      <c r="M7705" s="1"/>
      <c r="N7705" s="1"/>
      <c r="O7705" s="4"/>
    </row>
    <row r="7706" spans="4:15" x14ac:dyDescent="0.2">
      <c r="D7706" s="9"/>
      <c r="G7706" s="9"/>
      <c r="H7706" s="9"/>
      <c r="I7706" s="9"/>
      <c r="J7706" s="9"/>
      <c r="K7706" s="9"/>
      <c r="L7706" s="5"/>
      <c r="M7706" s="1"/>
      <c r="N7706" s="1"/>
      <c r="O7706" s="4"/>
    </row>
    <row r="7707" spans="4:15" x14ac:dyDescent="0.2">
      <c r="D7707" s="9"/>
      <c r="G7707" s="9"/>
      <c r="H7707" s="9"/>
      <c r="I7707" s="9"/>
      <c r="J7707" s="9"/>
      <c r="K7707" s="9"/>
      <c r="L7707" s="5"/>
      <c r="M7707" s="1"/>
      <c r="N7707" s="1"/>
      <c r="O7707" s="4"/>
    </row>
    <row r="7708" spans="4:15" x14ac:dyDescent="0.2">
      <c r="D7708" s="9"/>
      <c r="G7708" s="9"/>
      <c r="H7708" s="9"/>
      <c r="I7708" s="9"/>
      <c r="J7708" s="9"/>
      <c r="K7708" s="9"/>
      <c r="L7708" s="5"/>
      <c r="M7708" s="1"/>
      <c r="N7708" s="1"/>
      <c r="O7708" s="4"/>
    </row>
    <row r="7709" spans="4:15" x14ac:dyDescent="0.2">
      <c r="D7709" s="9"/>
      <c r="G7709" s="9"/>
      <c r="H7709" s="9"/>
      <c r="I7709" s="9"/>
      <c r="J7709" s="9"/>
      <c r="K7709" s="9"/>
      <c r="L7709" s="5"/>
      <c r="M7709" s="1"/>
      <c r="N7709" s="1"/>
      <c r="O7709" s="4"/>
    </row>
    <row r="7710" spans="4:15" x14ac:dyDescent="0.2">
      <c r="D7710" s="9"/>
      <c r="G7710" s="9"/>
      <c r="H7710" s="9"/>
      <c r="I7710" s="9"/>
      <c r="J7710" s="9"/>
      <c r="K7710" s="9"/>
      <c r="L7710" s="5"/>
      <c r="M7710" s="1"/>
      <c r="N7710" s="1"/>
      <c r="O7710" s="4"/>
    </row>
    <row r="7711" spans="4:15" x14ac:dyDescent="0.2">
      <c r="D7711" s="9"/>
      <c r="G7711" s="9"/>
      <c r="H7711" s="9"/>
      <c r="I7711" s="9"/>
      <c r="J7711" s="9"/>
      <c r="K7711" s="9"/>
      <c r="L7711" s="5"/>
      <c r="M7711" s="1"/>
      <c r="N7711" s="1"/>
      <c r="O7711" s="4"/>
    </row>
    <row r="7712" spans="4:15" x14ac:dyDescent="0.2">
      <c r="D7712" s="9"/>
      <c r="G7712" s="9"/>
      <c r="H7712" s="9"/>
      <c r="I7712" s="9"/>
      <c r="J7712" s="9"/>
      <c r="K7712" s="9"/>
      <c r="L7712" s="5"/>
      <c r="M7712" s="1"/>
      <c r="N7712" s="1"/>
      <c r="O7712" s="4"/>
    </row>
    <row r="7713" spans="4:15" x14ac:dyDescent="0.2">
      <c r="D7713" s="9"/>
      <c r="G7713" s="9"/>
      <c r="H7713" s="9"/>
      <c r="I7713" s="9"/>
      <c r="J7713" s="9"/>
      <c r="K7713" s="9"/>
      <c r="L7713" s="5"/>
      <c r="M7713" s="1"/>
      <c r="N7713" s="1"/>
      <c r="O7713" s="4"/>
    </row>
    <row r="7714" spans="4:15" x14ac:dyDescent="0.2">
      <c r="D7714" s="9"/>
      <c r="G7714" s="9"/>
      <c r="H7714" s="9"/>
      <c r="I7714" s="9"/>
      <c r="J7714" s="9"/>
      <c r="K7714" s="9"/>
      <c r="L7714" s="5"/>
      <c r="M7714" s="1"/>
      <c r="N7714" s="1"/>
      <c r="O7714" s="4"/>
    </row>
    <row r="7715" spans="4:15" x14ac:dyDescent="0.2">
      <c r="D7715" s="9"/>
      <c r="G7715" s="9"/>
      <c r="H7715" s="9"/>
      <c r="I7715" s="9"/>
      <c r="J7715" s="9"/>
      <c r="K7715" s="9"/>
      <c r="L7715" s="5"/>
      <c r="M7715" s="1"/>
      <c r="N7715" s="1"/>
      <c r="O7715" s="4"/>
    </row>
    <row r="7716" spans="4:15" x14ac:dyDescent="0.2">
      <c r="D7716" s="9"/>
      <c r="G7716" s="9"/>
      <c r="H7716" s="9"/>
      <c r="I7716" s="9"/>
      <c r="J7716" s="9"/>
      <c r="K7716" s="9"/>
      <c r="L7716" s="5"/>
      <c r="M7716" s="1"/>
      <c r="N7716" s="1"/>
      <c r="O7716" s="4"/>
    </row>
    <row r="7717" spans="4:15" x14ac:dyDescent="0.2">
      <c r="D7717" s="9"/>
      <c r="G7717" s="9"/>
      <c r="H7717" s="9"/>
      <c r="I7717" s="9"/>
      <c r="J7717" s="9"/>
      <c r="K7717" s="9"/>
      <c r="L7717" s="5"/>
      <c r="M7717" s="1"/>
      <c r="N7717" s="1"/>
      <c r="O7717" s="4"/>
    </row>
    <row r="7718" spans="4:15" x14ac:dyDescent="0.2">
      <c r="D7718" s="9"/>
      <c r="G7718" s="9"/>
      <c r="H7718" s="9"/>
      <c r="I7718" s="9"/>
      <c r="J7718" s="9"/>
      <c r="K7718" s="9"/>
      <c r="L7718" s="5"/>
      <c r="M7718" s="1"/>
      <c r="N7718" s="1"/>
      <c r="O7718" s="4"/>
    </row>
    <row r="7719" spans="4:15" x14ac:dyDescent="0.2">
      <c r="D7719" s="9"/>
      <c r="G7719" s="9"/>
      <c r="H7719" s="9"/>
      <c r="I7719" s="9"/>
      <c r="J7719" s="9"/>
      <c r="K7719" s="9"/>
      <c r="L7719" s="5"/>
      <c r="M7719" s="1"/>
      <c r="N7719" s="1"/>
      <c r="O7719" s="4"/>
    </row>
    <row r="7720" spans="4:15" x14ac:dyDescent="0.2">
      <c r="D7720" s="9"/>
      <c r="G7720" s="9"/>
      <c r="H7720" s="9"/>
      <c r="I7720" s="9"/>
      <c r="J7720" s="9"/>
      <c r="K7720" s="9"/>
      <c r="L7720" s="5"/>
      <c r="M7720" s="1"/>
      <c r="N7720" s="1"/>
      <c r="O7720" s="4"/>
    </row>
    <row r="7721" spans="4:15" x14ac:dyDescent="0.2">
      <c r="D7721" s="9"/>
      <c r="G7721" s="9"/>
      <c r="H7721" s="9"/>
      <c r="I7721" s="9"/>
      <c r="J7721" s="9"/>
      <c r="K7721" s="9"/>
      <c r="L7721" s="5"/>
      <c r="M7721" s="1"/>
      <c r="N7721" s="1"/>
      <c r="O7721" s="4"/>
    </row>
    <row r="7722" spans="4:15" x14ac:dyDescent="0.2">
      <c r="D7722" s="9"/>
      <c r="G7722" s="9"/>
      <c r="H7722" s="9"/>
      <c r="I7722" s="9"/>
      <c r="J7722" s="9"/>
      <c r="K7722" s="9"/>
      <c r="L7722" s="5"/>
      <c r="M7722" s="1"/>
      <c r="N7722" s="1"/>
      <c r="O7722" s="4"/>
    </row>
    <row r="7723" spans="4:15" x14ac:dyDescent="0.2">
      <c r="D7723" s="9"/>
      <c r="G7723" s="9"/>
      <c r="H7723" s="9"/>
      <c r="I7723" s="9"/>
      <c r="J7723" s="9"/>
      <c r="K7723" s="9"/>
      <c r="L7723" s="5"/>
      <c r="M7723" s="1"/>
      <c r="N7723" s="1"/>
      <c r="O7723" s="4"/>
    </row>
    <row r="7724" spans="4:15" x14ac:dyDescent="0.2">
      <c r="D7724" s="9"/>
      <c r="G7724" s="9"/>
      <c r="H7724" s="9"/>
      <c r="I7724" s="9"/>
      <c r="J7724" s="9"/>
      <c r="K7724" s="9"/>
      <c r="L7724" s="5"/>
      <c r="M7724" s="1"/>
      <c r="N7724" s="1"/>
      <c r="O7724" s="4"/>
    </row>
    <row r="7725" spans="4:15" x14ac:dyDescent="0.2">
      <c r="D7725" s="9"/>
      <c r="G7725" s="9"/>
      <c r="H7725" s="9"/>
      <c r="I7725" s="9"/>
      <c r="J7725" s="9"/>
      <c r="K7725" s="9"/>
      <c r="L7725" s="5"/>
      <c r="M7725" s="1"/>
      <c r="N7725" s="1"/>
      <c r="O7725" s="4"/>
    </row>
    <row r="7726" spans="4:15" x14ac:dyDescent="0.2">
      <c r="D7726" s="9"/>
      <c r="G7726" s="9"/>
      <c r="H7726" s="9"/>
      <c r="I7726" s="9"/>
      <c r="J7726" s="9"/>
      <c r="K7726" s="9"/>
      <c r="L7726" s="5"/>
      <c r="M7726" s="1"/>
      <c r="N7726" s="1"/>
      <c r="O7726" s="4"/>
    </row>
    <row r="7727" spans="4:15" x14ac:dyDescent="0.2">
      <c r="D7727" s="9"/>
      <c r="G7727" s="9"/>
      <c r="H7727" s="9"/>
      <c r="I7727" s="9"/>
      <c r="J7727" s="9"/>
      <c r="K7727" s="9"/>
      <c r="L7727" s="5"/>
      <c r="M7727" s="1"/>
      <c r="N7727" s="1"/>
      <c r="O7727" s="4"/>
    </row>
    <row r="7728" spans="4:15" x14ac:dyDescent="0.2">
      <c r="D7728" s="9"/>
      <c r="G7728" s="9"/>
      <c r="H7728" s="9"/>
      <c r="I7728" s="9"/>
      <c r="J7728" s="9"/>
      <c r="K7728" s="9"/>
      <c r="L7728" s="5"/>
      <c r="M7728" s="1"/>
      <c r="N7728" s="1"/>
      <c r="O7728" s="4"/>
    </row>
    <row r="7729" spans="4:15" x14ac:dyDescent="0.2">
      <c r="D7729" s="9"/>
      <c r="G7729" s="9"/>
      <c r="H7729" s="9"/>
      <c r="I7729" s="9"/>
      <c r="J7729" s="9"/>
      <c r="K7729" s="9"/>
      <c r="L7729" s="5"/>
      <c r="M7729" s="1"/>
      <c r="N7729" s="1"/>
      <c r="O7729" s="4"/>
    </row>
    <row r="7730" spans="4:15" x14ac:dyDescent="0.2">
      <c r="D7730" s="9"/>
      <c r="G7730" s="9"/>
      <c r="H7730" s="9"/>
      <c r="I7730" s="9"/>
      <c r="J7730" s="9"/>
      <c r="K7730" s="9"/>
      <c r="L7730" s="5"/>
      <c r="M7730" s="1"/>
      <c r="N7730" s="1"/>
      <c r="O7730" s="4"/>
    </row>
    <row r="7731" spans="4:15" x14ac:dyDescent="0.2">
      <c r="D7731" s="9"/>
      <c r="G7731" s="9"/>
      <c r="H7731" s="9"/>
      <c r="I7731" s="9"/>
      <c r="J7731" s="9"/>
      <c r="K7731" s="9"/>
      <c r="L7731" s="5"/>
      <c r="M7731" s="1"/>
      <c r="N7731" s="1"/>
      <c r="O7731" s="4"/>
    </row>
    <row r="7732" spans="4:15" x14ac:dyDescent="0.2">
      <c r="D7732" s="9"/>
      <c r="G7732" s="9"/>
      <c r="H7732" s="9"/>
      <c r="I7732" s="9"/>
      <c r="J7732" s="9"/>
      <c r="K7732" s="9"/>
      <c r="L7732" s="5"/>
      <c r="M7732" s="1"/>
      <c r="N7732" s="1"/>
      <c r="O7732" s="4"/>
    </row>
    <row r="7733" spans="4:15" x14ac:dyDescent="0.2">
      <c r="D7733" s="9"/>
      <c r="G7733" s="9"/>
      <c r="H7733" s="9"/>
      <c r="I7733" s="9"/>
      <c r="J7733" s="9"/>
      <c r="K7733" s="9"/>
      <c r="L7733" s="5"/>
      <c r="M7733" s="1"/>
      <c r="N7733" s="1"/>
      <c r="O7733" s="4"/>
    </row>
    <row r="7734" spans="4:15" x14ac:dyDescent="0.2">
      <c r="D7734" s="9"/>
      <c r="G7734" s="9"/>
      <c r="H7734" s="9"/>
      <c r="I7734" s="9"/>
      <c r="J7734" s="9"/>
      <c r="K7734" s="9"/>
      <c r="L7734" s="5"/>
      <c r="M7734" s="1"/>
      <c r="N7734" s="1"/>
      <c r="O7734" s="4"/>
    </row>
    <row r="7735" spans="4:15" x14ac:dyDescent="0.2">
      <c r="D7735" s="9"/>
      <c r="G7735" s="9"/>
      <c r="H7735" s="9"/>
      <c r="I7735" s="9"/>
      <c r="J7735" s="9"/>
      <c r="K7735" s="9"/>
      <c r="L7735" s="5"/>
      <c r="M7735" s="1"/>
      <c r="N7735" s="1"/>
      <c r="O7735" s="4"/>
    </row>
    <row r="7736" spans="4:15" x14ac:dyDescent="0.2">
      <c r="D7736" s="9"/>
      <c r="G7736" s="9"/>
      <c r="H7736" s="9"/>
      <c r="I7736" s="9"/>
      <c r="J7736" s="9"/>
      <c r="K7736" s="9"/>
      <c r="L7736" s="5"/>
      <c r="M7736" s="1"/>
      <c r="N7736" s="1"/>
      <c r="O7736" s="4"/>
    </row>
    <row r="7737" spans="4:15" x14ac:dyDescent="0.2">
      <c r="D7737" s="9"/>
      <c r="G7737" s="9"/>
      <c r="H7737" s="9"/>
      <c r="I7737" s="9"/>
      <c r="J7737" s="9"/>
      <c r="K7737" s="9"/>
      <c r="L7737" s="5"/>
      <c r="M7737" s="1"/>
      <c r="N7737" s="1"/>
      <c r="O7737" s="4"/>
    </row>
    <row r="7738" spans="4:15" x14ac:dyDescent="0.2">
      <c r="D7738" s="9"/>
      <c r="G7738" s="9"/>
      <c r="H7738" s="9"/>
      <c r="I7738" s="9"/>
      <c r="J7738" s="9"/>
      <c r="K7738" s="9"/>
      <c r="L7738" s="5"/>
      <c r="M7738" s="1"/>
      <c r="N7738" s="1"/>
      <c r="O7738" s="4"/>
    </row>
    <row r="7739" spans="4:15" x14ac:dyDescent="0.2">
      <c r="D7739" s="9"/>
      <c r="G7739" s="9"/>
      <c r="H7739" s="9"/>
      <c r="I7739" s="9"/>
      <c r="J7739" s="9"/>
      <c r="K7739" s="9"/>
      <c r="L7739" s="5"/>
      <c r="M7739" s="1"/>
      <c r="N7739" s="1"/>
      <c r="O7739" s="4"/>
    </row>
    <row r="7740" spans="4:15" x14ac:dyDescent="0.2">
      <c r="D7740" s="9"/>
      <c r="G7740" s="9"/>
      <c r="H7740" s="9"/>
      <c r="I7740" s="9"/>
      <c r="J7740" s="9"/>
      <c r="K7740" s="9"/>
      <c r="L7740" s="5"/>
      <c r="M7740" s="1"/>
      <c r="N7740" s="1"/>
      <c r="O7740" s="4"/>
    </row>
    <row r="7741" spans="4:15" x14ac:dyDescent="0.2">
      <c r="D7741" s="9"/>
      <c r="G7741" s="9"/>
      <c r="H7741" s="9"/>
      <c r="I7741" s="9"/>
      <c r="J7741" s="9"/>
      <c r="K7741" s="9"/>
      <c r="L7741" s="5"/>
      <c r="M7741" s="1"/>
      <c r="N7741" s="1"/>
      <c r="O7741" s="4"/>
    </row>
    <row r="7742" spans="4:15" x14ac:dyDescent="0.2">
      <c r="D7742" s="9"/>
      <c r="G7742" s="9"/>
      <c r="H7742" s="9"/>
      <c r="I7742" s="9"/>
      <c r="J7742" s="9"/>
      <c r="K7742" s="9"/>
      <c r="L7742" s="5"/>
      <c r="M7742" s="1"/>
      <c r="N7742" s="1"/>
      <c r="O7742" s="4"/>
    </row>
    <row r="7743" spans="4:15" x14ac:dyDescent="0.2">
      <c r="D7743" s="9"/>
      <c r="G7743" s="9"/>
      <c r="H7743" s="9"/>
      <c r="I7743" s="9"/>
      <c r="J7743" s="9"/>
      <c r="K7743" s="9"/>
      <c r="L7743" s="5"/>
      <c r="M7743" s="1"/>
      <c r="N7743" s="1"/>
      <c r="O7743" s="4"/>
    </row>
    <row r="7744" spans="4:15" x14ac:dyDescent="0.2">
      <c r="D7744" s="9"/>
      <c r="G7744" s="9"/>
      <c r="H7744" s="9"/>
      <c r="I7744" s="9"/>
      <c r="J7744" s="9"/>
      <c r="K7744" s="9"/>
      <c r="L7744" s="5"/>
      <c r="M7744" s="1"/>
      <c r="N7744" s="1"/>
      <c r="O7744" s="4"/>
    </row>
    <row r="7745" spans="4:15" x14ac:dyDescent="0.2">
      <c r="D7745" s="9"/>
      <c r="G7745" s="9"/>
      <c r="H7745" s="9"/>
      <c r="I7745" s="9"/>
      <c r="J7745" s="9"/>
      <c r="K7745" s="9"/>
      <c r="L7745" s="5"/>
      <c r="M7745" s="1"/>
      <c r="N7745" s="1"/>
      <c r="O7745" s="4"/>
    </row>
    <row r="7746" spans="4:15" x14ac:dyDescent="0.2">
      <c r="D7746" s="9"/>
      <c r="G7746" s="9"/>
      <c r="H7746" s="9"/>
      <c r="I7746" s="9"/>
      <c r="J7746" s="9"/>
      <c r="K7746" s="9"/>
      <c r="L7746" s="5"/>
      <c r="M7746" s="1"/>
      <c r="N7746" s="1"/>
      <c r="O7746" s="4"/>
    </row>
    <row r="7747" spans="4:15" x14ac:dyDescent="0.2">
      <c r="D7747" s="9"/>
      <c r="G7747" s="9"/>
      <c r="H7747" s="9"/>
      <c r="I7747" s="9"/>
      <c r="J7747" s="9"/>
      <c r="K7747" s="9"/>
      <c r="L7747" s="5"/>
      <c r="M7747" s="1"/>
      <c r="N7747" s="1"/>
      <c r="O7747" s="4"/>
    </row>
    <row r="7748" spans="4:15" x14ac:dyDescent="0.2">
      <c r="D7748" s="9"/>
      <c r="G7748" s="9"/>
      <c r="H7748" s="9"/>
      <c r="I7748" s="9"/>
      <c r="J7748" s="9"/>
      <c r="K7748" s="9"/>
      <c r="L7748" s="5"/>
      <c r="M7748" s="1"/>
      <c r="N7748" s="1"/>
      <c r="O7748" s="4"/>
    </row>
    <row r="7749" spans="4:15" x14ac:dyDescent="0.2">
      <c r="D7749" s="9"/>
      <c r="G7749" s="9"/>
      <c r="H7749" s="9"/>
      <c r="I7749" s="9"/>
      <c r="J7749" s="9"/>
      <c r="K7749" s="9"/>
      <c r="L7749" s="5"/>
      <c r="M7749" s="1"/>
      <c r="N7749" s="1"/>
      <c r="O7749" s="4"/>
    </row>
    <row r="7750" spans="4:15" x14ac:dyDescent="0.2">
      <c r="D7750" s="9"/>
      <c r="G7750" s="9"/>
      <c r="H7750" s="9"/>
      <c r="I7750" s="9"/>
      <c r="J7750" s="9"/>
      <c r="K7750" s="9"/>
      <c r="L7750" s="5"/>
      <c r="M7750" s="1"/>
      <c r="N7750" s="1"/>
      <c r="O7750" s="4"/>
    </row>
    <row r="7751" spans="4:15" x14ac:dyDescent="0.2">
      <c r="D7751" s="9"/>
      <c r="G7751" s="9"/>
      <c r="H7751" s="9"/>
      <c r="I7751" s="9"/>
      <c r="J7751" s="9"/>
      <c r="K7751" s="9"/>
      <c r="L7751" s="5"/>
      <c r="M7751" s="1"/>
      <c r="N7751" s="1"/>
      <c r="O7751" s="4"/>
    </row>
    <row r="7752" spans="4:15" x14ac:dyDescent="0.2">
      <c r="D7752" s="9"/>
      <c r="G7752" s="9"/>
      <c r="H7752" s="9"/>
      <c r="I7752" s="9"/>
      <c r="J7752" s="9"/>
      <c r="K7752" s="9"/>
      <c r="L7752" s="5"/>
      <c r="M7752" s="1"/>
      <c r="N7752" s="1"/>
      <c r="O7752" s="4"/>
    </row>
    <row r="7753" spans="4:15" x14ac:dyDescent="0.2">
      <c r="D7753" s="9"/>
      <c r="G7753" s="9"/>
      <c r="H7753" s="9"/>
      <c r="I7753" s="9"/>
      <c r="J7753" s="9"/>
      <c r="K7753" s="9"/>
      <c r="L7753" s="5"/>
      <c r="M7753" s="1"/>
      <c r="N7753" s="1"/>
      <c r="O7753" s="4"/>
    </row>
    <row r="7754" spans="4:15" x14ac:dyDescent="0.2">
      <c r="D7754" s="9"/>
      <c r="G7754" s="9"/>
      <c r="H7754" s="9"/>
      <c r="I7754" s="9"/>
      <c r="J7754" s="9"/>
      <c r="K7754" s="9"/>
      <c r="L7754" s="5"/>
      <c r="M7754" s="1"/>
      <c r="N7754" s="1"/>
      <c r="O7754" s="4"/>
    </row>
    <row r="7755" spans="4:15" x14ac:dyDescent="0.2">
      <c r="D7755" s="9"/>
      <c r="G7755" s="9"/>
      <c r="H7755" s="9"/>
      <c r="I7755" s="9"/>
      <c r="J7755" s="9"/>
      <c r="K7755" s="9"/>
      <c r="L7755" s="5"/>
      <c r="M7755" s="1"/>
      <c r="N7755" s="1"/>
      <c r="O7755" s="4"/>
    </row>
    <row r="7756" spans="4:15" x14ac:dyDescent="0.2">
      <c r="D7756" s="9"/>
      <c r="G7756" s="9"/>
      <c r="H7756" s="9"/>
      <c r="I7756" s="9"/>
      <c r="J7756" s="9"/>
      <c r="K7756" s="9"/>
      <c r="L7756" s="5"/>
      <c r="M7756" s="1"/>
      <c r="N7756" s="1"/>
      <c r="O7756" s="4"/>
    </row>
    <row r="7757" spans="4:15" x14ac:dyDescent="0.2">
      <c r="D7757" s="9"/>
      <c r="G7757" s="9"/>
      <c r="H7757" s="9"/>
      <c r="I7757" s="9"/>
      <c r="J7757" s="9"/>
      <c r="K7757" s="9"/>
      <c r="L7757" s="5"/>
      <c r="M7757" s="1"/>
      <c r="N7757" s="1"/>
      <c r="O7757" s="4"/>
    </row>
    <row r="7758" spans="4:15" x14ac:dyDescent="0.2">
      <c r="D7758" s="9"/>
      <c r="G7758" s="9"/>
      <c r="H7758" s="9"/>
      <c r="I7758" s="9"/>
      <c r="J7758" s="9"/>
      <c r="K7758" s="9"/>
      <c r="L7758" s="5"/>
      <c r="M7758" s="1"/>
      <c r="N7758" s="1"/>
      <c r="O7758" s="4"/>
    </row>
    <row r="7759" spans="4:15" x14ac:dyDescent="0.2">
      <c r="D7759" s="9"/>
      <c r="G7759" s="9"/>
      <c r="H7759" s="9"/>
      <c r="I7759" s="9"/>
      <c r="J7759" s="9"/>
      <c r="K7759" s="9"/>
      <c r="L7759" s="5"/>
      <c r="M7759" s="1"/>
      <c r="N7759" s="1"/>
      <c r="O7759" s="4"/>
    </row>
    <row r="7760" spans="4:15" x14ac:dyDescent="0.2">
      <c r="D7760" s="9"/>
      <c r="G7760" s="9"/>
      <c r="H7760" s="9"/>
      <c r="I7760" s="9"/>
      <c r="J7760" s="9"/>
      <c r="K7760" s="9"/>
      <c r="L7760" s="5"/>
      <c r="M7760" s="1"/>
      <c r="N7760" s="1"/>
      <c r="O7760" s="4"/>
    </row>
    <row r="7761" spans="4:15" x14ac:dyDescent="0.2">
      <c r="D7761" s="9"/>
      <c r="G7761" s="9"/>
      <c r="H7761" s="9"/>
      <c r="I7761" s="9"/>
      <c r="J7761" s="9"/>
      <c r="K7761" s="9"/>
      <c r="L7761" s="5"/>
      <c r="M7761" s="1"/>
      <c r="N7761" s="1"/>
      <c r="O7761" s="4"/>
    </row>
    <row r="7762" spans="4:15" x14ac:dyDescent="0.2">
      <c r="D7762" s="9"/>
      <c r="G7762" s="9"/>
      <c r="H7762" s="9"/>
      <c r="I7762" s="9"/>
      <c r="J7762" s="9"/>
      <c r="K7762" s="9"/>
      <c r="L7762" s="5"/>
      <c r="M7762" s="1"/>
      <c r="N7762" s="1"/>
      <c r="O7762" s="4"/>
    </row>
    <row r="7763" spans="4:15" x14ac:dyDescent="0.2">
      <c r="D7763" s="9"/>
      <c r="G7763" s="9"/>
      <c r="H7763" s="9"/>
      <c r="I7763" s="9"/>
      <c r="J7763" s="9"/>
      <c r="K7763" s="9"/>
      <c r="L7763" s="5"/>
      <c r="M7763" s="1"/>
      <c r="N7763" s="1"/>
      <c r="O7763" s="4"/>
    </row>
    <row r="7764" spans="4:15" x14ac:dyDescent="0.2">
      <c r="D7764" s="9"/>
      <c r="G7764" s="9"/>
      <c r="H7764" s="9"/>
      <c r="I7764" s="9"/>
      <c r="J7764" s="9"/>
      <c r="K7764" s="9"/>
      <c r="L7764" s="5"/>
      <c r="M7764" s="1"/>
      <c r="N7764" s="1"/>
      <c r="O7764" s="4"/>
    </row>
    <row r="7765" spans="4:15" x14ac:dyDescent="0.2">
      <c r="D7765" s="9"/>
      <c r="G7765" s="9"/>
      <c r="H7765" s="9"/>
      <c r="I7765" s="9"/>
      <c r="J7765" s="9"/>
      <c r="K7765" s="9"/>
      <c r="L7765" s="5"/>
      <c r="M7765" s="1"/>
      <c r="N7765" s="1"/>
      <c r="O7765" s="4"/>
    </row>
    <row r="7766" spans="4:15" x14ac:dyDescent="0.2">
      <c r="D7766" s="9"/>
      <c r="G7766" s="9"/>
      <c r="H7766" s="9"/>
      <c r="I7766" s="9"/>
      <c r="J7766" s="9"/>
      <c r="K7766" s="9"/>
      <c r="L7766" s="5"/>
      <c r="M7766" s="1"/>
      <c r="N7766" s="1"/>
      <c r="O7766" s="4"/>
    </row>
    <row r="7767" spans="4:15" x14ac:dyDescent="0.2">
      <c r="D7767" s="9"/>
      <c r="G7767" s="9"/>
      <c r="H7767" s="9"/>
      <c r="I7767" s="9"/>
      <c r="J7767" s="9"/>
      <c r="K7767" s="9"/>
      <c r="L7767" s="5"/>
      <c r="M7767" s="1"/>
      <c r="N7767" s="1"/>
      <c r="O7767" s="4"/>
    </row>
    <row r="7768" spans="4:15" x14ac:dyDescent="0.2">
      <c r="D7768" s="9"/>
      <c r="G7768" s="9"/>
      <c r="H7768" s="9"/>
      <c r="I7768" s="9"/>
      <c r="J7768" s="9"/>
      <c r="K7768" s="9"/>
      <c r="L7768" s="5"/>
      <c r="M7768" s="1"/>
      <c r="N7768" s="1"/>
      <c r="O7768" s="4"/>
    </row>
    <row r="7769" spans="4:15" x14ac:dyDescent="0.2">
      <c r="D7769" s="9"/>
      <c r="G7769" s="9"/>
      <c r="H7769" s="9"/>
      <c r="I7769" s="9"/>
      <c r="J7769" s="9"/>
      <c r="K7769" s="9"/>
      <c r="L7769" s="5"/>
      <c r="M7769" s="1"/>
      <c r="N7769" s="1"/>
      <c r="O7769" s="4"/>
    </row>
    <row r="7770" spans="4:15" x14ac:dyDescent="0.2">
      <c r="D7770" s="9"/>
      <c r="G7770" s="9"/>
      <c r="H7770" s="9"/>
      <c r="I7770" s="9"/>
      <c r="J7770" s="9"/>
      <c r="K7770" s="9"/>
      <c r="L7770" s="5"/>
      <c r="M7770" s="1"/>
      <c r="N7770" s="1"/>
      <c r="O7770" s="4"/>
    </row>
    <row r="7771" spans="4:15" x14ac:dyDescent="0.2">
      <c r="D7771" s="9"/>
      <c r="G7771" s="9"/>
      <c r="H7771" s="9"/>
      <c r="I7771" s="9"/>
      <c r="J7771" s="9"/>
      <c r="K7771" s="9"/>
      <c r="L7771" s="5"/>
      <c r="M7771" s="1"/>
      <c r="N7771" s="1"/>
      <c r="O7771" s="4"/>
    </row>
    <row r="7772" spans="4:15" x14ac:dyDescent="0.2">
      <c r="D7772" s="9"/>
      <c r="G7772" s="9"/>
      <c r="H7772" s="9"/>
      <c r="I7772" s="9"/>
      <c r="J7772" s="9"/>
      <c r="K7772" s="9"/>
      <c r="L7772" s="5"/>
      <c r="M7772" s="1"/>
      <c r="N7772" s="1"/>
      <c r="O7772" s="4"/>
    </row>
    <row r="7773" spans="4:15" x14ac:dyDescent="0.2">
      <c r="D7773" s="9"/>
      <c r="G7773" s="9"/>
      <c r="H7773" s="9"/>
      <c r="I7773" s="9"/>
      <c r="J7773" s="9"/>
      <c r="K7773" s="9"/>
      <c r="L7773" s="5"/>
      <c r="M7773" s="1"/>
      <c r="N7773" s="1"/>
      <c r="O7773" s="4"/>
    </row>
    <row r="7774" spans="4:15" x14ac:dyDescent="0.2">
      <c r="D7774" s="9"/>
      <c r="G7774" s="9"/>
      <c r="H7774" s="9"/>
      <c r="I7774" s="9"/>
      <c r="J7774" s="9"/>
      <c r="K7774" s="9"/>
      <c r="L7774" s="5"/>
      <c r="M7774" s="1"/>
      <c r="N7774" s="1"/>
      <c r="O7774" s="4"/>
    </row>
    <row r="7775" spans="4:15" x14ac:dyDescent="0.2">
      <c r="D7775" s="9"/>
      <c r="G7775" s="9"/>
      <c r="H7775" s="9"/>
      <c r="I7775" s="9"/>
      <c r="J7775" s="9"/>
      <c r="K7775" s="9"/>
      <c r="L7775" s="5"/>
      <c r="M7775" s="1"/>
      <c r="N7775" s="1"/>
      <c r="O7775" s="4"/>
    </row>
    <row r="7776" spans="4:15" x14ac:dyDescent="0.2">
      <c r="D7776" s="9"/>
      <c r="G7776" s="9"/>
      <c r="H7776" s="9"/>
      <c r="I7776" s="9"/>
      <c r="J7776" s="9"/>
      <c r="K7776" s="9"/>
      <c r="L7776" s="5"/>
      <c r="M7776" s="1"/>
      <c r="N7776" s="1"/>
      <c r="O7776" s="4"/>
    </row>
    <row r="7777" spans="4:15" x14ac:dyDescent="0.2">
      <c r="D7777" s="9"/>
      <c r="G7777" s="9"/>
      <c r="H7777" s="9"/>
      <c r="I7777" s="9"/>
      <c r="J7777" s="9"/>
      <c r="K7777" s="9"/>
      <c r="L7777" s="5"/>
      <c r="M7777" s="1"/>
      <c r="N7777" s="1"/>
      <c r="O7777" s="4"/>
    </row>
    <row r="7778" spans="4:15" x14ac:dyDescent="0.2">
      <c r="D7778" s="9"/>
      <c r="G7778" s="9"/>
      <c r="H7778" s="9"/>
      <c r="I7778" s="9"/>
      <c r="J7778" s="9"/>
      <c r="K7778" s="9"/>
      <c r="L7778" s="5"/>
      <c r="M7778" s="1"/>
      <c r="N7778" s="1"/>
      <c r="O7778" s="4"/>
    </row>
    <row r="7779" spans="4:15" x14ac:dyDescent="0.2">
      <c r="D7779" s="9"/>
      <c r="G7779" s="9"/>
      <c r="H7779" s="9"/>
      <c r="I7779" s="9"/>
      <c r="J7779" s="9"/>
      <c r="K7779" s="9"/>
      <c r="L7779" s="5"/>
      <c r="M7779" s="1"/>
      <c r="N7779" s="1"/>
      <c r="O7779" s="4"/>
    </row>
    <row r="7780" spans="4:15" x14ac:dyDescent="0.2">
      <c r="D7780" s="9"/>
      <c r="G7780" s="9"/>
      <c r="H7780" s="9"/>
      <c r="I7780" s="9"/>
      <c r="J7780" s="9"/>
      <c r="K7780" s="9"/>
      <c r="L7780" s="5"/>
      <c r="M7780" s="1"/>
      <c r="N7780" s="1"/>
      <c r="O7780" s="4"/>
    </row>
    <row r="7781" spans="4:15" x14ac:dyDescent="0.2">
      <c r="D7781" s="9"/>
      <c r="G7781" s="9"/>
      <c r="H7781" s="9"/>
      <c r="I7781" s="9"/>
      <c r="J7781" s="9"/>
      <c r="K7781" s="9"/>
      <c r="L7781" s="5"/>
      <c r="M7781" s="1"/>
      <c r="N7781" s="1"/>
      <c r="O7781" s="4"/>
    </row>
    <row r="7782" spans="4:15" x14ac:dyDescent="0.2">
      <c r="D7782" s="9"/>
      <c r="G7782" s="9"/>
      <c r="H7782" s="9"/>
      <c r="I7782" s="9"/>
      <c r="J7782" s="9"/>
      <c r="K7782" s="9"/>
      <c r="L7782" s="5"/>
      <c r="M7782" s="1"/>
      <c r="N7782" s="1"/>
      <c r="O7782" s="4"/>
    </row>
    <row r="7783" spans="4:15" x14ac:dyDescent="0.2">
      <c r="D7783" s="9"/>
      <c r="G7783" s="9"/>
      <c r="H7783" s="9"/>
      <c r="I7783" s="9"/>
      <c r="J7783" s="9"/>
      <c r="K7783" s="9"/>
      <c r="L7783" s="5"/>
      <c r="M7783" s="1"/>
      <c r="N7783" s="1"/>
      <c r="O7783" s="4"/>
    </row>
    <row r="7784" spans="4:15" x14ac:dyDescent="0.2">
      <c r="D7784" s="9"/>
      <c r="G7784" s="9"/>
      <c r="H7784" s="9"/>
      <c r="I7784" s="9"/>
      <c r="J7784" s="9"/>
      <c r="K7784" s="9"/>
      <c r="L7784" s="5"/>
      <c r="M7784" s="1"/>
      <c r="N7784" s="1"/>
      <c r="O7784" s="4"/>
    </row>
    <row r="7785" spans="4:15" x14ac:dyDescent="0.2">
      <c r="D7785" s="9"/>
      <c r="G7785" s="9"/>
      <c r="H7785" s="9"/>
      <c r="I7785" s="9"/>
      <c r="J7785" s="9"/>
      <c r="K7785" s="9"/>
      <c r="L7785" s="5"/>
      <c r="M7785" s="1"/>
      <c r="N7785" s="1"/>
      <c r="O7785" s="4"/>
    </row>
    <row r="7786" spans="4:15" x14ac:dyDescent="0.2">
      <c r="D7786" s="9"/>
      <c r="G7786" s="9"/>
      <c r="H7786" s="9"/>
      <c r="I7786" s="9"/>
      <c r="J7786" s="9"/>
      <c r="K7786" s="9"/>
      <c r="L7786" s="5"/>
      <c r="M7786" s="1"/>
      <c r="N7786" s="1"/>
      <c r="O7786" s="4"/>
    </row>
    <row r="7787" spans="4:15" x14ac:dyDescent="0.2">
      <c r="D7787" s="9"/>
      <c r="G7787" s="9"/>
      <c r="H7787" s="9"/>
      <c r="I7787" s="9"/>
      <c r="J7787" s="9"/>
      <c r="K7787" s="9"/>
      <c r="L7787" s="5"/>
      <c r="M7787" s="1"/>
      <c r="N7787" s="1"/>
      <c r="O7787" s="4"/>
    </row>
    <row r="7788" spans="4:15" x14ac:dyDescent="0.2">
      <c r="D7788" s="9"/>
      <c r="G7788" s="9"/>
      <c r="H7788" s="9"/>
      <c r="I7788" s="9"/>
      <c r="J7788" s="9"/>
      <c r="K7788" s="9"/>
      <c r="L7788" s="5"/>
      <c r="M7788" s="1"/>
      <c r="N7788" s="1"/>
      <c r="O7788" s="4"/>
    </row>
    <row r="7789" spans="4:15" x14ac:dyDescent="0.2">
      <c r="D7789" s="9"/>
      <c r="G7789" s="9"/>
      <c r="H7789" s="9"/>
      <c r="I7789" s="9"/>
      <c r="J7789" s="9"/>
      <c r="K7789" s="9"/>
      <c r="L7789" s="5"/>
      <c r="M7789" s="1"/>
      <c r="N7789" s="1"/>
      <c r="O7789" s="4"/>
    </row>
    <row r="7790" spans="4:15" x14ac:dyDescent="0.2">
      <c r="D7790" s="9"/>
      <c r="G7790" s="9"/>
      <c r="H7790" s="9"/>
      <c r="I7790" s="9"/>
      <c r="J7790" s="9"/>
      <c r="K7790" s="9"/>
      <c r="L7790" s="5"/>
      <c r="M7790" s="1"/>
      <c r="N7790" s="1"/>
      <c r="O7790" s="4"/>
    </row>
    <row r="7791" spans="4:15" x14ac:dyDescent="0.2">
      <c r="D7791" s="9"/>
      <c r="G7791" s="9"/>
      <c r="H7791" s="9"/>
      <c r="I7791" s="9"/>
      <c r="J7791" s="9"/>
      <c r="K7791" s="9"/>
      <c r="L7791" s="5"/>
      <c r="M7791" s="1"/>
      <c r="N7791" s="1"/>
      <c r="O7791" s="4"/>
    </row>
    <row r="7792" spans="4:15" x14ac:dyDescent="0.2">
      <c r="D7792" s="9"/>
      <c r="G7792" s="9"/>
      <c r="H7792" s="9"/>
      <c r="I7792" s="9"/>
      <c r="J7792" s="9"/>
      <c r="K7792" s="9"/>
      <c r="L7792" s="5"/>
      <c r="M7792" s="1"/>
      <c r="N7792" s="1"/>
      <c r="O7792" s="4"/>
    </row>
    <row r="7793" spans="4:15" x14ac:dyDescent="0.2">
      <c r="D7793" s="9"/>
      <c r="G7793" s="9"/>
      <c r="H7793" s="9"/>
      <c r="I7793" s="9"/>
      <c r="J7793" s="9"/>
      <c r="K7793" s="9"/>
      <c r="L7793" s="5"/>
      <c r="M7793" s="1"/>
      <c r="N7793" s="1"/>
      <c r="O7793" s="4"/>
    </row>
    <row r="7794" spans="4:15" x14ac:dyDescent="0.2">
      <c r="D7794" s="9"/>
      <c r="G7794" s="9"/>
      <c r="H7794" s="9"/>
      <c r="I7794" s="9"/>
      <c r="J7794" s="9"/>
      <c r="K7794" s="9"/>
      <c r="L7794" s="5"/>
      <c r="M7794" s="1"/>
      <c r="N7794" s="1"/>
      <c r="O7794" s="4"/>
    </row>
    <row r="7795" spans="4:15" x14ac:dyDescent="0.2">
      <c r="D7795" s="9"/>
      <c r="G7795" s="9"/>
      <c r="H7795" s="9"/>
      <c r="I7795" s="9"/>
      <c r="J7795" s="9"/>
      <c r="K7795" s="9"/>
      <c r="L7795" s="5"/>
      <c r="M7795" s="1"/>
      <c r="N7795" s="1"/>
      <c r="O7795" s="4"/>
    </row>
    <row r="7796" spans="4:15" x14ac:dyDescent="0.2">
      <c r="D7796" s="9"/>
      <c r="G7796" s="9"/>
      <c r="H7796" s="9"/>
      <c r="I7796" s="9"/>
      <c r="J7796" s="9"/>
      <c r="K7796" s="9"/>
      <c r="L7796" s="5"/>
      <c r="M7796" s="1"/>
      <c r="N7796" s="1"/>
      <c r="O7796" s="4"/>
    </row>
    <row r="7797" spans="4:15" x14ac:dyDescent="0.2">
      <c r="D7797" s="9"/>
      <c r="G7797" s="9"/>
      <c r="H7797" s="9"/>
      <c r="I7797" s="9"/>
      <c r="J7797" s="9"/>
      <c r="K7797" s="9"/>
      <c r="L7797" s="5"/>
      <c r="M7797" s="1"/>
      <c r="N7797" s="1"/>
      <c r="O7797" s="4"/>
    </row>
    <row r="7798" spans="4:15" x14ac:dyDescent="0.2">
      <c r="D7798" s="9"/>
      <c r="G7798" s="9"/>
      <c r="H7798" s="9"/>
      <c r="I7798" s="9"/>
      <c r="J7798" s="9"/>
      <c r="K7798" s="9"/>
      <c r="L7798" s="5"/>
      <c r="M7798" s="1"/>
      <c r="N7798" s="1"/>
      <c r="O7798" s="4"/>
    </row>
    <row r="7799" spans="4:15" x14ac:dyDescent="0.2">
      <c r="D7799" s="9"/>
      <c r="G7799" s="9"/>
      <c r="H7799" s="9"/>
      <c r="I7799" s="9"/>
      <c r="J7799" s="9"/>
      <c r="K7799" s="9"/>
      <c r="L7799" s="5"/>
      <c r="M7799" s="1"/>
      <c r="N7799" s="1"/>
      <c r="O7799" s="4"/>
    </row>
    <row r="7800" spans="4:15" x14ac:dyDescent="0.2">
      <c r="D7800" s="9"/>
      <c r="G7800" s="9"/>
      <c r="H7800" s="9"/>
      <c r="I7800" s="9"/>
      <c r="J7800" s="9"/>
      <c r="K7800" s="9"/>
      <c r="L7800" s="5"/>
      <c r="M7800" s="1"/>
      <c r="N7800" s="1"/>
      <c r="O7800" s="4"/>
    </row>
    <row r="7801" spans="4:15" x14ac:dyDescent="0.2">
      <c r="D7801" s="9"/>
      <c r="G7801" s="9"/>
      <c r="H7801" s="9"/>
      <c r="I7801" s="9"/>
      <c r="J7801" s="9"/>
      <c r="K7801" s="9"/>
      <c r="L7801" s="5"/>
      <c r="M7801" s="1"/>
      <c r="N7801" s="1"/>
      <c r="O7801" s="4"/>
    </row>
    <row r="7802" spans="4:15" x14ac:dyDescent="0.2">
      <c r="D7802" s="9"/>
      <c r="G7802" s="9"/>
      <c r="H7802" s="9"/>
      <c r="I7802" s="9"/>
      <c r="J7802" s="9"/>
      <c r="K7802" s="9"/>
      <c r="L7802" s="5"/>
      <c r="M7802" s="1"/>
      <c r="N7802" s="1"/>
      <c r="O7802" s="4"/>
    </row>
    <row r="7803" spans="4:15" x14ac:dyDescent="0.2">
      <c r="D7803" s="9"/>
      <c r="G7803" s="9"/>
      <c r="H7803" s="9"/>
      <c r="I7803" s="9"/>
      <c r="J7803" s="9"/>
      <c r="K7803" s="9"/>
      <c r="L7803" s="5"/>
      <c r="M7803" s="1"/>
      <c r="N7803" s="1"/>
      <c r="O7803" s="4"/>
    </row>
    <row r="7804" spans="4:15" x14ac:dyDescent="0.2">
      <c r="D7804" s="9"/>
      <c r="G7804" s="9"/>
      <c r="H7804" s="9"/>
      <c r="I7804" s="9"/>
      <c r="J7804" s="9"/>
      <c r="K7804" s="9"/>
      <c r="L7804" s="5"/>
      <c r="M7804" s="1"/>
      <c r="N7804" s="1"/>
      <c r="O7804" s="4"/>
    </row>
    <row r="7805" spans="4:15" x14ac:dyDescent="0.2">
      <c r="D7805" s="9"/>
      <c r="G7805" s="9"/>
      <c r="H7805" s="9"/>
      <c r="I7805" s="9"/>
      <c r="J7805" s="9"/>
      <c r="K7805" s="9"/>
      <c r="L7805" s="5"/>
      <c r="M7805" s="1"/>
      <c r="N7805" s="1"/>
      <c r="O7805" s="4"/>
    </row>
    <row r="7806" spans="4:15" x14ac:dyDescent="0.2">
      <c r="D7806" s="9"/>
      <c r="G7806" s="9"/>
      <c r="H7806" s="9"/>
      <c r="I7806" s="9"/>
      <c r="J7806" s="9"/>
      <c r="K7806" s="9"/>
      <c r="L7806" s="5"/>
      <c r="M7806" s="1"/>
      <c r="N7806" s="1"/>
      <c r="O7806" s="4"/>
    </row>
    <row r="7807" spans="4:15" x14ac:dyDescent="0.2">
      <c r="D7807" s="9"/>
      <c r="G7807" s="9"/>
      <c r="H7807" s="9"/>
      <c r="I7807" s="9"/>
      <c r="J7807" s="9"/>
      <c r="K7807" s="9"/>
      <c r="L7807" s="5"/>
      <c r="M7807" s="1"/>
      <c r="N7807" s="1"/>
      <c r="O7807" s="4"/>
    </row>
    <row r="7808" spans="4:15" x14ac:dyDescent="0.2">
      <c r="D7808" s="9"/>
      <c r="G7808" s="9"/>
      <c r="H7808" s="9"/>
      <c r="I7808" s="9"/>
      <c r="J7808" s="9"/>
      <c r="K7808" s="9"/>
      <c r="L7808" s="5"/>
      <c r="M7808" s="1"/>
      <c r="N7808" s="1"/>
      <c r="O7808" s="4"/>
    </row>
    <row r="7809" spans="4:15" x14ac:dyDescent="0.2">
      <c r="D7809" s="9"/>
      <c r="G7809" s="9"/>
      <c r="H7809" s="9"/>
      <c r="I7809" s="9"/>
      <c r="J7809" s="9"/>
      <c r="K7809" s="9"/>
      <c r="L7809" s="5"/>
      <c r="M7809" s="1"/>
      <c r="N7809" s="1"/>
      <c r="O7809" s="4"/>
    </row>
    <row r="7810" spans="4:15" x14ac:dyDescent="0.2">
      <c r="D7810" s="9"/>
      <c r="G7810" s="9"/>
      <c r="H7810" s="9"/>
      <c r="I7810" s="9"/>
      <c r="J7810" s="9"/>
      <c r="K7810" s="9"/>
      <c r="L7810" s="5"/>
      <c r="M7810" s="1"/>
      <c r="N7810" s="1"/>
      <c r="O7810" s="4"/>
    </row>
    <row r="7811" spans="4:15" x14ac:dyDescent="0.2">
      <c r="D7811" s="9"/>
      <c r="G7811" s="9"/>
      <c r="H7811" s="9"/>
      <c r="I7811" s="9"/>
      <c r="J7811" s="9"/>
      <c r="K7811" s="9"/>
      <c r="L7811" s="5"/>
      <c r="M7811" s="1"/>
      <c r="N7811" s="1"/>
      <c r="O7811" s="4"/>
    </row>
    <row r="7812" spans="4:15" x14ac:dyDescent="0.2">
      <c r="D7812" s="9"/>
      <c r="G7812" s="9"/>
      <c r="H7812" s="9"/>
      <c r="I7812" s="9"/>
      <c r="J7812" s="9"/>
      <c r="K7812" s="9"/>
      <c r="L7812" s="5"/>
      <c r="M7812" s="1"/>
      <c r="N7812" s="1"/>
      <c r="O7812" s="4"/>
    </row>
    <row r="7813" spans="4:15" x14ac:dyDescent="0.2">
      <c r="D7813" s="9"/>
      <c r="G7813" s="9"/>
      <c r="H7813" s="9"/>
      <c r="I7813" s="9"/>
      <c r="J7813" s="9"/>
      <c r="K7813" s="9"/>
      <c r="L7813" s="5"/>
      <c r="M7813" s="1"/>
      <c r="N7813" s="1"/>
      <c r="O7813" s="4"/>
    </row>
    <row r="7814" spans="4:15" x14ac:dyDescent="0.2">
      <c r="D7814" s="9"/>
      <c r="G7814" s="9"/>
      <c r="H7814" s="9"/>
      <c r="I7814" s="9"/>
      <c r="J7814" s="9"/>
      <c r="K7814" s="9"/>
      <c r="L7814" s="5"/>
      <c r="M7814" s="1"/>
      <c r="N7814" s="1"/>
      <c r="O7814" s="4"/>
    </row>
    <row r="7815" spans="4:15" x14ac:dyDescent="0.2">
      <c r="D7815" s="9"/>
      <c r="G7815" s="9"/>
      <c r="H7815" s="9"/>
      <c r="I7815" s="9"/>
      <c r="J7815" s="9"/>
      <c r="K7815" s="9"/>
      <c r="L7815" s="5"/>
      <c r="M7815" s="1"/>
      <c r="N7815" s="1"/>
      <c r="O7815" s="4"/>
    </row>
    <row r="7816" spans="4:15" x14ac:dyDescent="0.2">
      <c r="D7816" s="9"/>
      <c r="G7816" s="9"/>
      <c r="H7816" s="9"/>
      <c r="I7816" s="9"/>
      <c r="J7816" s="9"/>
      <c r="K7816" s="9"/>
      <c r="L7816" s="5"/>
      <c r="M7816" s="1"/>
      <c r="N7816" s="1"/>
      <c r="O7816" s="4"/>
    </row>
    <row r="7817" spans="4:15" x14ac:dyDescent="0.2">
      <c r="D7817" s="9"/>
      <c r="G7817" s="9"/>
      <c r="H7817" s="9"/>
      <c r="I7817" s="9"/>
      <c r="J7817" s="9"/>
      <c r="K7817" s="9"/>
      <c r="L7817" s="5"/>
      <c r="M7817" s="1"/>
      <c r="N7817" s="1"/>
      <c r="O7817" s="4"/>
    </row>
    <row r="7818" spans="4:15" x14ac:dyDescent="0.2">
      <c r="D7818" s="9"/>
      <c r="G7818" s="9"/>
      <c r="H7818" s="9"/>
      <c r="I7818" s="9"/>
      <c r="J7818" s="9"/>
      <c r="K7818" s="9"/>
      <c r="L7818" s="5"/>
      <c r="M7818" s="1"/>
      <c r="N7818" s="1"/>
      <c r="O7818" s="4"/>
    </row>
    <row r="7819" spans="4:15" x14ac:dyDescent="0.2">
      <c r="D7819" s="9"/>
      <c r="G7819" s="9"/>
      <c r="H7819" s="9"/>
      <c r="I7819" s="9"/>
      <c r="J7819" s="9"/>
      <c r="K7819" s="9"/>
      <c r="L7819" s="5"/>
      <c r="M7819" s="1"/>
      <c r="N7819" s="1"/>
      <c r="O7819" s="4"/>
    </row>
    <row r="7820" spans="4:15" x14ac:dyDescent="0.2">
      <c r="D7820" s="9"/>
      <c r="G7820" s="9"/>
      <c r="H7820" s="9"/>
      <c r="I7820" s="9"/>
      <c r="J7820" s="9"/>
      <c r="K7820" s="9"/>
      <c r="L7820" s="5"/>
      <c r="M7820" s="1"/>
      <c r="N7820" s="1"/>
      <c r="O7820" s="4"/>
    </row>
    <row r="7821" spans="4:15" x14ac:dyDescent="0.2">
      <c r="D7821" s="9"/>
      <c r="G7821" s="9"/>
      <c r="H7821" s="9"/>
      <c r="I7821" s="9"/>
      <c r="J7821" s="9"/>
      <c r="K7821" s="9"/>
      <c r="L7821" s="5"/>
      <c r="M7821" s="1"/>
      <c r="N7821" s="1"/>
      <c r="O7821" s="4"/>
    </row>
    <row r="7822" spans="4:15" x14ac:dyDescent="0.2">
      <c r="D7822" s="9"/>
      <c r="G7822" s="9"/>
      <c r="H7822" s="9"/>
      <c r="I7822" s="9"/>
      <c r="J7822" s="9"/>
      <c r="K7822" s="9"/>
      <c r="L7822" s="5"/>
      <c r="M7822" s="1"/>
      <c r="N7822" s="1"/>
      <c r="O7822" s="4"/>
    </row>
    <row r="7823" spans="4:15" x14ac:dyDescent="0.2">
      <c r="D7823" s="9"/>
      <c r="G7823" s="9"/>
      <c r="H7823" s="9"/>
      <c r="I7823" s="9"/>
      <c r="J7823" s="9"/>
      <c r="K7823" s="9"/>
      <c r="L7823" s="5"/>
      <c r="M7823" s="1"/>
      <c r="N7823" s="1"/>
      <c r="O7823" s="4"/>
    </row>
    <row r="7824" spans="4:15" x14ac:dyDescent="0.2">
      <c r="D7824" s="9"/>
      <c r="G7824" s="9"/>
      <c r="H7824" s="9"/>
      <c r="I7824" s="9"/>
      <c r="J7824" s="9"/>
      <c r="K7824" s="9"/>
      <c r="L7824" s="5"/>
      <c r="M7824" s="1"/>
      <c r="N7824" s="1"/>
      <c r="O7824" s="4"/>
    </row>
    <row r="7825" spans="4:15" x14ac:dyDescent="0.2">
      <c r="D7825" s="9"/>
      <c r="G7825" s="9"/>
      <c r="H7825" s="9"/>
      <c r="I7825" s="9"/>
      <c r="J7825" s="9"/>
      <c r="K7825" s="9"/>
      <c r="L7825" s="5"/>
      <c r="M7825" s="1"/>
      <c r="N7825" s="1"/>
      <c r="O7825" s="4"/>
    </row>
    <row r="7826" spans="4:15" x14ac:dyDescent="0.2">
      <c r="D7826" s="9"/>
      <c r="G7826" s="9"/>
      <c r="H7826" s="9"/>
      <c r="I7826" s="9"/>
      <c r="J7826" s="9"/>
      <c r="K7826" s="9"/>
      <c r="L7826" s="5"/>
      <c r="M7826" s="1"/>
      <c r="N7826" s="1"/>
      <c r="O7826" s="4"/>
    </row>
    <row r="7827" spans="4:15" x14ac:dyDescent="0.2">
      <c r="D7827" s="9"/>
      <c r="G7827" s="9"/>
      <c r="H7827" s="9"/>
      <c r="I7827" s="9"/>
      <c r="J7827" s="9"/>
      <c r="K7827" s="9"/>
      <c r="L7827" s="5"/>
      <c r="M7827" s="1"/>
      <c r="N7827" s="1"/>
      <c r="O7827" s="4"/>
    </row>
    <row r="7828" spans="4:15" x14ac:dyDescent="0.2">
      <c r="D7828" s="9"/>
      <c r="G7828" s="9"/>
      <c r="H7828" s="9"/>
      <c r="I7828" s="9"/>
      <c r="J7828" s="9"/>
      <c r="K7828" s="9"/>
      <c r="L7828" s="5"/>
      <c r="M7828" s="1"/>
      <c r="N7828" s="1"/>
      <c r="O7828" s="4"/>
    </row>
    <row r="7829" spans="4:15" x14ac:dyDescent="0.2">
      <c r="D7829" s="9"/>
      <c r="G7829" s="9"/>
      <c r="H7829" s="9"/>
      <c r="I7829" s="9"/>
      <c r="J7829" s="9"/>
      <c r="K7829" s="9"/>
      <c r="L7829" s="5"/>
      <c r="M7829" s="1"/>
      <c r="N7829" s="1"/>
      <c r="O7829" s="4"/>
    </row>
    <row r="7830" spans="4:15" x14ac:dyDescent="0.2">
      <c r="D7830" s="9"/>
      <c r="G7830" s="9"/>
      <c r="H7830" s="9"/>
      <c r="I7830" s="9"/>
      <c r="J7830" s="9"/>
      <c r="K7830" s="9"/>
      <c r="L7830" s="5"/>
      <c r="M7830" s="1"/>
      <c r="N7830" s="1"/>
      <c r="O7830" s="4"/>
    </row>
    <row r="7831" spans="4:15" x14ac:dyDescent="0.2">
      <c r="D7831" s="9"/>
      <c r="G7831" s="9"/>
      <c r="H7831" s="9"/>
      <c r="I7831" s="9"/>
      <c r="J7831" s="9"/>
      <c r="K7831" s="9"/>
      <c r="L7831" s="5"/>
      <c r="M7831" s="1"/>
      <c r="N7831" s="1"/>
      <c r="O7831" s="4"/>
    </row>
    <row r="7832" spans="4:15" x14ac:dyDescent="0.2">
      <c r="D7832" s="9"/>
      <c r="G7832" s="9"/>
      <c r="H7832" s="9"/>
      <c r="I7832" s="9"/>
      <c r="J7832" s="9"/>
      <c r="K7832" s="9"/>
      <c r="L7832" s="5"/>
      <c r="M7832" s="1"/>
      <c r="N7832" s="1"/>
      <c r="O7832" s="4"/>
    </row>
    <row r="7833" spans="4:15" x14ac:dyDescent="0.2">
      <c r="D7833" s="9"/>
      <c r="G7833" s="9"/>
      <c r="H7833" s="9"/>
      <c r="I7833" s="9"/>
      <c r="J7833" s="9"/>
      <c r="K7833" s="9"/>
      <c r="L7833" s="5"/>
      <c r="M7833" s="1"/>
      <c r="N7833" s="1"/>
      <c r="O7833" s="4"/>
    </row>
    <row r="7834" spans="4:15" x14ac:dyDescent="0.2">
      <c r="D7834" s="9"/>
      <c r="G7834" s="9"/>
      <c r="H7834" s="9"/>
      <c r="I7834" s="9"/>
      <c r="J7834" s="9"/>
      <c r="K7834" s="9"/>
      <c r="L7834" s="5"/>
      <c r="M7834" s="1"/>
      <c r="N7834" s="1"/>
      <c r="O7834" s="4"/>
    </row>
    <row r="7835" spans="4:15" x14ac:dyDescent="0.2">
      <c r="D7835" s="9"/>
      <c r="G7835" s="9"/>
      <c r="H7835" s="9"/>
      <c r="I7835" s="9"/>
      <c r="J7835" s="9"/>
      <c r="K7835" s="9"/>
      <c r="L7835" s="5"/>
      <c r="M7835" s="1"/>
      <c r="N7835" s="1"/>
      <c r="O7835" s="4"/>
    </row>
    <row r="7836" spans="4:15" x14ac:dyDescent="0.2">
      <c r="D7836" s="9"/>
      <c r="G7836" s="9"/>
      <c r="H7836" s="9"/>
      <c r="I7836" s="9"/>
      <c r="J7836" s="9"/>
      <c r="K7836" s="9"/>
      <c r="L7836" s="5"/>
      <c r="M7836" s="1"/>
      <c r="N7836" s="1"/>
      <c r="O7836" s="4"/>
    </row>
    <row r="7837" spans="4:15" x14ac:dyDescent="0.2">
      <c r="D7837" s="9"/>
      <c r="G7837" s="9"/>
      <c r="H7837" s="9"/>
      <c r="I7837" s="9"/>
      <c r="J7837" s="9"/>
      <c r="K7837" s="9"/>
      <c r="L7837" s="5"/>
      <c r="M7837" s="1"/>
      <c r="N7837" s="1"/>
      <c r="O7837" s="4"/>
    </row>
    <row r="7838" spans="4:15" x14ac:dyDescent="0.2">
      <c r="D7838" s="9"/>
      <c r="G7838" s="9"/>
      <c r="H7838" s="9"/>
      <c r="I7838" s="9"/>
      <c r="J7838" s="9"/>
      <c r="K7838" s="9"/>
      <c r="L7838" s="5"/>
      <c r="M7838" s="1"/>
      <c r="N7838" s="1"/>
      <c r="O7838" s="4"/>
    </row>
    <row r="7839" spans="4:15" x14ac:dyDescent="0.2">
      <c r="D7839" s="9"/>
      <c r="G7839" s="9"/>
      <c r="H7839" s="9"/>
      <c r="I7839" s="9"/>
      <c r="J7839" s="9"/>
      <c r="K7839" s="9"/>
      <c r="L7839" s="5"/>
      <c r="M7839" s="1"/>
      <c r="N7839" s="1"/>
      <c r="O7839" s="4"/>
    </row>
    <row r="7840" spans="4:15" x14ac:dyDescent="0.2">
      <c r="D7840" s="9"/>
      <c r="G7840" s="9"/>
      <c r="H7840" s="9"/>
      <c r="I7840" s="9"/>
      <c r="J7840" s="9"/>
      <c r="K7840" s="9"/>
      <c r="L7840" s="5"/>
      <c r="M7840" s="1"/>
      <c r="N7840" s="1"/>
      <c r="O7840" s="4"/>
    </row>
    <row r="7841" spans="4:15" x14ac:dyDescent="0.2">
      <c r="D7841" s="9"/>
      <c r="G7841" s="9"/>
      <c r="H7841" s="9"/>
      <c r="I7841" s="9"/>
      <c r="J7841" s="9"/>
      <c r="K7841" s="9"/>
      <c r="L7841" s="5"/>
      <c r="M7841" s="1"/>
      <c r="N7841" s="1"/>
      <c r="O7841" s="4"/>
    </row>
    <row r="7842" spans="4:15" x14ac:dyDescent="0.2">
      <c r="D7842" s="9"/>
      <c r="G7842" s="9"/>
      <c r="H7842" s="9"/>
      <c r="I7842" s="9"/>
      <c r="J7842" s="9"/>
      <c r="K7842" s="9"/>
      <c r="L7842" s="5"/>
      <c r="M7842" s="1"/>
      <c r="N7842" s="1"/>
      <c r="O7842" s="4"/>
    </row>
    <row r="7843" spans="4:15" x14ac:dyDescent="0.2">
      <c r="D7843" s="9"/>
      <c r="G7843" s="9"/>
      <c r="H7843" s="9"/>
      <c r="I7843" s="9"/>
      <c r="J7843" s="9"/>
      <c r="K7843" s="9"/>
      <c r="L7843" s="5"/>
      <c r="M7843" s="1"/>
      <c r="N7843" s="1"/>
      <c r="O7843" s="4"/>
    </row>
    <row r="7844" spans="4:15" x14ac:dyDescent="0.2">
      <c r="D7844" s="9"/>
      <c r="G7844" s="9"/>
      <c r="H7844" s="9"/>
      <c r="I7844" s="9"/>
      <c r="J7844" s="9"/>
      <c r="K7844" s="9"/>
      <c r="L7844" s="5"/>
      <c r="M7844" s="1"/>
      <c r="N7844" s="1"/>
      <c r="O7844" s="4"/>
    </row>
    <row r="7845" spans="4:15" x14ac:dyDescent="0.2">
      <c r="D7845" s="9"/>
      <c r="G7845" s="9"/>
      <c r="H7845" s="9"/>
      <c r="I7845" s="9"/>
      <c r="J7845" s="9"/>
      <c r="K7845" s="9"/>
      <c r="L7845" s="5"/>
      <c r="M7845" s="1"/>
      <c r="N7845" s="1"/>
      <c r="O7845" s="4"/>
    </row>
    <row r="7846" spans="4:15" x14ac:dyDescent="0.2">
      <c r="D7846" s="9"/>
      <c r="G7846" s="9"/>
      <c r="H7846" s="9"/>
      <c r="I7846" s="9"/>
      <c r="J7846" s="9"/>
      <c r="K7846" s="9"/>
      <c r="L7846" s="5"/>
      <c r="M7846" s="1"/>
      <c r="N7846" s="1"/>
      <c r="O7846" s="4"/>
    </row>
    <row r="7847" spans="4:15" x14ac:dyDescent="0.2">
      <c r="D7847" s="9"/>
      <c r="G7847" s="9"/>
      <c r="H7847" s="9"/>
      <c r="I7847" s="9"/>
      <c r="J7847" s="9"/>
      <c r="K7847" s="9"/>
      <c r="L7847" s="5"/>
      <c r="M7847" s="1"/>
      <c r="N7847" s="1"/>
      <c r="O7847" s="4"/>
    </row>
    <row r="7848" spans="4:15" x14ac:dyDescent="0.2">
      <c r="D7848" s="9"/>
      <c r="G7848" s="9"/>
      <c r="H7848" s="9"/>
      <c r="I7848" s="9"/>
      <c r="J7848" s="9"/>
      <c r="K7848" s="9"/>
      <c r="L7848" s="5"/>
      <c r="M7848" s="1"/>
      <c r="N7848" s="1"/>
      <c r="O7848" s="4"/>
    </row>
    <row r="7849" spans="4:15" x14ac:dyDescent="0.2">
      <c r="D7849" s="9"/>
      <c r="G7849" s="9"/>
      <c r="H7849" s="9"/>
      <c r="I7849" s="9"/>
      <c r="J7849" s="9"/>
      <c r="K7849" s="9"/>
      <c r="L7849" s="5"/>
      <c r="M7849" s="1"/>
      <c r="N7849" s="1"/>
      <c r="O7849" s="4"/>
    </row>
    <row r="7850" spans="4:15" x14ac:dyDescent="0.2">
      <c r="D7850" s="9"/>
      <c r="G7850" s="9"/>
      <c r="H7850" s="9"/>
      <c r="I7850" s="9"/>
      <c r="J7850" s="9"/>
      <c r="K7850" s="9"/>
      <c r="L7850" s="5"/>
      <c r="M7850" s="1"/>
      <c r="N7850" s="1"/>
      <c r="O7850" s="4"/>
    </row>
    <row r="7851" spans="4:15" x14ac:dyDescent="0.2">
      <c r="D7851" s="9"/>
      <c r="G7851" s="9"/>
      <c r="H7851" s="9"/>
      <c r="I7851" s="9"/>
      <c r="J7851" s="9"/>
      <c r="K7851" s="9"/>
      <c r="L7851" s="5"/>
      <c r="M7851" s="1"/>
      <c r="N7851" s="1"/>
      <c r="O7851" s="4"/>
    </row>
    <row r="7852" spans="4:15" x14ac:dyDescent="0.2">
      <c r="D7852" s="9"/>
      <c r="G7852" s="9"/>
      <c r="H7852" s="9"/>
      <c r="I7852" s="9"/>
      <c r="J7852" s="9"/>
      <c r="K7852" s="9"/>
      <c r="L7852" s="5"/>
      <c r="M7852" s="1"/>
      <c r="N7852" s="1"/>
      <c r="O7852" s="4"/>
    </row>
    <row r="7853" spans="4:15" x14ac:dyDescent="0.2">
      <c r="D7853" s="9"/>
      <c r="G7853" s="9"/>
      <c r="H7853" s="9"/>
      <c r="I7853" s="9"/>
      <c r="J7853" s="9"/>
      <c r="K7853" s="9"/>
      <c r="L7853" s="5"/>
      <c r="M7853" s="1"/>
      <c r="N7853" s="1"/>
      <c r="O7853" s="4"/>
    </row>
    <row r="7854" spans="4:15" x14ac:dyDescent="0.2">
      <c r="D7854" s="9"/>
      <c r="G7854" s="9"/>
      <c r="H7854" s="9"/>
      <c r="I7854" s="9"/>
      <c r="J7854" s="9"/>
      <c r="K7854" s="9"/>
      <c r="L7854" s="5"/>
      <c r="M7854" s="1"/>
      <c r="N7854" s="1"/>
      <c r="O7854" s="4"/>
    </row>
    <row r="7855" spans="4:15" x14ac:dyDescent="0.2">
      <c r="D7855" s="9"/>
      <c r="G7855" s="9"/>
      <c r="H7855" s="9"/>
      <c r="I7855" s="9"/>
      <c r="J7855" s="9"/>
      <c r="K7855" s="9"/>
      <c r="L7855" s="5"/>
      <c r="M7855" s="1"/>
      <c r="N7855" s="1"/>
      <c r="O7855" s="4"/>
    </row>
    <row r="7856" spans="4:15" x14ac:dyDescent="0.2">
      <c r="D7856" s="9"/>
      <c r="G7856" s="9"/>
      <c r="H7856" s="9"/>
      <c r="I7856" s="9"/>
      <c r="J7856" s="9"/>
      <c r="K7856" s="9"/>
      <c r="L7856" s="5"/>
      <c r="M7856" s="1"/>
      <c r="N7856" s="1"/>
      <c r="O7856" s="4"/>
    </row>
    <row r="7857" spans="4:15" x14ac:dyDescent="0.2">
      <c r="D7857" s="9"/>
      <c r="G7857" s="9"/>
      <c r="H7857" s="9"/>
      <c r="I7857" s="9"/>
      <c r="J7857" s="9"/>
      <c r="K7857" s="9"/>
      <c r="L7857" s="5"/>
      <c r="M7857" s="1"/>
      <c r="N7857" s="1"/>
      <c r="O7857" s="4"/>
    </row>
    <row r="7858" spans="4:15" x14ac:dyDescent="0.2">
      <c r="D7858" s="9"/>
      <c r="G7858" s="9"/>
      <c r="H7858" s="9"/>
      <c r="I7858" s="9"/>
      <c r="J7858" s="9"/>
      <c r="K7858" s="9"/>
      <c r="L7858" s="5"/>
      <c r="M7858" s="1"/>
      <c r="N7858" s="1"/>
      <c r="O7858" s="4"/>
    </row>
    <row r="7859" spans="4:15" x14ac:dyDescent="0.2">
      <c r="D7859" s="9"/>
      <c r="G7859" s="9"/>
      <c r="H7859" s="9"/>
      <c r="I7859" s="9"/>
      <c r="J7859" s="9"/>
      <c r="K7859" s="9"/>
      <c r="L7859" s="5"/>
      <c r="M7859" s="1"/>
      <c r="N7859" s="1"/>
      <c r="O7859" s="4"/>
    </row>
    <row r="7860" spans="4:15" x14ac:dyDescent="0.2">
      <c r="D7860" s="9"/>
      <c r="G7860" s="9"/>
      <c r="H7860" s="9"/>
      <c r="I7860" s="9"/>
      <c r="J7860" s="9"/>
      <c r="K7860" s="9"/>
      <c r="L7860" s="5"/>
      <c r="M7860" s="1"/>
      <c r="N7860" s="1"/>
      <c r="O7860" s="4"/>
    </row>
    <row r="7861" spans="4:15" x14ac:dyDescent="0.2">
      <c r="D7861" s="9"/>
      <c r="G7861" s="9"/>
      <c r="H7861" s="9"/>
      <c r="I7861" s="9"/>
      <c r="J7861" s="9"/>
      <c r="K7861" s="9"/>
      <c r="L7861" s="5"/>
      <c r="M7861" s="1"/>
      <c r="N7861" s="1"/>
      <c r="O7861" s="4"/>
    </row>
    <row r="7862" spans="4:15" x14ac:dyDescent="0.2">
      <c r="D7862" s="9"/>
      <c r="G7862" s="9"/>
      <c r="H7862" s="9"/>
      <c r="I7862" s="9"/>
      <c r="J7862" s="9"/>
      <c r="K7862" s="9"/>
      <c r="L7862" s="5"/>
      <c r="M7862" s="1"/>
      <c r="N7862" s="1"/>
      <c r="O7862" s="4"/>
    </row>
    <row r="7863" spans="4:15" x14ac:dyDescent="0.2">
      <c r="D7863" s="9"/>
      <c r="G7863" s="9"/>
      <c r="H7863" s="9"/>
      <c r="I7863" s="9"/>
      <c r="J7863" s="9"/>
      <c r="K7863" s="9"/>
      <c r="L7863" s="5"/>
      <c r="M7863" s="1"/>
      <c r="N7863" s="1"/>
      <c r="O7863" s="4"/>
    </row>
    <row r="7864" spans="4:15" x14ac:dyDescent="0.2">
      <c r="D7864" s="9"/>
      <c r="G7864" s="9"/>
      <c r="H7864" s="9"/>
      <c r="I7864" s="9"/>
      <c r="J7864" s="9"/>
      <c r="K7864" s="9"/>
      <c r="L7864" s="5"/>
      <c r="M7864" s="1"/>
      <c r="N7864" s="1"/>
      <c r="O7864" s="4"/>
    </row>
    <row r="7865" spans="4:15" x14ac:dyDescent="0.2">
      <c r="D7865" s="9"/>
      <c r="G7865" s="9"/>
      <c r="H7865" s="9"/>
      <c r="I7865" s="9"/>
      <c r="J7865" s="9"/>
      <c r="K7865" s="9"/>
      <c r="L7865" s="5"/>
      <c r="M7865" s="1"/>
      <c r="N7865" s="1"/>
      <c r="O7865" s="4"/>
    </row>
    <row r="7866" spans="4:15" x14ac:dyDescent="0.2">
      <c r="D7866" s="9"/>
      <c r="G7866" s="9"/>
      <c r="H7866" s="9"/>
      <c r="I7866" s="9"/>
      <c r="J7866" s="9"/>
      <c r="K7866" s="9"/>
      <c r="L7866" s="5"/>
      <c r="M7866" s="1"/>
      <c r="N7866" s="1"/>
      <c r="O7866" s="4"/>
    </row>
    <row r="7867" spans="4:15" x14ac:dyDescent="0.2">
      <c r="D7867" s="9"/>
      <c r="G7867" s="9"/>
      <c r="H7867" s="9"/>
      <c r="I7867" s="9"/>
      <c r="J7867" s="9"/>
      <c r="K7867" s="9"/>
      <c r="L7867" s="5"/>
      <c r="M7867" s="1"/>
      <c r="N7867" s="1"/>
      <c r="O7867" s="4"/>
    </row>
    <row r="7868" spans="4:15" x14ac:dyDescent="0.2">
      <c r="D7868" s="9"/>
      <c r="G7868" s="9"/>
      <c r="H7868" s="9"/>
      <c r="I7868" s="9"/>
      <c r="J7868" s="9"/>
      <c r="K7868" s="9"/>
      <c r="L7868" s="5"/>
      <c r="M7868" s="1"/>
      <c r="N7868" s="1"/>
      <c r="O7868" s="4"/>
    </row>
    <row r="7869" spans="4:15" x14ac:dyDescent="0.2">
      <c r="D7869" s="9"/>
      <c r="G7869" s="9"/>
      <c r="H7869" s="9"/>
      <c r="I7869" s="9"/>
      <c r="J7869" s="9"/>
      <c r="K7869" s="9"/>
      <c r="L7869" s="5"/>
      <c r="M7869" s="1"/>
      <c r="N7869" s="1"/>
      <c r="O7869" s="4"/>
    </row>
    <row r="7870" spans="4:15" x14ac:dyDescent="0.2">
      <c r="D7870" s="9"/>
      <c r="G7870" s="9"/>
      <c r="H7870" s="9"/>
      <c r="I7870" s="9"/>
      <c r="J7870" s="9"/>
      <c r="K7870" s="9"/>
      <c r="L7870" s="5"/>
      <c r="M7870" s="1"/>
      <c r="N7870" s="1"/>
      <c r="O7870" s="4"/>
    </row>
    <row r="7871" spans="4:15" x14ac:dyDescent="0.2">
      <c r="D7871" s="9"/>
      <c r="G7871" s="9"/>
      <c r="H7871" s="9"/>
      <c r="I7871" s="9"/>
      <c r="J7871" s="9"/>
      <c r="K7871" s="9"/>
      <c r="L7871" s="5"/>
      <c r="M7871" s="1"/>
      <c r="N7871" s="1"/>
      <c r="O7871" s="4"/>
    </row>
    <row r="7872" spans="4:15" x14ac:dyDescent="0.2">
      <c r="D7872" s="9"/>
      <c r="G7872" s="9"/>
      <c r="H7872" s="9"/>
      <c r="I7872" s="9"/>
      <c r="J7872" s="9"/>
      <c r="K7872" s="9"/>
      <c r="L7872" s="5"/>
      <c r="M7872" s="1"/>
      <c r="N7872" s="1"/>
      <c r="O7872" s="4"/>
    </row>
    <row r="7873" spans="4:15" x14ac:dyDescent="0.2">
      <c r="D7873" s="9"/>
      <c r="G7873" s="9"/>
      <c r="H7873" s="9"/>
      <c r="I7873" s="9"/>
      <c r="J7873" s="9"/>
      <c r="K7873" s="9"/>
      <c r="L7873" s="5"/>
      <c r="M7873" s="1"/>
      <c r="N7873" s="1"/>
      <c r="O7873" s="4"/>
    </row>
    <row r="7874" spans="4:15" x14ac:dyDescent="0.2">
      <c r="D7874" s="9"/>
      <c r="G7874" s="9"/>
      <c r="H7874" s="9"/>
      <c r="I7874" s="9"/>
      <c r="J7874" s="9"/>
      <c r="K7874" s="9"/>
      <c r="L7874" s="5"/>
      <c r="M7874" s="1"/>
      <c r="N7874" s="1"/>
      <c r="O7874" s="4"/>
    </row>
    <row r="7875" spans="4:15" x14ac:dyDescent="0.2">
      <c r="D7875" s="9"/>
      <c r="G7875" s="9"/>
      <c r="H7875" s="9"/>
      <c r="I7875" s="9"/>
      <c r="J7875" s="9"/>
      <c r="K7875" s="9"/>
      <c r="L7875" s="5"/>
      <c r="M7875" s="1"/>
      <c r="N7875" s="1"/>
      <c r="O7875" s="4"/>
    </row>
    <row r="7876" spans="4:15" x14ac:dyDescent="0.2">
      <c r="D7876" s="9"/>
      <c r="G7876" s="9"/>
      <c r="H7876" s="9"/>
      <c r="I7876" s="9"/>
      <c r="J7876" s="9"/>
      <c r="K7876" s="9"/>
      <c r="L7876" s="5"/>
      <c r="M7876" s="1"/>
      <c r="N7876" s="1"/>
      <c r="O7876" s="4"/>
    </row>
    <row r="7877" spans="4:15" x14ac:dyDescent="0.2">
      <c r="D7877" s="9"/>
      <c r="G7877" s="9"/>
      <c r="H7877" s="9"/>
      <c r="I7877" s="9"/>
      <c r="J7877" s="9"/>
      <c r="K7877" s="9"/>
      <c r="L7877" s="5"/>
      <c r="M7877" s="1"/>
      <c r="N7877" s="1"/>
      <c r="O7877" s="4"/>
    </row>
    <row r="7878" spans="4:15" x14ac:dyDescent="0.2">
      <c r="D7878" s="9"/>
      <c r="G7878" s="9"/>
      <c r="H7878" s="9"/>
      <c r="I7878" s="9"/>
      <c r="J7878" s="9"/>
      <c r="K7878" s="9"/>
      <c r="L7878" s="5"/>
      <c r="M7878" s="1"/>
      <c r="N7878" s="1"/>
      <c r="O7878" s="4"/>
    </row>
    <row r="7879" spans="4:15" x14ac:dyDescent="0.2">
      <c r="D7879" s="9"/>
      <c r="G7879" s="9"/>
      <c r="H7879" s="9"/>
      <c r="I7879" s="9"/>
      <c r="J7879" s="9"/>
      <c r="K7879" s="9"/>
      <c r="L7879" s="5"/>
      <c r="M7879" s="1"/>
      <c r="N7879" s="1"/>
      <c r="O7879" s="4"/>
    </row>
    <row r="7880" spans="4:15" x14ac:dyDescent="0.2">
      <c r="D7880" s="9"/>
      <c r="G7880" s="9"/>
      <c r="H7880" s="9"/>
      <c r="I7880" s="9"/>
      <c r="J7880" s="9"/>
      <c r="K7880" s="9"/>
      <c r="L7880" s="5"/>
      <c r="M7880" s="1"/>
      <c r="N7880" s="1"/>
      <c r="O7880" s="4"/>
    </row>
    <row r="7881" spans="4:15" x14ac:dyDescent="0.2">
      <c r="D7881" s="9"/>
      <c r="G7881" s="9"/>
      <c r="H7881" s="9"/>
      <c r="I7881" s="9"/>
      <c r="J7881" s="9"/>
      <c r="K7881" s="9"/>
      <c r="L7881" s="5"/>
      <c r="M7881" s="1"/>
      <c r="N7881" s="1"/>
      <c r="O7881" s="4"/>
    </row>
    <row r="7882" spans="4:15" x14ac:dyDescent="0.2">
      <c r="D7882" s="9"/>
      <c r="G7882" s="9"/>
      <c r="H7882" s="9"/>
      <c r="I7882" s="9"/>
      <c r="J7882" s="9"/>
      <c r="K7882" s="9"/>
      <c r="L7882" s="5"/>
      <c r="M7882" s="1"/>
      <c r="N7882" s="1"/>
      <c r="O7882" s="4"/>
    </row>
    <row r="7883" spans="4:15" x14ac:dyDescent="0.2">
      <c r="D7883" s="9"/>
      <c r="G7883" s="9"/>
      <c r="H7883" s="9"/>
      <c r="I7883" s="9"/>
      <c r="J7883" s="9"/>
      <c r="K7883" s="9"/>
      <c r="L7883" s="5"/>
      <c r="M7883" s="1"/>
      <c r="N7883" s="1"/>
      <c r="O7883" s="4"/>
    </row>
    <row r="7884" spans="4:15" x14ac:dyDescent="0.2">
      <c r="D7884" s="9"/>
      <c r="G7884" s="9"/>
      <c r="H7884" s="9"/>
      <c r="I7884" s="9"/>
      <c r="J7884" s="9"/>
      <c r="K7884" s="9"/>
      <c r="L7884" s="5"/>
      <c r="M7884" s="1"/>
      <c r="N7884" s="1"/>
      <c r="O7884" s="4"/>
    </row>
    <row r="7885" spans="4:15" x14ac:dyDescent="0.2">
      <c r="D7885" s="9"/>
      <c r="G7885" s="9"/>
      <c r="H7885" s="9"/>
      <c r="I7885" s="9"/>
      <c r="J7885" s="9"/>
      <c r="K7885" s="9"/>
      <c r="L7885" s="5"/>
      <c r="M7885" s="1"/>
      <c r="N7885" s="1"/>
      <c r="O7885" s="4"/>
    </row>
    <row r="7886" spans="4:15" x14ac:dyDescent="0.2">
      <c r="D7886" s="9"/>
      <c r="G7886" s="9"/>
      <c r="H7886" s="9"/>
      <c r="I7886" s="9"/>
      <c r="J7886" s="9"/>
      <c r="K7886" s="9"/>
      <c r="L7886" s="5"/>
      <c r="M7886" s="1"/>
      <c r="N7886" s="1"/>
      <c r="O7886" s="4"/>
    </row>
    <row r="7887" spans="4:15" x14ac:dyDescent="0.2">
      <c r="D7887" s="9"/>
      <c r="G7887" s="9"/>
      <c r="H7887" s="9"/>
      <c r="I7887" s="9"/>
      <c r="J7887" s="9"/>
      <c r="K7887" s="9"/>
      <c r="L7887" s="5"/>
      <c r="M7887" s="1"/>
      <c r="N7887" s="1"/>
      <c r="O7887" s="4"/>
    </row>
    <row r="7888" spans="4:15" x14ac:dyDescent="0.2">
      <c r="D7888" s="9"/>
      <c r="G7888" s="9"/>
      <c r="H7888" s="9"/>
      <c r="I7888" s="9"/>
      <c r="J7888" s="9"/>
      <c r="K7888" s="9"/>
      <c r="L7888" s="5"/>
      <c r="M7888" s="1"/>
      <c r="N7888" s="1"/>
      <c r="O7888" s="4"/>
    </row>
    <row r="7889" spans="4:15" x14ac:dyDescent="0.2">
      <c r="D7889" s="9"/>
      <c r="G7889" s="9"/>
      <c r="H7889" s="9"/>
      <c r="I7889" s="9"/>
      <c r="J7889" s="9"/>
      <c r="K7889" s="9"/>
      <c r="L7889" s="5"/>
      <c r="M7889" s="1"/>
      <c r="N7889" s="1"/>
      <c r="O7889" s="4"/>
    </row>
    <row r="7890" spans="4:15" x14ac:dyDescent="0.2">
      <c r="D7890" s="9"/>
      <c r="G7890" s="9"/>
      <c r="H7890" s="9"/>
      <c r="I7890" s="9"/>
      <c r="J7890" s="9"/>
      <c r="K7890" s="9"/>
      <c r="L7890" s="5"/>
      <c r="M7890" s="1"/>
      <c r="N7890" s="1"/>
      <c r="O7890" s="4"/>
    </row>
    <row r="7891" spans="4:15" x14ac:dyDescent="0.2">
      <c r="D7891" s="9"/>
      <c r="G7891" s="9"/>
      <c r="H7891" s="9"/>
      <c r="I7891" s="9"/>
      <c r="J7891" s="9"/>
      <c r="K7891" s="9"/>
      <c r="L7891" s="5"/>
      <c r="M7891" s="1"/>
      <c r="N7891" s="1"/>
      <c r="O7891" s="4"/>
    </row>
    <row r="7892" spans="4:15" x14ac:dyDescent="0.2">
      <c r="D7892" s="9"/>
      <c r="G7892" s="9"/>
      <c r="H7892" s="9"/>
      <c r="I7892" s="9"/>
      <c r="J7892" s="9"/>
      <c r="K7892" s="9"/>
      <c r="L7892" s="5"/>
      <c r="M7892" s="1"/>
      <c r="N7892" s="1"/>
      <c r="O7892" s="4"/>
    </row>
    <row r="7893" spans="4:15" x14ac:dyDescent="0.2">
      <c r="D7893" s="9"/>
      <c r="G7893" s="9"/>
      <c r="H7893" s="9"/>
      <c r="I7893" s="9"/>
      <c r="J7893" s="9"/>
      <c r="K7893" s="9"/>
      <c r="L7893" s="5"/>
      <c r="M7893" s="1"/>
      <c r="N7893" s="1"/>
      <c r="O7893" s="4"/>
    </row>
    <row r="7894" spans="4:15" x14ac:dyDescent="0.2">
      <c r="D7894" s="9"/>
      <c r="G7894" s="9"/>
      <c r="H7894" s="9"/>
      <c r="I7894" s="9"/>
      <c r="J7894" s="9"/>
      <c r="K7894" s="9"/>
      <c r="L7894" s="5"/>
      <c r="M7894" s="1"/>
      <c r="N7894" s="1"/>
      <c r="O7894" s="4"/>
    </row>
    <row r="7895" spans="4:15" x14ac:dyDescent="0.2">
      <c r="D7895" s="9"/>
      <c r="G7895" s="9"/>
      <c r="H7895" s="9"/>
      <c r="I7895" s="9"/>
      <c r="J7895" s="9"/>
      <c r="K7895" s="9"/>
      <c r="L7895" s="5"/>
      <c r="M7895" s="1"/>
      <c r="N7895" s="1"/>
      <c r="O7895" s="4"/>
    </row>
    <row r="7896" spans="4:15" x14ac:dyDescent="0.2">
      <c r="D7896" s="9"/>
      <c r="G7896" s="9"/>
      <c r="H7896" s="9"/>
      <c r="I7896" s="9"/>
      <c r="J7896" s="9"/>
      <c r="K7896" s="9"/>
      <c r="L7896" s="5"/>
      <c r="M7896" s="1"/>
      <c r="N7896" s="1"/>
      <c r="O7896" s="4"/>
    </row>
    <row r="7897" spans="4:15" x14ac:dyDescent="0.2">
      <c r="D7897" s="9"/>
      <c r="G7897" s="9"/>
      <c r="H7897" s="9"/>
      <c r="I7897" s="9"/>
      <c r="J7897" s="9"/>
      <c r="K7897" s="9"/>
      <c r="L7897" s="5"/>
      <c r="M7897" s="1"/>
      <c r="N7897" s="1"/>
      <c r="O7897" s="4"/>
    </row>
    <row r="7898" spans="4:15" x14ac:dyDescent="0.2">
      <c r="D7898" s="9"/>
      <c r="G7898" s="9"/>
      <c r="H7898" s="9"/>
      <c r="I7898" s="9"/>
      <c r="J7898" s="9"/>
      <c r="K7898" s="9"/>
      <c r="L7898" s="5"/>
      <c r="M7898" s="1"/>
      <c r="N7898" s="1"/>
      <c r="O7898" s="4"/>
    </row>
    <row r="7899" spans="4:15" x14ac:dyDescent="0.2">
      <c r="D7899" s="9"/>
      <c r="G7899" s="9"/>
      <c r="H7899" s="9"/>
      <c r="I7899" s="9"/>
      <c r="J7899" s="9"/>
      <c r="K7899" s="9"/>
      <c r="L7899" s="5"/>
      <c r="M7899" s="1"/>
      <c r="N7899" s="1"/>
      <c r="O7899" s="4"/>
    </row>
    <row r="7900" spans="4:15" x14ac:dyDescent="0.2">
      <c r="D7900" s="9"/>
      <c r="G7900" s="9"/>
      <c r="H7900" s="9"/>
      <c r="I7900" s="9"/>
      <c r="J7900" s="9"/>
      <c r="K7900" s="9"/>
      <c r="L7900" s="5"/>
      <c r="M7900" s="1"/>
      <c r="N7900" s="1"/>
      <c r="O7900" s="4"/>
    </row>
    <row r="7901" spans="4:15" x14ac:dyDescent="0.2">
      <c r="D7901" s="9"/>
      <c r="G7901" s="9"/>
      <c r="H7901" s="9"/>
      <c r="I7901" s="9"/>
      <c r="J7901" s="9"/>
      <c r="K7901" s="9"/>
      <c r="L7901" s="5"/>
      <c r="M7901" s="1"/>
      <c r="N7901" s="1"/>
      <c r="O7901" s="4"/>
    </row>
    <row r="7902" spans="4:15" x14ac:dyDescent="0.2">
      <c r="D7902" s="9"/>
      <c r="G7902" s="9"/>
      <c r="H7902" s="9"/>
      <c r="I7902" s="9"/>
      <c r="J7902" s="9"/>
      <c r="K7902" s="9"/>
      <c r="L7902" s="5"/>
      <c r="M7902" s="1"/>
      <c r="N7902" s="1"/>
      <c r="O7902" s="4"/>
    </row>
    <row r="7903" spans="4:15" x14ac:dyDescent="0.2">
      <c r="D7903" s="9"/>
      <c r="G7903" s="9"/>
      <c r="H7903" s="9"/>
      <c r="I7903" s="9"/>
      <c r="J7903" s="9"/>
      <c r="K7903" s="9"/>
      <c r="L7903" s="5"/>
      <c r="M7903" s="1"/>
      <c r="N7903" s="1"/>
      <c r="O7903" s="4"/>
    </row>
    <row r="7904" spans="4:15" x14ac:dyDescent="0.2">
      <c r="D7904" s="9"/>
      <c r="G7904" s="9"/>
      <c r="H7904" s="9"/>
      <c r="I7904" s="9"/>
      <c r="J7904" s="9"/>
      <c r="K7904" s="9"/>
      <c r="L7904" s="5"/>
      <c r="M7904" s="1"/>
      <c r="N7904" s="1"/>
      <c r="O7904" s="4"/>
    </row>
    <row r="7905" spans="4:15" x14ac:dyDescent="0.2">
      <c r="D7905" s="9"/>
      <c r="G7905" s="9"/>
      <c r="H7905" s="9"/>
      <c r="I7905" s="9"/>
      <c r="J7905" s="9"/>
      <c r="K7905" s="9"/>
      <c r="L7905" s="5"/>
      <c r="M7905" s="1"/>
      <c r="N7905" s="1"/>
      <c r="O7905" s="4"/>
    </row>
    <row r="7906" spans="4:15" x14ac:dyDescent="0.2">
      <c r="D7906" s="9"/>
      <c r="G7906" s="9"/>
      <c r="H7906" s="9"/>
      <c r="I7906" s="9"/>
      <c r="J7906" s="9"/>
      <c r="K7906" s="9"/>
      <c r="L7906" s="5"/>
      <c r="M7906" s="1"/>
      <c r="N7906" s="1"/>
      <c r="O7906" s="4"/>
    </row>
    <row r="7907" spans="4:15" x14ac:dyDescent="0.2">
      <c r="D7907" s="9"/>
      <c r="G7907" s="9"/>
      <c r="H7907" s="9"/>
      <c r="I7907" s="9"/>
      <c r="J7907" s="9"/>
      <c r="K7907" s="9"/>
      <c r="L7907" s="5"/>
      <c r="M7907" s="1"/>
      <c r="N7907" s="1"/>
      <c r="O7907" s="4"/>
    </row>
    <row r="7908" spans="4:15" x14ac:dyDescent="0.2">
      <c r="D7908" s="9"/>
      <c r="G7908" s="9"/>
      <c r="H7908" s="9"/>
      <c r="I7908" s="9"/>
      <c r="J7908" s="9"/>
      <c r="K7908" s="9"/>
      <c r="L7908" s="5"/>
      <c r="M7908" s="1"/>
      <c r="N7908" s="1"/>
      <c r="O7908" s="4"/>
    </row>
    <row r="7909" spans="4:15" x14ac:dyDescent="0.2">
      <c r="D7909" s="9"/>
      <c r="G7909" s="9"/>
      <c r="H7909" s="9"/>
      <c r="I7909" s="9"/>
      <c r="J7909" s="9"/>
      <c r="K7909" s="9"/>
      <c r="L7909" s="5"/>
      <c r="M7909" s="1"/>
      <c r="N7909" s="1"/>
      <c r="O7909" s="4"/>
    </row>
    <row r="7910" spans="4:15" x14ac:dyDescent="0.2">
      <c r="D7910" s="9"/>
      <c r="G7910" s="9"/>
      <c r="H7910" s="9"/>
      <c r="I7910" s="9"/>
      <c r="J7910" s="9"/>
      <c r="K7910" s="9"/>
      <c r="L7910" s="5"/>
      <c r="M7910" s="1"/>
      <c r="N7910" s="1"/>
      <c r="O7910" s="4"/>
    </row>
    <row r="7911" spans="4:15" x14ac:dyDescent="0.2">
      <c r="D7911" s="9"/>
      <c r="G7911" s="9"/>
      <c r="H7911" s="9"/>
      <c r="I7911" s="9"/>
      <c r="J7911" s="9"/>
      <c r="K7911" s="9"/>
      <c r="L7911" s="5"/>
      <c r="M7911" s="1"/>
      <c r="N7911" s="1"/>
      <c r="O7911" s="4"/>
    </row>
    <row r="7912" spans="4:15" x14ac:dyDescent="0.2">
      <c r="D7912" s="9"/>
      <c r="G7912" s="9"/>
      <c r="H7912" s="9"/>
      <c r="I7912" s="9"/>
      <c r="J7912" s="9"/>
      <c r="K7912" s="9"/>
      <c r="L7912" s="5"/>
      <c r="M7912" s="1"/>
      <c r="N7912" s="1"/>
      <c r="O7912" s="4"/>
    </row>
    <row r="7913" spans="4:15" x14ac:dyDescent="0.2">
      <c r="D7913" s="9"/>
      <c r="G7913" s="9"/>
      <c r="H7913" s="9"/>
      <c r="I7913" s="9"/>
      <c r="J7913" s="9"/>
      <c r="K7913" s="9"/>
      <c r="L7913" s="5"/>
      <c r="M7913" s="1"/>
      <c r="N7913" s="1"/>
      <c r="O7913" s="4"/>
    </row>
    <row r="7914" spans="4:15" x14ac:dyDescent="0.2">
      <c r="D7914" s="9"/>
      <c r="G7914" s="9"/>
      <c r="H7914" s="9"/>
      <c r="I7914" s="9"/>
      <c r="J7914" s="9"/>
      <c r="K7914" s="9"/>
      <c r="L7914" s="5"/>
      <c r="M7914" s="1"/>
      <c r="N7914" s="1"/>
      <c r="O7914" s="4"/>
    </row>
    <row r="7915" spans="4:15" x14ac:dyDescent="0.2">
      <c r="D7915" s="9"/>
      <c r="G7915" s="9"/>
      <c r="H7915" s="9"/>
      <c r="I7915" s="9"/>
      <c r="J7915" s="9"/>
      <c r="K7915" s="9"/>
      <c r="L7915" s="5"/>
      <c r="M7915" s="1"/>
      <c r="N7915" s="1"/>
      <c r="O7915" s="4"/>
    </row>
    <row r="7916" spans="4:15" x14ac:dyDescent="0.2">
      <c r="D7916" s="9"/>
      <c r="G7916" s="9"/>
      <c r="H7916" s="9"/>
      <c r="I7916" s="9"/>
      <c r="J7916" s="9"/>
      <c r="K7916" s="9"/>
      <c r="L7916" s="5"/>
      <c r="M7916" s="1"/>
      <c r="N7916" s="1"/>
      <c r="O7916" s="4"/>
    </row>
    <row r="7917" spans="4:15" x14ac:dyDescent="0.2">
      <c r="D7917" s="9"/>
      <c r="G7917" s="9"/>
      <c r="H7917" s="9"/>
      <c r="I7917" s="9"/>
      <c r="J7917" s="9"/>
      <c r="K7917" s="9"/>
      <c r="L7917" s="5"/>
      <c r="M7917" s="1"/>
      <c r="N7917" s="1"/>
      <c r="O7917" s="4"/>
    </row>
    <row r="7918" spans="4:15" x14ac:dyDescent="0.2">
      <c r="D7918" s="9"/>
      <c r="G7918" s="9"/>
      <c r="H7918" s="9"/>
      <c r="I7918" s="9"/>
      <c r="J7918" s="9"/>
      <c r="K7918" s="9"/>
      <c r="L7918" s="5"/>
      <c r="M7918" s="1"/>
      <c r="N7918" s="1"/>
      <c r="O7918" s="4"/>
    </row>
    <row r="7919" spans="4:15" x14ac:dyDescent="0.2">
      <c r="D7919" s="9"/>
      <c r="G7919" s="9"/>
      <c r="H7919" s="9"/>
      <c r="I7919" s="9"/>
      <c r="J7919" s="9"/>
      <c r="K7919" s="9"/>
      <c r="L7919" s="5"/>
      <c r="M7919" s="1"/>
      <c r="N7919" s="1"/>
      <c r="O7919" s="4"/>
    </row>
    <row r="7920" spans="4:15" x14ac:dyDescent="0.2">
      <c r="D7920" s="9"/>
      <c r="G7920" s="9"/>
      <c r="H7920" s="9"/>
      <c r="I7920" s="9"/>
      <c r="J7920" s="9"/>
      <c r="K7920" s="9"/>
      <c r="L7920" s="5"/>
      <c r="M7920" s="1"/>
      <c r="N7920" s="1"/>
      <c r="O7920" s="4"/>
    </row>
    <row r="7921" spans="4:15" x14ac:dyDescent="0.2">
      <c r="D7921" s="9"/>
      <c r="G7921" s="9"/>
      <c r="H7921" s="9"/>
      <c r="I7921" s="9"/>
      <c r="J7921" s="9"/>
      <c r="K7921" s="9"/>
      <c r="L7921" s="5"/>
      <c r="M7921" s="1"/>
      <c r="N7921" s="1"/>
      <c r="O7921" s="4"/>
    </row>
    <row r="7922" spans="4:15" x14ac:dyDescent="0.2">
      <c r="D7922" s="9"/>
      <c r="G7922" s="9"/>
      <c r="H7922" s="9"/>
      <c r="I7922" s="9"/>
      <c r="J7922" s="9"/>
      <c r="K7922" s="9"/>
      <c r="L7922" s="5"/>
      <c r="M7922" s="1"/>
      <c r="N7922" s="1"/>
      <c r="O7922" s="4"/>
    </row>
    <row r="7923" spans="4:15" x14ac:dyDescent="0.2">
      <c r="D7923" s="9"/>
      <c r="G7923" s="9"/>
      <c r="H7923" s="9"/>
      <c r="I7923" s="9"/>
      <c r="J7923" s="9"/>
      <c r="K7923" s="9"/>
      <c r="L7923" s="5"/>
      <c r="M7923" s="1"/>
      <c r="N7923" s="1"/>
      <c r="O7923" s="4"/>
    </row>
    <row r="7924" spans="4:15" x14ac:dyDescent="0.2">
      <c r="D7924" s="9"/>
      <c r="G7924" s="9"/>
      <c r="H7924" s="9"/>
      <c r="I7924" s="9"/>
      <c r="J7924" s="9"/>
      <c r="K7924" s="9"/>
      <c r="L7924" s="5"/>
      <c r="M7924" s="1"/>
      <c r="N7924" s="1"/>
      <c r="O7924" s="4"/>
    </row>
    <row r="7925" spans="4:15" x14ac:dyDescent="0.2">
      <c r="D7925" s="9"/>
      <c r="G7925" s="9"/>
      <c r="H7925" s="9"/>
      <c r="I7925" s="9"/>
      <c r="J7925" s="9"/>
      <c r="K7925" s="9"/>
      <c r="L7925" s="5"/>
      <c r="M7925" s="1"/>
      <c r="N7925" s="1"/>
      <c r="O7925" s="4"/>
    </row>
    <row r="7926" spans="4:15" x14ac:dyDescent="0.2">
      <c r="D7926" s="9"/>
      <c r="G7926" s="9"/>
      <c r="H7926" s="9"/>
      <c r="I7926" s="9"/>
      <c r="J7926" s="9"/>
      <c r="K7926" s="9"/>
      <c r="L7926" s="5"/>
      <c r="M7926" s="1"/>
      <c r="N7926" s="1"/>
      <c r="O7926" s="4"/>
    </row>
    <row r="7927" spans="4:15" x14ac:dyDescent="0.2">
      <c r="D7927" s="9"/>
      <c r="G7927" s="9"/>
      <c r="H7927" s="9"/>
      <c r="I7927" s="9"/>
      <c r="J7927" s="9"/>
      <c r="K7927" s="9"/>
      <c r="L7927" s="5"/>
      <c r="M7927" s="1"/>
      <c r="N7927" s="1"/>
      <c r="O7927" s="4"/>
    </row>
    <row r="7928" spans="4:15" x14ac:dyDescent="0.2">
      <c r="D7928" s="9"/>
      <c r="G7928" s="9"/>
      <c r="H7928" s="9"/>
      <c r="I7928" s="9"/>
      <c r="J7928" s="9"/>
      <c r="K7928" s="9"/>
      <c r="L7928" s="5"/>
      <c r="M7928" s="1"/>
      <c r="N7928" s="1"/>
      <c r="O7928" s="4"/>
    </row>
    <row r="7929" spans="4:15" x14ac:dyDescent="0.2">
      <c r="D7929" s="9"/>
      <c r="G7929" s="9"/>
      <c r="H7929" s="9"/>
      <c r="I7929" s="9"/>
      <c r="J7929" s="9"/>
      <c r="K7929" s="9"/>
      <c r="L7929" s="5"/>
      <c r="M7929" s="1"/>
      <c r="N7929" s="1"/>
      <c r="O7929" s="4"/>
    </row>
    <row r="7930" spans="4:15" x14ac:dyDescent="0.2">
      <c r="D7930" s="9"/>
      <c r="G7930" s="9"/>
      <c r="H7930" s="9"/>
      <c r="I7930" s="9"/>
      <c r="J7930" s="9"/>
      <c r="K7930" s="9"/>
      <c r="L7930" s="5"/>
      <c r="M7930" s="1"/>
      <c r="N7930" s="1"/>
      <c r="O7930" s="4"/>
    </row>
    <row r="7931" spans="4:15" x14ac:dyDescent="0.2">
      <c r="D7931" s="9"/>
      <c r="G7931" s="9"/>
      <c r="H7931" s="9"/>
      <c r="I7931" s="9"/>
      <c r="J7931" s="9"/>
      <c r="K7931" s="9"/>
      <c r="L7931" s="5"/>
      <c r="M7931" s="1"/>
      <c r="N7931" s="1"/>
      <c r="O7931" s="4"/>
    </row>
    <row r="7932" spans="4:15" x14ac:dyDescent="0.2">
      <c r="D7932" s="9"/>
      <c r="G7932" s="9"/>
      <c r="H7932" s="9"/>
      <c r="I7932" s="9"/>
      <c r="J7932" s="9"/>
      <c r="K7932" s="9"/>
      <c r="L7932" s="5"/>
      <c r="M7932" s="1"/>
      <c r="N7932" s="1"/>
      <c r="O7932" s="4"/>
    </row>
    <row r="7933" spans="4:15" x14ac:dyDescent="0.2">
      <c r="D7933" s="9"/>
      <c r="G7933" s="9"/>
      <c r="H7933" s="9"/>
      <c r="I7933" s="9"/>
      <c r="J7933" s="9"/>
      <c r="K7933" s="9"/>
      <c r="L7933" s="5"/>
      <c r="M7933" s="1"/>
      <c r="N7933" s="1"/>
      <c r="O7933" s="4"/>
    </row>
    <row r="7934" spans="4:15" x14ac:dyDescent="0.2">
      <c r="D7934" s="9"/>
      <c r="G7934" s="9"/>
      <c r="H7934" s="9"/>
      <c r="I7934" s="9"/>
      <c r="J7934" s="9"/>
      <c r="K7934" s="9"/>
      <c r="L7934" s="5"/>
      <c r="M7934" s="1"/>
      <c r="N7934" s="1"/>
      <c r="O7934" s="4"/>
    </row>
    <row r="7935" spans="4:15" x14ac:dyDescent="0.2">
      <c r="D7935" s="9"/>
      <c r="G7935" s="9"/>
      <c r="H7935" s="9"/>
      <c r="I7935" s="9"/>
      <c r="J7935" s="9"/>
      <c r="K7935" s="9"/>
      <c r="L7935" s="5"/>
      <c r="M7935" s="1"/>
      <c r="N7935" s="1"/>
      <c r="O7935" s="4"/>
    </row>
    <row r="7936" spans="4:15" x14ac:dyDescent="0.2">
      <c r="D7936" s="9"/>
      <c r="G7936" s="9"/>
      <c r="H7936" s="9"/>
      <c r="I7936" s="9"/>
      <c r="J7936" s="9"/>
      <c r="K7936" s="9"/>
      <c r="L7936" s="5"/>
      <c r="M7936" s="1"/>
      <c r="N7936" s="1"/>
      <c r="O7936" s="4"/>
    </row>
    <row r="7937" spans="4:15" x14ac:dyDescent="0.2">
      <c r="D7937" s="9"/>
      <c r="G7937" s="9"/>
      <c r="H7937" s="9"/>
      <c r="I7937" s="9"/>
      <c r="J7937" s="9"/>
      <c r="K7937" s="9"/>
      <c r="L7937" s="5"/>
      <c r="M7937" s="1"/>
      <c r="N7937" s="1"/>
      <c r="O7937" s="4"/>
    </row>
    <row r="7938" spans="4:15" x14ac:dyDescent="0.2">
      <c r="D7938" s="9"/>
      <c r="G7938" s="9"/>
      <c r="H7938" s="9"/>
      <c r="I7938" s="9"/>
      <c r="J7938" s="9"/>
      <c r="K7938" s="9"/>
      <c r="L7938" s="5"/>
      <c r="M7938" s="1"/>
      <c r="N7938" s="1"/>
      <c r="O7938" s="4"/>
    </row>
    <row r="7939" spans="4:15" x14ac:dyDescent="0.2">
      <c r="D7939" s="9"/>
      <c r="G7939" s="9"/>
      <c r="H7939" s="9"/>
      <c r="I7939" s="9"/>
      <c r="J7939" s="9"/>
      <c r="K7939" s="9"/>
      <c r="L7939" s="5"/>
      <c r="M7939" s="1"/>
      <c r="N7939" s="1"/>
      <c r="O7939" s="4"/>
    </row>
    <row r="7940" spans="4:15" x14ac:dyDescent="0.2">
      <c r="D7940" s="9"/>
      <c r="G7940" s="9"/>
      <c r="H7940" s="9"/>
      <c r="I7940" s="9"/>
      <c r="J7940" s="9"/>
      <c r="K7940" s="9"/>
      <c r="L7940" s="5"/>
      <c r="M7940" s="1"/>
      <c r="N7940" s="1"/>
      <c r="O7940" s="4"/>
    </row>
    <row r="7941" spans="4:15" x14ac:dyDescent="0.2">
      <c r="D7941" s="9"/>
      <c r="G7941" s="9"/>
      <c r="H7941" s="9"/>
      <c r="I7941" s="9"/>
      <c r="J7941" s="9"/>
      <c r="K7941" s="9"/>
      <c r="L7941" s="5"/>
      <c r="M7941" s="1"/>
      <c r="N7941" s="1"/>
      <c r="O7941" s="4"/>
    </row>
    <row r="7942" spans="4:15" x14ac:dyDescent="0.2">
      <c r="D7942" s="9"/>
      <c r="G7942" s="9"/>
      <c r="H7942" s="9"/>
      <c r="I7942" s="9"/>
      <c r="J7942" s="9"/>
      <c r="K7942" s="9"/>
      <c r="L7942" s="5"/>
      <c r="M7942" s="1"/>
      <c r="N7942" s="1"/>
      <c r="O7942" s="4"/>
    </row>
    <row r="7943" spans="4:15" x14ac:dyDescent="0.2">
      <c r="D7943" s="9"/>
      <c r="G7943" s="9"/>
      <c r="H7943" s="9"/>
      <c r="I7943" s="9"/>
      <c r="J7943" s="9"/>
      <c r="K7943" s="9"/>
      <c r="L7943" s="5"/>
      <c r="M7943" s="1"/>
      <c r="N7943" s="1"/>
      <c r="O7943" s="4"/>
    </row>
    <row r="7944" spans="4:15" x14ac:dyDescent="0.2">
      <c r="D7944" s="9"/>
      <c r="G7944" s="9"/>
      <c r="H7944" s="9"/>
      <c r="I7944" s="9"/>
      <c r="J7944" s="9"/>
      <c r="K7944" s="9"/>
      <c r="L7944" s="5"/>
      <c r="M7944" s="1"/>
      <c r="N7944" s="1"/>
      <c r="O7944" s="4"/>
    </row>
    <row r="7945" spans="4:15" x14ac:dyDescent="0.2">
      <c r="D7945" s="9"/>
      <c r="G7945" s="9"/>
      <c r="H7945" s="9"/>
      <c r="I7945" s="9"/>
      <c r="J7945" s="9"/>
      <c r="K7945" s="9"/>
      <c r="L7945" s="5"/>
      <c r="M7945" s="1"/>
      <c r="N7945" s="1"/>
      <c r="O7945" s="4"/>
    </row>
    <row r="7946" spans="4:15" x14ac:dyDescent="0.2">
      <c r="D7946" s="9"/>
      <c r="G7946" s="9"/>
      <c r="H7946" s="9"/>
      <c r="I7946" s="9"/>
      <c r="J7946" s="9"/>
      <c r="K7946" s="9"/>
      <c r="L7946" s="5"/>
      <c r="M7946" s="1"/>
      <c r="N7946" s="1"/>
      <c r="O7946" s="4"/>
    </row>
    <row r="7947" spans="4:15" x14ac:dyDescent="0.2">
      <c r="D7947" s="9"/>
      <c r="G7947" s="9"/>
      <c r="H7947" s="9"/>
      <c r="I7947" s="9"/>
      <c r="J7947" s="9"/>
      <c r="K7947" s="9"/>
      <c r="L7947" s="5"/>
      <c r="M7947" s="1"/>
      <c r="N7947" s="1"/>
      <c r="O7947" s="4"/>
    </row>
    <row r="7948" spans="4:15" x14ac:dyDescent="0.2">
      <c r="D7948" s="9"/>
      <c r="G7948" s="9"/>
      <c r="H7948" s="9"/>
      <c r="I7948" s="9"/>
      <c r="J7948" s="9"/>
      <c r="K7948" s="9"/>
      <c r="L7948" s="5"/>
      <c r="M7948" s="1"/>
      <c r="N7948" s="1"/>
      <c r="O7948" s="4"/>
    </row>
    <row r="7949" spans="4:15" x14ac:dyDescent="0.2">
      <c r="D7949" s="9"/>
      <c r="G7949" s="9"/>
      <c r="H7949" s="9"/>
      <c r="I7949" s="9"/>
      <c r="J7949" s="9"/>
      <c r="K7949" s="9"/>
      <c r="L7949" s="5"/>
      <c r="M7949" s="1"/>
      <c r="N7949" s="1"/>
      <c r="O7949" s="4"/>
    </row>
    <row r="7950" spans="4:15" x14ac:dyDescent="0.2">
      <c r="D7950" s="9"/>
      <c r="G7950" s="9"/>
      <c r="H7950" s="9"/>
      <c r="I7950" s="9"/>
      <c r="J7950" s="9"/>
      <c r="K7950" s="9"/>
      <c r="L7950" s="5"/>
      <c r="M7950" s="1"/>
      <c r="N7950" s="1"/>
      <c r="O7950" s="4"/>
    </row>
    <row r="7951" spans="4:15" x14ac:dyDescent="0.2">
      <c r="D7951" s="9"/>
      <c r="G7951" s="9"/>
      <c r="H7951" s="9"/>
      <c r="I7951" s="9"/>
      <c r="J7951" s="9"/>
      <c r="K7951" s="9"/>
      <c r="L7951" s="5"/>
      <c r="M7951" s="1"/>
      <c r="N7951" s="1"/>
      <c r="O7951" s="4"/>
    </row>
    <row r="7952" spans="4:15" x14ac:dyDescent="0.2">
      <c r="D7952" s="9"/>
      <c r="G7952" s="9"/>
      <c r="H7952" s="9"/>
      <c r="I7952" s="9"/>
      <c r="J7952" s="9"/>
      <c r="K7952" s="9"/>
      <c r="L7952" s="5"/>
      <c r="M7952" s="1"/>
      <c r="N7952" s="1"/>
      <c r="O7952" s="4"/>
    </row>
    <row r="7953" spans="4:15" x14ac:dyDescent="0.2">
      <c r="D7953" s="9"/>
      <c r="G7953" s="9"/>
      <c r="H7953" s="9"/>
      <c r="I7953" s="9"/>
      <c r="J7953" s="9"/>
      <c r="K7953" s="9"/>
      <c r="L7953" s="5"/>
      <c r="M7953" s="1"/>
      <c r="N7953" s="1"/>
      <c r="O7953" s="4"/>
    </row>
    <row r="7954" spans="4:15" x14ac:dyDescent="0.2">
      <c r="D7954" s="9"/>
      <c r="G7954" s="9"/>
      <c r="H7954" s="9"/>
      <c r="I7954" s="9"/>
      <c r="J7954" s="9"/>
      <c r="K7954" s="9"/>
      <c r="L7954" s="5"/>
      <c r="M7954" s="1"/>
      <c r="N7954" s="1"/>
      <c r="O7954" s="4"/>
    </row>
    <row r="7955" spans="4:15" x14ac:dyDescent="0.2">
      <c r="D7955" s="9"/>
      <c r="G7955" s="9"/>
      <c r="H7955" s="9"/>
      <c r="I7955" s="9"/>
      <c r="J7955" s="9"/>
      <c r="K7955" s="9"/>
      <c r="L7955" s="5"/>
      <c r="M7955" s="1"/>
      <c r="N7955" s="1"/>
      <c r="O7955" s="4"/>
    </row>
    <row r="7956" spans="4:15" x14ac:dyDescent="0.2">
      <c r="D7956" s="9"/>
      <c r="G7956" s="9"/>
      <c r="H7956" s="9"/>
      <c r="I7956" s="9"/>
      <c r="J7956" s="9"/>
      <c r="K7956" s="9"/>
      <c r="L7956" s="5"/>
      <c r="M7956" s="1"/>
      <c r="N7956" s="1"/>
      <c r="O7956" s="4"/>
    </row>
    <row r="7957" spans="4:15" x14ac:dyDescent="0.2">
      <c r="D7957" s="9"/>
      <c r="G7957" s="9"/>
      <c r="H7957" s="9"/>
      <c r="I7957" s="9"/>
      <c r="J7957" s="9"/>
      <c r="K7957" s="9"/>
      <c r="L7957" s="5"/>
      <c r="M7957" s="1"/>
      <c r="N7957" s="1"/>
      <c r="O7957" s="4"/>
    </row>
    <row r="7958" spans="4:15" x14ac:dyDescent="0.2">
      <c r="D7958" s="9"/>
      <c r="G7958" s="9"/>
      <c r="H7958" s="9"/>
      <c r="I7958" s="9"/>
      <c r="J7958" s="9"/>
      <c r="K7958" s="9"/>
      <c r="L7958" s="5"/>
      <c r="M7958" s="1"/>
      <c r="N7958" s="1"/>
      <c r="O7958" s="4"/>
    </row>
    <row r="7959" spans="4:15" x14ac:dyDescent="0.2">
      <c r="D7959" s="9"/>
      <c r="G7959" s="9"/>
      <c r="H7959" s="9"/>
      <c r="I7959" s="9"/>
      <c r="J7959" s="9"/>
      <c r="K7959" s="9"/>
      <c r="L7959" s="5"/>
      <c r="M7959" s="1"/>
      <c r="N7959" s="1"/>
      <c r="O7959" s="4"/>
    </row>
    <row r="7960" spans="4:15" x14ac:dyDescent="0.2">
      <c r="D7960" s="9"/>
      <c r="G7960" s="9"/>
      <c r="H7960" s="9"/>
      <c r="I7960" s="9"/>
      <c r="J7960" s="9"/>
      <c r="K7960" s="9"/>
      <c r="L7960" s="5"/>
      <c r="M7960" s="1"/>
      <c r="N7960" s="1"/>
      <c r="O7960" s="4"/>
    </row>
    <row r="7961" spans="4:15" x14ac:dyDescent="0.2">
      <c r="D7961" s="9"/>
      <c r="G7961" s="9"/>
      <c r="H7961" s="9"/>
      <c r="I7961" s="9"/>
      <c r="J7961" s="9"/>
      <c r="K7961" s="9"/>
      <c r="L7961" s="5"/>
      <c r="M7961" s="1"/>
      <c r="N7961" s="1"/>
      <c r="O7961" s="4"/>
    </row>
    <row r="7962" spans="4:15" x14ac:dyDescent="0.2">
      <c r="D7962" s="9"/>
      <c r="G7962" s="9"/>
      <c r="H7962" s="9"/>
      <c r="I7962" s="9"/>
      <c r="J7962" s="9"/>
      <c r="K7962" s="9"/>
      <c r="L7962" s="5"/>
      <c r="M7962" s="1"/>
      <c r="N7962" s="1"/>
      <c r="O7962" s="4"/>
    </row>
    <row r="7963" spans="4:15" x14ac:dyDescent="0.2">
      <c r="D7963" s="9"/>
      <c r="G7963" s="9"/>
      <c r="H7963" s="9"/>
      <c r="I7963" s="9"/>
      <c r="J7963" s="9"/>
      <c r="K7963" s="9"/>
      <c r="L7963" s="5"/>
      <c r="M7963" s="1"/>
      <c r="N7963" s="1"/>
      <c r="O7963" s="4"/>
    </row>
    <row r="7964" spans="4:15" x14ac:dyDescent="0.2">
      <c r="D7964" s="9"/>
      <c r="G7964" s="9"/>
      <c r="H7964" s="9"/>
      <c r="I7964" s="9"/>
      <c r="J7964" s="9"/>
      <c r="K7964" s="9"/>
      <c r="L7964" s="5"/>
      <c r="M7964" s="1"/>
      <c r="N7964" s="1"/>
      <c r="O7964" s="4"/>
    </row>
    <row r="7965" spans="4:15" x14ac:dyDescent="0.2">
      <c r="D7965" s="9"/>
      <c r="G7965" s="9"/>
      <c r="H7965" s="9"/>
      <c r="I7965" s="9"/>
      <c r="J7965" s="9"/>
      <c r="K7965" s="9"/>
      <c r="L7965" s="5"/>
      <c r="M7965" s="1"/>
      <c r="N7965" s="1"/>
      <c r="O7965" s="4"/>
    </row>
    <row r="7966" spans="4:15" x14ac:dyDescent="0.2">
      <c r="D7966" s="9"/>
      <c r="G7966" s="9"/>
      <c r="H7966" s="9"/>
      <c r="I7966" s="9"/>
      <c r="J7966" s="9"/>
      <c r="K7966" s="9"/>
      <c r="L7966" s="5"/>
      <c r="M7966" s="1"/>
      <c r="N7966" s="1"/>
      <c r="O7966" s="4"/>
    </row>
    <row r="7967" spans="4:15" x14ac:dyDescent="0.2">
      <c r="D7967" s="9"/>
      <c r="G7967" s="9"/>
      <c r="H7967" s="9"/>
      <c r="I7967" s="9"/>
      <c r="J7967" s="9"/>
      <c r="K7967" s="9"/>
      <c r="L7967" s="5"/>
      <c r="M7967" s="1"/>
      <c r="N7967" s="1"/>
      <c r="O7967" s="4"/>
    </row>
    <row r="7968" spans="4:15" x14ac:dyDescent="0.2">
      <c r="D7968" s="9"/>
      <c r="G7968" s="9"/>
      <c r="H7968" s="9"/>
      <c r="I7968" s="9"/>
      <c r="J7968" s="9"/>
      <c r="K7968" s="9"/>
      <c r="L7968" s="5"/>
      <c r="M7968" s="1"/>
      <c r="N7968" s="1"/>
      <c r="O7968" s="4"/>
    </row>
    <row r="7969" spans="4:15" x14ac:dyDescent="0.2">
      <c r="D7969" s="9"/>
      <c r="G7969" s="9"/>
      <c r="H7969" s="9"/>
      <c r="I7969" s="9"/>
      <c r="J7969" s="9"/>
      <c r="K7969" s="9"/>
      <c r="L7969" s="5"/>
      <c r="M7969" s="1"/>
      <c r="N7969" s="1"/>
      <c r="O7969" s="4"/>
    </row>
    <row r="7970" spans="4:15" x14ac:dyDescent="0.2">
      <c r="D7970" s="9"/>
      <c r="G7970" s="9"/>
      <c r="H7970" s="9"/>
      <c r="I7970" s="9"/>
      <c r="J7970" s="9"/>
      <c r="K7970" s="9"/>
      <c r="L7970" s="5"/>
      <c r="M7970" s="1"/>
      <c r="N7970" s="1"/>
      <c r="O7970" s="4"/>
    </row>
    <row r="7971" spans="4:15" x14ac:dyDescent="0.2">
      <c r="D7971" s="9"/>
      <c r="G7971" s="9"/>
      <c r="H7971" s="9"/>
      <c r="I7971" s="9"/>
      <c r="J7971" s="9"/>
      <c r="K7971" s="9"/>
      <c r="L7971" s="5"/>
      <c r="M7971" s="1"/>
      <c r="N7971" s="1"/>
      <c r="O7971" s="4"/>
    </row>
    <row r="7972" spans="4:15" x14ac:dyDescent="0.2">
      <c r="D7972" s="9"/>
      <c r="G7972" s="9"/>
      <c r="H7972" s="9"/>
      <c r="I7972" s="9"/>
      <c r="J7972" s="9"/>
      <c r="K7972" s="9"/>
      <c r="L7972" s="5"/>
      <c r="M7972" s="1"/>
      <c r="N7972" s="1"/>
      <c r="O7972" s="4"/>
    </row>
    <row r="7973" spans="4:15" x14ac:dyDescent="0.2">
      <c r="D7973" s="9"/>
      <c r="G7973" s="9"/>
      <c r="H7973" s="9"/>
      <c r="I7973" s="9"/>
      <c r="J7973" s="9"/>
      <c r="K7973" s="9"/>
      <c r="L7973" s="5"/>
      <c r="M7973" s="1"/>
      <c r="N7973" s="1"/>
      <c r="O7973" s="4"/>
    </row>
    <row r="7974" spans="4:15" x14ac:dyDescent="0.2">
      <c r="D7974" s="9"/>
      <c r="G7974" s="9"/>
      <c r="H7974" s="9"/>
      <c r="I7974" s="9"/>
      <c r="J7974" s="9"/>
      <c r="K7974" s="9"/>
      <c r="L7974" s="5"/>
      <c r="M7974" s="1"/>
      <c r="N7974" s="1"/>
      <c r="O7974" s="4"/>
    </row>
    <row r="7975" spans="4:15" x14ac:dyDescent="0.2">
      <c r="D7975" s="9"/>
      <c r="G7975" s="9"/>
      <c r="H7975" s="9"/>
      <c r="I7975" s="9"/>
      <c r="J7975" s="9"/>
      <c r="K7975" s="9"/>
      <c r="L7975" s="5"/>
      <c r="M7975" s="1"/>
      <c r="N7975" s="1"/>
      <c r="O7975" s="4"/>
    </row>
    <row r="7976" spans="4:15" x14ac:dyDescent="0.2">
      <c r="D7976" s="9"/>
      <c r="G7976" s="9"/>
      <c r="H7976" s="9"/>
      <c r="I7976" s="9"/>
      <c r="J7976" s="9"/>
      <c r="K7976" s="9"/>
      <c r="L7976" s="5"/>
      <c r="M7976" s="1"/>
      <c r="N7976" s="1"/>
      <c r="O7976" s="4"/>
    </row>
    <row r="7977" spans="4:15" x14ac:dyDescent="0.2">
      <c r="D7977" s="9"/>
      <c r="G7977" s="9"/>
      <c r="H7977" s="9"/>
      <c r="I7977" s="9"/>
      <c r="J7977" s="9"/>
      <c r="K7977" s="9"/>
      <c r="L7977" s="5"/>
      <c r="M7977" s="1"/>
      <c r="N7977" s="1"/>
      <c r="O7977" s="4"/>
    </row>
    <row r="7978" spans="4:15" x14ac:dyDescent="0.2">
      <c r="D7978" s="9"/>
      <c r="G7978" s="9"/>
      <c r="H7978" s="9"/>
      <c r="I7978" s="9"/>
      <c r="J7978" s="9"/>
      <c r="K7978" s="9"/>
      <c r="L7978" s="5"/>
      <c r="M7978" s="1"/>
      <c r="N7978" s="1"/>
      <c r="O7978" s="4"/>
    </row>
    <row r="7979" spans="4:15" x14ac:dyDescent="0.2">
      <c r="D7979" s="9"/>
      <c r="G7979" s="9"/>
      <c r="H7979" s="9"/>
      <c r="I7979" s="9"/>
      <c r="J7979" s="9"/>
      <c r="K7979" s="9"/>
      <c r="L7979" s="5"/>
      <c r="M7979" s="1"/>
      <c r="N7979" s="1"/>
      <c r="O7979" s="4"/>
    </row>
    <row r="7980" spans="4:15" x14ac:dyDescent="0.2">
      <c r="D7980" s="9"/>
      <c r="G7980" s="9"/>
      <c r="H7980" s="9"/>
      <c r="I7980" s="9"/>
      <c r="J7980" s="9"/>
      <c r="K7980" s="9"/>
      <c r="L7980" s="5"/>
      <c r="M7980" s="1"/>
      <c r="N7980" s="1"/>
      <c r="O7980" s="4"/>
    </row>
    <row r="7981" spans="4:15" x14ac:dyDescent="0.2">
      <c r="D7981" s="9"/>
      <c r="G7981" s="9"/>
      <c r="H7981" s="9"/>
      <c r="I7981" s="9"/>
      <c r="J7981" s="9"/>
      <c r="K7981" s="9"/>
      <c r="L7981" s="5"/>
      <c r="M7981" s="1"/>
      <c r="N7981" s="1"/>
      <c r="O7981" s="4"/>
    </row>
    <row r="7982" spans="4:15" x14ac:dyDescent="0.2">
      <c r="D7982" s="9"/>
      <c r="G7982" s="9"/>
      <c r="H7982" s="9"/>
      <c r="I7982" s="9"/>
      <c r="J7982" s="9"/>
      <c r="K7982" s="9"/>
      <c r="L7982" s="5"/>
      <c r="M7982" s="1"/>
      <c r="N7982" s="1"/>
      <c r="O7982" s="4"/>
    </row>
    <row r="7983" spans="4:15" x14ac:dyDescent="0.2">
      <c r="D7983" s="9"/>
      <c r="G7983" s="9"/>
      <c r="H7983" s="9"/>
      <c r="I7983" s="9"/>
      <c r="J7983" s="9"/>
      <c r="K7983" s="9"/>
      <c r="L7983" s="5"/>
      <c r="M7983" s="1"/>
      <c r="N7983" s="1"/>
      <c r="O7983" s="4"/>
    </row>
    <row r="7984" spans="4:15" x14ac:dyDescent="0.2">
      <c r="D7984" s="9"/>
      <c r="G7984" s="9"/>
      <c r="H7984" s="9"/>
      <c r="I7984" s="9"/>
      <c r="J7984" s="9"/>
      <c r="K7984" s="9"/>
      <c r="L7984" s="5"/>
      <c r="M7984" s="1"/>
      <c r="N7984" s="1"/>
      <c r="O7984" s="4"/>
    </row>
    <row r="7985" spans="4:15" x14ac:dyDescent="0.2">
      <c r="D7985" s="9"/>
      <c r="G7985" s="9"/>
      <c r="H7985" s="9"/>
      <c r="I7985" s="9"/>
      <c r="J7985" s="9"/>
      <c r="K7985" s="9"/>
      <c r="L7985" s="5"/>
      <c r="M7985" s="1"/>
      <c r="N7985" s="1"/>
      <c r="O7985" s="4"/>
    </row>
    <row r="7986" spans="4:15" x14ac:dyDescent="0.2">
      <c r="D7986" s="9"/>
      <c r="G7986" s="9"/>
      <c r="H7986" s="9"/>
      <c r="I7986" s="9"/>
      <c r="J7986" s="9"/>
      <c r="K7986" s="9"/>
      <c r="L7986" s="5"/>
      <c r="M7986" s="1"/>
      <c r="N7986" s="1"/>
      <c r="O7986" s="4"/>
    </row>
    <row r="7987" spans="4:15" x14ac:dyDescent="0.2">
      <c r="D7987" s="9"/>
      <c r="G7987" s="9"/>
      <c r="H7987" s="9"/>
      <c r="I7987" s="9"/>
      <c r="J7987" s="9"/>
      <c r="K7987" s="9"/>
      <c r="L7987" s="5"/>
      <c r="M7987" s="1"/>
      <c r="N7987" s="1"/>
      <c r="O7987" s="4"/>
    </row>
    <row r="7988" spans="4:15" x14ac:dyDescent="0.2">
      <c r="D7988" s="9"/>
      <c r="G7988" s="9"/>
      <c r="H7988" s="9"/>
      <c r="I7988" s="9"/>
      <c r="J7988" s="9"/>
      <c r="K7988" s="9"/>
      <c r="L7988" s="5"/>
      <c r="M7988" s="1"/>
      <c r="N7988" s="1"/>
      <c r="O7988" s="4"/>
    </row>
    <row r="7989" spans="4:15" x14ac:dyDescent="0.2">
      <c r="D7989" s="9"/>
      <c r="G7989" s="9"/>
      <c r="H7989" s="9"/>
      <c r="I7989" s="9"/>
      <c r="J7989" s="9"/>
      <c r="K7989" s="9"/>
      <c r="L7989" s="5"/>
      <c r="M7989" s="1"/>
      <c r="N7989" s="1"/>
      <c r="O7989" s="4"/>
    </row>
    <row r="7990" spans="4:15" x14ac:dyDescent="0.2">
      <c r="D7990" s="9"/>
      <c r="G7990" s="9"/>
      <c r="H7990" s="9"/>
      <c r="I7990" s="9"/>
      <c r="J7990" s="9"/>
      <c r="K7990" s="9"/>
      <c r="L7990" s="5"/>
      <c r="M7990" s="1"/>
      <c r="N7990" s="1"/>
      <c r="O7990" s="4"/>
    </row>
    <row r="7991" spans="4:15" x14ac:dyDescent="0.2">
      <c r="D7991" s="9"/>
      <c r="G7991" s="9"/>
      <c r="H7991" s="9"/>
      <c r="I7991" s="9"/>
      <c r="J7991" s="9"/>
      <c r="K7991" s="9"/>
      <c r="L7991" s="5"/>
      <c r="M7991" s="1"/>
      <c r="N7991" s="1"/>
      <c r="O7991" s="4"/>
    </row>
    <row r="7992" spans="4:15" x14ac:dyDescent="0.2">
      <c r="D7992" s="9"/>
      <c r="G7992" s="9"/>
      <c r="H7992" s="9"/>
      <c r="I7992" s="9"/>
      <c r="J7992" s="9"/>
      <c r="K7992" s="9"/>
      <c r="L7992" s="5"/>
      <c r="M7992" s="1"/>
      <c r="N7992" s="1"/>
      <c r="O7992" s="4"/>
    </row>
    <row r="7993" spans="4:15" x14ac:dyDescent="0.2">
      <c r="D7993" s="9"/>
      <c r="G7993" s="9"/>
      <c r="H7993" s="9"/>
      <c r="I7993" s="9"/>
      <c r="J7993" s="9"/>
      <c r="K7993" s="9"/>
      <c r="L7993" s="5"/>
      <c r="M7993" s="1"/>
      <c r="N7993" s="1"/>
      <c r="O7993" s="4"/>
    </row>
    <row r="7994" spans="4:15" x14ac:dyDescent="0.2">
      <c r="D7994" s="9"/>
      <c r="G7994" s="9"/>
      <c r="H7994" s="9"/>
      <c r="I7994" s="9"/>
      <c r="J7994" s="9"/>
      <c r="K7994" s="9"/>
      <c r="L7994" s="5"/>
      <c r="M7994" s="1"/>
      <c r="N7994" s="1"/>
      <c r="O7994" s="4"/>
    </row>
    <row r="7995" spans="4:15" x14ac:dyDescent="0.2">
      <c r="D7995" s="9"/>
      <c r="G7995" s="9"/>
      <c r="H7995" s="9"/>
      <c r="I7995" s="9"/>
      <c r="J7995" s="9"/>
      <c r="K7995" s="9"/>
      <c r="L7995" s="5"/>
      <c r="M7995" s="1"/>
      <c r="N7995" s="1"/>
      <c r="O7995" s="4"/>
    </row>
    <row r="7996" spans="4:15" x14ac:dyDescent="0.2">
      <c r="D7996" s="9"/>
      <c r="G7996" s="9"/>
      <c r="H7996" s="9"/>
      <c r="I7996" s="9"/>
      <c r="J7996" s="9"/>
      <c r="K7996" s="9"/>
      <c r="L7996" s="5"/>
      <c r="M7996" s="1"/>
      <c r="N7996" s="1"/>
      <c r="O7996" s="4"/>
    </row>
    <row r="7997" spans="4:15" x14ac:dyDescent="0.2">
      <c r="D7997" s="9"/>
      <c r="G7997" s="9"/>
      <c r="H7997" s="9"/>
      <c r="I7997" s="9"/>
      <c r="J7997" s="9"/>
      <c r="K7997" s="9"/>
      <c r="L7997" s="5"/>
      <c r="M7997" s="1"/>
      <c r="N7997" s="1"/>
      <c r="O7997" s="4"/>
    </row>
    <row r="7998" spans="4:15" x14ac:dyDescent="0.2">
      <c r="D7998" s="9"/>
      <c r="G7998" s="9"/>
      <c r="H7998" s="9"/>
      <c r="I7998" s="9"/>
      <c r="J7998" s="9"/>
      <c r="K7998" s="9"/>
      <c r="L7998" s="5"/>
      <c r="M7998" s="1"/>
      <c r="N7998" s="1"/>
      <c r="O7998" s="4"/>
    </row>
    <row r="7999" spans="4:15" x14ac:dyDescent="0.2">
      <c r="D7999" s="9"/>
      <c r="G7999" s="9"/>
      <c r="H7999" s="9"/>
      <c r="I7999" s="9"/>
      <c r="J7999" s="9"/>
      <c r="K7999" s="9"/>
      <c r="L7999" s="5"/>
      <c r="M7999" s="1"/>
      <c r="N7999" s="1"/>
      <c r="O7999" s="4"/>
    </row>
    <row r="8000" spans="4:15" x14ac:dyDescent="0.2">
      <c r="D8000" s="9"/>
      <c r="G8000" s="9"/>
      <c r="H8000" s="9"/>
      <c r="I8000" s="9"/>
      <c r="J8000" s="9"/>
      <c r="K8000" s="9"/>
      <c r="L8000" s="5"/>
      <c r="M8000" s="1"/>
      <c r="N8000" s="1"/>
      <c r="O8000" s="4"/>
    </row>
    <row r="8001" spans="4:15" x14ac:dyDescent="0.2">
      <c r="D8001" s="9"/>
      <c r="G8001" s="9"/>
      <c r="H8001" s="9"/>
      <c r="I8001" s="9"/>
      <c r="J8001" s="9"/>
      <c r="K8001" s="9"/>
      <c r="L8001" s="5"/>
      <c r="M8001" s="1"/>
      <c r="N8001" s="1"/>
      <c r="O8001" s="4"/>
    </row>
    <row r="8002" spans="4:15" x14ac:dyDescent="0.2">
      <c r="D8002" s="9"/>
      <c r="G8002" s="9"/>
      <c r="H8002" s="9"/>
      <c r="I8002" s="9"/>
      <c r="J8002" s="9"/>
      <c r="K8002" s="9"/>
      <c r="L8002" s="5"/>
      <c r="M8002" s="1"/>
      <c r="N8002" s="1"/>
      <c r="O8002" s="4"/>
    </row>
    <row r="8003" spans="4:15" x14ac:dyDescent="0.2">
      <c r="D8003" s="9"/>
      <c r="G8003" s="9"/>
      <c r="H8003" s="9"/>
      <c r="I8003" s="9"/>
      <c r="J8003" s="9"/>
      <c r="K8003" s="9"/>
      <c r="L8003" s="5"/>
      <c r="M8003" s="1"/>
      <c r="N8003" s="1"/>
      <c r="O8003" s="4"/>
    </row>
    <row r="8004" spans="4:15" x14ac:dyDescent="0.2">
      <c r="D8004" s="9"/>
      <c r="G8004" s="9"/>
      <c r="H8004" s="9"/>
      <c r="I8004" s="9"/>
      <c r="J8004" s="9"/>
      <c r="K8004" s="9"/>
      <c r="L8004" s="5"/>
      <c r="M8004" s="1"/>
      <c r="N8004" s="1"/>
      <c r="O8004" s="4"/>
    </row>
    <row r="8005" spans="4:15" x14ac:dyDescent="0.2">
      <c r="D8005" s="9"/>
      <c r="G8005" s="9"/>
      <c r="H8005" s="9"/>
      <c r="I8005" s="9"/>
      <c r="J8005" s="9"/>
      <c r="K8005" s="9"/>
      <c r="L8005" s="5"/>
      <c r="M8005" s="1"/>
      <c r="N8005" s="1"/>
      <c r="O8005" s="4"/>
    </row>
    <row r="8006" spans="4:15" x14ac:dyDescent="0.2">
      <c r="D8006" s="9"/>
      <c r="G8006" s="9"/>
      <c r="H8006" s="9"/>
      <c r="I8006" s="9"/>
      <c r="J8006" s="9"/>
      <c r="K8006" s="9"/>
      <c r="L8006" s="5"/>
      <c r="M8006" s="1"/>
      <c r="N8006" s="1"/>
      <c r="O8006" s="4"/>
    </row>
    <row r="8007" spans="4:15" x14ac:dyDescent="0.2">
      <c r="D8007" s="9"/>
      <c r="G8007" s="9"/>
      <c r="H8007" s="9"/>
      <c r="I8007" s="9"/>
      <c r="J8007" s="9"/>
      <c r="K8007" s="9"/>
      <c r="L8007" s="5"/>
      <c r="M8007" s="1"/>
      <c r="N8007" s="1"/>
      <c r="O8007" s="4"/>
    </row>
    <row r="8008" spans="4:15" x14ac:dyDescent="0.2">
      <c r="D8008" s="9"/>
      <c r="G8008" s="9"/>
      <c r="H8008" s="9"/>
      <c r="I8008" s="9"/>
      <c r="J8008" s="9"/>
      <c r="K8008" s="9"/>
      <c r="L8008" s="5"/>
      <c r="M8008" s="1"/>
      <c r="N8008" s="1"/>
      <c r="O8008" s="4"/>
    </row>
    <row r="8009" spans="4:15" x14ac:dyDescent="0.2">
      <c r="D8009" s="9"/>
      <c r="G8009" s="9"/>
      <c r="H8009" s="9"/>
      <c r="I8009" s="9"/>
      <c r="J8009" s="9"/>
      <c r="K8009" s="9"/>
      <c r="L8009" s="5"/>
      <c r="M8009" s="1"/>
      <c r="N8009" s="1"/>
      <c r="O8009" s="4"/>
    </row>
    <row r="8010" spans="4:15" x14ac:dyDescent="0.2">
      <c r="D8010" s="9"/>
      <c r="G8010" s="9"/>
      <c r="H8010" s="9"/>
      <c r="I8010" s="9"/>
      <c r="J8010" s="9"/>
      <c r="K8010" s="9"/>
      <c r="L8010" s="5"/>
      <c r="M8010" s="1"/>
      <c r="N8010" s="1"/>
      <c r="O8010" s="4"/>
    </row>
    <row r="8011" spans="4:15" x14ac:dyDescent="0.2">
      <c r="D8011" s="9"/>
      <c r="G8011" s="9"/>
      <c r="H8011" s="9"/>
      <c r="I8011" s="9"/>
      <c r="J8011" s="9"/>
      <c r="K8011" s="9"/>
      <c r="L8011" s="5"/>
      <c r="M8011" s="1"/>
      <c r="N8011" s="1"/>
      <c r="O8011" s="4"/>
    </row>
    <row r="8012" spans="4:15" x14ac:dyDescent="0.2">
      <c r="D8012" s="9"/>
      <c r="G8012" s="9"/>
      <c r="H8012" s="9"/>
      <c r="I8012" s="9"/>
      <c r="J8012" s="9"/>
      <c r="K8012" s="9"/>
      <c r="L8012" s="5"/>
      <c r="M8012" s="1"/>
      <c r="N8012" s="1"/>
      <c r="O8012" s="4"/>
    </row>
    <row r="8013" spans="4:15" x14ac:dyDescent="0.2">
      <c r="D8013" s="9"/>
      <c r="G8013" s="9"/>
      <c r="H8013" s="9"/>
      <c r="I8013" s="9"/>
      <c r="J8013" s="9"/>
      <c r="K8013" s="9"/>
      <c r="L8013" s="5"/>
      <c r="M8013" s="1"/>
      <c r="N8013" s="1"/>
      <c r="O8013" s="4"/>
    </row>
    <row r="8014" spans="4:15" x14ac:dyDescent="0.2">
      <c r="D8014" s="9"/>
      <c r="G8014" s="9"/>
      <c r="H8014" s="9"/>
      <c r="I8014" s="9"/>
      <c r="J8014" s="9"/>
      <c r="K8014" s="9"/>
      <c r="L8014" s="5"/>
      <c r="M8014" s="1"/>
      <c r="N8014" s="1"/>
      <c r="O8014" s="4"/>
    </row>
    <row r="8015" spans="4:15" x14ac:dyDescent="0.2">
      <c r="D8015" s="9"/>
      <c r="G8015" s="9"/>
      <c r="H8015" s="9"/>
      <c r="I8015" s="9"/>
      <c r="J8015" s="9"/>
      <c r="K8015" s="9"/>
      <c r="L8015" s="5"/>
      <c r="M8015" s="1"/>
      <c r="N8015" s="1"/>
      <c r="O8015" s="4"/>
    </row>
    <row r="8016" spans="4:15" x14ac:dyDescent="0.2">
      <c r="D8016" s="9"/>
      <c r="G8016" s="9"/>
      <c r="H8016" s="9"/>
      <c r="I8016" s="9"/>
      <c r="J8016" s="9"/>
      <c r="K8016" s="9"/>
      <c r="L8016" s="5"/>
      <c r="M8016" s="1"/>
      <c r="N8016" s="1"/>
      <c r="O8016" s="4"/>
    </row>
    <row r="8017" spans="4:15" x14ac:dyDescent="0.2">
      <c r="D8017" s="9"/>
      <c r="G8017" s="9"/>
      <c r="H8017" s="9"/>
      <c r="I8017" s="9"/>
      <c r="J8017" s="9"/>
      <c r="K8017" s="9"/>
      <c r="L8017" s="5"/>
      <c r="M8017" s="1"/>
      <c r="N8017" s="1"/>
      <c r="O8017" s="4"/>
    </row>
    <row r="8018" spans="4:15" x14ac:dyDescent="0.2">
      <c r="D8018" s="9"/>
      <c r="G8018" s="9"/>
      <c r="H8018" s="9"/>
      <c r="I8018" s="9"/>
      <c r="J8018" s="9"/>
      <c r="K8018" s="9"/>
      <c r="L8018" s="5"/>
      <c r="M8018" s="1"/>
      <c r="N8018" s="1"/>
      <c r="O8018" s="4"/>
    </row>
    <row r="8019" spans="4:15" x14ac:dyDescent="0.2">
      <c r="D8019" s="9"/>
      <c r="G8019" s="9"/>
      <c r="H8019" s="9"/>
      <c r="I8019" s="9"/>
      <c r="J8019" s="9"/>
      <c r="K8019" s="9"/>
      <c r="L8019" s="5"/>
      <c r="M8019" s="1"/>
      <c r="N8019" s="1"/>
      <c r="O8019" s="4"/>
    </row>
    <row r="8020" spans="4:15" x14ac:dyDescent="0.2">
      <c r="D8020" s="9"/>
      <c r="G8020" s="9"/>
      <c r="H8020" s="9"/>
      <c r="I8020" s="9"/>
      <c r="J8020" s="9"/>
      <c r="K8020" s="9"/>
      <c r="L8020" s="5"/>
      <c r="M8020" s="1"/>
      <c r="N8020" s="1"/>
      <c r="O8020" s="4"/>
    </row>
    <row r="8021" spans="4:15" x14ac:dyDescent="0.2">
      <c r="D8021" s="9"/>
      <c r="G8021" s="9"/>
      <c r="H8021" s="9"/>
      <c r="I8021" s="9"/>
      <c r="J8021" s="9"/>
      <c r="K8021" s="9"/>
      <c r="L8021" s="5"/>
      <c r="M8021" s="1"/>
      <c r="N8021" s="1"/>
      <c r="O8021" s="4"/>
    </row>
    <row r="8022" spans="4:15" x14ac:dyDescent="0.2">
      <c r="D8022" s="9"/>
      <c r="G8022" s="9"/>
      <c r="H8022" s="9"/>
      <c r="I8022" s="9"/>
      <c r="J8022" s="9"/>
      <c r="K8022" s="9"/>
      <c r="L8022" s="5"/>
      <c r="M8022" s="1"/>
      <c r="N8022" s="1"/>
      <c r="O8022" s="4"/>
    </row>
    <row r="8023" spans="4:15" x14ac:dyDescent="0.2">
      <c r="D8023" s="9"/>
      <c r="G8023" s="9"/>
      <c r="H8023" s="9"/>
      <c r="I8023" s="9"/>
      <c r="J8023" s="9"/>
      <c r="K8023" s="9"/>
      <c r="L8023" s="5"/>
      <c r="M8023" s="1"/>
      <c r="N8023" s="1"/>
      <c r="O8023" s="4"/>
    </row>
    <row r="8024" spans="4:15" x14ac:dyDescent="0.2">
      <c r="D8024" s="9"/>
      <c r="G8024" s="9"/>
      <c r="H8024" s="9"/>
      <c r="I8024" s="9"/>
      <c r="J8024" s="9"/>
      <c r="K8024" s="9"/>
      <c r="L8024" s="5"/>
      <c r="M8024" s="1"/>
      <c r="N8024" s="1"/>
      <c r="O8024" s="4"/>
    </row>
    <row r="8025" spans="4:15" x14ac:dyDescent="0.2">
      <c r="D8025" s="9"/>
      <c r="G8025" s="9"/>
      <c r="H8025" s="9"/>
      <c r="I8025" s="9"/>
      <c r="J8025" s="9"/>
      <c r="K8025" s="9"/>
      <c r="L8025" s="5"/>
      <c r="M8025" s="1"/>
      <c r="N8025" s="1"/>
      <c r="O8025" s="4"/>
    </row>
    <row r="8026" spans="4:15" x14ac:dyDescent="0.2">
      <c r="D8026" s="9"/>
      <c r="G8026" s="9"/>
      <c r="H8026" s="9"/>
      <c r="I8026" s="9"/>
      <c r="J8026" s="9"/>
      <c r="K8026" s="9"/>
      <c r="L8026" s="5"/>
      <c r="M8026" s="1"/>
      <c r="N8026" s="1"/>
      <c r="O8026" s="4"/>
    </row>
    <row r="8027" spans="4:15" x14ac:dyDescent="0.2">
      <c r="D8027" s="9"/>
      <c r="G8027" s="9"/>
      <c r="H8027" s="9"/>
      <c r="I8027" s="9"/>
      <c r="J8027" s="9"/>
      <c r="K8027" s="9"/>
      <c r="L8027" s="5"/>
      <c r="M8027" s="1"/>
      <c r="N8027" s="1"/>
      <c r="O8027" s="4"/>
    </row>
    <row r="8028" spans="4:15" x14ac:dyDescent="0.2">
      <c r="D8028" s="9"/>
      <c r="G8028" s="9"/>
      <c r="H8028" s="9"/>
      <c r="I8028" s="9"/>
      <c r="J8028" s="9"/>
      <c r="K8028" s="9"/>
      <c r="L8028" s="5"/>
      <c r="M8028" s="1"/>
      <c r="N8028" s="1"/>
      <c r="O8028" s="4"/>
    </row>
    <row r="8029" spans="4:15" x14ac:dyDescent="0.2">
      <c r="D8029" s="9"/>
      <c r="G8029" s="9"/>
      <c r="H8029" s="9"/>
      <c r="I8029" s="9"/>
      <c r="J8029" s="9"/>
      <c r="K8029" s="9"/>
      <c r="L8029" s="5"/>
      <c r="M8029" s="1"/>
      <c r="N8029" s="1"/>
      <c r="O8029" s="4"/>
    </row>
    <row r="8030" spans="4:15" x14ac:dyDescent="0.2">
      <c r="D8030" s="9"/>
      <c r="G8030" s="9"/>
      <c r="H8030" s="9"/>
      <c r="I8030" s="9"/>
      <c r="J8030" s="9"/>
      <c r="K8030" s="9"/>
      <c r="L8030" s="5"/>
      <c r="M8030" s="1"/>
      <c r="N8030" s="1"/>
      <c r="O8030" s="4"/>
    </row>
    <row r="8031" spans="4:15" x14ac:dyDescent="0.2">
      <c r="D8031" s="9"/>
      <c r="G8031" s="9"/>
      <c r="H8031" s="9"/>
      <c r="I8031" s="9"/>
      <c r="J8031" s="9"/>
      <c r="K8031" s="9"/>
      <c r="L8031" s="5"/>
      <c r="M8031" s="1"/>
      <c r="N8031" s="1"/>
      <c r="O8031" s="4"/>
    </row>
    <row r="8032" spans="4:15" x14ac:dyDescent="0.2">
      <c r="D8032" s="9"/>
      <c r="G8032" s="9"/>
      <c r="H8032" s="9"/>
      <c r="I8032" s="9"/>
      <c r="J8032" s="9"/>
      <c r="K8032" s="9"/>
      <c r="L8032" s="5"/>
      <c r="M8032" s="1"/>
      <c r="N8032" s="1"/>
      <c r="O8032" s="4"/>
    </row>
    <row r="8033" spans="4:15" x14ac:dyDescent="0.2">
      <c r="D8033" s="9"/>
      <c r="G8033" s="9"/>
      <c r="H8033" s="9"/>
      <c r="I8033" s="9"/>
      <c r="J8033" s="9"/>
      <c r="K8033" s="9"/>
      <c r="L8033" s="5"/>
      <c r="M8033" s="1"/>
      <c r="N8033" s="1"/>
      <c r="O8033" s="4"/>
    </row>
    <row r="8034" spans="4:15" x14ac:dyDescent="0.2">
      <c r="D8034" s="9"/>
      <c r="G8034" s="9"/>
      <c r="H8034" s="9"/>
      <c r="I8034" s="9"/>
      <c r="J8034" s="9"/>
      <c r="K8034" s="9"/>
      <c r="L8034" s="5"/>
      <c r="M8034" s="1"/>
      <c r="N8034" s="1"/>
      <c r="O8034" s="4"/>
    </row>
    <row r="8035" spans="4:15" x14ac:dyDescent="0.2">
      <c r="D8035" s="9"/>
      <c r="G8035" s="9"/>
      <c r="H8035" s="9"/>
      <c r="I8035" s="9"/>
      <c r="J8035" s="9"/>
      <c r="K8035" s="9"/>
      <c r="L8035" s="5"/>
      <c r="M8035" s="1"/>
      <c r="N8035" s="1"/>
      <c r="O8035" s="4"/>
    </row>
    <row r="8036" spans="4:15" x14ac:dyDescent="0.2">
      <c r="D8036" s="9"/>
      <c r="G8036" s="9"/>
      <c r="H8036" s="9"/>
      <c r="I8036" s="9"/>
      <c r="J8036" s="9"/>
      <c r="K8036" s="9"/>
      <c r="L8036" s="5"/>
      <c r="M8036" s="1"/>
      <c r="N8036" s="1"/>
      <c r="O8036" s="4"/>
    </row>
    <row r="8037" spans="4:15" x14ac:dyDescent="0.2">
      <c r="D8037" s="9"/>
      <c r="G8037" s="9"/>
      <c r="H8037" s="9"/>
      <c r="I8037" s="9"/>
      <c r="J8037" s="9"/>
      <c r="K8037" s="9"/>
      <c r="L8037" s="5"/>
      <c r="M8037" s="1"/>
      <c r="N8037" s="1"/>
      <c r="O8037" s="4"/>
    </row>
    <row r="8038" spans="4:15" x14ac:dyDescent="0.2">
      <c r="D8038" s="9"/>
      <c r="G8038" s="9"/>
      <c r="H8038" s="9"/>
      <c r="I8038" s="9"/>
      <c r="J8038" s="9"/>
      <c r="K8038" s="9"/>
      <c r="L8038" s="5"/>
      <c r="M8038" s="1"/>
      <c r="N8038" s="1"/>
      <c r="O8038" s="4"/>
    </row>
    <row r="8039" spans="4:15" x14ac:dyDescent="0.2">
      <c r="D8039" s="9"/>
      <c r="G8039" s="9"/>
      <c r="H8039" s="9"/>
      <c r="I8039" s="9"/>
      <c r="J8039" s="9"/>
      <c r="K8039" s="9"/>
      <c r="L8039" s="5"/>
      <c r="M8039" s="1"/>
      <c r="N8039" s="1"/>
      <c r="O8039" s="4"/>
    </row>
    <row r="8040" spans="4:15" x14ac:dyDescent="0.2">
      <c r="D8040" s="9"/>
      <c r="G8040" s="9"/>
      <c r="H8040" s="9"/>
      <c r="I8040" s="9"/>
      <c r="J8040" s="9"/>
      <c r="K8040" s="9"/>
      <c r="L8040" s="5"/>
      <c r="M8040" s="1"/>
      <c r="N8040" s="1"/>
      <c r="O8040" s="4"/>
    </row>
    <row r="8041" spans="4:15" x14ac:dyDescent="0.2">
      <c r="D8041" s="9"/>
      <c r="G8041" s="9"/>
      <c r="H8041" s="9"/>
      <c r="I8041" s="9"/>
      <c r="J8041" s="9"/>
      <c r="K8041" s="9"/>
      <c r="L8041" s="5"/>
      <c r="M8041" s="1"/>
      <c r="N8041" s="1"/>
      <c r="O8041" s="4"/>
    </row>
    <row r="8042" spans="4:15" x14ac:dyDescent="0.2">
      <c r="D8042" s="9"/>
      <c r="G8042" s="9"/>
      <c r="H8042" s="9"/>
      <c r="I8042" s="9"/>
      <c r="J8042" s="9"/>
      <c r="K8042" s="9"/>
      <c r="L8042" s="5"/>
      <c r="M8042" s="1"/>
      <c r="N8042" s="1"/>
      <c r="O8042" s="4"/>
    </row>
    <row r="8043" spans="4:15" x14ac:dyDescent="0.2">
      <c r="D8043" s="9"/>
      <c r="G8043" s="9"/>
      <c r="H8043" s="9"/>
      <c r="I8043" s="9"/>
      <c r="J8043" s="9"/>
      <c r="K8043" s="9"/>
      <c r="L8043" s="5"/>
      <c r="M8043" s="1"/>
      <c r="N8043" s="1"/>
      <c r="O8043" s="4"/>
    </row>
    <row r="8044" spans="4:15" x14ac:dyDescent="0.2">
      <c r="D8044" s="9"/>
      <c r="G8044" s="9"/>
      <c r="H8044" s="9"/>
      <c r="I8044" s="9"/>
      <c r="J8044" s="9"/>
      <c r="K8044" s="9"/>
      <c r="L8044" s="5"/>
      <c r="M8044" s="1"/>
      <c r="N8044" s="1"/>
      <c r="O8044" s="4"/>
    </row>
    <row r="8045" spans="4:15" x14ac:dyDescent="0.2">
      <c r="D8045" s="9"/>
      <c r="G8045" s="9"/>
      <c r="H8045" s="9"/>
      <c r="I8045" s="9"/>
      <c r="J8045" s="9"/>
      <c r="K8045" s="9"/>
      <c r="L8045" s="5"/>
      <c r="M8045" s="1"/>
      <c r="N8045" s="1"/>
      <c r="O8045" s="4"/>
    </row>
    <row r="8046" spans="4:15" x14ac:dyDescent="0.2">
      <c r="D8046" s="9"/>
      <c r="G8046" s="9"/>
      <c r="H8046" s="9"/>
      <c r="I8046" s="9"/>
      <c r="J8046" s="9"/>
      <c r="K8046" s="9"/>
      <c r="L8046" s="5"/>
      <c r="M8046" s="1"/>
      <c r="N8046" s="1"/>
      <c r="O8046" s="4"/>
    </row>
    <row r="8047" spans="4:15" x14ac:dyDescent="0.2">
      <c r="D8047" s="9"/>
      <c r="G8047" s="9"/>
      <c r="H8047" s="9"/>
      <c r="I8047" s="9"/>
      <c r="J8047" s="9"/>
      <c r="K8047" s="9"/>
      <c r="L8047" s="5"/>
      <c r="M8047" s="1"/>
      <c r="N8047" s="1"/>
      <c r="O8047" s="4"/>
    </row>
    <row r="8048" spans="4:15" x14ac:dyDescent="0.2">
      <c r="D8048" s="9"/>
      <c r="G8048" s="9"/>
      <c r="H8048" s="9"/>
      <c r="I8048" s="9"/>
      <c r="J8048" s="9"/>
      <c r="K8048" s="9"/>
      <c r="L8048" s="5"/>
      <c r="M8048" s="1"/>
      <c r="N8048" s="1"/>
      <c r="O8048" s="4"/>
    </row>
    <row r="8049" spans="4:15" x14ac:dyDescent="0.2">
      <c r="D8049" s="9"/>
      <c r="G8049" s="9"/>
      <c r="H8049" s="9"/>
      <c r="I8049" s="9"/>
      <c r="J8049" s="9"/>
      <c r="K8049" s="9"/>
      <c r="L8049" s="5"/>
      <c r="M8049" s="1"/>
      <c r="N8049" s="1"/>
      <c r="O8049" s="4"/>
    </row>
    <row r="8050" spans="4:15" x14ac:dyDescent="0.2">
      <c r="D8050" s="9"/>
      <c r="G8050" s="9"/>
      <c r="H8050" s="9"/>
      <c r="I8050" s="9"/>
      <c r="J8050" s="9"/>
      <c r="K8050" s="9"/>
      <c r="L8050" s="5"/>
      <c r="M8050" s="1"/>
      <c r="N8050" s="1"/>
      <c r="O8050" s="4"/>
    </row>
    <row r="8051" spans="4:15" x14ac:dyDescent="0.2">
      <c r="D8051" s="9"/>
      <c r="G8051" s="9"/>
      <c r="H8051" s="9"/>
      <c r="I8051" s="9"/>
      <c r="J8051" s="9"/>
      <c r="K8051" s="9"/>
      <c r="L8051" s="5"/>
      <c r="M8051" s="1"/>
      <c r="N8051" s="1"/>
      <c r="O8051" s="4"/>
    </row>
    <row r="8052" spans="4:15" x14ac:dyDescent="0.2">
      <c r="D8052" s="9"/>
      <c r="G8052" s="9"/>
      <c r="H8052" s="9"/>
      <c r="I8052" s="9"/>
      <c r="J8052" s="9"/>
      <c r="K8052" s="9"/>
      <c r="L8052" s="5"/>
      <c r="M8052" s="1"/>
      <c r="N8052" s="1"/>
      <c r="O8052" s="4"/>
    </row>
    <row r="8053" spans="4:15" x14ac:dyDescent="0.2">
      <c r="D8053" s="9"/>
      <c r="G8053" s="9"/>
      <c r="H8053" s="9"/>
      <c r="I8053" s="9"/>
      <c r="J8053" s="9"/>
      <c r="K8053" s="9"/>
      <c r="L8053" s="5"/>
      <c r="M8053" s="1"/>
      <c r="N8053" s="1"/>
      <c r="O8053" s="4"/>
    </row>
    <row r="8054" spans="4:15" x14ac:dyDescent="0.2">
      <c r="D8054" s="9"/>
      <c r="G8054" s="9"/>
      <c r="H8054" s="9"/>
      <c r="I8054" s="9"/>
      <c r="J8054" s="9"/>
      <c r="K8054" s="9"/>
      <c r="L8054" s="5"/>
      <c r="M8054" s="1"/>
      <c r="N8054" s="1"/>
      <c r="O8054" s="4"/>
    </row>
    <row r="8055" spans="4:15" x14ac:dyDescent="0.2">
      <c r="D8055" s="9"/>
      <c r="G8055" s="9"/>
      <c r="H8055" s="9"/>
      <c r="I8055" s="9"/>
      <c r="J8055" s="9"/>
      <c r="K8055" s="9"/>
      <c r="L8055" s="5"/>
      <c r="M8055" s="1"/>
      <c r="N8055" s="1"/>
      <c r="O8055" s="4"/>
    </row>
    <row r="8056" spans="4:15" x14ac:dyDescent="0.2">
      <c r="D8056" s="9"/>
      <c r="G8056" s="9"/>
      <c r="H8056" s="9"/>
      <c r="I8056" s="9"/>
      <c r="J8056" s="9"/>
      <c r="K8056" s="9"/>
      <c r="L8056" s="5"/>
      <c r="M8056" s="1"/>
      <c r="N8056" s="1"/>
      <c r="O8056" s="4"/>
    </row>
    <row r="8057" spans="4:15" x14ac:dyDescent="0.2">
      <c r="D8057" s="9"/>
      <c r="G8057" s="9"/>
      <c r="H8057" s="9"/>
      <c r="I8057" s="9"/>
      <c r="J8057" s="9"/>
      <c r="K8057" s="9"/>
      <c r="L8057" s="5"/>
      <c r="M8057" s="1"/>
      <c r="N8057" s="1"/>
      <c r="O8057" s="4"/>
    </row>
    <row r="8058" spans="4:15" x14ac:dyDescent="0.2">
      <c r="D8058" s="9"/>
      <c r="G8058" s="9"/>
      <c r="H8058" s="9"/>
      <c r="I8058" s="9"/>
      <c r="J8058" s="9"/>
      <c r="K8058" s="9"/>
      <c r="L8058" s="5"/>
      <c r="M8058" s="1"/>
      <c r="N8058" s="1"/>
      <c r="O8058" s="4"/>
    </row>
    <row r="8059" spans="4:15" x14ac:dyDescent="0.2">
      <c r="D8059" s="9"/>
      <c r="G8059" s="9"/>
      <c r="H8059" s="9"/>
      <c r="I8059" s="9"/>
      <c r="J8059" s="9"/>
      <c r="K8059" s="9"/>
      <c r="L8059" s="5"/>
      <c r="M8059" s="1"/>
      <c r="N8059" s="1"/>
      <c r="O8059" s="4"/>
    </row>
    <row r="8060" spans="4:15" x14ac:dyDescent="0.2">
      <c r="D8060" s="9"/>
      <c r="G8060" s="9"/>
      <c r="H8060" s="9"/>
      <c r="I8060" s="9"/>
      <c r="J8060" s="9"/>
      <c r="K8060" s="9"/>
      <c r="L8060" s="5"/>
      <c r="M8060" s="1"/>
      <c r="N8060" s="1"/>
      <c r="O8060" s="4"/>
    </row>
    <row r="8061" spans="4:15" x14ac:dyDescent="0.2">
      <c r="D8061" s="9"/>
      <c r="G8061" s="9"/>
      <c r="H8061" s="9"/>
      <c r="I8061" s="9"/>
      <c r="J8061" s="9"/>
      <c r="K8061" s="9"/>
      <c r="L8061" s="5"/>
      <c r="M8061" s="1"/>
      <c r="N8061" s="1"/>
      <c r="O8061" s="4"/>
    </row>
    <row r="8062" spans="4:15" x14ac:dyDescent="0.2">
      <c r="D8062" s="9"/>
      <c r="G8062" s="9"/>
      <c r="H8062" s="9"/>
      <c r="I8062" s="9"/>
      <c r="J8062" s="9"/>
      <c r="K8062" s="9"/>
      <c r="L8062" s="5"/>
      <c r="M8062" s="1"/>
      <c r="N8062" s="1"/>
      <c r="O8062" s="4"/>
    </row>
    <row r="8063" spans="4:15" x14ac:dyDescent="0.2">
      <c r="D8063" s="9"/>
      <c r="G8063" s="9"/>
      <c r="H8063" s="9"/>
      <c r="I8063" s="9"/>
      <c r="J8063" s="9"/>
      <c r="K8063" s="9"/>
      <c r="L8063" s="5"/>
      <c r="M8063" s="1"/>
      <c r="N8063" s="1"/>
      <c r="O8063" s="4"/>
    </row>
    <row r="8064" spans="4:15" x14ac:dyDescent="0.2">
      <c r="D8064" s="9"/>
      <c r="G8064" s="9"/>
      <c r="H8064" s="9"/>
      <c r="I8064" s="9"/>
      <c r="J8064" s="9"/>
      <c r="K8064" s="9"/>
      <c r="L8064" s="5"/>
      <c r="M8064" s="1"/>
      <c r="N8064" s="1"/>
      <c r="O8064" s="4"/>
    </row>
    <row r="8065" spans="4:15" x14ac:dyDescent="0.2">
      <c r="D8065" s="9"/>
      <c r="G8065" s="9"/>
      <c r="H8065" s="9"/>
      <c r="I8065" s="9"/>
      <c r="J8065" s="9"/>
      <c r="K8065" s="9"/>
      <c r="L8065" s="5"/>
      <c r="M8065" s="1"/>
      <c r="N8065" s="1"/>
      <c r="O8065" s="4"/>
    </row>
    <row r="8066" spans="4:15" x14ac:dyDescent="0.2">
      <c r="D8066" s="9"/>
      <c r="G8066" s="9"/>
      <c r="H8066" s="9"/>
      <c r="I8066" s="9"/>
      <c r="J8066" s="9"/>
      <c r="K8066" s="9"/>
      <c r="L8066" s="5"/>
      <c r="M8066" s="1"/>
      <c r="N8066" s="1"/>
      <c r="O8066" s="4"/>
    </row>
    <row r="8067" spans="4:15" x14ac:dyDescent="0.2">
      <c r="D8067" s="9"/>
      <c r="G8067" s="9"/>
      <c r="H8067" s="9"/>
      <c r="I8067" s="9"/>
      <c r="J8067" s="9"/>
      <c r="K8067" s="9"/>
      <c r="L8067" s="5"/>
      <c r="M8067" s="1"/>
      <c r="N8067" s="1"/>
      <c r="O8067" s="4"/>
    </row>
    <row r="8068" spans="4:15" x14ac:dyDescent="0.2">
      <c r="D8068" s="9"/>
      <c r="G8068" s="9"/>
      <c r="H8068" s="9"/>
      <c r="I8068" s="9"/>
      <c r="J8068" s="9"/>
      <c r="K8068" s="9"/>
      <c r="L8068" s="5"/>
      <c r="M8068" s="1"/>
      <c r="N8068" s="1"/>
      <c r="O8068" s="4"/>
    </row>
    <row r="8069" spans="4:15" x14ac:dyDescent="0.2">
      <c r="D8069" s="9"/>
      <c r="G8069" s="9"/>
      <c r="H8069" s="9"/>
      <c r="I8069" s="9"/>
      <c r="J8069" s="9"/>
      <c r="K8069" s="9"/>
      <c r="L8069" s="5"/>
      <c r="M8069" s="1"/>
      <c r="N8069" s="1"/>
      <c r="O8069" s="4"/>
    </row>
    <row r="8070" spans="4:15" x14ac:dyDescent="0.2">
      <c r="D8070" s="9"/>
      <c r="G8070" s="9"/>
      <c r="H8070" s="9"/>
      <c r="I8070" s="9"/>
      <c r="J8070" s="9"/>
      <c r="K8070" s="9"/>
      <c r="L8070" s="5"/>
      <c r="M8070" s="1"/>
      <c r="N8070" s="1"/>
      <c r="O8070" s="4"/>
    </row>
    <row r="8071" spans="4:15" x14ac:dyDescent="0.2">
      <c r="D8071" s="9"/>
      <c r="G8071" s="9"/>
      <c r="H8071" s="9"/>
      <c r="I8071" s="9"/>
      <c r="J8071" s="9"/>
      <c r="K8071" s="9"/>
      <c r="L8071" s="5"/>
      <c r="M8071" s="1"/>
      <c r="N8071" s="1"/>
      <c r="O8071" s="4"/>
    </row>
    <row r="8072" spans="4:15" x14ac:dyDescent="0.2">
      <c r="D8072" s="9"/>
      <c r="G8072" s="9"/>
      <c r="H8072" s="9"/>
      <c r="I8072" s="9"/>
      <c r="J8072" s="9"/>
      <c r="K8072" s="9"/>
      <c r="L8072" s="5"/>
      <c r="M8072" s="1"/>
      <c r="N8072" s="1"/>
      <c r="O8072" s="4"/>
    </row>
    <row r="8073" spans="4:15" x14ac:dyDescent="0.2">
      <c r="D8073" s="9"/>
      <c r="G8073" s="9"/>
      <c r="H8073" s="9"/>
      <c r="I8073" s="9"/>
      <c r="J8073" s="9"/>
      <c r="K8073" s="9"/>
      <c r="L8073" s="5"/>
      <c r="M8073" s="1"/>
      <c r="N8073" s="1"/>
      <c r="O8073" s="4"/>
    </row>
    <row r="8074" spans="4:15" x14ac:dyDescent="0.2">
      <c r="D8074" s="9"/>
      <c r="G8074" s="9"/>
      <c r="H8074" s="9"/>
      <c r="I8074" s="9"/>
      <c r="J8074" s="9"/>
      <c r="K8074" s="9"/>
      <c r="L8074" s="5"/>
      <c r="M8074" s="1"/>
      <c r="N8074" s="1"/>
      <c r="O8074" s="4"/>
    </row>
    <row r="8075" spans="4:15" x14ac:dyDescent="0.2">
      <c r="D8075" s="9"/>
      <c r="G8075" s="9"/>
      <c r="H8075" s="9"/>
      <c r="I8075" s="9"/>
      <c r="J8075" s="9"/>
      <c r="K8075" s="9"/>
      <c r="L8075" s="5"/>
      <c r="M8075" s="1"/>
      <c r="N8075" s="1"/>
      <c r="O8075" s="4"/>
    </row>
    <row r="8076" spans="4:15" x14ac:dyDescent="0.2">
      <c r="D8076" s="9"/>
      <c r="G8076" s="9"/>
      <c r="H8076" s="9"/>
      <c r="I8076" s="9"/>
      <c r="J8076" s="9"/>
      <c r="K8076" s="9"/>
      <c r="L8076" s="5"/>
      <c r="M8076" s="1"/>
      <c r="N8076" s="1"/>
      <c r="O8076" s="4"/>
    </row>
    <row r="8077" spans="4:15" x14ac:dyDescent="0.2">
      <c r="D8077" s="9"/>
      <c r="G8077" s="9"/>
      <c r="H8077" s="9"/>
      <c r="I8077" s="9"/>
      <c r="J8077" s="9"/>
      <c r="K8077" s="9"/>
      <c r="L8077" s="5"/>
      <c r="M8077" s="1"/>
      <c r="N8077" s="1"/>
      <c r="O8077" s="4"/>
    </row>
    <row r="8078" spans="4:15" x14ac:dyDescent="0.2">
      <c r="D8078" s="9"/>
      <c r="G8078" s="9"/>
      <c r="H8078" s="9"/>
      <c r="I8078" s="9"/>
      <c r="J8078" s="9"/>
      <c r="K8078" s="9"/>
      <c r="L8078" s="5"/>
      <c r="M8078" s="1"/>
      <c r="N8078" s="1"/>
      <c r="O8078" s="4"/>
    </row>
    <row r="8079" spans="4:15" x14ac:dyDescent="0.2">
      <c r="D8079" s="9"/>
      <c r="G8079" s="9"/>
      <c r="H8079" s="9"/>
      <c r="I8079" s="9"/>
      <c r="J8079" s="9"/>
      <c r="K8079" s="9"/>
      <c r="L8079" s="5"/>
      <c r="M8079" s="1"/>
      <c r="N8079" s="1"/>
      <c r="O8079" s="4"/>
    </row>
    <row r="8080" spans="4:15" x14ac:dyDescent="0.2">
      <c r="D8080" s="9"/>
      <c r="G8080" s="9"/>
      <c r="H8080" s="9"/>
      <c r="I8080" s="9"/>
      <c r="J8080" s="9"/>
      <c r="K8080" s="9"/>
      <c r="L8080" s="5"/>
      <c r="M8080" s="1"/>
      <c r="N8080" s="1"/>
      <c r="O8080" s="4"/>
    </row>
    <row r="8081" spans="4:15" x14ac:dyDescent="0.2">
      <c r="D8081" s="9"/>
      <c r="G8081" s="9"/>
      <c r="H8081" s="9"/>
      <c r="I8081" s="9"/>
      <c r="J8081" s="9"/>
      <c r="K8081" s="9"/>
      <c r="L8081" s="5"/>
      <c r="M8081" s="1"/>
      <c r="N8081" s="1"/>
      <c r="O8081" s="4"/>
    </row>
    <row r="8082" spans="4:15" x14ac:dyDescent="0.2">
      <c r="D8082" s="9"/>
      <c r="G8082" s="9"/>
      <c r="H8082" s="9"/>
      <c r="I8082" s="9"/>
      <c r="J8082" s="9"/>
      <c r="K8082" s="9"/>
      <c r="L8082" s="5"/>
      <c r="M8082" s="1"/>
      <c r="N8082" s="1"/>
      <c r="O8082" s="4"/>
    </row>
    <row r="8083" spans="4:15" x14ac:dyDescent="0.2">
      <c r="D8083" s="9"/>
      <c r="G8083" s="9"/>
      <c r="H8083" s="9"/>
      <c r="I8083" s="9"/>
      <c r="J8083" s="9"/>
      <c r="K8083" s="9"/>
      <c r="L8083" s="5"/>
      <c r="M8083" s="1"/>
      <c r="N8083" s="1"/>
      <c r="O8083" s="4"/>
    </row>
    <row r="8084" spans="4:15" x14ac:dyDescent="0.2">
      <c r="D8084" s="9"/>
      <c r="G8084" s="9"/>
      <c r="H8084" s="9"/>
      <c r="I8084" s="9"/>
      <c r="J8084" s="9"/>
      <c r="K8084" s="9"/>
      <c r="L8084" s="5"/>
      <c r="M8084" s="1"/>
      <c r="N8084" s="1"/>
      <c r="O8084" s="4"/>
    </row>
    <row r="8085" spans="4:15" x14ac:dyDescent="0.2">
      <c r="D8085" s="9"/>
      <c r="G8085" s="9"/>
      <c r="H8085" s="9"/>
      <c r="I8085" s="9"/>
      <c r="J8085" s="9"/>
      <c r="K8085" s="9"/>
      <c r="L8085" s="5"/>
      <c r="M8085" s="1"/>
      <c r="N8085" s="1"/>
      <c r="O8085" s="4"/>
    </row>
    <row r="8086" spans="4:15" x14ac:dyDescent="0.2">
      <c r="D8086" s="9"/>
      <c r="G8086" s="9"/>
      <c r="H8086" s="9"/>
      <c r="I8086" s="9"/>
      <c r="J8086" s="9"/>
      <c r="K8086" s="9"/>
      <c r="L8086" s="5"/>
      <c r="M8086" s="1"/>
      <c r="N8086" s="1"/>
      <c r="O8086" s="4"/>
    </row>
    <row r="8087" spans="4:15" x14ac:dyDescent="0.2">
      <c r="D8087" s="9"/>
      <c r="G8087" s="9"/>
      <c r="H8087" s="9"/>
      <c r="I8087" s="9"/>
      <c r="J8087" s="9"/>
      <c r="K8087" s="9"/>
      <c r="L8087" s="5"/>
      <c r="M8087" s="1"/>
      <c r="N8087" s="1"/>
      <c r="O8087" s="4"/>
    </row>
    <row r="8088" spans="4:15" x14ac:dyDescent="0.2">
      <c r="D8088" s="9"/>
      <c r="G8088" s="9"/>
      <c r="H8088" s="9"/>
      <c r="I8088" s="9"/>
      <c r="J8088" s="9"/>
      <c r="K8088" s="9"/>
      <c r="L8088" s="5"/>
      <c r="M8088" s="1"/>
      <c r="N8088" s="1"/>
      <c r="O8088" s="4"/>
    </row>
    <row r="8089" spans="4:15" x14ac:dyDescent="0.2">
      <c r="D8089" s="9"/>
      <c r="G8089" s="9"/>
      <c r="H8089" s="9"/>
      <c r="I8089" s="9"/>
      <c r="J8089" s="9"/>
      <c r="K8089" s="9"/>
      <c r="L8089" s="5"/>
      <c r="M8089" s="1"/>
      <c r="N8089" s="1"/>
      <c r="O8089" s="4"/>
    </row>
    <row r="8090" spans="4:15" x14ac:dyDescent="0.2">
      <c r="D8090" s="9"/>
      <c r="G8090" s="9"/>
      <c r="H8090" s="9"/>
      <c r="I8090" s="9"/>
      <c r="J8090" s="9"/>
      <c r="K8090" s="9"/>
      <c r="L8090" s="5"/>
      <c r="M8090" s="1"/>
      <c r="N8090" s="1"/>
      <c r="O8090" s="4"/>
    </row>
    <row r="8091" spans="4:15" x14ac:dyDescent="0.2">
      <c r="D8091" s="9"/>
      <c r="G8091" s="9"/>
      <c r="H8091" s="9"/>
      <c r="I8091" s="9"/>
      <c r="J8091" s="9"/>
      <c r="K8091" s="9"/>
      <c r="L8091" s="5"/>
      <c r="M8091" s="1"/>
      <c r="N8091" s="1"/>
      <c r="O8091" s="4"/>
    </row>
    <row r="8092" spans="4:15" x14ac:dyDescent="0.2">
      <c r="D8092" s="9"/>
      <c r="G8092" s="9"/>
      <c r="H8092" s="9"/>
      <c r="I8092" s="9"/>
      <c r="J8092" s="9"/>
      <c r="K8092" s="9"/>
      <c r="L8092" s="5"/>
      <c r="M8092" s="1"/>
      <c r="N8092" s="1"/>
      <c r="O8092" s="4"/>
    </row>
    <row r="8093" spans="4:15" x14ac:dyDescent="0.2">
      <c r="D8093" s="9"/>
      <c r="G8093" s="9"/>
      <c r="H8093" s="9"/>
      <c r="I8093" s="9"/>
      <c r="J8093" s="9"/>
      <c r="K8093" s="9"/>
      <c r="L8093" s="5"/>
      <c r="M8093" s="1"/>
      <c r="N8093" s="1"/>
      <c r="O8093" s="4"/>
    </row>
    <row r="8094" spans="4:15" x14ac:dyDescent="0.2">
      <c r="D8094" s="9"/>
      <c r="G8094" s="9"/>
      <c r="H8094" s="9"/>
      <c r="I8094" s="9"/>
      <c r="J8094" s="9"/>
      <c r="K8094" s="9"/>
      <c r="L8094" s="5"/>
      <c r="M8094" s="1"/>
      <c r="N8094" s="1"/>
      <c r="O8094" s="4"/>
    </row>
    <row r="8095" spans="4:15" x14ac:dyDescent="0.2">
      <c r="D8095" s="9"/>
      <c r="G8095" s="9"/>
      <c r="H8095" s="9"/>
      <c r="I8095" s="9"/>
      <c r="J8095" s="9"/>
      <c r="K8095" s="9"/>
      <c r="L8095" s="5"/>
      <c r="M8095" s="1"/>
      <c r="N8095" s="1"/>
      <c r="O8095" s="4"/>
    </row>
    <row r="8096" spans="4:15" x14ac:dyDescent="0.2">
      <c r="D8096" s="9"/>
      <c r="G8096" s="9"/>
      <c r="H8096" s="9"/>
      <c r="I8096" s="9"/>
      <c r="J8096" s="9"/>
      <c r="K8096" s="9"/>
      <c r="L8096" s="5"/>
      <c r="M8096" s="1"/>
      <c r="N8096" s="1"/>
      <c r="O8096" s="4"/>
    </row>
    <row r="8097" spans="4:15" x14ac:dyDescent="0.2">
      <c r="D8097" s="9"/>
      <c r="G8097" s="9"/>
      <c r="H8097" s="9"/>
      <c r="I8097" s="9"/>
      <c r="J8097" s="9"/>
      <c r="K8097" s="9"/>
      <c r="L8097" s="5"/>
      <c r="M8097" s="1"/>
      <c r="N8097" s="1"/>
      <c r="O8097" s="4"/>
    </row>
    <row r="8098" spans="4:15" x14ac:dyDescent="0.2">
      <c r="D8098" s="9"/>
      <c r="G8098" s="9"/>
      <c r="H8098" s="9"/>
      <c r="I8098" s="9"/>
      <c r="J8098" s="9"/>
      <c r="K8098" s="9"/>
      <c r="L8098" s="5"/>
      <c r="M8098" s="1"/>
      <c r="N8098" s="1"/>
      <c r="O8098" s="4"/>
    </row>
    <row r="8099" spans="4:15" x14ac:dyDescent="0.2">
      <c r="D8099" s="9"/>
      <c r="G8099" s="9"/>
      <c r="H8099" s="9"/>
      <c r="I8099" s="9"/>
      <c r="J8099" s="9"/>
      <c r="K8099" s="9"/>
      <c r="L8099" s="5"/>
      <c r="M8099" s="1"/>
      <c r="N8099" s="1"/>
      <c r="O8099" s="4"/>
    </row>
    <row r="8100" spans="4:15" x14ac:dyDescent="0.2">
      <c r="D8100" s="9"/>
      <c r="G8100" s="9"/>
      <c r="H8100" s="9"/>
      <c r="I8100" s="9"/>
      <c r="J8100" s="9"/>
      <c r="K8100" s="9"/>
      <c r="L8100" s="5"/>
      <c r="M8100" s="1"/>
      <c r="N8100" s="1"/>
      <c r="O8100" s="4"/>
    </row>
    <row r="8101" spans="4:15" x14ac:dyDescent="0.2">
      <c r="D8101" s="9"/>
      <c r="G8101" s="9"/>
      <c r="H8101" s="9"/>
      <c r="I8101" s="9"/>
      <c r="J8101" s="9"/>
      <c r="K8101" s="9"/>
      <c r="L8101" s="5"/>
      <c r="M8101" s="1"/>
      <c r="N8101" s="1"/>
      <c r="O8101" s="4"/>
    </row>
    <row r="8102" spans="4:15" x14ac:dyDescent="0.2">
      <c r="D8102" s="9"/>
      <c r="G8102" s="9"/>
      <c r="H8102" s="9"/>
      <c r="I8102" s="9"/>
      <c r="J8102" s="9"/>
      <c r="K8102" s="9"/>
      <c r="L8102" s="5"/>
      <c r="M8102" s="1"/>
      <c r="N8102" s="1"/>
      <c r="O8102" s="4"/>
    </row>
    <row r="8103" spans="4:15" x14ac:dyDescent="0.2">
      <c r="D8103" s="9"/>
      <c r="G8103" s="9"/>
      <c r="H8103" s="9"/>
      <c r="I8103" s="9"/>
      <c r="J8103" s="9"/>
      <c r="K8103" s="9"/>
      <c r="L8103" s="5"/>
      <c r="M8103" s="1"/>
      <c r="N8103" s="1"/>
      <c r="O8103" s="4"/>
    </row>
    <row r="8104" spans="4:15" x14ac:dyDescent="0.2">
      <c r="D8104" s="9"/>
      <c r="G8104" s="9"/>
      <c r="H8104" s="9"/>
      <c r="I8104" s="9"/>
      <c r="J8104" s="9"/>
      <c r="K8104" s="9"/>
      <c r="L8104" s="5"/>
      <c r="M8104" s="1"/>
      <c r="N8104" s="1"/>
      <c r="O8104" s="4"/>
    </row>
    <row r="8105" spans="4:15" x14ac:dyDescent="0.2">
      <c r="D8105" s="9"/>
      <c r="G8105" s="9"/>
      <c r="H8105" s="9"/>
      <c r="I8105" s="9"/>
      <c r="J8105" s="9"/>
      <c r="K8105" s="9"/>
      <c r="L8105" s="5"/>
      <c r="M8105" s="1"/>
      <c r="N8105" s="1"/>
      <c r="O8105" s="4"/>
    </row>
    <row r="8106" spans="4:15" x14ac:dyDescent="0.2">
      <c r="D8106" s="9"/>
      <c r="G8106" s="9"/>
      <c r="H8106" s="9"/>
      <c r="I8106" s="9"/>
      <c r="J8106" s="9"/>
      <c r="K8106" s="9"/>
      <c r="L8106" s="5"/>
      <c r="M8106" s="1"/>
      <c r="N8106" s="1"/>
      <c r="O8106" s="4"/>
    </row>
    <row r="8107" spans="4:15" x14ac:dyDescent="0.2">
      <c r="D8107" s="9"/>
      <c r="G8107" s="9"/>
      <c r="H8107" s="9"/>
      <c r="I8107" s="9"/>
      <c r="J8107" s="9"/>
      <c r="K8107" s="9"/>
      <c r="L8107" s="5"/>
      <c r="M8107" s="1"/>
      <c r="N8107" s="1"/>
      <c r="O8107" s="4"/>
    </row>
    <row r="8108" spans="4:15" x14ac:dyDescent="0.2">
      <c r="D8108" s="9"/>
      <c r="G8108" s="9"/>
      <c r="H8108" s="9"/>
      <c r="I8108" s="9"/>
      <c r="J8108" s="9"/>
      <c r="K8108" s="9"/>
      <c r="L8108" s="5"/>
      <c r="M8108" s="1"/>
      <c r="N8108" s="1"/>
      <c r="O8108" s="4"/>
    </row>
    <row r="8109" spans="4:15" x14ac:dyDescent="0.2">
      <c r="D8109" s="9"/>
      <c r="G8109" s="9"/>
      <c r="H8109" s="9"/>
      <c r="I8109" s="9"/>
      <c r="J8109" s="9"/>
      <c r="K8109" s="9"/>
      <c r="L8109" s="5"/>
      <c r="M8109" s="1"/>
      <c r="N8109" s="1"/>
      <c r="O8109" s="4"/>
    </row>
    <row r="8110" spans="4:15" x14ac:dyDescent="0.2">
      <c r="D8110" s="9"/>
      <c r="G8110" s="9"/>
      <c r="H8110" s="9"/>
      <c r="I8110" s="9"/>
      <c r="J8110" s="9"/>
      <c r="K8110" s="9"/>
      <c r="L8110" s="5"/>
      <c r="M8110" s="1"/>
      <c r="N8110" s="1"/>
      <c r="O8110" s="4"/>
    </row>
    <row r="8111" spans="4:15" x14ac:dyDescent="0.2">
      <c r="D8111" s="9"/>
      <c r="G8111" s="9"/>
      <c r="H8111" s="9"/>
      <c r="I8111" s="9"/>
      <c r="J8111" s="9"/>
      <c r="K8111" s="9"/>
      <c r="L8111" s="5"/>
      <c r="M8111" s="1"/>
      <c r="N8111" s="1"/>
      <c r="O8111" s="4"/>
    </row>
    <row r="8112" spans="4:15" x14ac:dyDescent="0.2">
      <c r="D8112" s="9"/>
      <c r="G8112" s="9"/>
      <c r="H8112" s="9"/>
      <c r="I8112" s="9"/>
      <c r="J8112" s="9"/>
      <c r="K8112" s="9"/>
      <c r="L8112" s="5"/>
      <c r="M8112" s="1"/>
      <c r="N8112" s="1"/>
      <c r="O8112" s="4"/>
    </row>
    <row r="8113" spans="4:15" x14ac:dyDescent="0.2">
      <c r="D8113" s="9"/>
      <c r="G8113" s="9"/>
      <c r="H8113" s="9"/>
      <c r="I8113" s="9"/>
      <c r="J8113" s="9"/>
      <c r="K8113" s="9"/>
      <c r="L8113" s="5"/>
      <c r="M8113" s="1"/>
      <c r="N8113" s="1"/>
      <c r="O8113" s="4"/>
    </row>
    <row r="8114" spans="4:15" x14ac:dyDescent="0.2">
      <c r="D8114" s="9"/>
      <c r="G8114" s="9"/>
      <c r="H8114" s="9"/>
      <c r="I8114" s="9"/>
      <c r="J8114" s="9"/>
      <c r="K8114" s="9"/>
      <c r="L8114" s="5"/>
      <c r="M8114" s="1"/>
      <c r="N8114" s="1"/>
      <c r="O8114" s="4"/>
    </row>
    <row r="8115" spans="4:15" x14ac:dyDescent="0.2">
      <c r="D8115" s="9"/>
      <c r="G8115" s="9"/>
      <c r="H8115" s="9"/>
      <c r="I8115" s="9"/>
      <c r="J8115" s="9"/>
      <c r="K8115" s="9"/>
      <c r="L8115" s="5"/>
      <c r="M8115" s="1"/>
      <c r="N8115" s="1"/>
      <c r="O8115" s="4"/>
    </row>
    <row r="8116" spans="4:15" x14ac:dyDescent="0.2">
      <c r="D8116" s="9"/>
      <c r="G8116" s="9"/>
      <c r="H8116" s="9"/>
      <c r="I8116" s="9"/>
      <c r="J8116" s="9"/>
      <c r="K8116" s="9"/>
      <c r="L8116" s="5"/>
      <c r="M8116" s="1"/>
      <c r="N8116" s="1"/>
      <c r="O8116" s="4"/>
    </row>
    <row r="8117" spans="4:15" x14ac:dyDescent="0.2">
      <c r="D8117" s="9"/>
      <c r="G8117" s="9"/>
      <c r="H8117" s="9"/>
      <c r="I8117" s="9"/>
      <c r="J8117" s="9"/>
      <c r="K8117" s="9"/>
      <c r="L8117" s="5"/>
      <c r="M8117" s="1"/>
      <c r="N8117" s="1"/>
      <c r="O8117" s="4"/>
    </row>
    <row r="8118" spans="4:15" x14ac:dyDescent="0.2">
      <c r="D8118" s="9"/>
      <c r="G8118" s="9"/>
      <c r="H8118" s="9"/>
      <c r="I8118" s="9"/>
      <c r="J8118" s="9"/>
      <c r="K8118" s="9"/>
      <c r="L8118" s="5"/>
      <c r="M8118" s="1"/>
      <c r="N8118" s="1"/>
      <c r="O8118" s="4"/>
    </row>
    <row r="8119" spans="4:15" x14ac:dyDescent="0.2">
      <c r="D8119" s="9"/>
      <c r="G8119" s="9"/>
      <c r="H8119" s="9"/>
      <c r="I8119" s="9"/>
      <c r="J8119" s="9"/>
      <c r="K8119" s="9"/>
      <c r="L8119" s="5"/>
      <c r="M8119" s="1"/>
      <c r="N8119" s="1"/>
      <c r="O8119" s="4"/>
    </row>
    <row r="8120" spans="4:15" x14ac:dyDescent="0.2">
      <c r="D8120" s="9"/>
      <c r="G8120" s="9"/>
      <c r="H8120" s="9"/>
      <c r="I8120" s="9"/>
      <c r="J8120" s="9"/>
      <c r="K8120" s="9"/>
      <c r="L8120" s="5"/>
      <c r="M8120" s="1"/>
      <c r="N8120" s="1"/>
      <c r="O8120" s="4"/>
    </row>
    <row r="8121" spans="4:15" x14ac:dyDescent="0.2">
      <c r="D8121" s="9"/>
      <c r="G8121" s="9"/>
      <c r="H8121" s="9"/>
      <c r="I8121" s="9"/>
      <c r="J8121" s="9"/>
      <c r="K8121" s="9"/>
      <c r="L8121" s="5"/>
      <c r="M8121" s="1"/>
      <c r="N8121" s="1"/>
      <c r="O8121" s="4"/>
    </row>
    <row r="8122" spans="4:15" x14ac:dyDescent="0.2">
      <c r="D8122" s="9"/>
      <c r="G8122" s="9"/>
      <c r="H8122" s="9"/>
      <c r="I8122" s="9"/>
      <c r="J8122" s="9"/>
      <c r="K8122" s="9"/>
      <c r="L8122" s="5"/>
      <c r="M8122" s="1"/>
      <c r="N8122" s="1"/>
      <c r="O8122" s="4"/>
    </row>
    <row r="8123" spans="4:15" x14ac:dyDescent="0.2">
      <c r="D8123" s="9"/>
      <c r="G8123" s="9"/>
      <c r="H8123" s="9"/>
      <c r="I8123" s="9"/>
      <c r="J8123" s="9"/>
      <c r="K8123" s="9"/>
      <c r="L8123" s="5"/>
      <c r="M8123" s="1"/>
      <c r="N8123" s="1"/>
      <c r="O8123" s="4"/>
    </row>
    <row r="8124" spans="4:15" x14ac:dyDescent="0.2">
      <c r="D8124" s="9"/>
      <c r="G8124" s="9"/>
      <c r="H8124" s="9"/>
      <c r="I8124" s="9"/>
      <c r="J8124" s="9"/>
      <c r="K8124" s="9"/>
      <c r="L8124" s="5"/>
      <c r="M8124" s="1"/>
      <c r="N8124" s="1"/>
      <c r="O8124" s="4"/>
    </row>
    <row r="8125" spans="4:15" x14ac:dyDescent="0.2">
      <c r="D8125" s="9"/>
      <c r="G8125" s="9"/>
      <c r="H8125" s="9"/>
      <c r="I8125" s="9"/>
      <c r="J8125" s="9"/>
      <c r="K8125" s="9"/>
      <c r="L8125" s="5"/>
      <c r="M8125" s="1"/>
      <c r="N8125" s="1"/>
      <c r="O8125" s="4"/>
    </row>
    <row r="8126" spans="4:15" x14ac:dyDescent="0.2">
      <c r="D8126" s="9"/>
      <c r="G8126" s="9"/>
      <c r="H8126" s="9"/>
      <c r="I8126" s="9"/>
      <c r="J8126" s="9"/>
      <c r="K8126" s="9"/>
      <c r="L8126" s="5"/>
      <c r="M8126" s="1"/>
      <c r="N8126" s="1"/>
      <c r="O8126" s="4"/>
    </row>
    <row r="8127" spans="4:15" x14ac:dyDescent="0.2">
      <c r="D8127" s="9"/>
      <c r="G8127" s="9"/>
      <c r="H8127" s="9"/>
      <c r="I8127" s="9"/>
      <c r="J8127" s="9"/>
      <c r="K8127" s="9"/>
      <c r="L8127" s="5"/>
      <c r="M8127" s="1"/>
      <c r="N8127" s="1"/>
      <c r="O8127" s="4"/>
    </row>
    <row r="8128" spans="4:15" x14ac:dyDescent="0.2">
      <c r="D8128" s="9"/>
      <c r="G8128" s="9"/>
      <c r="H8128" s="9"/>
      <c r="I8128" s="9"/>
      <c r="J8128" s="9"/>
      <c r="K8128" s="9"/>
      <c r="L8128" s="5"/>
      <c r="M8128" s="1"/>
      <c r="N8128" s="1"/>
      <c r="O8128" s="4"/>
    </row>
    <row r="8129" spans="4:15" x14ac:dyDescent="0.2">
      <c r="D8129" s="9"/>
      <c r="G8129" s="9"/>
      <c r="H8129" s="9"/>
      <c r="I8129" s="9"/>
      <c r="J8129" s="9"/>
      <c r="K8129" s="9"/>
      <c r="L8129" s="5"/>
      <c r="M8129" s="1"/>
      <c r="N8129" s="1"/>
      <c r="O8129" s="4"/>
    </row>
    <row r="8130" spans="4:15" x14ac:dyDescent="0.2">
      <c r="D8130" s="9"/>
      <c r="G8130" s="9"/>
      <c r="H8130" s="9"/>
      <c r="I8130" s="9"/>
      <c r="J8130" s="9"/>
      <c r="K8130" s="9"/>
      <c r="L8130" s="5"/>
      <c r="M8130" s="1"/>
      <c r="N8130" s="1"/>
      <c r="O8130" s="4"/>
    </row>
    <row r="8131" spans="4:15" x14ac:dyDescent="0.2">
      <c r="D8131" s="9"/>
      <c r="G8131" s="9"/>
      <c r="H8131" s="9"/>
      <c r="I8131" s="9"/>
      <c r="J8131" s="9"/>
      <c r="K8131" s="9"/>
      <c r="L8131" s="5"/>
      <c r="M8131" s="1"/>
      <c r="N8131" s="1"/>
      <c r="O8131" s="4"/>
    </row>
    <row r="8132" spans="4:15" x14ac:dyDescent="0.2">
      <c r="D8132" s="9"/>
      <c r="G8132" s="9"/>
      <c r="H8132" s="9"/>
      <c r="I8132" s="9"/>
      <c r="J8132" s="9"/>
      <c r="K8132" s="9"/>
      <c r="L8132" s="5"/>
      <c r="M8132" s="1"/>
      <c r="N8132" s="1"/>
      <c r="O8132" s="4"/>
    </row>
    <row r="8133" spans="4:15" x14ac:dyDescent="0.2">
      <c r="D8133" s="9"/>
      <c r="G8133" s="9"/>
      <c r="H8133" s="9"/>
      <c r="I8133" s="9"/>
      <c r="J8133" s="9"/>
      <c r="K8133" s="9"/>
      <c r="L8133" s="5"/>
      <c r="M8133" s="1"/>
      <c r="N8133" s="1"/>
      <c r="O8133" s="4"/>
    </row>
    <row r="8134" spans="4:15" x14ac:dyDescent="0.2">
      <c r="D8134" s="9"/>
      <c r="G8134" s="9"/>
      <c r="H8134" s="9"/>
      <c r="I8134" s="9"/>
      <c r="J8134" s="9"/>
      <c r="K8134" s="9"/>
      <c r="L8134" s="5"/>
      <c r="M8134" s="1"/>
      <c r="N8134" s="1"/>
      <c r="O8134" s="4"/>
    </row>
    <row r="8135" spans="4:15" x14ac:dyDescent="0.2">
      <c r="D8135" s="9"/>
      <c r="G8135" s="9"/>
      <c r="H8135" s="9"/>
      <c r="I8135" s="9"/>
      <c r="J8135" s="9"/>
      <c r="K8135" s="9"/>
      <c r="L8135" s="5"/>
      <c r="M8135" s="1"/>
      <c r="N8135" s="1"/>
      <c r="O8135" s="4"/>
    </row>
    <row r="8136" spans="4:15" x14ac:dyDescent="0.2">
      <c r="D8136" s="9"/>
      <c r="G8136" s="9"/>
      <c r="H8136" s="9"/>
      <c r="I8136" s="9"/>
      <c r="J8136" s="9"/>
      <c r="K8136" s="9"/>
      <c r="L8136" s="5"/>
      <c r="M8136" s="1"/>
      <c r="N8136" s="1"/>
      <c r="O8136" s="4"/>
    </row>
    <row r="8137" spans="4:15" x14ac:dyDescent="0.2">
      <c r="D8137" s="9"/>
      <c r="G8137" s="9"/>
      <c r="H8137" s="9"/>
      <c r="I8137" s="9"/>
      <c r="J8137" s="9"/>
      <c r="K8137" s="9"/>
      <c r="L8137" s="5"/>
      <c r="M8137" s="1"/>
      <c r="N8137" s="1"/>
      <c r="O8137" s="4"/>
    </row>
    <row r="8138" spans="4:15" x14ac:dyDescent="0.2">
      <c r="D8138" s="9"/>
      <c r="G8138" s="9"/>
      <c r="H8138" s="9"/>
      <c r="I8138" s="9"/>
      <c r="J8138" s="9"/>
      <c r="K8138" s="9"/>
      <c r="L8138" s="5"/>
      <c r="M8138" s="1"/>
      <c r="N8138" s="1"/>
      <c r="O8138" s="4"/>
    </row>
    <row r="8139" spans="4:15" x14ac:dyDescent="0.2">
      <c r="D8139" s="9"/>
      <c r="G8139" s="9"/>
      <c r="H8139" s="9"/>
      <c r="I8139" s="9"/>
      <c r="J8139" s="9"/>
      <c r="K8139" s="9"/>
      <c r="L8139" s="5"/>
      <c r="M8139" s="1"/>
      <c r="N8139" s="1"/>
      <c r="O8139" s="4"/>
    </row>
    <row r="8140" spans="4:15" x14ac:dyDescent="0.2">
      <c r="D8140" s="9"/>
      <c r="G8140" s="9"/>
      <c r="H8140" s="9"/>
      <c r="I8140" s="9"/>
      <c r="J8140" s="9"/>
      <c r="K8140" s="9"/>
      <c r="L8140" s="5"/>
      <c r="M8140" s="1"/>
      <c r="N8140" s="1"/>
      <c r="O8140" s="4"/>
    </row>
    <row r="8141" spans="4:15" x14ac:dyDescent="0.2">
      <c r="D8141" s="9"/>
      <c r="G8141" s="9"/>
      <c r="H8141" s="9"/>
      <c r="I8141" s="9"/>
      <c r="J8141" s="9"/>
      <c r="K8141" s="9"/>
      <c r="L8141" s="5"/>
      <c r="M8141" s="1"/>
      <c r="N8141" s="1"/>
      <c r="O8141" s="4"/>
    </row>
    <row r="8142" spans="4:15" x14ac:dyDescent="0.2">
      <c r="D8142" s="9"/>
      <c r="G8142" s="9"/>
      <c r="H8142" s="9"/>
      <c r="I8142" s="9"/>
      <c r="J8142" s="9"/>
      <c r="K8142" s="9"/>
      <c r="L8142" s="5"/>
      <c r="M8142" s="1"/>
      <c r="N8142" s="1"/>
      <c r="O8142" s="4"/>
    </row>
    <row r="8143" spans="4:15" x14ac:dyDescent="0.2">
      <c r="D8143" s="9"/>
      <c r="G8143" s="9"/>
      <c r="H8143" s="9"/>
      <c r="I8143" s="9"/>
      <c r="J8143" s="9"/>
      <c r="K8143" s="9"/>
      <c r="L8143" s="5"/>
      <c r="M8143" s="1"/>
      <c r="N8143" s="1"/>
      <c r="O8143" s="4"/>
    </row>
    <row r="8144" spans="4:15" x14ac:dyDescent="0.2">
      <c r="D8144" s="9"/>
      <c r="G8144" s="9"/>
      <c r="H8144" s="9"/>
      <c r="I8144" s="9"/>
      <c r="J8144" s="9"/>
      <c r="K8144" s="9"/>
      <c r="L8144" s="5"/>
      <c r="M8144" s="1"/>
      <c r="N8144" s="1"/>
      <c r="O8144" s="4"/>
    </row>
    <row r="8145" spans="4:15" x14ac:dyDescent="0.2">
      <c r="D8145" s="9"/>
      <c r="G8145" s="9"/>
      <c r="H8145" s="9"/>
      <c r="I8145" s="9"/>
      <c r="J8145" s="9"/>
      <c r="K8145" s="9"/>
      <c r="L8145" s="5"/>
      <c r="M8145" s="1"/>
      <c r="N8145" s="1"/>
      <c r="O8145" s="4"/>
    </row>
    <row r="8146" spans="4:15" x14ac:dyDescent="0.2">
      <c r="D8146" s="9"/>
      <c r="G8146" s="9"/>
      <c r="H8146" s="9"/>
      <c r="I8146" s="9"/>
      <c r="J8146" s="9"/>
      <c r="K8146" s="9"/>
      <c r="L8146" s="5"/>
      <c r="M8146" s="1"/>
      <c r="N8146" s="1"/>
      <c r="O8146" s="4"/>
    </row>
    <row r="8147" spans="4:15" x14ac:dyDescent="0.2">
      <c r="D8147" s="9"/>
      <c r="G8147" s="9"/>
      <c r="H8147" s="9"/>
      <c r="I8147" s="9"/>
      <c r="J8147" s="9"/>
      <c r="K8147" s="9"/>
      <c r="L8147" s="5"/>
      <c r="M8147" s="1"/>
      <c r="N8147" s="1"/>
      <c r="O8147" s="4"/>
    </row>
    <row r="8148" spans="4:15" x14ac:dyDescent="0.2">
      <c r="D8148" s="9"/>
      <c r="G8148" s="9"/>
      <c r="H8148" s="9"/>
      <c r="I8148" s="9"/>
      <c r="J8148" s="9"/>
      <c r="K8148" s="9"/>
      <c r="L8148" s="5"/>
      <c r="M8148" s="1"/>
      <c r="N8148" s="1"/>
      <c r="O8148" s="4"/>
    </row>
    <row r="8149" spans="4:15" x14ac:dyDescent="0.2">
      <c r="D8149" s="9"/>
      <c r="G8149" s="9"/>
      <c r="H8149" s="9"/>
      <c r="I8149" s="9"/>
      <c r="J8149" s="9"/>
      <c r="K8149" s="9"/>
      <c r="L8149" s="5"/>
      <c r="M8149" s="1"/>
      <c r="N8149" s="1"/>
      <c r="O8149" s="4"/>
    </row>
    <row r="8150" spans="4:15" x14ac:dyDescent="0.2">
      <c r="D8150" s="9"/>
      <c r="G8150" s="9"/>
      <c r="H8150" s="9"/>
      <c r="I8150" s="9"/>
      <c r="J8150" s="9"/>
      <c r="K8150" s="9"/>
      <c r="L8150" s="5"/>
      <c r="M8150" s="1"/>
      <c r="N8150" s="1"/>
      <c r="O8150" s="4"/>
    </row>
    <row r="8151" spans="4:15" x14ac:dyDescent="0.2">
      <c r="D8151" s="9"/>
      <c r="G8151" s="9"/>
      <c r="H8151" s="9"/>
      <c r="I8151" s="9"/>
      <c r="J8151" s="9"/>
      <c r="K8151" s="9"/>
      <c r="L8151" s="5"/>
      <c r="M8151" s="1"/>
      <c r="N8151" s="1"/>
      <c r="O8151" s="4"/>
    </row>
    <row r="8152" spans="4:15" x14ac:dyDescent="0.2">
      <c r="D8152" s="9"/>
      <c r="G8152" s="9"/>
      <c r="H8152" s="9"/>
      <c r="I8152" s="9"/>
      <c r="J8152" s="9"/>
      <c r="K8152" s="9"/>
      <c r="L8152" s="5"/>
      <c r="M8152" s="1"/>
      <c r="N8152" s="1"/>
      <c r="O8152" s="4"/>
    </row>
    <row r="8153" spans="4:15" x14ac:dyDescent="0.2">
      <c r="D8153" s="9"/>
      <c r="G8153" s="9"/>
      <c r="H8153" s="9"/>
      <c r="I8153" s="9"/>
      <c r="J8153" s="9"/>
      <c r="K8153" s="9"/>
      <c r="L8153" s="5"/>
      <c r="M8153" s="1"/>
      <c r="N8153" s="1"/>
      <c r="O8153" s="4"/>
    </row>
    <row r="8154" spans="4:15" x14ac:dyDescent="0.2">
      <c r="D8154" s="9"/>
      <c r="G8154" s="9"/>
      <c r="H8154" s="9"/>
      <c r="I8154" s="9"/>
      <c r="J8154" s="9"/>
      <c r="K8154" s="9"/>
      <c r="L8154" s="5"/>
      <c r="M8154" s="1"/>
      <c r="N8154" s="1"/>
      <c r="O8154" s="4"/>
    </row>
    <row r="8155" spans="4:15" x14ac:dyDescent="0.2">
      <c r="D8155" s="9"/>
      <c r="G8155" s="9"/>
      <c r="H8155" s="9"/>
      <c r="I8155" s="9"/>
      <c r="J8155" s="9"/>
      <c r="K8155" s="9"/>
      <c r="L8155" s="5"/>
      <c r="M8155" s="1"/>
      <c r="N8155" s="1"/>
      <c r="O8155" s="4"/>
    </row>
    <row r="8156" spans="4:15" x14ac:dyDescent="0.2">
      <c r="D8156" s="9"/>
      <c r="G8156" s="9"/>
      <c r="H8156" s="9"/>
      <c r="I8156" s="9"/>
      <c r="J8156" s="9"/>
      <c r="K8156" s="9"/>
      <c r="L8156" s="5"/>
      <c r="M8156" s="1"/>
      <c r="N8156" s="1"/>
      <c r="O8156" s="4"/>
    </row>
    <row r="8157" spans="4:15" x14ac:dyDescent="0.2">
      <c r="D8157" s="9"/>
      <c r="G8157" s="9"/>
      <c r="H8157" s="9"/>
      <c r="I8157" s="9"/>
      <c r="J8157" s="9"/>
      <c r="K8157" s="9"/>
      <c r="L8157" s="5"/>
      <c r="M8157" s="1"/>
      <c r="N8157" s="1"/>
      <c r="O8157" s="4"/>
    </row>
    <row r="8158" spans="4:15" x14ac:dyDescent="0.2">
      <c r="D8158" s="9"/>
      <c r="G8158" s="9"/>
      <c r="H8158" s="9"/>
      <c r="I8158" s="9"/>
      <c r="J8158" s="9"/>
      <c r="K8158" s="9"/>
      <c r="L8158" s="5"/>
      <c r="M8158" s="1"/>
      <c r="N8158" s="1"/>
      <c r="O8158" s="4"/>
    </row>
    <row r="8159" spans="4:15" x14ac:dyDescent="0.2">
      <c r="D8159" s="9"/>
      <c r="G8159" s="9"/>
      <c r="H8159" s="9"/>
      <c r="I8159" s="9"/>
      <c r="J8159" s="9"/>
      <c r="K8159" s="9"/>
      <c r="L8159" s="5"/>
      <c r="M8159" s="1"/>
      <c r="N8159" s="1"/>
      <c r="O8159" s="4"/>
    </row>
    <row r="8160" spans="4:15" x14ac:dyDescent="0.2">
      <c r="D8160" s="9"/>
      <c r="G8160" s="9"/>
      <c r="H8160" s="9"/>
      <c r="I8160" s="9"/>
      <c r="J8160" s="9"/>
      <c r="K8160" s="9"/>
      <c r="L8160" s="5"/>
      <c r="M8160" s="1"/>
      <c r="N8160" s="1"/>
      <c r="O8160" s="4"/>
    </row>
    <row r="8161" spans="4:15" x14ac:dyDescent="0.2">
      <c r="D8161" s="9"/>
      <c r="G8161" s="9"/>
      <c r="H8161" s="9"/>
      <c r="I8161" s="9"/>
      <c r="J8161" s="9"/>
      <c r="K8161" s="9"/>
      <c r="L8161" s="5"/>
      <c r="M8161" s="1"/>
      <c r="N8161" s="1"/>
      <c r="O8161" s="4"/>
    </row>
    <row r="8162" spans="4:15" x14ac:dyDescent="0.2">
      <c r="D8162" s="9"/>
      <c r="G8162" s="9"/>
      <c r="H8162" s="9"/>
      <c r="I8162" s="9"/>
      <c r="J8162" s="9"/>
      <c r="K8162" s="9"/>
      <c r="L8162" s="5"/>
      <c r="M8162" s="1"/>
      <c r="N8162" s="1"/>
      <c r="O8162" s="4"/>
    </row>
    <row r="8163" spans="4:15" x14ac:dyDescent="0.2">
      <c r="D8163" s="9"/>
      <c r="G8163" s="9"/>
      <c r="H8163" s="9"/>
      <c r="I8163" s="9"/>
      <c r="J8163" s="9"/>
      <c r="K8163" s="9"/>
      <c r="L8163" s="5"/>
      <c r="M8163" s="1"/>
      <c r="N8163" s="1"/>
      <c r="O8163" s="4"/>
    </row>
    <row r="8164" spans="4:15" x14ac:dyDescent="0.2">
      <c r="D8164" s="9"/>
      <c r="G8164" s="9"/>
      <c r="H8164" s="9"/>
      <c r="I8164" s="9"/>
      <c r="J8164" s="9"/>
      <c r="K8164" s="9"/>
      <c r="L8164" s="5"/>
      <c r="M8164" s="1"/>
      <c r="N8164" s="1"/>
      <c r="O8164" s="4"/>
    </row>
    <row r="8165" spans="4:15" x14ac:dyDescent="0.2">
      <c r="D8165" s="9"/>
      <c r="G8165" s="9"/>
      <c r="H8165" s="9"/>
      <c r="I8165" s="9"/>
      <c r="J8165" s="9"/>
      <c r="K8165" s="9"/>
      <c r="L8165" s="5"/>
      <c r="M8165" s="1"/>
      <c r="N8165" s="1"/>
      <c r="O8165" s="4"/>
    </row>
    <row r="8166" spans="4:15" x14ac:dyDescent="0.2">
      <c r="D8166" s="9"/>
      <c r="G8166" s="9"/>
      <c r="H8166" s="9"/>
      <c r="I8166" s="9"/>
      <c r="J8166" s="9"/>
      <c r="K8166" s="9"/>
      <c r="L8166" s="5"/>
      <c r="M8166" s="1"/>
      <c r="N8166" s="1"/>
      <c r="O8166" s="4"/>
    </row>
    <row r="8167" spans="4:15" x14ac:dyDescent="0.2">
      <c r="D8167" s="9"/>
      <c r="G8167" s="9"/>
      <c r="H8167" s="9"/>
      <c r="I8167" s="9"/>
      <c r="J8167" s="9"/>
      <c r="K8167" s="9"/>
      <c r="L8167" s="5"/>
      <c r="M8167" s="1"/>
      <c r="N8167" s="1"/>
      <c r="O8167" s="4"/>
    </row>
    <row r="8168" spans="4:15" x14ac:dyDescent="0.2">
      <c r="D8168" s="9"/>
      <c r="G8168" s="9"/>
      <c r="H8168" s="9"/>
      <c r="I8168" s="9"/>
      <c r="J8168" s="9"/>
      <c r="K8168" s="9"/>
      <c r="L8168" s="5"/>
      <c r="M8168" s="1"/>
      <c r="N8168" s="1"/>
      <c r="O8168" s="4"/>
    </row>
    <row r="8169" spans="4:15" x14ac:dyDescent="0.2">
      <c r="D8169" s="9"/>
      <c r="G8169" s="9"/>
      <c r="H8169" s="9"/>
      <c r="I8169" s="9"/>
      <c r="J8169" s="9"/>
      <c r="K8169" s="9"/>
      <c r="L8169" s="5"/>
      <c r="M8169" s="1"/>
      <c r="N8169" s="1"/>
      <c r="O8169" s="4"/>
    </row>
    <row r="8170" spans="4:15" x14ac:dyDescent="0.2">
      <c r="D8170" s="9"/>
      <c r="G8170" s="9"/>
      <c r="H8170" s="9"/>
      <c r="I8170" s="9"/>
      <c r="J8170" s="9"/>
      <c r="K8170" s="9"/>
      <c r="L8170" s="5"/>
      <c r="M8170" s="1"/>
      <c r="N8170" s="1"/>
      <c r="O8170" s="4"/>
    </row>
    <row r="8171" spans="4:15" x14ac:dyDescent="0.2">
      <c r="D8171" s="9"/>
      <c r="G8171" s="9"/>
      <c r="H8171" s="9"/>
      <c r="I8171" s="9"/>
      <c r="J8171" s="9"/>
      <c r="K8171" s="9"/>
      <c r="L8171" s="5"/>
      <c r="M8171" s="1"/>
      <c r="N8171" s="1"/>
      <c r="O8171" s="4"/>
    </row>
    <row r="8172" spans="4:15" x14ac:dyDescent="0.2">
      <c r="D8172" s="9"/>
      <c r="G8172" s="9"/>
      <c r="H8172" s="9"/>
      <c r="I8172" s="9"/>
      <c r="J8172" s="9"/>
      <c r="K8172" s="9"/>
      <c r="L8172" s="5"/>
      <c r="M8172" s="1"/>
      <c r="N8172" s="1"/>
      <c r="O8172" s="4"/>
    </row>
    <row r="8173" spans="4:15" x14ac:dyDescent="0.2">
      <c r="D8173" s="9"/>
      <c r="G8173" s="9"/>
      <c r="H8173" s="9"/>
      <c r="I8173" s="9"/>
      <c r="J8173" s="9"/>
      <c r="K8173" s="9"/>
      <c r="L8173" s="5"/>
      <c r="M8173" s="1"/>
      <c r="N8173" s="1"/>
      <c r="O8173" s="4"/>
    </row>
    <row r="8174" spans="4:15" x14ac:dyDescent="0.2">
      <c r="D8174" s="9"/>
      <c r="G8174" s="9"/>
      <c r="H8174" s="9"/>
      <c r="I8174" s="9"/>
      <c r="J8174" s="9"/>
      <c r="K8174" s="9"/>
      <c r="L8174" s="5"/>
      <c r="M8174" s="1"/>
      <c r="N8174" s="1"/>
      <c r="O8174" s="4"/>
    </row>
    <row r="8175" spans="4:15" x14ac:dyDescent="0.2">
      <c r="D8175" s="9"/>
      <c r="G8175" s="9"/>
      <c r="H8175" s="9"/>
      <c r="I8175" s="9"/>
      <c r="J8175" s="9"/>
      <c r="K8175" s="9"/>
      <c r="L8175" s="5"/>
      <c r="M8175" s="1"/>
      <c r="N8175" s="1"/>
      <c r="O8175" s="4"/>
    </row>
    <row r="8176" spans="4:15" x14ac:dyDescent="0.2">
      <c r="D8176" s="9"/>
      <c r="G8176" s="9"/>
      <c r="H8176" s="9"/>
      <c r="I8176" s="9"/>
      <c r="J8176" s="9"/>
      <c r="K8176" s="9"/>
      <c r="L8176" s="5"/>
      <c r="M8176" s="1"/>
      <c r="N8176" s="1"/>
      <c r="O8176" s="4"/>
    </row>
    <row r="8177" spans="4:15" x14ac:dyDescent="0.2">
      <c r="D8177" s="9"/>
      <c r="G8177" s="9"/>
      <c r="H8177" s="9"/>
      <c r="I8177" s="9"/>
      <c r="J8177" s="9"/>
      <c r="K8177" s="9"/>
      <c r="L8177" s="5"/>
      <c r="M8177" s="1"/>
      <c r="N8177" s="1"/>
      <c r="O8177" s="4"/>
    </row>
    <row r="8178" spans="4:15" x14ac:dyDescent="0.2">
      <c r="D8178" s="9"/>
      <c r="G8178" s="9"/>
      <c r="H8178" s="9"/>
      <c r="I8178" s="9"/>
      <c r="J8178" s="9"/>
      <c r="K8178" s="9"/>
      <c r="L8178" s="5"/>
      <c r="M8178" s="1"/>
      <c r="N8178" s="1"/>
      <c r="O8178" s="4"/>
    </row>
    <row r="8179" spans="4:15" x14ac:dyDescent="0.2">
      <c r="D8179" s="9"/>
      <c r="G8179" s="9"/>
      <c r="H8179" s="9"/>
      <c r="I8179" s="9"/>
      <c r="J8179" s="9"/>
      <c r="K8179" s="9"/>
      <c r="L8179" s="5"/>
      <c r="M8179" s="1"/>
      <c r="N8179" s="1"/>
      <c r="O8179" s="4"/>
    </row>
    <row r="8180" spans="4:15" x14ac:dyDescent="0.2">
      <c r="D8180" s="9"/>
      <c r="G8180" s="9"/>
      <c r="H8180" s="9"/>
      <c r="I8180" s="9"/>
      <c r="J8180" s="9"/>
      <c r="K8180" s="9"/>
      <c r="L8180" s="5"/>
      <c r="M8180" s="1"/>
      <c r="N8180" s="1"/>
      <c r="O8180" s="4"/>
    </row>
    <row r="8181" spans="4:15" x14ac:dyDescent="0.2">
      <c r="D8181" s="9"/>
      <c r="G8181" s="9"/>
      <c r="H8181" s="9"/>
      <c r="I8181" s="9"/>
      <c r="J8181" s="9"/>
      <c r="K8181" s="9"/>
      <c r="L8181" s="5"/>
      <c r="M8181" s="1"/>
      <c r="N8181" s="1"/>
      <c r="O8181" s="4"/>
    </row>
    <row r="8182" spans="4:15" x14ac:dyDescent="0.2">
      <c r="D8182" s="9"/>
      <c r="G8182" s="9"/>
      <c r="H8182" s="9"/>
      <c r="I8182" s="9"/>
      <c r="J8182" s="9"/>
      <c r="K8182" s="9"/>
      <c r="L8182" s="5"/>
      <c r="M8182" s="1"/>
      <c r="N8182" s="1"/>
      <c r="O8182" s="4"/>
    </row>
    <row r="8183" spans="4:15" x14ac:dyDescent="0.2">
      <c r="D8183" s="9"/>
      <c r="G8183" s="9"/>
      <c r="H8183" s="9"/>
      <c r="I8183" s="9"/>
      <c r="J8183" s="9"/>
      <c r="K8183" s="9"/>
      <c r="L8183" s="5"/>
      <c r="M8183" s="1"/>
      <c r="N8183" s="1"/>
      <c r="O8183" s="4"/>
    </row>
    <row r="8184" spans="4:15" x14ac:dyDescent="0.2">
      <c r="D8184" s="9"/>
      <c r="G8184" s="9"/>
      <c r="H8184" s="9"/>
      <c r="I8184" s="9"/>
      <c r="J8184" s="9"/>
      <c r="K8184" s="9"/>
      <c r="L8184" s="5"/>
      <c r="M8184" s="1"/>
      <c r="N8184" s="1"/>
      <c r="O8184" s="4"/>
    </row>
    <row r="8185" spans="4:15" x14ac:dyDescent="0.2">
      <c r="D8185" s="9"/>
      <c r="G8185" s="9"/>
      <c r="H8185" s="9"/>
      <c r="I8185" s="9"/>
      <c r="J8185" s="9"/>
      <c r="K8185" s="9"/>
      <c r="L8185" s="5"/>
      <c r="M8185" s="1"/>
      <c r="N8185" s="1"/>
      <c r="O8185" s="4"/>
    </row>
    <row r="8186" spans="4:15" x14ac:dyDescent="0.2">
      <c r="D8186" s="9"/>
      <c r="G8186" s="9"/>
      <c r="H8186" s="9"/>
      <c r="I8186" s="9"/>
      <c r="J8186" s="9"/>
      <c r="K8186" s="9"/>
      <c r="L8186" s="5"/>
      <c r="M8186" s="1"/>
      <c r="N8186" s="1"/>
      <c r="O8186" s="4"/>
    </row>
    <row r="8187" spans="4:15" x14ac:dyDescent="0.2">
      <c r="D8187" s="9"/>
      <c r="G8187" s="9"/>
      <c r="H8187" s="9"/>
      <c r="I8187" s="9"/>
      <c r="J8187" s="9"/>
      <c r="K8187" s="9"/>
      <c r="L8187" s="5"/>
      <c r="M8187" s="1"/>
      <c r="N8187" s="1"/>
      <c r="O8187" s="4"/>
    </row>
    <row r="8188" spans="4:15" x14ac:dyDescent="0.2">
      <c r="D8188" s="9"/>
      <c r="G8188" s="9"/>
      <c r="H8188" s="9"/>
      <c r="I8188" s="9"/>
      <c r="J8188" s="9"/>
      <c r="K8188" s="9"/>
      <c r="L8188" s="5"/>
      <c r="M8188" s="1"/>
      <c r="N8188" s="1"/>
      <c r="O8188" s="4"/>
    </row>
    <row r="8189" spans="4:15" x14ac:dyDescent="0.2">
      <c r="D8189" s="9"/>
      <c r="G8189" s="9"/>
      <c r="H8189" s="9"/>
      <c r="I8189" s="9"/>
      <c r="J8189" s="9"/>
      <c r="K8189" s="9"/>
      <c r="L8189" s="5"/>
      <c r="M8189" s="1"/>
      <c r="N8189" s="1"/>
      <c r="O8189" s="4"/>
    </row>
    <row r="8190" spans="4:15" x14ac:dyDescent="0.2">
      <c r="D8190" s="9"/>
      <c r="G8190" s="9"/>
      <c r="H8190" s="9"/>
      <c r="I8190" s="9"/>
      <c r="J8190" s="9"/>
      <c r="K8190" s="9"/>
      <c r="L8190" s="5"/>
      <c r="M8190" s="1"/>
      <c r="N8190" s="1"/>
      <c r="O8190" s="4"/>
    </row>
    <row r="8191" spans="4:15" x14ac:dyDescent="0.2">
      <c r="D8191" s="9"/>
      <c r="G8191" s="9"/>
      <c r="H8191" s="9"/>
      <c r="I8191" s="9"/>
      <c r="J8191" s="9"/>
      <c r="K8191" s="9"/>
      <c r="L8191" s="5"/>
      <c r="M8191" s="1"/>
      <c r="N8191" s="1"/>
      <c r="O8191" s="4"/>
    </row>
    <row r="8192" spans="4:15" x14ac:dyDescent="0.2">
      <c r="D8192" s="9"/>
      <c r="G8192" s="9"/>
      <c r="H8192" s="9"/>
      <c r="I8192" s="9"/>
      <c r="J8192" s="9"/>
      <c r="K8192" s="9"/>
      <c r="L8192" s="5"/>
      <c r="M8192" s="1"/>
      <c r="N8192" s="1"/>
      <c r="O8192" s="4"/>
    </row>
    <row r="8193" spans="4:15" x14ac:dyDescent="0.2">
      <c r="D8193" s="9"/>
      <c r="G8193" s="9"/>
      <c r="H8193" s="9"/>
      <c r="I8193" s="9"/>
      <c r="J8193" s="9"/>
      <c r="K8193" s="9"/>
      <c r="L8193" s="5"/>
      <c r="M8193" s="1"/>
      <c r="N8193" s="1"/>
      <c r="O8193" s="4"/>
    </row>
    <row r="8194" spans="4:15" x14ac:dyDescent="0.2">
      <c r="D8194" s="9"/>
      <c r="G8194" s="9"/>
      <c r="H8194" s="9"/>
      <c r="I8194" s="9"/>
      <c r="J8194" s="9"/>
      <c r="K8194" s="9"/>
      <c r="L8194" s="5"/>
      <c r="M8194" s="1"/>
      <c r="N8194" s="1"/>
      <c r="O8194" s="4"/>
    </row>
    <row r="8195" spans="4:15" x14ac:dyDescent="0.2">
      <c r="D8195" s="9"/>
      <c r="G8195" s="9"/>
      <c r="H8195" s="9"/>
      <c r="I8195" s="9"/>
      <c r="J8195" s="9"/>
      <c r="K8195" s="9"/>
      <c r="L8195" s="5"/>
      <c r="M8195" s="1"/>
      <c r="N8195" s="1"/>
      <c r="O8195" s="4"/>
    </row>
    <row r="8196" spans="4:15" x14ac:dyDescent="0.2">
      <c r="D8196" s="9"/>
      <c r="G8196" s="9"/>
      <c r="H8196" s="9"/>
      <c r="I8196" s="9"/>
      <c r="J8196" s="9"/>
      <c r="K8196" s="9"/>
      <c r="L8196" s="5"/>
      <c r="M8196" s="1"/>
      <c r="N8196" s="1"/>
      <c r="O8196" s="4"/>
    </row>
    <row r="8197" spans="4:15" x14ac:dyDescent="0.2">
      <c r="D8197" s="9"/>
      <c r="G8197" s="9"/>
      <c r="H8197" s="9"/>
      <c r="I8197" s="9"/>
      <c r="J8197" s="9"/>
      <c r="K8197" s="9"/>
      <c r="L8197" s="5"/>
      <c r="M8197" s="1"/>
      <c r="N8197" s="1"/>
      <c r="O8197" s="4"/>
    </row>
    <row r="8198" spans="4:15" x14ac:dyDescent="0.2">
      <c r="D8198" s="9"/>
      <c r="G8198" s="9"/>
      <c r="H8198" s="9"/>
      <c r="I8198" s="9"/>
      <c r="J8198" s="9"/>
      <c r="K8198" s="9"/>
      <c r="L8198" s="5"/>
      <c r="M8198" s="1"/>
      <c r="N8198" s="1"/>
      <c r="O8198" s="4"/>
    </row>
    <row r="8199" spans="4:15" x14ac:dyDescent="0.2">
      <c r="D8199" s="9"/>
      <c r="G8199" s="9"/>
      <c r="H8199" s="9"/>
      <c r="I8199" s="9"/>
      <c r="J8199" s="9"/>
      <c r="K8199" s="9"/>
      <c r="L8199" s="5"/>
      <c r="M8199" s="1"/>
      <c r="N8199" s="1"/>
      <c r="O8199" s="4"/>
    </row>
    <row r="8200" spans="4:15" x14ac:dyDescent="0.2">
      <c r="D8200" s="9"/>
      <c r="G8200" s="9"/>
      <c r="H8200" s="9"/>
      <c r="I8200" s="9"/>
      <c r="J8200" s="9"/>
      <c r="K8200" s="9"/>
      <c r="L8200" s="5"/>
      <c r="M8200" s="1"/>
      <c r="N8200" s="1"/>
      <c r="O8200" s="4"/>
    </row>
    <row r="8201" spans="4:15" x14ac:dyDescent="0.2">
      <c r="D8201" s="9"/>
      <c r="G8201" s="9"/>
      <c r="H8201" s="9"/>
      <c r="I8201" s="9"/>
      <c r="J8201" s="9"/>
      <c r="K8201" s="9"/>
      <c r="L8201" s="5"/>
      <c r="M8201" s="1"/>
      <c r="N8201" s="1"/>
      <c r="O8201" s="4"/>
    </row>
    <row r="8202" spans="4:15" x14ac:dyDescent="0.2">
      <c r="D8202" s="9"/>
      <c r="G8202" s="9"/>
      <c r="H8202" s="9"/>
      <c r="I8202" s="9"/>
      <c r="J8202" s="9"/>
      <c r="K8202" s="9"/>
      <c r="L8202" s="5"/>
      <c r="M8202" s="1"/>
      <c r="N8202" s="1"/>
      <c r="O8202" s="4"/>
    </row>
    <row r="8203" spans="4:15" x14ac:dyDescent="0.2">
      <c r="D8203" s="9"/>
      <c r="G8203" s="9"/>
      <c r="H8203" s="9"/>
      <c r="I8203" s="9"/>
      <c r="J8203" s="9"/>
      <c r="K8203" s="9"/>
      <c r="L8203" s="5"/>
      <c r="M8203" s="1"/>
      <c r="N8203" s="1"/>
      <c r="O8203" s="4"/>
    </row>
    <row r="8204" spans="4:15" x14ac:dyDescent="0.2">
      <c r="D8204" s="9"/>
      <c r="G8204" s="9"/>
      <c r="H8204" s="9"/>
      <c r="I8204" s="9"/>
      <c r="J8204" s="9"/>
      <c r="K8204" s="9"/>
      <c r="L8204" s="5"/>
      <c r="M8204" s="1"/>
      <c r="N8204" s="1"/>
      <c r="O8204" s="4"/>
    </row>
    <row r="8205" spans="4:15" x14ac:dyDescent="0.2">
      <c r="D8205" s="9"/>
      <c r="G8205" s="9"/>
      <c r="H8205" s="9"/>
      <c r="I8205" s="9"/>
      <c r="J8205" s="9"/>
      <c r="K8205" s="9"/>
      <c r="L8205" s="5"/>
      <c r="M8205" s="1"/>
      <c r="N8205" s="1"/>
      <c r="O8205" s="4"/>
    </row>
    <row r="8206" spans="4:15" x14ac:dyDescent="0.2">
      <c r="D8206" s="9"/>
      <c r="G8206" s="9"/>
      <c r="H8206" s="9"/>
      <c r="I8206" s="9"/>
      <c r="J8206" s="9"/>
      <c r="K8206" s="9"/>
      <c r="L8206" s="5"/>
      <c r="M8206" s="1"/>
      <c r="N8206" s="1"/>
      <c r="O8206" s="4"/>
    </row>
    <row r="8207" spans="4:15" x14ac:dyDescent="0.2">
      <c r="D8207" s="9"/>
      <c r="G8207" s="9"/>
      <c r="H8207" s="9"/>
      <c r="I8207" s="9"/>
      <c r="J8207" s="9"/>
      <c r="K8207" s="9"/>
      <c r="L8207" s="5"/>
      <c r="M8207" s="1"/>
      <c r="N8207" s="1"/>
      <c r="O8207" s="4"/>
    </row>
    <row r="8208" spans="4:15" x14ac:dyDescent="0.2">
      <c r="D8208" s="9"/>
      <c r="G8208" s="9"/>
      <c r="H8208" s="9"/>
      <c r="I8208" s="9"/>
      <c r="J8208" s="9"/>
      <c r="K8208" s="9"/>
      <c r="L8208" s="5"/>
      <c r="M8208" s="1"/>
      <c r="N8208" s="1"/>
      <c r="O8208" s="4"/>
    </row>
    <row r="8209" spans="4:15" x14ac:dyDescent="0.2">
      <c r="D8209" s="9"/>
      <c r="G8209" s="9"/>
      <c r="H8209" s="9"/>
      <c r="I8209" s="9"/>
      <c r="J8209" s="9"/>
      <c r="K8209" s="9"/>
      <c r="L8209" s="5"/>
      <c r="M8209" s="1"/>
      <c r="N8209" s="1"/>
      <c r="O8209" s="4"/>
    </row>
    <row r="8210" spans="4:15" x14ac:dyDescent="0.2">
      <c r="D8210" s="9"/>
      <c r="G8210" s="9"/>
      <c r="H8210" s="9"/>
      <c r="I8210" s="9"/>
      <c r="J8210" s="9"/>
      <c r="K8210" s="9"/>
      <c r="L8210" s="5"/>
      <c r="M8210" s="1"/>
      <c r="N8210" s="1"/>
      <c r="O8210" s="4"/>
    </row>
    <row r="8211" spans="4:15" x14ac:dyDescent="0.2">
      <c r="D8211" s="9"/>
      <c r="G8211" s="9"/>
      <c r="H8211" s="9"/>
      <c r="I8211" s="9"/>
      <c r="J8211" s="9"/>
      <c r="K8211" s="9"/>
      <c r="L8211" s="5"/>
      <c r="M8211" s="1"/>
      <c r="N8211" s="1"/>
      <c r="O8211" s="4"/>
    </row>
    <row r="8212" spans="4:15" x14ac:dyDescent="0.2">
      <c r="D8212" s="9"/>
      <c r="G8212" s="9"/>
      <c r="H8212" s="9"/>
      <c r="I8212" s="9"/>
      <c r="J8212" s="9"/>
      <c r="K8212" s="9"/>
      <c r="L8212" s="5"/>
      <c r="M8212" s="1"/>
      <c r="N8212" s="1"/>
      <c r="O8212" s="4"/>
    </row>
    <row r="8213" spans="4:15" x14ac:dyDescent="0.2">
      <c r="D8213" s="9"/>
      <c r="G8213" s="9"/>
      <c r="H8213" s="9"/>
      <c r="I8213" s="9"/>
      <c r="J8213" s="9"/>
      <c r="K8213" s="9"/>
      <c r="L8213" s="5"/>
      <c r="M8213" s="1"/>
      <c r="N8213" s="1"/>
      <c r="O8213" s="4"/>
    </row>
    <row r="8214" spans="4:15" x14ac:dyDescent="0.2">
      <c r="D8214" s="9"/>
      <c r="G8214" s="9"/>
      <c r="H8214" s="9"/>
      <c r="I8214" s="9"/>
      <c r="J8214" s="9"/>
      <c r="K8214" s="9"/>
      <c r="L8214" s="5"/>
      <c r="M8214" s="1"/>
      <c r="N8214" s="1"/>
      <c r="O8214" s="4"/>
    </row>
    <row r="8215" spans="4:15" x14ac:dyDescent="0.2">
      <c r="D8215" s="9"/>
      <c r="G8215" s="9"/>
      <c r="H8215" s="9"/>
      <c r="I8215" s="9"/>
      <c r="J8215" s="9"/>
      <c r="K8215" s="9"/>
      <c r="L8215" s="5"/>
      <c r="M8215" s="1"/>
      <c r="N8215" s="1"/>
      <c r="O8215" s="4"/>
    </row>
    <row r="8216" spans="4:15" x14ac:dyDescent="0.2">
      <c r="D8216" s="9"/>
      <c r="G8216" s="9"/>
      <c r="H8216" s="9"/>
      <c r="I8216" s="9"/>
      <c r="J8216" s="9"/>
      <c r="K8216" s="9"/>
      <c r="L8216" s="5"/>
      <c r="M8216" s="1"/>
      <c r="N8216" s="1"/>
      <c r="O8216" s="4"/>
    </row>
    <row r="8217" spans="4:15" x14ac:dyDescent="0.2">
      <c r="D8217" s="9"/>
      <c r="G8217" s="9"/>
      <c r="H8217" s="9"/>
      <c r="I8217" s="9"/>
      <c r="J8217" s="9"/>
      <c r="K8217" s="9"/>
      <c r="L8217" s="5"/>
      <c r="M8217" s="1"/>
      <c r="N8217" s="1"/>
      <c r="O8217" s="4"/>
    </row>
    <row r="8218" spans="4:15" x14ac:dyDescent="0.2">
      <c r="D8218" s="9"/>
      <c r="G8218" s="9"/>
      <c r="H8218" s="9"/>
      <c r="I8218" s="9"/>
      <c r="J8218" s="9"/>
      <c r="K8218" s="9"/>
      <c r="L8218" s="5"/>
      <c r="M8218" s="1"/>
      <c r="N8218" s="1"/>
      <c r="O8218" s="4"/>
    </row>
    <row r="8219" spans="4:15" x14ac:dyDescent="0.2">
      <c r="D8219" s="9"/>
      <c r="G8219" s="9"/>
      <c r="H8219" s="9"/>
      <c r="I8219" s="9"/>
      <c r="J8219" s="9"/>
      <c r="K8219" s="9"/>
      <c r="L8219" s="5"/>
      <c r="M8219" s="1"/>
      <c r="N8219" s="1"/>
      <c r="O8219" s="4"/>
    </row>
    <row r="8220" spans="4:15" x14ac:dyDescent="0.2">
      <c r="D8220" s="9"/>
      <c r="G8220" s="9"/>
      <c r="H8220" s="9"/>
      <c r="I8220" s="9"/>
      <c r="J8220" s="9"/>
      <c r="K8220" s="9"/>
      <c r="L8220" s="5"/>
      <c r="M8220" s="1"/>
      <c r="N8220" s="1"/>
      <c r="O8220" s="4"/>
    </row>
    <row r="8221" spans="4:15" x14ac:dyDescent="0.2">
      <c r="D8221" s="9"/>
      <c r="G8221" s="9"/>
      <c r="H8221" s="9"/>
      <c r="I8221" s="9"/>
      <c r="J8221" s="9"/>
      <c r="K8221" s="9"/>
      <c r="L8221" s="5"/>
      <c r="M8221" s="1"/>
      <c r="N8221" s="1"/>
      <c r="O8221" s="4"/>
    </row>
    <row r="8222" spans="4:15" x14ac:dyDescent="0.2">
      <c r="D8222" s="9"/>
      <c r="G8222" s="9"/>
      <c r="H8222" s="9"/>
      <c r="I8222" s="9"/>
      <c r="J8222" s="9"/>
      <c r="K8222" s="9"/>
      <c r="L8222" s="5"/>
      <c r="M8222" s="1"/>
      <c r="N8222" s="1"/>
      <c r="O8222" s="4"/>
    </row>
    <row r="8223" spans="4:15" x14ac:dyDescent="0.2">
      <c r="D8223" s="9"/>
      <c r="G8223" s="9"/>
      <c r="H8223" s="9"/>
      <c r="I8223" s="9"/>
      <c r="J8223" s="9"/>
      <c r="K8223" s="9"/>
      <c r="L8223" s="5"/>
      <c r="M8223" s="1"/>
      <c r="N8223" s="1"/>
      <c r="O8223" s="4"/>
    </row>
    <row r="8224" spans="4:15" x14ac:dyDescent="0.2">
      <c r="D8224" s="9"/>
      <c r="G8224" s="9"/>
      <c r="H8224" s="9"/>
      <c r="I8224" s="9"/>
      <c r="J8224" s="9"/>
      <c r="K8224" s="9"/>
      <c r="L8224" s="5"/>
      <c r="M8224" s="1"/>
      <c r="N8224" s="1"/>
      <c r="O8224" s="4"/>
    </row>
    <row r="8225" spans="4:15" x14ac:dyDescent="0.2">
      <c r="D8225" s="9"/>
      <c r="G8225" s="9"/>
      <c r="H8225" s="9"/>
      <c r="I8225" s="9"/>
      <c r="J8225" s="9"/>
      <c r="K8225" s="9"/>
      <c r="L8225" s="5"/>
      <c r="M8225" s="1"/>
      <c r="N8225" s="1"/>
      <c r="O8225" s="4"/>
    </row>
    <row r="8226" spans="4:15" x14ac:dyDescent="0.2">
      <c r="D8226" s="9"/>
      <c r="G8226" s="9"/>
      <c r="H8226" s="9"/>
      <c r="I8226" s="9"/>
      <c r="J8226" s="9"/>
      <c r="K8226" s="9"/>
      <c r="L8226" s="5"/>
      <c r="M8226" s="1"/>
      <c r="N8226" s="1"/>
      <c r="O8226" s="4"/>
    </row>
    <row r="8227" spans="4:15" x14ac:dyDescent="0.2">
      <c r="D8227" s="9"/>
      <c r="G8227" s="9"/>
      <c r="H8227" s="9"/>
      <c r="I8227" s="9"/>
      <c r="J8227" s="9"/>
      <c r="K8227" s="9"/>
      <c r="L8227" s="5"/>
      <c r="M8227" s="1"/>
      <c r="N8227" s="1"/>
      <c r="O8227" s="4"/>
    </row>
    <row r="8228" spans="4:15" x14ac:dyDescent="0.2">
      <c r="D8228" s="9"/>
      <c r="G8228" s="9"/>
      <c r="H8228" s="9"/>
      <c r="I8228" s="9"/>
      <c r="J8228" s="9"/>
      <c r="K8228" s="9"/>
      <c r="L8228" s="5"/>
      <c r="M8228" s="1"/>
      <c r="N8228" s="1"/>
      <c r="O8228" s="4"/>
    </row>
    <row r="8229" spans="4:15" x14ac:dyDescent="0.2">
      <c r="D8229" s="9"/>
      <c r="G8229" s="9"/>
      <c r="H8229" s="9"/>
      <c r="I8229" s="9"/>
      <c r="J8229" s="9"/>
      <c r="K8229" s="9"/>
      <c r="L8229" s="5"/>
      <c r="M8229" s="1"/>
      <c r="N8229" s="1"/>
      <c r="O8229" s="4"/>
    </row>
    <row r="8230" spans="4:15" x14ac:dyDescent="0.2">
      <c r="D8230" s="9"/>
      <c r="G8230" s="9"/>
      <c r="H8230" s="9"/>
      <c r="I8230" s="9"/>
      <c r="J8230" s="9"/>
      <c r="K8230" s="9"/>
      <c r="L8230" s="5"/>
      <c r="M8230" s="1"/>
      <c r="N8230" s="1"/>
      <c r="O8230" s="4"/>
    </row>
    <row r="8231" spans="4:15" x14ac:dyDescent="0.2">
      <c r="D8231" s="9"/>
      <c r="G8231" s="9"/>
      <c r="H8231" s="9"/>
      <c r="I8231" s="9"/>
      <c r="J8231" s="9"/>
      <c r="K8231" s="9"/>
      <c r="L8231" s="5"/>
      <c r="M8231" s="1"/>
      <c r="N8231" s="1"/>
      <c r="O8231" s="4"/>
    </row>
    <row r="8232" spans="4:15" x14ac:dyDescent="0.2">
      <c r="D8232" s="9"/>
      <c r="G8232" s="9"/>
      <c r="H8232" s="9"/>
      <c r="I8232" s="9"/>
      <c r="J8232" s="9"/>
      <c r="K8232" s="9"/>
      <c r="L8232" s="5"/>
      <c r="M8232" s="1"/>
      <c r="N8232" s="1"/>
      <c r="O8232" s="4"/>
    </row>
    <row r="8233" spans="4:15" x14ac:dyDescent="0.2">
      <c r="D8233" s="9"/>
      <c r="G8233" s="9"/>
      <c r="H8233" s="9"/>
      <c r="I8233" s="9"/>
      <c r="J8233" s="9"/>
      <c r="K8233" s="9"/>
      <c r="L8233" s="5"/>
      <c r="M8233" s="1"/>
      <c r="N8233" s="1"/>
      <c r="O8233" s="4"/>
    </row>
    <row r="8234" spans="4:15" x14ac:dyDescent="0.2">
      <c r="D8234" s="9"/>
      <c r="G8234" s="9"/>
      <c r="H8234" s="9"/>
      <c r="I8234" s="9"/>
      <c r="J8234" s="9"/>
      <c r="K8234" s="9"/>
      <c r="L8234" s="5"/>
      <c r="M8234" s="1"/>
      <c r="N8234" s="1"/>
      <c r="O8234" s="4"/>
    </row>
    <row r="8235" spans="4:15" x14ac:dyDescent="0.2">
      <c r="D8235" s="9"/>
      <c r="G8235" s="9"/>
      <c r="H8235" s="9"/>
      <c r="I8235" s="9"/>
      <c r="J8235" s="9"/>
      <c r="K8235" s="9"/>
      <c r="L8235" s="5"/>
      <c r="M8235" s="1"/>
      <c r="N8235" s="1"/>
      <c r="O8235" s="4"/>
    </row>
    <row r="8236" spans="4:15" x14ac:dyDescent="0.2">
      <c r="D8236" s="9"/>
      <c r="G8236" s="9"/>
      <c r="H8236" s="9"/>
      <c r="I8236" s="9"/>
      <c r="J8236" s="9"/>
      <c r="K8236" s="9"/>
      <c r="L8236" s="5"/>
      <c r="M8236" s="1"/>
      <c r="N8236" s="1"/>
      <c r="O8236" s="4"/>
    </row>
    <row r="8237" spans="4:15" x14ac:dyDescent="0.2">
      <c r="D8237" s="9"/>
      <c r="G8237" s="9"/>
      <c r="H8237" s="9"/>
      <c r="I8237" s="9"/>
      <c r="J8237" s="9"/>
      <c r="K8237" s="9"/>
      <c r="L8237" s="5"/>
      <c r="M8237" s="1"/>
      <c r="N8237" s="1"/>
      <c r="O8237" s="4"/>
    </row>
    <row r="8238" spans="4:15" x14ac:dyDescent="0.2">
      <c r="D8238" s="9"/>
      <c r="G8238" s="9"/>
      <c r="H8238" s="9"/>
      <c r="I8238" s="9"/>
      <c r="J8238" s="9"/>
      <c r="K8238" s="9"/>
      <c r="L8238" s="5"/>
      <c r="M8238" s="1"/>
      <c r="N8238" s="1"/>
      <c r="O8238" s="4"/>
    </row>
    <row r="8239" spans="4:15" x14ac:dyDescent="0.2">
      <c r="D8239" s="9"/>
      <c r="G8239" s="9"/>
      <c r="H8239" s="9"/>
      <c r="I8239" s="9"/>
      <c r="J8239" s="9"/>
      <c r="K8239" s="9"/>
      <c r="L8239" s="5"/>
      <c r="M8239" s="1"/>
      <c r="N8239" s="1"/>
      <c r="O8239" s="4"/>
    </row>
    <row r="8240" spans="4:15" x14ac:dyDescent="0.2">
      <c r="D8240" s="9"/>
      <c r="G8240" s="9"/>
      <c r="H8240" s="9"/>
      <c r="I8240" s="9"/>
      <c r="J8240" s="9"/>
      <c r="K8240" s="9"/>
      <c r="L8240" s="5"/>
      <c r="M8240" s="1"/>
      <c r="N8240" s="1"/>
      <c r="O8240" s="4"/>
    </row>
    <row r="8241" spans="4:15" x14ac:dyDescent="0.2">
      <c r="D8241" s="9"/>
      <c r="G8241" s="9"/>
      <c r="H8241" s="9"/>
      <c r="I8241" s="9"/>
      <c r="J8241" s="9"/>
      <c r="K8241" s="9"/>
      <c r="L8241" s="5"/>
      <c r="M8241" s="1"/>
      <c r="N8241" s="1"/>
      <c r="O8241" s="4"/>
    </row>
    <row r="8242" spans="4:15" x14ac:dyDescent="0.2">
      <c r="D8242" s="9"/>
      <c r="G8242" s="9"/>
      <c r="H8242" s="9"/>
      <c r="I8242" s="9"/>
      <c r="J8242" s="9"/>
      <c r="K8242" s="9"/>
      <c r="L8242" s="5"/>
      <c r="M8242" s="1"/>
      <c r="N8242" s="1"/>
      <c r="O8242" s="4"/>
    </row>
    <row r="8243" spans="4:15" x14ac:dyDescent="0.2">
      <c r="D8243" s="9"/>
      <c r="G8243" s="9"/>
      <c r="H8243" s="9"/>
      <c r="I8243" s="9"/>
      <c r="J8243" s="9"/>
      <c r="K8243" s="9"/>
      <c r="L8243" s="5"/>
      <c r="M8243" s="1"/>
      <c r="N8243" s="1"/>
      <c r="O8243" s="4"/>
    </row>
    <row r="8244" spans="4:15" x14ac:dyDescent="0.2">
      <c r="D8244" s="9"/>
      <c r="G8244" s="9"/>
      <c r="H8244" s="9"/>
      <c r="I8244" s="9"/>
      <c r="J8244" s="9"/>
      <c r="K8244" s="9"/>
      <c r="L8244" s="5"/>
      <c r="M8244" s="1"/>
      <c r="N8244" s="1"/>
      <c r="O8244" s="4"/>
    </row>
    <row r="8245" spans="4:15" x14ac:dyDescent="0.2">
      <c r="D8245" s="9"/>
      <c r="G8245" s="9"/>
      <c r="H8245" s="9"/>
      <c r="I8245" s="9"/>
      <c r="J8245" s="9"/>
      <c r="K8245" s="9"/>
      <c r="L8245" s="5"/>
      <c r="M8245" s="1"/>
      <c r="N8245" s="1"/>
      <c r="O8245" s="4"/>
    </row>
    <row r="8246" spans="4:15" x14ac:dyDescent="0.2">
      <c r="D8246" s="9"/>
      <c r="G8246" s="9"/>
      <c r="H8246" s="9"/>
      <c r="I8246" s="9"/>
      <c r="J8246" s="9"/>
      <c r="K8246" s="9"/>
      <c r="L8246" s="5"/>
      <c r="M8246" s="1"/>
      <c r="N8246" s="1"/>
      <c r="O8246" s="4"/>
    </row>
    <row r="8247" spans="4:15" x14ac:dyDescent="0.2">
      <c r="D8247" s="9"/>
      <c r="G8247" s="9"/>
      <c r="H8247" s="9"/>
      <c r="I8247" s="9"/>
      <c r="J8247" s="9"/>
      <c r="K8247" s="9"/>
      <c r="L8247" s="5"/>
      <c r="M8247" s="1"/>
      <c r="N8247" s="1"/>
      <c r="O8247" s="4"/>
    </row>
    <row r="8248" spans="4:15" x14ac:dyDescent="0.2">
      <c r="D8248" s="9"/>
      <c r="G8248" s="9"/>
      <c r="H8248" s="9"/>
      <c r="I8248" s="9"/>
      <c r="J8248" s="9"/>
      <c r="K8248" s="9"/>
      <c r="L8248" s="5"/>
      <c r="M8248" s="1"/>
      <c r="N8248" s="1"/>
      <c r="O8248" s="4"/>
    </row>
    <row r="8249" spans="4:15" x14ac:dyDescent="0.2">
      <c r="D8249" s="9"/>
      <c r="G8249" s="9"/>
      <c r="H8249" s="9"/>
      <c r="I8249" s="9"/>
      <c r="J8249" s="9"/>
      <c r="K8249" s="9"/>
      <c r="L8249" s="5"/>
      <c r="M8249" s="1"/>
      <c r="N8249" s="1"/>
      <c r="O8249" s="4"/>
    </row>
    <row r="8250" spans="4:15" x14ac:dyDescent="0.2">
      <c r="D8250" s="9"/>
      <c r="G8250" s="9"/>
      <c r="H8250" s="9"/>
      <c r="I8250" s="9"/>
      <c r="J8250" s="9"/>
      <c r="K8250" s="9"/>
      <c r="L8250" s="5"/>
      <c r="M8250" s="1"/>
      <c r="N8250" s="1"/>
      <c r="O8250" s="4"/>
    </row>
    <row r="8251" spans="4:15" x14ac:dyDescent="0.2">
      <c r="D8251" s="9"/>
      <c r="G8251" s="9"/>
      <c r="H8251" s="9"/>
      <c r="I8251" s="9"/>
      <c r="J8251" s="9"/>
      <c r="K8251" s="9"/>
      <c r="L8251" s="5"/>
      <c r="M8251" s="1"/>
      <c r="N8251" s="1"/>
      <c r="O8251" s="4"/>
    </row>
    <row r="8252" spans="4:15" x14ac:dyDescent="0.2">
      <c r="D8252" s="9"/>
      <c r="G8252" s="9"/>
      <c r="H8252" s="9"/>
      <c r="I8252" s="9"/>
      <c r="J8252" s="9"/>
      <c r="K8252" s="9"/>
      <c r="L8252" s="5"/>
      <c r="M8252" s="1"/>
      <c r="N8252" s="1"/>
      <c r="O8252" s="4"/>
    </row>
    <row r="8253" spans="4:15" x14ac:dyDescent="0.2">
      <c r="D8253" s="9"/>
      <c r="G8253" s="9"/>
      <c r="H8253" s="9"/>
      <c r="I8253" s="9"/>
      <c r="J8253" s="9"/>
      <c r="K8253" s="9"/>
      <c r="L8253" s="5"/>
      <c r="M8253" s="1"/>
      <c r="N8253" s="1"/>
      <c r="O8253" s="4"/>
    </row>
    <row r="8254" spans="4:15" x14ac:dyDescent="0.2">
      <c r="D8254" s="9"/>
      <c r="G8254" s="9"/>
      <c r="H8254" s="9"/>
      <c r="I8254" s="9"/>
      <c r="J8254" s="9"/>
      <c r="K8254" s="9"/>
      <c r="L8254" s="5"/>
      <c r="M8254" s="1"/>
      <c r="N8254" s="1"/>
      <c r="O8254" s="4"/>
    </row>
    <row r="8255" spans="4:15" x14ac:dyDescent="0.2">
      <c r="D8255" s="9"/>
      <c r="G8255" s="9"/>
      <c r="H8255" s="9"/>
      <c r="I8255" s="9"/>
      <c r="J8255" s="9"/>
      <c r="K8255" s="9"/>
      <c r="L8255" s="5"/>
      <c r="M8255" s="1"/>
      <c r="N8255" s="1"/>
      <c r="O8255" s="4"/>
    </row>
    <row r="8256" spans="4:15" x14ac:dyDescent="0.2">
      <c r="D8256" s="9"/>
      <c r="G8256" s="9"/>
      <c r="H8256" s="9"/>
      <c r="I8256" s="9"/>
      <c r="J8256" s="9"/>
      <c r="K8256" s="9"/>
      <c r="L8256" s="5"/>
      <c r="M8256" s="1"/>
      <c r="N8256" s="1"/>
      <c r="O8256" s="4"/>
    </row>
    <row r="8257" spans="4:15" x14ac:dyDescent="0.2">
      <c r="D8257" s="9"/>
      <c r="G8257" s="9"/>
      <c r="H8257" s="9"/>
      <c r="I8257" s="9"/>
      <c r="J8257" s="9"/>
      <c r="K8257" s="9"/>
      <c r="L8257" s="5"/>
      <c r="M8257" s="1"/>
      <c r="N8257" s="1"/>
      <c r="O8257" s="4"/>
    </row>
    <row r="8258" spans="4:15" x14ac:dyDescent="0.2">
      <c r="D8258" s="9"/>
      <c r="G8258" s="9"/>
      <c r="H8258" s="9"/>
      <c r="I8258" s="9"/>
      <c r="J8258" s="9"/>
      <c r="K8258" s="9"/>
      <c r="L8258" s="5"/>
      <c r="M8258" s="1"/>
      <c r="N8258" s="1"/>
      <c r="O8258" s="4"/>
    </row>
    <row r="8259" spans="4:15" x14ac:dyDescent="0.2">
      <c r="D8259" s="9"/>
      <c r="G8259" s="9"/>
      <c r="H8259" s="9"/>
      <c r="I8259" s="9"/>
      <c r="J8259" s="9"/>
      <c r="K8259" s="9"/>
      <c r="L8259" s="5"/>
      <c r="M8259" s="1"/>
      <c r="N8259" s="1"/>
      <c r="O8259" s="4"/>
    </row>
    <row r="8260" spans="4:15" x14ac:dyDescent="0.2">
      <c r="D8260" s="9"/>
      <c r="G8260" s="9"/>
      <c r="H8260" s="9"/>
      <c r="I8260" s="9"/>
      <c r="J8260" s="9"/>
      <c r="K8260" s="9"/>
      <c r="L8260" s="5"/>
      <c r="M8260" s="1"/>
      <c r="N8260" s="1"/>
      <c r="O8260" s="4"/>
    </row>
    <row r="8261" spans="4:15" x14ac:dyDescent="0.2">
      <c r="D8261" s="9"/>
      <c r="G8261" s="9"/>
      <c r="H8261" s="9"/>
      <c r="I8261" s="9"/>
      <c r="J8261" s="9"/>
      <c r="K8261" s="9"/>
      <c r="L8261" s="5"/>
      <c r="M8261" s="1"/>
      <c r="N8261" s="1"/>
      <c r="O8261" s="4"/>
    </row>
    <row r="8262" spans="4:15" x14ac:dyDescent="0.2">
      <c r="D8262" s="9"/>
      <c r="G8262" s="9"/>
      <c r="H8262" s="9"/>
      <c r="I8262" s="9"/>
      <c r="J8262" s="9"/>
      <c r="K8262" s="9"/>
      <c r="L8262" s="5"/>
      <c r="M8262" s="1"/>
      <c r="N8262" s="1"/>
      <c r="O8262" s="4"/>
    </row>
    <row r="8263" spans="4:15" x14ac:dyDescent="0.2">
      <c r="D8263" s="9"/>
      <c r="G8263" s="9"/>
      <c r="H8263" s="9"/>
      <c r="I8263" s="9"/>
      <c r="J8263" s="9"/>
      <c r="K8263" s="9"/>
      <c r="L8263" s="5"/>
      <c r="M8263" s="1"/>
      <c r="N8263" s="1"/>
      <c r="O8263" s="4"/>
    </row>
    <row r="8264" spans="4:15" x14ac:dyDescent="0.2">
      <c r="D8264" s="9"/>
      <c r="G8264" s="9"/>
      <c r="H8264" s="9"/>
      <c r="I8264" s="9"/>
      <c r="J8264" s="9"/>
      <c r="K8264" s="9"/>
      <c r="L8264" s="5"/>
      <c r="M8264" s="1"/>
      <c r="N8264" s="1"/>
      <c r="O8264" s="4"/>
    </row>
    <row r="8265" spans="4:15" x14ac:dyDescent="0.2">
      <c r="D8265" s="9"/>
      <c r="G8265" s="9"/>
      <c r="H8265" s="9"/>
      <c r="I8265" s="9"/>
      <c r="J8265" s="9"/>
      <c r="K8265" s="9"/>
      <c r="L8265" s="5"/>
      <c r="M8265" s="1"/>
      <c r="N8265" s="1"/>
      <c r="O8265" s="4"/>
    </row>
    <row r="8266" spans="4:15" x14ac:dyDescent="0.2">
      <c r="D8266" s="9"/>
      <c r="G8266" s="9"/>
      <c r="H8266" s="9"/>
      <c r="I8266" s="9"/>
      <c r="J8266" s="9"/>
      <c r="K8266" s="9"/>
      <c r="L8266" s="5"/>
      <c r="M8266" s="1"/>
      <c r="N8266" s="1"/>
      <c r="O8266" s="4"/>
    </row>
    <row r="8267" spans="4:15" x14ac:dyDescent="0.2">
      <c r="D8267" s="9"/>
      <c r="G8267" s="9"/>
      <c r="H8267" s="9"/>
      <c r="I8267" s="9"/>
      <c r="J8267" s="9"/>
      <c r="K8267" s="9"/>
      <c r="L8267" s="5"/>
      <c r="M8267" s="1"/>
      <c r="N8267" s="1"/>
      <c r="O8267" s="4"/>
    </row>
    <row r="8268" spans="4:15" x14ac:dyDescent="0.2">
      <c r="D8268" s="9"/>
      <c r="G8268" s="9"/>
      <c r="H8268" s="9"/>
      <c r="I8268" s="9"/>
      <c r="J8268" s="9"/>
      <c r="K8268" s="9"/>
      <c r="L8268" s="5"/>
      <c r="M8268" s="1"/>
      <c r="N8268" s="1"/>
      <c r="O8268" s="4"/>
    </row>
    <row r="8269" spans="4:15" x14ac:dyDescent="0.2">
      <c r="D8269" s="9"/>
      <c r="G8269" s="9"/>
      <c r="H8269" s="9"/>
      <c r="I8269" s="9"/>
      <c r="J8269" s="9"/>
      <c r="K8269" s="9"/>
      <c r="L8269" s="5"/>
      <c r="M8269" s="1"/>
      <c r="N8269" s="1"/>
      <c r="O8269" s="4"/>
    </row>
    <row r="8270" spans="4:15" x14ac:dyDescent="0.2">
      <c r="D8270" s="9"/>
      <c r="G8270" s="9"/>
      <c r="H8270" s="9"/>
      <c r="I8270" s="9"/>
      <c r="J8270" s="9"/>
      <c r="K8270" s="9"/>
      <c r="L8270" s="5"/>
      <c r="M8270" s="1"/>
      <c r="N8270" s="1"/>
      <c r="O8270" s="4"/>
    </row>
    <row r="8271" spans="4:15" x14ac:dyDescent="0.2">
      <c r="D8271" s="9"/>
      <c r="G8271" s="9"/>
      <c r="H8271" s="9"/>
      <c r="I8271" s="9"/>
      <c r="J8271" s="9"/>
      <c r="K8271" s="9"/>
      <c r="L8271" s="5"/>
      <c r="M8271" s="1"/>
      <c r="N8271" s="1"/>
      <c r="O8271" s="4"/>
    </row>
    <row r="8272" spans="4:15" x14ac:dyDescent="0.2">
      <c r="D8272" s="9"/>
      <c r="G8272" s="9"/>
      <c r="H8272" s="9"/>
      <c r="I8272" s="9"/>
      <c r="J8272" s="9"/>
      <c r="K8272" s="9"/>
      <c r="L8272" s="5"/>
      <c r="M8272" s="1"/>
      <c r="N8272" s="1"/>
      <c r="O8272" s="4"/>
    </row>
    <row r="8273" spans="4:15" x14ac:dyDescent="0.2">
      <c r="D8273" s="9"/>
      <c r="G8273" s="9"/>
      <c r="H8273" s="9"/>
      <c r="I8273" s="9"/>
      <c r="J8273" s="9"/>
      <c r="K8273" s="9"/>
      <c r="L8273" s="5"/>
      <c r="M8273" s="1"/>
      <c r="N8273" s="1"/>
      <c r="O8273" s="4"/>
    </row>
    <row r="8274" spans="4:15" x14ac:dyDescent="0.2">
      <c r="D8274" s="9"/>
      <c r="G8274" s="9"/>
      <c r="H8274" s="9"/>
      <c r="I8274" s="9"/>
      <c r="J8274" s="9"/>
      <c r="K8274" s="9"/>
      <c r="L8274" s="5"/>
      <c r="M8274" s="1"/>
      <c r="N8274" s="1"/>
      <c r="O8274" s="4"/>
    </row>
    <row r="8275" spans="4:15" x14ac:dyDescent="0.2">
      <c r="D8275" s="9"/>
      <c r="G8275" s="9"/>
      <c r="H8275" s="9"/>
      <c r="I8275" s="9"/>
      <c r="J8275" s="9"/>
      <c r="K8275" s="9"/>
      <c r="L8275" s="5"/>
      <c r="M8275" s="1"/>
      <c r="N8275" s="1"/>
      <c r="O8275" s="4"/>
    </row>
    <row r="8276" spans="4:15" x14ac:dyDescent="0.2">
      <c r="D8276" s="9"/>
      <c r="G8276" s="9"/>
      <c r="H8276" s="9"/>
      <c r="I8276" s="9"/>
      <c r="J8276" s="9"/>
      <c r="K8276" s="9"/>
      <c r="L8276" s="5"/>
      <c r="M8276" s="1"/>
      <c r="N8276" s="1"/>
      <c r="O8276" s="4"/>
    </row>
    <row r="8277" spans="4:15" x14ac:dyDescent="0.2">
      <c r="D8277" s="9"/>
      <c r="G8277" s="9"/>
      <c r="H8277" s="9"/>
      <c r="I8277" s="9"/>
      <c r="J8277" s="9"/>
      <c r="K8277" s="9"/>
      <c r="L8277" s="5"/>
      <c r="M8277" s="1"/>
      <c r="N8277" s="1"/>
      <c r="O8277" s="4"/>
    </row>
    <row r="8278" spans="4:15" x14ac:dyDescent="0.2">
      <c r="D8278" s="9"/>
      <c r="G8278" s="9"/>
      <c r="H8278" s="9"/>
      <c r="I8278" s="9"/>
      <c r="J8278" s="9"/>
      <c r="K8278" s="9"/>
      <c r="L8278" s="5"/>
      <c r="M8278" s="1"/>
      <c r="N8278" s="1"/>
      <c r="O8278" s="4"/>
    </row>
    <row r="8279" spans="4:15" x14ac:dyDescent="0.2">
      <c r="D8279" s="9"/>
      <c r="G8279" s="9"/>
      <c r="H8279" s="9"/>
      <c r="I8279" s="9"/>
      <c r="J8279" s="9"/>
      <c r="K8279" s="9"/>
      <c r="L8279" s="5"/>
      <c r="M8279" s="1"/>
      <c r="N8279" s="1"/>
      <c r="O8279" s="4"/>
    </row>
    <row r="8280" spans="4:15" x14ac:dyDescent="0.2">
      <c r="D8280" s="9"/>
      <c r="G8280" s="9"/>
      <c r="H8280" s="9"/>
      <c r="I8280" s="9"/>
      <c r="J8280" s="9"/>
      <c r="K8280" s="9"/>
      <c r="L8280" s="5"/>
      <c r="M8280" s="1"/>
      <c r="N8280" s="1"/>
      <c r="O8280" s="4"/>
    </row>
    <row r="8281" spans="4:15" x14ac:dyDescent="0.2">
      <c r="D8281" s="9"/>
      <c r="G8281" s="9"/>
      <c r="H8281" s="9"/>
      <c r="I8281" s="9"/>
      <c r="J8281" s="9"/>
      <c r="K8281" s="9"/>
      <c r="L8281" s="5"/>
      <c r="M8281" s="1"/>
      <c r="N8281" s="1"/>
      <c r="O8281" s="4"/>
    </row>
    <row r="8282" spans="4:15" x14ac:dyDescent="0.2">
      <c r="D8282" s="9"/>
      <c r="G8282" s="9"/>
      <c r="H8282" s="9"/>
      <c r="I8282" s="9"/>
      <c r="J8282" s="9"/>
      <c r="K8282" s="9"/>
      <c r="L8282" s="5"/>
      <c r="M8282" s="1"/>
      <c r="N8282" s="1"/>
      <c r="O8282" s="4"/>
    </row>
    <row r="8283" spans="4:15" x14ac:dyDescent="0.2">
      <c r="D8283" s="9"/>
      <c r="G8283" s="9"/>
      <c r="H8283" s="9"/>
      <c r="I8283" s="9"/>
      <c r="J8283" s="9"/>
      <c r="K8283" s="9"/>
      <c r="L8283" s="5"/>
      <c r="M8283" s="1"/>
      <c r="N8283" s="1"/>
      <c r="O8283" s="4"/>
    </row>
    <row r="8284" spans="4:15" x14ac:dyDescent="0.2">
      <c r="D8284" s="9"/>
      <c r="G8284" s="9"/>
      <c r="H8284" s="9"/>
      <c r="I8284" s="9"/>
      <c r="J8284" s="9"/>
      <c r="K8284" s="9"/>
      <c r="L8284" s="5"/>
      <c r="M8284" s="1"/>
      <c r="N8284" s="1"/>
      <c r="O8284" s="4"/>
    </row>
    <row r="8285" spans="4:15" x14ac:dyDescent="0.2">
      <c r="D8285" s="9"/>
      <c r="G8285" s="9"/>
      <c r="H8285" s="9"/>
      <c r="I8285" s="9"/>
      <c r="J8285" s="9"/>
      <c r="K8285" s="9"/>
      <c r="L8285" s="5"/>
      <c r="M8285" s="1"/>
      <c r="N8285" s="1"/>
      <c r="O8285" s="4"/>
    </row>
    <row r="8286" spans="4:15" x14ac:dyDescent="0.2">
      <c r="D8286" s="9"/>
      <c r="G8286" s="9"/>
      <c r="H8286" s="9"/>
      <c r="I8286" s="9"/>
      <c r="J8286" s="9"/>
      <c r="K8286" s="9"/>
      <c r="L8286" s="5"/>
      <c r="M8286" s="1"/>
      <c r="N8286" s="1"/>
      <c r="O8286" s="4"/>
    </row>
    <row r="8287" spans="4:15" x14ac:dyDescent="0.2">
      <c r="D8287" s="9"/>
      <c r="G8287" s="9"/>
      <c r="H8287" s="9"/>
      <c r="I8287" s="9"/>
      <c r="J8287" s="9"/>
      <c r="K8287" s="9"/>
      <c r="L8287" s="5"/>
      <c r="M8287" s="1"/>
      <c r="N8287" s="1"/>
      <c r="O8287" s="4"/>
    </row>
    <row r="8288" spans="4:15" x14ac:dyDescent="0.2">
      <c r="D8288" s="9"/>
      <c r="G8288" s="9"/>
      <c r="H8288" s="9"/>
      <c r="I8288" s="9"/>
      <c r="J8288" s="9"/>
      <c r="K8288" s="9"/>
      <c r="L8288" s="5"/>
      <c r="M8288" s="1"/>
      <c r="N8288" s="1"/>
      <c r="O8288" s="4"/>
    </row>
    <row r="8289" spans="4:15" x14ac:dyDescent="0.2">
      <c r="D8289" s="9"/>
      <c r="G8289" s="9"/>
      <c r="H8289" s="9"/>
      <c r="I8289" s="9"/>
      <c r="J8289" s="9"/>
      <c r="K8289" s="9"/>
      <c r="L8289" s="5"/>
      <c r="M8289" s="1"/>
      <c r="N8289" s="1"/>
      <c r="O8289" s="4"/>
    </row>
    <row r="8290" spans="4:15" x14ac:dyDescent="0.2">
      <c r="D8290" s="9"/>
      <c r="G8290" s="9"/>
      <c r="H8290" s="9"/>
      <c r="I8290" s="9"/>
      <c r="J8290" s="9"/>
      <c r="K8290" s="9"/>
      <c r="L8290" s="5"/>
      <c r="M8290" s="1"/>
      <c r="N8290" s="1"/>
      <c r="O8290" s="4"/>
    </row>
    <row r="8291" spans="4:15" x14ac:dyDescent="0.2">
      <c r="D8291" s="9"/>
      <c r="G8291" s="9"/>
      <c r="H8291" s="9"/>
      <c r="I8291" s="9"/>
      <c r="J8291" s="9"/>
      <c r="K8291" s="9"/>
      <c r="L8291" s="5"/>
      <c r="M8291" s="1"/>
      <c r="N8291" s="1"/>
      <c r="O8291" s="4"/>
    </row>
    <row r="8292" spans="4:15" x14ac:dyDescent="0.2">
      <c r="D8292" s="9"/>
      <c r="G8292" s="9"/>
      <c r="H8292" s="9"/>
      <c r="I8292" s="9"/>
      <c r="J8292" s="9"/>
      <c r="K8292" s="9"/>
      <c r="L8292" s="5"/>
      <c r="M8292" s="1"/>
      <c r="N8292" s="1"/>
      <c r="O8292" s="4"/>
    </row>
    <row r="8293" spans="4:15" x14ac:dyDescent="0.2">
      <c r="D8293" s="9"/>
      <c r="G8293" s="9"/>
      <c r="H8293" s="9"/>
      <c r="I8293" s="9"/>
      <c r="J8293" s="9"/>
      <c r="K8293" s="9"/>
      <c r="L8293" s="5"/>
      <c r="M8293" s="1"/>
      <c r="N8293" s="1"/>
      <c r="O8293" s="4"/>
    </row>
    <row r="8294" spans="4:15" x14ac:dyDescent="0.2">
      <c r="D8294" s="9"/>
      <c r="G8294" s="9"/>
      <c r="H8294" s="9"/>
      <c r="I8294" s="9"/>
      <c r="J8294" s="9"/>
      <c r="K8294" s="9"/>
      <c r="L8294" s="5"/>
      <c r="M8294" s="1"/>
      <c r="N8294" s="1"/>
      <c r="O8294" s="4"/>
    </row>
    <row r="8295" spans="4:15" x14ac:dyDescent="0.2">
      <c r="D8295" s="9"/>
      <c r="G8295" s="9"/>
      <c r="H8295" s="9"/>
      <c r="I8295" s="9"/>
      <c r="J8295" s="9"/>
      <c r="K8295" s="9"/>
      <c r="L8295" s="5"/>
      <c r="M8295" s="1"/>
      <c r="N8295" s="1"/>
      <c r="O8295" s="4"/>
    </row>
    <row r="8296" spans="4:15" x14ac:dyDescent="0.2">
      <c r="D8296" s="9"/>
      <c r="G8296" s="9"/>
      <c r="H8296" s="9"/>
      <c r="I8296" s="9"/>
      <c r="J8296" s="9"/>
      <c r="K8296" s="9"/>
      <c r="L8296" s="5"/>
      <c r="M8296" s="1"/>
      <c r="N8296" s="1"/>
      <c r="O8296" s="4"/>
    </row>
    <row r="8297" spans="4:15" x14ac:dyDescent="0.2">
      <c r="D8297" s="9"/>
      <c r="G8297" s="9"/>
      <c r="H8297" s="9"/>
      <c r="I8297" s="9"/>
      <c r="J8297" s="9"/>
      <c r="K8297" s="9"/>
      <c r="L8297" s="5"/>
      <c r="M8297" s="1"/>
      <c r="N8297" s="1"/>
      <c r="O8297" s="4"/>
    </row>
    <row r="8298" spans="4:15" x14ac:dyDescent="0.2">
      <c r="D8298" s="9"/>
      <c r="G8298" s="9"/>
      <c r="H8298" s="9"/>
      <c r="I8298" s="9"/>
      <c r="J8298" s="9"/>
      <c r="K8298" s="9"/>
      <c r="L8298" s="5"/>
      <c r="M8298" s="1"/>
      <c r="N8298" s="1"/>
      <c r="O8298" s="4"/>
    </row>
    <row r="8299" spans="4:15" x14ac:dyDescent="0.2">
      <c r="D8299" s="9"/>
      <c r="G8299" s="9"/>
      <c r="H8299" s="9"/>
      <c r="I8299" s="9"/>
      <c r="J8299" s="9"/>
      <c r="K8299" s="9"/>
      <c r="L8299" s="5"/>
      <c r="M8299" s="1"/>
      <c r="N8299" s="1"/>
      <c r="O8299" s="4"/>
    </row>
    <row r="8300" spans="4:15" x14ac:dyDescent="0.2">
      <c r="D8300" s="9"/>
      <c r="G8300" s="9"/>
      <c r="H8300" s="9"/>
      <c r="I8300" s="9"/>
      <c r="J8300" s="9"/>
      <c r="K8300" s="9"/>
      <c r="L8300" s="5"/>
      <c r="M8300" s="1"/>
      <c r="N8300" s="1"/>
      <c r="O8300" s="4"/>
    </row>
    <row r="8301" spans="4:15" x14ac:dyDescent="0.2">
      <c r="D8301" s="9"/>
      <c r="G8301" s="9"/>
      <c r="H8301" s="9"/>
      <c r="I8301" s="9"/>
      <c r="J8301" s="9"/>
      <c r="K8301" s="9"/>
      <c r="L8301" s="5"/>
      <c r="M8301" s="1"/>
      <c r="N8301" s="1"/>
      <c r="O8301" s="4"/>
    </row>
    <row r="8302" spans="4:15" x14ac:dyDescent="0.2">
      <c r="D8302" s="9"/>
      <c r="G8302" s="9"/>
      <c r="H8302" s="9"/>
      <c r="I8302" s="9"/>
      <c r="J8302" s="9"/>
      <c r="K8302" s="9"/>
      <c r="L8302" s="5"/>
      <c r="M8302" s="1"/>
      <c r="N8302" s="1"/>
      <c r="O8302" s="4"/>
    </row>
    <row r="8303" spans="4:15" x14ac:dyDescent="0.2">
      <c r="D8303" s="9"/>
      <c r="G8303" s="9"/>
      <c r="H8303" s="9"/>
      <c r="I8303" s="9"/>
      <c r="J8303" s="9"/>
      <c r="K8303" s="9"/>
      <c r="L8303" s="5"/>
      <c r="M8303" s="1"/>
      <c r="N8303" s="1"/>
      <c r="O8303" s="4"/>
    </row>
    <row r="8304" spans="4:15" x14ac:dyDescent="0.2">
      <c r="D8304" s="9"/>
      <c r="G8304" s="9"/>
      <c r="H8304" s="9"/>
      <c r="I8304" s="9"/>
      <c r="J8304" s="9"/>
      <c r="K8304" s="9"/>
      <c r="L8304" s="5"/>
      <c r="M8304" s="1"/>
      <c r="N8304" s="1"/>
      <c r="O8304" s="4"/>
    </row>
    <row r="8305" spans="4:15" x14ac:dyDescent="0.2">
      <c r="D8305" s="9"/>
      <c r="G8305" s="9"/>
      <c r="H8305" s="9"/>
      <c r="I8305" s="9"/>
      <c r="J8305" s="9"/>
      <c r="K8305" s="9"/>
      <c r="L8305" s="5"/>
      <c r="M8305" s="1"/>
      <c r="N8305" s="1"/>
      <c r="O8305" s="4"/>
    </row>
    <row r="8306" spans="4:15" x14ac:dyDescent="0.2">
      <c r="D8306" s="9"/>
      <c r="G8306" s="9"/>
      <c r="H8306" s="9"/>
      <c r="I8306" s="9"/>
      <c r="J8306" s="9"/>
      <c r="K8306" s="9"/>
      <c r="L8306" s="5"/>
      <c r="M8306" s="1"/>
      <c r="N8306" s="1"/>
      <c r="O8306" s="4"/>
    </row>
    <row r="8307" spans="4:15" x14ac:dyDescent="0.2">
      <c r="D8307" s="9"/>
      <c r="G8307" s="9"/>
      <c r="H8307" s="9"/>
      <c r="I8307" s="9"/>
      <c r="J8307" s="9"/>
      <c r="K8307" s="9"/>
      <c r="L8307" s="5"/>
      <c r="M8307" s="1"/>
      <c r="N8307" s="1"/>
      <c r="O8307" s="4"/>
    </row>
    <row r="8308" spans="4:15" x14ac:dyDescent="0.2">
      <c r="D8308" s="9"/>
      <c r="G8308" s="9"/>
      <c r="H8308" s="9"/>
      <c r="I8308" s="9"/>
      <c r="J8308" s="9"/>
      <c r="K8308" s="9"/>
      <c r="L8308" s="5"/>
      <c r="M8308" s="1"/>
      <c r="N8308" s="1"/>
      <c r="O8308" s="4"/>
    </row>
    <row r="8309" spans="4:15" x14ac:dyDescent="0.2">
      <c r="D8309" s="9"/>
      <c r="G8309" s="9"/>
      <c r="H8309" s="9"/>
      <c r="I8309" s="9"/>
      <c r="J8309" s="9"/>
      <c r="K8309" s="9"/>
      <c r="L8309" s="5"/>
      <c r="M8309" s="1"/>
      <c r="N8309" s="1"/>
      <c r="O8309" s="4"/>
    </row>
    <row r="8310" spans="4:15" x14ac:dyDescent="0.2">
      <c r="D8310" s="9"/>
      <c r="G8310" s="9"/>
      <c r="H8310" s="9"/>
      <c r="I8310" s="9"/>
      <c r="J8310" s="9"/>
      <c r="K8310" s="9"/>
      <c r="L8310" s="5"/>
      <c r="M8310" s="1"/>
      <c r="N8310" s="1"/>
      <c r="O8310" s="4"/>
    </row>
    <row r="8311" spans="4:15" x14ac:dyDescent="0.2">
      <c r="D8311" s="9"/>
      <c r="G8311" s="9"/>
      <c r="H8311" s="9"/>
      <c r="I8311" s="9"/>
      <c r="J8311" s="9"/>
      <c r="K8311" s="9"/>
      <c r="L8311" s="5"/>
      <c r="M8311" s="1"/>
      <c r="N8311" s="1"/>
      <c r="O8311" s="4"/>
    </row>
    <row r="8312" spans="4:15" x14ac:dyDescent="0.2">
      <c r="D8312" s="9"/>
      <c r="G8312" s="9"/>
      <c r="H8312" s="9"/>
      <c r="I8312" s="9"/>
      <c r="J8312" s="9"/>
      <c r="K8312" s="9"/>
      <c r="L8312" s="5"/>
      <c r="M8312" s="1"/>
      <c r="N8312" s="1"/>
      <c r="O8312" s="4"/>
    </row>
    <row r="8313" spans="4:15" x14ac:dyDescent="0.2">
      <c r="D8313" s="9"/>
      <c r="G8313" s="9"/>
      <c r="H8313" s="9"/>
      <c r="I8313" s="9"/>
      <c r="J8313" s="9"/>
      <c r="K8313" s="9"/>
      <c r="L8313" s="5"/>
      <c r="M8313" s="1"/>
      <c r="N8313" s="1"/>
      <c r="O8313" s="4"/>
    </row>
    <row r="8314" spans="4:15" x14ac:dyDescent="0.2">
      <c r="D8314" s="9"/>
      <c r="G8314" s="9"/>
      <c r="H8314" s="9"/>
      <c r="I8314" s="9"/>
      <c r="J8314" s="9"/>
      <c r="K8314" s="9"/>
      <c r="L8314" s="5"/>
      <c r="M8314" s="1"/>
      <c r="N8314" s="1"/>
      <c r="O8314" s="4"/>
    </row>
    <row r="8315" spans="4:15" x14ac:dyDescent="0.2">
      <c r="D8315" s="9"/>
      <c r="G8315" s="9"/>
      <c r="H8315" s="9"/>
      <c r="I8315" s="9"/>
      <c r="J8315" s="9"/>
      <c r="K8315" s="9"/>
      <c r="L8315" s="5"/>
      <c r="M8315" s="1"/>
      <c r="N8315" s="1"/>
      <c r="O8315" s="4"/>
    </row>
    <row r="8316" spans="4:15" x14ac:dyDescent="0.2">
      <c r="D8316" s="9"/>
      <c r="G8316" s="9"/>
      <c r="H8316" s="9"/>
      <c r="I8316" s="9"/>
      <c r="J8316" s="9"/>
      <c r="K8316" s="9"/>
      <c r="L8316" s="5"/>
      <c r="M8316" s="1"/>
      <c r="N8316" s="1"/>
      <c r="O8316" s="4"/>
    </row>
    <row r="8317" spans="4:15" x14ac:dyDescent="0.2">
      <c r="D8317" s="9"/>
      <c r="G8317" s="9"/>
      <c r="H8317" s="9"/>
      <c r="I8317" s="9"/>
      <c r="J8317" s="9"/>
      <c r="K8317" s="9"/>
      <c r="L8317" s="5"/>
      <c r="M8317" s="1"/>
      <c r="N8317" s="1"/>
      <c r="O8317" s="4"/>
    </row>
    <row r="8318" spans="4:15" x14ac:dyDescent="0.2">
      <c r="D8318" s="9"/>
      <c r="G8318" s="9"/>
      <c r="H8318" s="9"/>
      <c r="I8318" s="9"/>
      <c r="J8318" s="9"/>
      <c r="K8318" s="9"/>
      <c r="L8318" s="5"/>
      <c r="M8318" s="1"/>
      <c r="N8318" s="1"/>
      <c r="O8318" s="4"/>
    </row>
    <row r="8319" spans="4:15" x14ac:dyDescent="0.2">
      <c r="D8319" s="9"/>
      <c r="G8319" s="9"/>
      <c r="H8319" s="9"/>
      <c r="I8319" s="9"/>
      <c r="J8319" s="9"/>
      <c r="K8319" s="9"/>
      <c r="L8319" s="5"/>
      <c r="M8319" s="1"/>
      <c r="N8319" s="1"/>
      <c r="O8319" s="4"/>
    </row>
    <row r="8320" spans="4:15" x14ac:dyDescent="0.2">
      <c r="D8320" s="9"/>
      <c r="G8320" s="9"/>
      <c r="H8320" s="9"/>
      <c r="I8320" s="9"/>
      <c r="J8320" s="9"/>
      <c r="K8320" s="9"/>
      <c r="L8320" s="5"/>
      <c r="M8320" s="1"/>
      <c r="N8320" s="1"/>
      <c r="O8320" s="4"/>
    </row>
    <row r="8321" spans="4:15" x14ac:dyDescent="0.2">
      <c r="D8321" s="9"/>
      <c r="G8321" s="9"/>
      <c r="H8321" s="9"/>
      <c r="I8321" s="9"/>
      <c r="J8321" s="9"/>
      <c r="K8321" s="9"/>
      <c r="L8321" s="5"/>
      <c r="M8321" s="1"/>
      <c r="N8321" s="1"/>
      <c r="O8321" s="4"/>
    </row>
    <row r="8322" spans="4:15" x14ac:dyDescent="0.2">
      <c r="D8322" s="9"/>
      <c r="G8322" s="9"/>
      <c r="H8322" s="9"/>
      <c r="I8322" s="9"/>
      <c r="J8322" s="9"/>
      <c r="K8322" s="9"/>
      <c r="L8322" s="5"/>
      <c r="M8322" s="1"/>
      <c r="N8322" s="1"/>
      <c r="O8322" s="4"/>
    </row>
    <row r="8323" spans="4:15" x14ac:dyDescent="0.2">
      <c r="D8323" s="9"/>
      <c r="G8323" s="9"/>
      <c r="H8323" s="9"/>
      <c r="I8323" s="9"/>
      <c r="J8323" s="9"/>
      <c r="K8323" s="9"/>
      <c r="L8323" s="5"/>
      <c r="M8323" s="1"/>
      <c r="N8323" s="1"/>
      <c r="O8323" s="4"/>
    </row>
    <row r="8324" spans="4:15" x14ac:dyDescent="0.2">
      <c r="D8324" s="9"/>
      <c r="G8324" s="9"/>
      <c r="H8324" s="9"/>
      <c r="I8324" s="9"/>
      <c r="J8324" s="9"/>
      <c r="K8324" s="9"/>
      <c r="L8324" s="5"/>
      <c r="M8324" s="1"/>
      <c r="N8324" s="1"/>
      <c r="O8324" s="4"/>
    </row>
    <row r="8325" spans="4:15" x14ac:dyDescent="0.2">
      <c r="D8325" s="9"/>
      <c r="G8325" s="9"/>
      <c r="H8325" s="9"/>
      <c r="I8325" s="9"/>
      <c r="J8325" s="9"/>
      <c r="K8325" s="9"/>
      <c r="L8325" s="5"/>
      <c r="M8325" s="1"/>
      <c r="N8325" s="1"/>
      <c r="O8325" s="4"/>
    </row>
    <row r="8326" spans="4:15" x14ac:dyDescent="0.2">
      <c r="D8326" s="9"/>
      <c r="G8326" s="9"/>
      <c r="H8326" s="9"/>
      <c r="I8326" s="9"/>
      <c r="J8326" s="9"/>
      <c r="K8326" s="9"/>
      <c r="L8326" s="5"/>
      <c r="M8326" s="1"/>
      <c r="N8326" s="1"/>
      <c r="O8326" s="4"/>
    </row>
    <row r="8327" spans="4:15" x14ac:dyDescent="0.2">
      <c r="D8327" s="9"/>
      <c r="G8327" s="9"/>
      <c r="H8327" s="9"/>
      <c r="I8327" s="9"/>
      <c r="J8327" s="9"/>
      <c r="K8327" s="9"/>
      <c r="L8327" s="5"/>
      <c r="M8327" s="1"/>
      <c r="N8327" s="1"/>
      <c r="O8327" s="4"/>
    </row>
    <row r="8328" spans="4:15" x14ac:dyDescent="0.2">
      <c r="D8328" s="9"/>
      <c r="G8328" s="9"/>
      <c r="H8328" s="9"/>
      <c r="I8328" s="9"/>
      <c r="J8328" s="9"/>
      <c r="K8328" s="9"/>
      <c r="L8328" s="5"/>
      <c r="M8328" s="1"/>
      <c r="N8328" s="1"/>
      <c r="O8328" s="4"/>
    </row>
    <row r="8329" spans="4:15" x14ac:dyDescent="0.2">
      <c r="D8329" s="9"/>
      <c r="G8329" s="9"/>
      <c r="H8329" s="9"/>
      <c r="I8329" s="9"/>
      <c r="J8329" s="9"/>
      <c r="K8329" s="9"/>
      <c r="L8329" s="5"/>
      <c r="M8329" s="1"/>
      <c r="N8329" s="1"/>
      <c r="O8329" s="4"/>
    </row>
    <row r="8330" spans="4:15" x14ac:dyDescent="0.2">
      <c r="D8330" s="9"/>
      <c r="G8330" s="9"/>
      <c r="H8330" s="9"/>
      <c r="I8330" s="9"/>
      <c r="J8330" s="9"/>
      <c r="K8330" s="9"/>
      <c r="L8330" s="5"/>
      <c r="M8330" s="1"/>
      <c r="N8330" s="1"/>
      <c r="O8330" s="4"/>
    </row>
    <row r="8331" spans="4:15" x14ac:dyDescent="0.2">
      <c r="D8331" s="9"/>
      <c r="G8331" s="9"/>
      <c r="H8331" s="9"/>
      <c r="I8331" s="9"/>
      <c r="J8331" s="9"/>
      <c r="K8331" s="9"/>
      <c r="L8331" s="5"/>
      <c r="M8331" s="1"/>
      <c r="N8331" s="1"/>
      <c r="O8331" s="4"/>
    </row>
    <row r="8332" spans="4:15" x14ac:dyDescent="0.2">
      <c r="D8332" s="9"/>
      <c r="G8332" s="9"/>
      <c r="H8332" s="9"/>
      <c r="I8332" s="9"/>
      <c r="J8332" s="9"/>
      <c r="K8332" s="9"/>
      <c r="L8332" s="5"/>
      <c r="M8332" s="1"/>
      <c r="N8332" s="1"/>
      <c r="O8332" s="4"/>
    </row>
    <row r="8333" spans="4:15" x14ac:dyDescent="0.2">
      <c r="D8333" s="9"/>
      <c r="G8333" s="9"/>
      <c r="H8333" s="9"/>
      <c r="I8333" s="9"/>
      <c r="J8333" s="9"/>
      <c r="K8333" s="9"/>
      <c r="L8333" s="5"/>
      <c r="M8333" s="1"/>
      <c r="N8333" s="1"/>
      <c r="O8333" s="4"/>
    </row>
    <row r="8334" spans="4:15" x14ac:dyDescent="0.2">
      <c r="D8334" s="9"/>
      <c r="G8334" s="9"/>
      <c r="H8334" s="9"/>
      <c r="I8334" s="9"/>
      <c r="J8334" s="9"/>
      <c r="K8334" s="9"/>
      <c r="L8334" s="5"/>
      <c r="M8334" s="1"/>
      <c r="N8334" s="1"/>
      <c r="O8334" s="4"/>
    </row>
    <row r="8335" spans="4:15" x14ac:dyDescent="0.2">
      <c r="D8335" s="9"/>
      <c r="G8335" s="9"/>
      <c r="H8335" s="9"/>
      <c r="I8335" s="9"/>
      <c r="J8335" s="9"/>
      <c r="K8335" s="9"/>
      <c r="L8335" s="5"/>
      <c r="M8335" s="1"/>
      <c r="N8335" s="1"/>
      <c r="O8335" s="4"/>
    </row>
    <row r="8336" spans="4:15" x14ac:dyDescent="0.2">
      <c r="D8336" s="9"/>
      <c r="G8336" s="9"/>
      <c r="H8336" s="9"/>
      <c r="I8336" s="9"/>
      <c r="J8336" s="9"/>
      <c r="K8336" s="9"/>
      <c r="L8336" s="5"/>
      <c r="M8336" s="1"/>
      <c r="N8336" s="1"/>
      <c r="O8336" s="4"/>
    </row>
    <row r="8337" spans="4:15" x14ac:dyDescent="0.2">
      <c r="D8337" s="9"/>
      <c r="G8337" s="9"/>
      <c r="H8337" s="9"/>
      <c r="I8337" s="9"/>
      <c r="J8337" s="9"/>
      <c r="K8337" s="9"/>
      <c r="L8337" s="5"/>
      <c r="M8337" s="1"/>
      <c r="N8337" s="1"/>
      <c r="O8337" s="4"/>
    </row>
    <row r="8338" spans="4:15" x14ac:dyDescent="0.2">
      <c r="D8338" s="9"/>
      <c r="G8338" s="9"/>
      <c r="H8338" s="9"/>
      <c r="I8338" s="9"/>
      <c r="J8338" s="9"/>
      <c r="K8338" s="9"/>
      <c r="L8338" s="5"/>
      <c r="M8338" s="1"/>
      <c r="N8338" s="1"/>
      <c r="O8338" s="4"/>
    </row>
    <row r="8339" spans="4:15" x14ac:dyDescent="0.2">
      <c r="D8339" s="9"/>
      <c r="G8339" s="9"/>
      <c r="H8339" s="9"/>
      <c r="I8339" s="9"/>
      <c r="J8339" s="9"/>
      <c r="K8339" s="9"/>
      <c r="L8339" s="5"/>
      <c r="M8339" s="1"/>
      <c r="N8339" s="1"/>
      <c r="O8339" s="4"/>
    </row>
    <row r="8340" spans="4:15" x14ac:dyDescent="0.2">
      <c r="D8340" s="9"/>
      <c r="G8340" s="9"/>
      <c r="H8340" s="9"/>
      <c r="I8340" s="9"/>
      <c r="J8340" s="9"/>
      <c r="K8340" s="9"/>
      <c r="L8340" s="5"/>
      <c r="M8340" s="1"/>
      <c r="N8340" s="1"/>
      <c r="O8340" s="4"/>
    </row>
    <row r="8341" spans="4:15" x14ac:dyDescent="0.2">
      <c r="D8341" s="9"/>
      <c r="G8341" s="9"/>
      <c r="H8341" s="9"/>
      <c r="I8341" s="9"/>
      <c r="J8341" s="9"/>
      <c r="K8341" s="9"/>
      <c r="L8341" s="5"/>
      <c r="M8341" s="1"/>
      <c r="N8341" s="1"/>
      <c r="O8341" s="4"/>
    </row>
    <row r="8342" spans="4:15" x14ac:dyDescent="0.2">
      <c r="D8342" s="9"/>
      <c r="G8342" s="9"/>
      <c r="H8342" s="9"/>
      <c r="I8342" s="9"/>
      <c r="J8342" s="9"/>
      <c r="K8342" s="9"/>
      <c r="L8342" s="5"/>
      <c r="M8342" s="1"/>
      <c r="N8342" s="1"/>
      <c r="O8342" s="4"/>
    </row>
    <row r="8343" spans="4:15" x14ac:dyDescent="0.2">
      <c r="D8343" s="9"/>
      <c r="G8343" s="9"/>
      <c r="H8343" s="9"/>
      <c r="I8343" s="9"/>
      <c r="J8343" s="9"/>
      <c r="K8343" s="9"/>
      <c r="L8343" s="5"/>
      <c r="M8343" s="1"/>
      <c r="N8343" s="1"/>
      <c r="O8343" s="4"/>
    </row>
    <row r="8344" spans="4:15" x14ac:dyDescent="0.2">
      <c r="D8344" s="9"/>
      <c r="G8344" s="9"/>
      <c r="H8344" s="9"/>
      <c r="I8344" s="9"/>
      <c r="J8344" s="9"/>
      <c r="K8344" s="9"/>
      <c r="L8344" s="5"/>
      <c r="M8344" s="1"/>
      <c r="N8344" s="1"/>
      <c r="O8344" s="4"/>
    </row>
    <row r="8345" spans="4:15" x14ac:dyDescent="0.2">
      <c r="D8345" s="9"/>
      <c r="G8345" s="9"/>
      <c r="H8345" s="9"/>
      <c r="I8345" s="9"/>
      <c r="J8345" s="9"/>
      <c r="K8345" s="9"/>
      <c r="L8345" s="5"/>
      <c r="M8345" s="1"/>
      <c r="N8345" s="1"/>
      <c r="O8345" s="4"/>
    </row>
    <row r="8346" spans="4:15" x14ac:dyDescent="0.2">
      <c r="D8346" s="9"/>
      <c r="G8346" s="9"/>
      <c r="H8346" s="9"/>
      <c r="I8346" s="9"/>
      <c r="J8346" s="9"/>
      <c r="K8346" s="9"/>
      <c r="L8346" s="5"/>
      <c r="M8346" s="1"/>
      <c r="N8346" s="1"/>
      <c r="O8346" s="4"/>
    </row>
    <row r="8347" spans="4:15" x14ac:dyDescent="0.2">
      <c r="D8347" s="9"/>
      <c r="G8347" s="9"/>
      <c r="H8347" s="9"/>
      <c r="I8347" s="9"/>
      <c r="J8347" s="9"/>
      <c r="K8347" s="9"/>
      <c r="L8347" s="5"/>
      <c r="M8347" s="1"/>
      <c r="N8347" s="1"/>
      <c r="O8347" s="4"/>
    </row>
    <row r="8348" spans="4:15" x14ac:dyDescent="0.2">
      <c r="D8348" s="9"/>
      <c r="G8348" s="9"/>
      <c r="H8348" s="9"/>
      <c r="I8348" s="9"/>
      <c r="J8348" s="9"/>
      <c r="K8348" s="9"/>
      <c r="L8348" s="5"/>
      <c r="M8348" s="1"/>
      <c r="N8348" s="1"/>
      <c r="O8348" s="4"/>
    </row>
    <row r="8349" spans="4:15" x14ac:dyDescent="0.2">
      <c r="D8349" s="9"/>
      <c r="G8349" s="9"/>
      <c r="H8349" s="9"/>
      <c r="I8349" s="9"/>
      <c r="J8349" s="9"/>
      <c r="K8349" s="9"/>
      <c r="L8349" s="5"/>
      <c r="M8349" s="1"/>
      <c r="N8349" s="1"/>
      <c r="O8349" s="4"/>
    </row>
    <row r="8350" spans="4:15" x14ac:dyDescent="0.2">
      <c r="D8350" s="9"/>
      <c r="G8350" s="9"/>
      <c r="H8350" s="9"/>
      <c r="I8350" s="9"/>
      <c r="J8350" s="9"/>
      <c r="K8350" s="9"/>
      <c r="L8350" s="5"/>
      <c r="M8350" s="1"/>
      <c r="N8350" s="1"/>
      <c r="O8350" s="4"/>
    </row>
    <row r="8351" spans="4:15" x14ac:dyDescent="0.2">
      <c r="D8351" s="9"/>
      <c r="G8351" s="9"/>
      <c r="H8351" s="9"/>
      <c r="I8351" s="9"/>
      <c r="J8351" s="9"/>
      <c r="K8351" s="9"/>
      <c r="L8351" s="5"/>
      <c r="M8351" s="1"/>
      <c r="N8351" s="1"/>
      <c r="O8351" s="4"/>
    </row>
    <row r="8352" spans="4:15" x14ac:dyDescent="0.2">
      <c r="D8352" s="9"/>
      <c r="G8352" s="9"/>
      <c r="H8352" s="9"/>
      <c r="I8352" s="9"/>
      <c r="J8352" s="9"/>
      <c r="K8352" s="9"/>
      <c r="L8352" s="5"/>
      <c r="M8352" s="1"/>
      <c r="N8352" s="1"/>
      <c r="O8352" s="4"/>
    </row>
    <row r="8353" spans="4:15" x14ac:dyDescent="0.2">
      <c r="D8353" s="9"/>
      <c r="G8353" s="9"/>
      <c r="H8353" s="9"/>
      <c r="I8353" s="9"/>
      <c r="J8353" s="9"/>
      <c r="K8353" s="9"/>
      <c r="L8353" s="5"/>
      <c r="M8353" s="1"/>
      <c r="N8353" s="1"/>
      <c r="O8353" s="4"/>
    </row>
    <row r="8354" spans="4:15" x14ac:dyDescent="0.2">
      <c r="D8354" s="9"/>
      <c r="G8354" s="9"/>
      <c r="H8354" s="9"/>
      <c r="I8354" s="9"/>
      <c r="J8354" s="9"/>
      <c r="K8354" s="9"/>
      <c r="L8354" s="5"/>
      <c r="M8354" s="1"/>
      <c r="N8354" s="1"/>
      <c r="O8354" s="4"/>
    </row>
    <row r="8355" spans="4:15" x14ac:dyDescent="0.2">
      <c r="D8355" s="9"/>
      <c r="G8355" s="9"/>
      <c r="H8355" s="9"/>
      <c r="I8355" s="9"/>
      <c r="J8355" s="9"/>
      <c r="K8355" s="9"/>
      <c r="L8355" s="5"/>
      <c r="M8355" s="1"/>
      <c r="N8355" s="1"/>
      <c r="O8355" s="4"/>
    </row>
    <row r="8356" spans="4:15" x14ac:dyDescent="0.2">
      <c r="D8356" s="9"/>
      <c r="G8356" s="9"/>
      <c r="H8356" s="9"/>
      <c r="I8356" s="9"/>
      <c r="J8356" s="9"/>
      <c r="K8356" s="9"/>
      <c r="L8356" s="5"/>
      <c r="M8356" s="1"/>
      <c r="N8356" s="1"/>
      <c r="O8356" s="4"/>
    </row>
    <row r="8357" spans="4:15" x14ac:dyDescent="0.2">
      <c r="D8357" s="9"/>
      <c r="G8357" s="9"/>
      <c r="H8357" s="9"/>
      <c r="I8357" s="9"/>
      <c r="J8357" s="9"/>
      <c r="K8357" s="9"/>
      <c r="L8357" s="5"/>
      <c r="M8357" s="1"/>
      <c r="N8357" s="1"/>
      <c r="O8357" s="4"/>
    </row>
    <row r="8358" spans="4:15" x14ac:dyDescent="0.2">
      <c r="D8358" s="9"/>
      <c r="G8358" s="9"/>
      <c r="H8358" s="9"/>
      <c r="I8358" s="9"/>
      <c r="J8358" s="9"/>
      <c r="K8358" s="9"/>
      <c r="L8358" s="5"/>
      <c r="M8358" s="1"/>
      <c r="N8358" s="1"/>
      <c r="O8358" s="4"/>
    </row>
    <row r="8359" spans="4:15" x14ac:dyDescent="0.2">
      <c r="D8359" s="9"/>
      <c r="G8359" s="9"/>
      <c r="H8359" s="9"/>
      <c r="I8359" s="9"/>
      <c r="J8359" s="9"/>
      <c r="K8359" s="9"/>
      <c r="L8359" s="5"/>
      <c r="M8359" s="1"/>
      <c r="N8359" s="1"/>
      <c r="O8359" s="4"/>
    </row>
    <row r="8360" spans="4:15" x14ac:dyDescent="0.2">
      <c r="D8360" s="9"/>
      <c r="G8360" s="9"/>
      <c r="H8360" s="9"/>
      <c r="I8360" s="9"/>
      <c r="J8360" s="9"/>
      <c r="K8360" s="9"/>
      <c r="L8360" s="5"/>
      <c r="M8360" s="1"/>
      <c r="N8360" s="1"/>
      <c r="O8360" s="4"/>
    </row>
    <row r="8361" spans="4:15" x14ac:dyDescent="0.2">
      <c r="D8361" s="9"/>
      <c r="G8361" s="9"/>
      <c r="H8361" s="9"/>
      <c r="I8361" s="9"/>
      <c r="J8361" s="9"/>
      <c r="K8361" s="9"/>
      <c r="L8361" s="5"/>
      <c r="M8361" s="1"/>
      <c r="N8361" s="1"/>
      <c r="O8361" s="4"/>
    </row>
    <row r="8362" spans="4:15" x14ac:dyDescent="0.2">
      <c r="D8362" s="9"/>
      <c r="G8362" s="9"/>
      <c r="H8362" s="9"/>
      <c r="I8362" s="9"/>
      <c r="J8362" s="9"/>
      <c r="K8362" s="9"/>
      <c r="L8362" s="5"/>
      <c r="M8362" s="1"/>
      <c r="N8362" s="1"/>
      <c r="O8362" s="4"/>
    </row>
    <row r="8363" spans="4:15" x14ac:dyDescent="0.2">
      <c r="D8363" s="9"/>
      <c r="G8363" s="9"/>
      <c r="H8363" s="9"/>
      <c r="I8363" s="9"/>
      <c r="J8363" s="9"/>
      <c r="K8363" s="9"/>
      <c r="L8363" s="5"/>
      <c r="M8363" s="1"/>
      <c r="N8363" s="1"/>
      <c r="O8363" s="4"/>
    </row>
    <row r="8364" spans="4:15" x14ac:dyDescent="0.2">
      <c r="D8364" s="9"/>
      <c r="G8364" s="9"/>
      <c r="H8364" s="9"/>
      <c r="I8364" s="9"/>
      <c r="J8364" s="9"/>
      <c r="K8364" s="9"/>
      <c r="L8364" s="5"/>
      <c r="M8364" s="1"/>
      <c r="N8364" s="1"/>
      <c r="O8364" s="4"/>
    </row>
    <row r="8365" spans="4:15" x14ac:dyDescent="0.2">
      <c r="D8365" s="9"/>
      <c r="G8365" s="9"/>
      <c r="H8365" s="9"/>
      <c r="I8365" s="9"/>
      <c r="J8365" s="9"/>
      <c r="K8365" s="9"/>
      <c r="L8365" s="5"/>
      <c r="M8365" s="1"/>
      <c r="N8365" s="1"/>
      <c r="O8365" s="4"/>
    </row>
    <row r="8366" spans="4:15" x14ac:dyDescent="0.2">
      <c r="D8366" s="9"/>
      <c r="G8366" s="9"/>
      <c r="H8366" s="9"/>
      <c r="I8366" s="9"/>
      <c r="J8366" s="9"/>
      <c r="K8366" s="9"/>
      <c r="L8366" s="5"/>
      <c r="M8366" s="1"/>
      <c r="N8366" s="1"/>
      <c r="O8366" s="4"/>
    </row>
    <row r="8367" spans="4:15" x14ac:dyDescent="0.2">
      <c r="D8367" s="9"/>
      <c r="G8367" s="9"/>
      <c r="H8367" s="9"/>
      <c r="I8367" s="9"/>
      <c r="J8367" s="9"/>
      <c r="K8367" s="9"/>
      <c r="L8367" s="5"/>
      <c r="M8367" s="1"/>
      <c r="N8367" s="1"/>
      <c r="O8367" s="4"/>
    </row>
    <row r="8368" spans="4:15" x14ac:dyDescent="0.2">
      <c r="D8368" s="9"/>
      <c r="G8368" s="9"/>
      <c r="H8368" s="9"/>
      <c r="I8368" s="9"/>
      <c r="J8368" s="9"/>
      <c r="K8368" s="9"/>
      <c r="L8368" s="5"/>
      <c r="M8368" s="1"/>
      <c r="N8368" s="1"/>
      <c r="O8368" s="4"/>
    </row>
    <row r="8369" spans="4:15" x14ac:dyDescent="0.2">
      <c r="D8369" s="9"/>
      <c r="G8369" s="9"/>
      <c r="H8369" s="9"/>
      <c r="I8369" s="9"/>
      <c r="J8369" s="9"/>
      <c r="K8369" s="9"/>
      <c r="L8369" s="5"/>
      <c r="M8369" s="1"/>
      <c r="N8369" s="1"/>
      <c r="O8369" s="4"/>
    </row>
    <row r="8370" spans="4:15" x14ac:dyDescent="0.2">
      <c r="D8370" s="9"/>
      <c r="G8370" s="9"/>
      <c r="H8370" s="9"/>
      <c r="I8370" s="9"/>
      <c r="J8370" s="9"/>
      <c r="K8370" s="9"/>
      <c r="L8370" s="5"/>
      <c r="M8370" s="1"/>
      <c r="N8370" s="1"/>
      <c r="O8370" s="4"/>
    </row>
    <row r="8371" spans="4:15" x14ac:dyDescent="0.2">
      <c r="D8371" s="9"/>
      <c r="G8371" s="9"/>
      <c r="H8371" s="9"/>
      <c r="I8371" s="9"/>
      <c r="J8371" s="9"/>
      <c r="K8371" s="9"/>
      <c r="L8371" s="5"/>
      <c r="M8371" s="1"/>
      <c r="N8371" s="1"/>
      <c r="O8371" s="4"/>
    </row>
    <row r="8372" spans="4:15" x14ac:dyDescent="0.2">
      <c r="D8372" s="9"/>
      <c r="G8372" s="9"/>
      <c r="H8372" s="9"/>
      <c r="I8372" s="9"/>
      <c r="J8372" s="9"/>
      <c r="K8372" s="9"/>
      <c r="L8372" s="5"/>
      <c r="M8372" s="1"/>
      <c r="N8372" s="1"/>
      <c r="O8372" s="4"/>
    </row>
    <row r="8373" spans="4:15" x14ac:dyDescent="0.2">
      <c r="D8373" s="9"/>
      <c r="G8373" s="9"/>
      <c r="H8373" s="9"/>
      <c r="I8373" s="9"/>
      <c r="J8373" s="9"/>
      <c r="K8373" s="9"/>
      <c r="L8373" s="5"/>
      <c r="M8373" s="1"/>
      <c r="N8373" s="1"/>
      <c r="O8373" s="4"/>
    </row>
    <row r="8374" spans="4:15" x14ac:dyDescent="0.2">
      <c r="D8374" s="9"/>
      <c r="G8374" s="9"/>
      <c r="H8374" s="9"/>
      <c r="I8374" s="9"/>
      <c r="J8374" s="9"/>
      <c r="K8374" s="9"/>
      <c r="L8374" s="5"/>
      <c r="M8374" s="1"/>
      <c r="N8374" s="1"/>
      <c r="O8374" s="4"/>
    </row>
    <row r="8375" spans="4:15" x14ac:dyDescent="0.2">
      <c r="D8375" s="9"/>
      <c r="G8375" s="9"/>
      <c r="H8375" s="9"/>
      <c r="I8375" s="9"/>
      <c r="J8375" s="9"/>
      <c r="K8375" s="9"/>
      <c r="L8375" s="5"/>
      <c r="M8375" s="1"/>
      <c r="N8375" s="1"/>
      <c r="O8375" s="4"/>
    </row>
    <row r="8376" spans="4:15" x14ac:dyDescent="0.2">
      <c r="D8376" s="9"/>
      <c r="G8376" s="9"/>
      <c r="H8376" s="9"/>
      <c r="I8376" s="9"/>
      <c r="J8376" s="9"/>
      <c r="K8376" s="9"/>
      <c r="L8376" s="5"/>
      <c r="M8376" s="1"/>
      <c r="N8376" s="1"/>
      <c r="O8376" s="4"/>
    </row>
    <row r="8377" spans="4:15" x14ac:dyDescent="0.2">
      <c r="D8377" s="9"/>
      <c r="G8377" s="9"/>
      <c r="H8377" s="9"/>
      <c r="I8377" s="9"/>
      <c r="J8377" s="9"/>
      <c r="K8377" s="9"/>
      <c r="L8377" s="5"/>
      <c r="M8377" s="1"/>
      <c r="N8377" s="1"/>
      <c r="O8377" s="4"/>
    </row>
    <row r="8378" spans="4:15" x14ac:dyDescent="0.2">
      <c r="D8378" s="9"/>
      <c r="G8378" s="9"/>
      <c r="H8378" s="9"/>
      <c r="I8378" s="9"/>
      <c r="J8378" s="9"/>
      <c r="K8378" s="9"/>
      <c r="L8378" s="5"/>
      <c r="M8378" s="1"/>
      <c r="N8378" s="1"/>
      <c r="O8378" s="4"/>
    </row>
    <row r="8379" spans="4:15" x14ac:dyDescent="0.2">
      <c r="D8379" s="9"/>
      <c r="G8379" s="9"/>
      <c r="H8379" s="9"/>
      <c r="I8379" s="9"/>
      <c r="J8379" s="9"/>
      <c r="K8379" s="9"/>
      <c r="L8379" s="5"/>
      <c r="M8379" s="1"/>
      <c r="N8379" s="1"/>
      <c r="O8379" s="4"/>
    </row>
    <row r="8380" spans="4:15" x14ac:dyDescent="0.2">
      <c r="D8380" s="9"/>
      <c r="G8380" s="9"/>
      <c r="H8380" s="9"/>
      <c r="I8380" s="9"/>
      <c r="J8380" s="9"/>
      <c r="K8380" s="9"/>
      <c r="L8380" s="5"/>
      <c r="M8380" s="1"/>
      <c r="N8380" s="1"/>
      <c r="O8380" s="4"/>
    </row>
    <row r="8381" spans="4:15" x14ac:dyDescent="0.2">
      <c r="D8381" s="9"/>
      <c r="G8381" s="9"/>
      <c r="H8381" s="9"/>
      <c r="I8381" s="9"/>
      <c r="J8381" s="9"/>
      <c r="K8381" s="9"/>
      <c r="L8381" s="5"/>
      <c r="M8381" s="1"/>
      <c r="N8381" s="1"/>
      <c r="O8381" s="4"/>
    </row>
    <row r="8382" spans="4:15" x14ac:dyDescent="0.2">
      <c r="D8382" s="9"/>
      <c r="G8382" s="9"/>
      <c r="H8382" s="9"/>
      <c r="I8382" s="9"/>
      <c r="J8382" s="9"/>
      <c r="K8382" s="9"/>
      <c r="L8382" s="5"/>
      <c r="M8382" s="1"/>
      <c r="N8382" s="1"/>
      <c r="O8382" s="4"/>
    </row>
    <row r="8383" spans="4:15" x14ac:dyDescent="0.2">
      <c r="D8383" s="9"/>
      <c r="G8383" s="9"/>
      <c r="H8383" s="9"/>
      <c r="I8383" s="9"/>
      <c r="J8383" s="9"/>
      <c r="K8383" s="9"/>
      <c r="L8383" s="5"/>
      <c r="M8383" s="1"/>
      <c r="N8383" s="1"/>
      <c r="O8383" s="4"/>
    </row>
    <row r="8384" spans="4:15" x14ac:dyDescent="0.2">
      <c r="D8384" s="9"/>
      <c r="G8384" s="9"/>
      <c r="H8384" s="9"/>
      <c r="I8384" s="9"/>
      <c r="J8384" s="9"/>
      <c r="K8384" s="9"/>
      <c r="L8384" s="5"/>
      <c r="M8384" s="1"/>
      <c r="N8384" s="1"/>
      <c r="O8384" s="4"/>
    </row>
    <row r="8385" spans="4:15" x14ac:dyDescent="0.2">
      <c r="D8385" s="9"/>
      <c r="G8385" s="9"/>
      <c r="H8385" s="9"/>
      <c r="I8385" s="9"/>
      <c r="J8385" s="9"/>
      <c r="K8385" s="9"/>
      <c r="L8385" s="5"/>
      <c r="M8385" s="1"/>
      <c r="N8385" s="1"/>
      <c r="O8385" s="4"/>
    </row>
    <row r="8386" spans="4:15" x14ac:dyDescent="0.2">
      <c r="D8386" s="9"/>
      <c r="G8386" s="9"/>
      <c r="H8386" s="9"/>
      <c r="I8386" s="9"/>
      <c r="J8386" s="9"/>
      <c r="K8386" s="9"/>
      <c r="L8386" s="5"/>
      <c r="M8386" s="1"/>
      <c r="N8386" s="1"/>
      <c r="O8386" s="4"/>
    </row>
    <row r="8387" spans="4:15" x14ac:dyDescent="0.2">
      <c r="D8387" s="9"/>
      <c r="G8387" s="9"/>
      <c r="H8387" s="9"/>
      <c r="I8387" s="9"/>
      <c r="J8387" s="9"/>
      <c r="K8387" s="9"/>
      <c r="L8387" s="5"/>
      <c r="M8387" s="1"/>
      <c r="N8387" s="1"/>
      <c r="O8387" s="4"/>
    </row>
    <row r="8388" spans="4:15" x14ac:dyDescent="0.2">
      <c r="D8388" s="9"/>
      <c r="G8388" s="9"/>
      <c r="H8388" s="9"/>
      <c r="I8388" s="9"/>
      <c r="J8388" s="9"/>
      <c r="K8388" s="9"/>
      <c r="L8388" s="5"/>
      <c r="M8388" s="1"/>
      <c r="N8388" s="1"/>
      <c r="O8388" s="4"/>
    </row>
    <row r="8389" spans="4:15" x14ac:dyDescent="0.2">
      <c r="D8389" s="9"/>
      <c r="G8389" s="9"/>
      <c r="H8389" s="9"/>
      <c r="I8389" s="9"/>
      <c r="J8389" s="9"/>
      <c r="K8389" s="9"/>
      <c r="L8389" s="5"/>
      <c r="M8389" s="1"/>
      <c r="N8389" s="1"/>
      <c r="O8389" s="4"/>
    </row>
    <row r="8390" spans="4:15" x14ac:dyDescent="0.2">
      <c r="D8390" s="9"/>
      <c r="G8390" s="9"/>
      <c r="H8390" s="9"/>
      <c r="I8390" s="9"/>
      <c r="J8390" s="9"/>
      <c r="K8390" s="9"/>
      <c r="L8390" s="5"/>
      <c r="M8390" s="1"/>
      <c r="N8390" s="1"/>
      <c r="O8390" s="4"/>
    </row>
    <row r="8391" spans="4:15" x14ac:dyDescent="0.2">
      <c r="D8391" s="9"/>
      <c r="G8391" s="9"/>
      <c r="H8391" s="9"/>
      <c r="I8391" s="9"/>
      <c r="J8391" s="9"/>
      <c r="K8391" s="9"/>
      <c r="L8391" s="5"/>
      <c r="M8391" s="1"/>
      <c r="N8391" s="1"/>
      <c r="O8391" s="4"/>
    </row>
    <row r="8392" spans="4:15" x14ac:dyDescent="0.2">
      <c r="D8392" s="9"/>
      <c r="G8392" s="9"/>
      <c r="H8392" s="9"/>
      <c r="I8392" s="9"/>
      <c r="J8392" s="9"/>
      <c r="K8392" s="9"/>
      <c r="L8392" s="5"/>
      <c r="M8392" s="1"/>
      <c r="N8392" s="1"/>
      <c r="O8392" s="4"/>
    </row>
    <row r="8393" spans="4:15" x14ac:dyDescent="0.2">
      <c r="D8393" s="9"/>
      <c r="G8393" s="9"/>
      <c r="H8393" s="9"/>
      <c r="I8393" s="9"/>
      <c r="J8393" s="9"/>
      <c r="K8393" s="9"/>
      <c r="L8393" s="5"/>
      <c r="M8393" s="1"/>
      <c r="N8393" s="1"/>
      <c r="O8393" s="4"/>
    </row>
    <row r="8394" spans="4:15" x14ac:dyDescent="0.2">
      <c r="D8394" s="9"/>
      <c r="G8394" s="9"/>
      <c r="H8394" s="9"/>
      <c r="I8394" s="9"/>
      <c r="J8394" s="9"/>
      <c r="K8394" s="9"/>
      <c r="L8394" s="5"/>
      <c r="M8394" s="1"/>
      <c r="N8394" s="1"/>
      <c r="O8394" s="4"/>
    </row>
    <row r="8395" spans="4:15" x14ac:dyDescent="0.2">
      <c r="D8395" s="9"/>
      <c r="G8395" s="9"/>
      <c r="H8395" s="9"/>
      <c r="I8395" s="9"/>
      <c r="J8395" s="9"/>
      <c r="K8395" s="9"/>
      <c r="L8395" s="5"/>
      <c r="M8395" s="1"/>
      <c r="N8395" s="1"/>
      <c r="O8395" s="4"/>
    </row>
    <row r="8396" spans="4:15" x14ac:dyDescent="0.2">
      <c r="D8396" s="9"/>
      <c r="G8396" s="9"/>
      <c r="H8396" s="9"/>
      <c r="I8396" s="9"/>
      <c r="J8396" s="9"/>
      <c r="K8396" s="9"/>
      <c r="L8396" s="5"/>
      <c r="M8396" s="1"/>
      <c r="N8396" s="1"/>
      <c r="O8396" s="4"/>
    </row>
    <row r="8397" spans="4:15" x14ac:dyDescent="0.2">
      <c r="D8397" s="9"/>
      <c r="G8397" s="9"/>
      <c r="H8397" s="9"/>
      <c r="I8397" s="9"/>
      <c r="J8397" s="9"/>
      <c r="K8397" s="9"/>
      <c r="L8397" s="5"/>
      <c r="M8397" s="1"/>
      <c r="N8397" s="1"/>
      <c r="O8397" s="4"/>
    </row>
    <row r="8398" spans="4:15" x14ac:dyDescent="0.2">
      <c r="D8398" s="9"/>
      <c r="G8398" s="9"/>
      <c r="H8398" s="9"/>
      <c r="I8398" s="9"/>
      <c r="J8398" s="9"/>
      <c r="K8398" s="9"/>
      <c r="L8398" s="5"/>
      <c r="M8398" s="1"/>
      <c r="N8398" s="1"/>
      <c r="O8398" s="4"/>
    </row>
    <row r="8399" spans="4:15" x14ac:dyDescent="0.2">
      <c r="D8399" s="9"/>
      <c r="G8399" s="9"/>
      <c r="H8399" s="9"/>
      <c r="I8399" s="9"/>
      <c r="J8399" s="9"/>
      <c r="K8399" s="9"/>
      <c r="L8399" s="5"/>
      <c r="M8399" s="1"/>
      <c r="N8399" s="1"/>
      <c r="O8399" s="4"/>
    </row>
    <row r="8400" spans="4:15" x14ac:dyDescent="0.2">
      <c r="D8400" s="9"/>
      <c r="G8400" s="9"/>
      <c r="H8400" s="9"/>
      <c r="I8400" s="9"/>
      <c r="J8400" s="9"/>
      <c r="K8400" s="9"/>
      <c r="L8400" s="5"/>
      <c r="M8400" s="1"/>
      <c r="N8400" s="1"/>
      <c r="O8400" s="4"/>
    </row>
    <row r="8401" spans="4:15" x14ac:dyDescent="0.2">
      <c r="D8401" s="9"/>
      <c r="G8401" s="9"/>
      <c r="H8401" s="9"/>
      <c r="I8401" s="9"/>
      <c r="J8401" s="9"/>
      <c r="K8401" s="9"/>
      <c r="L8401" s="5"/>
      <c r="M8401" s="1"/>
      <c r="N8401" s="1"/>
      <c r="O8401" s="4"/>
    </row>
    <row r="8402" spans="4:15" x14ac:dyDescent="0.2">
      <c r="D8402" s="9"/>
      <c r="G8402" s="9"/>
      <c r="H8402" s="9"/>
      <c r="I8402" s="9"/>
      <c r="J8402" s="9"/>
      <c r="K8402" s="9"/>
      <c r="L8402" s="5"/>
      <c r="M8402" s="1"/>
      <c r="N8402" s="1"/>
      <c r="O8402" s="4"/>
    </row>
    <row r="8403" spans="4:15" x14ac:dyDescent="0.2">
      <c r="D8403" s="9"/>
      <c r="G8403" s="9"/>
      <c r="H8403" s="9"/>
      <c r="I8403" s="9"/>
      <c r="J8403" s="9"/>
      <c r="K8403" s="9"/>
      <c r="L8403" s="5"/>
      <c r="M8403" s="1"/>
      <c r="N8403" s="1"/>
      <c r="O8403" s="4"/>
    </row>
    <row r="8404" spans="4:15" x14ac:dyDescent="0.2">
      <c r="D8404" s="9"/>
      <c r="G8404" s="9"/>
      <c r="H8404" s="9"/>
      <c r="I8404" s="9"/>
      <c r="J8404" s="9"/>
      <c r="K8404" s="9"/>
      <c r="L8404" s="5"/>
      <c r="M8404" s="1"/>
      <c r="N8404" s="1"/>
      <c r="O8404" s="4"/>
    </row>
    <row r="8405" spans="4:15" x14ac:dyDescent="0.2">
      <c r="D8405" s="9"/>
      <c r="G8405" s="9"/>
      <c r="H8405" s="9"/>
      <c r="I8405" s="9"/>
      <c r="J8405" s="9"/>
      <c r="K8405" s="9"/>
      <c r="L8405" s="5"/>
      <c r="M8405" s="1"/>
      <c r="N8405" s="1"/>
      <c r="O8405" s="4"/>
    </row>
    <row r="8406" spans="4:15" x14ac:dyDescent="0.2">
      <c r="D8406" s="9"/>
      <c r="G8406" s="9"/>
      <c r="H8406" s="9"/>
      <c r="I8406" s="9"/>
      <c r="J8406" s="9"/>
      <c r="K8406" s="9"/>
      <c r="L8406" s="5"/>
      <c r="M8406" s="1"/>
      <c r="N8406" s="1"/>
      <c r="O8406" s="4"/>
    </row>
    <row r="8407" spans="4:15" x14ac:dyDescent="0.2">
      <c r="D8407" s="9"/>
      <c r="G8407" s="9"/>
      <c r="H8407" s="9"/>
      <c r="I8407" s="9"/>
      <c r="J8407" s="9"/>
      <c r="K8407" s="9"/>
      <c r="L8407" s="5"/>
      <c r="M8407" s="1"/>
      <c r="N8407" s="1"/>
      <c r="O8407" s="4"/>
    </row>
    <row r="8408" spans="4:15" x14ac:dyDescent="0.2">
      <c r="D8408" s="9"/>
      <c r="G8408" s="9"/>
      <c r="H8408" s="9"/>
      <c r="I8408" s="9"/>
      <c r="J8408" s="9"/>
      <c r="K8408" s="9"/>
      <c r="L8408" s="5"/>
      <c r="M8408" s="1"/>
      <c r="N8408" s="1"/>
      <c r="O8408" s="4"/>
    </row>
    <row r="8409" spans="4:15" x14ac:dyDescent="0.2">
      <c r="D8409" s="9"/>
      <c r="G8409" s="9"/>
      <c r="H8409" s="9"/>
      <c r="I8409" s="9"/>
      <c r="J8409" s="9"/>
      <c r="K8409" s="9"/>
      <c r="L8409" s="5"/>
      <c r="M8409" s="1"/>
      <c r="N8409" s="1"/>
      <c r="O8409" s="4"/>
    </row>
    <row r="8410" spans="4:15" x14ac:dyDescent="0.2">
      <c r="D8410" s="9"/>
      <c r="G8410" s="9"/>
      <c r="H8410" s="9"/>
      <c r="I8410" s="9"/>
      <c r="J8410" s="9"/>
      <c r="K8410" s="9"/>
      <c r="L8410" s="5"/>
      <c r="M8410" s="1"/>
      <c r="N8410" s="1"/>
      <c r="O8410" s="4"/>
    </row>
    <row r="8411" spans="4:15" x14ac:dyDescent="0.2">
      <c r="D8411" s="9"/>
      <c r="G8411" s="9"/>
      <c r="H8411" s="9"/>
      <c r="I8411" s="9"/>
      <c r="J8411" s="9"/>
      <c r="K8411" s="9"/>
      <c r="L8411" s="5"/>
      <c r="M8411" s="1"/>
      <c r="N8411" s="1"/>
      <c r="O8411" s="4"/>
    </row>
    <row r="8412" spans="4:15" x14ac:dyDescent="0.2">
      <c r="D8412" s="9"/>
      <c r="G8412" s="9"/>
      <c r="H8412" s="9"/>
      <c r="I8412" s="9"/>
      <c r="J8412" s="9"/>
      <c r="K8412" s="9"/>
      <c r="L8412" s="5"/>
      <c r="M8412" s="1"/>
      <c r="N8412" s="1"/>
      <c r="O8412" s="4"/>
    </row>
    <row r="8413" spans="4:15" x14ac:dyDescent="0.2">
      <c r="D8413" s="9"/>
      <c r="G8413" s="9"/>
      <c r="H8413" s="9"/>
      <c r="I8413" s="9"/>
      <c r="J8413" s="9"/>
      <c r="K8413" s="9"/>
      <c r="L8413" s="5"/>
      <c r="M8413" s="1"/>
      <c r="N8413" s="1"/>
      <c r="O8413" s="4"/>
    </row>
    <row r="8414" spans="4:15" x14ac:dyDescent="0.2">
      <c r="D8414" s="9"/>
      <c r="G8414" s="9"/>
      <c r="H8414" s="9"/>
      <c r="I8414" s="9"/>
      <c r="J8414" s="9"/>
      <c r="K8414" s="9"/>
      <c r="L8414" s="5"/>
      <c r="M8414" s="1"/>
      <c r="N8414" s="1"/>
      <c r="O8414" s="4"/>
    </row>
    <row r="8415" spans="4:15" x14ac:dyDescent="0.2">
      <c r="D8415" s="9"/>
      <c r="G8415" s="9"/>
      <c r="H8415" s="9"/>
      <c r="I8415" s="9"/>
      <c r="J8415" s="9"/>
      <c r="K8415" s="9"/>
      <c r="L8415" s="5"/>
      <c r="M8415" s="1"/>
      <c r="N8415" s="1"/>
      <c r="O8415" s="4"/>
    </row>
    <row r="8416" spans="4:15" x14ac:dyDescent="0.2">
      <c r="D8416" s="9"/>
      <c r="G8416" s="9"/>
      <c r="H8416" s="9"/>
      <c r="I8416" s="9"/>
      <c r="J8416" s="9"/>
      <c r="K8416" s="9"/>
      <c r="L8416" s="5"/>
      <c r="M8416" s="1"/>
      <c r="N8416" s="1"/>
      <c r="O8416" s="4"/>
    </row>
    <row r="8417" spans="4:15" x14ac:dyDescent="0.2">
      <c r="D8417" s="9"/>
      <c r="G8417" s="9"/>
      <c r="H8417" s="9"/>
      <c r="I8417" s="9"/>
      <c r="J8417" s="9"/>
      <c r="K8417" s="9"/>
      <c r="L8417" s="5"/>
      <c r="M8417" s="1"/>
      <c r="N8417" s="1"/>
      <c r="O8417" s="4"/>
    </row>
    <row r="8418" spans="4:15" x14ac:dyDescent="0.2">
      <c r="D8418" s="9"/>
      <c r="G8418" s="9"/>
      <c r="H8418" s="9"/>
      <c r="I8418" s="9"/>
      <c r="J8418" s="9"/>
      <c r="K8418" s="9"/>
      <c r="L8418" s="5"/>
      <c r="M8418" s="1"/>
      <c r="N8418" s="1"/>
      <c r="O8418" s="4"/>
    </row>
    <row r="8419" spans="4:15" x14ac:dyDescent="0.2">
      <c r="D8419" s="9"/>
      <c r="G8419" s="9"/>
      <c r="H8419" s="9"/>
      <c r="I8419" s="9"/>
      <c r="J8419" s="9"/>
      <c r="K8419" s="9"/>
      <c r="L8419" s="5"/>
      <c r="M8419" s="1"/>
      <c r="N8419" s="1"/>
      <c r="O8419" s="4"/>
    </row>
    <row r="8420" spans="4:15" x14ac:dyDescent="0.2">
      <c r="D8420" s="9"/>
      <c r="G8420" s="9"/>
      <c r="H8420" s="9"/>
      <c r="I8420" s="9"/>
      <c r="J8420" s="9"/>
      <c r="K8420" s="9"/>
      <c r="L8420" s="5"/>
      <c r="M8420" s="1"/>
      <c r="N8420" s="1"/>
      <c r="O8420" s="4"/>
    </row>
    <row r="8421" spans="4:15" x14ac:dyDescent="0.2">
      <c r="D8421" s="9"/>
      <c r="G8421" s="9"/>
      <c r="H8421" s="9"/>
      <c r="I8421" s="9"/>
      <c r="J8421" s="9"/>
      <c r="K8421" s="9"/>
      <c r="L8421" s="5"/>
      <c r="M8421" s="1"/>
      <c r="N8421" s="1"/>
      <c r="O8421" s="4"/>
    </row>
    <row r="8422" spans="4:15" x14ac:dyDescent="0.2">
      <c r="D8422" s="9"/>
      <c r="G8422" s="9"/>
      <c r="H8422" s="9"/>
      <c r="I8422" s="9"/>
      <c r="J8422" s="9"/>
      <c r="K8422" s="9"/>
      <c r="L8422" s="5"/>
      <c r="M8422" s="1"/>
      <c r="N8422" s="1"/>
      <c r="O8422" s="4"/>
    </row>
    <row r="8423" spans="4:15" x14ac:dyDescent="0.2">
      <c r="D8423" s="9"/>
      <c r="G8423" s="9"/>
      <c r="H8423" s="9"/>
      <c r="I8423" s="9"/>
      <c r="J8423" s="9"/>
      <c r="K8423" s="9"/>
      <c r="L8423" s="5"/>
      <c r="M8423" s="1"/>
      <c r="N8423" s="1"/>
      <c r="O8423" s="4"/>
    </row>
    <row r="8424" spans="4:15" x14ac:dyDescent="0.2">
      <c r="D8424" s="9"/>
      <c r="G8424" s="9"/>
      <c r="H8424" s="9"/>
      <c r="I8424" s="9"/>
      <c r="J8424" s="9"/>
      <c r="K8424" s="9"/>
      <c r="L8424" s="5"/>
      <c r="M8424" s="1"/>
      <c r="N8424" s="1"/>
      <c r="O8424" s="4"/>
    </row>
    <row r="8425" spans="4:15" x14ac:dyDescent="0.2">
      <c r="D8425" s="9"/>
      <c r="G8425" s="9"/>
      <c r="H8425" s="9"/>
      <c r="I8425" s="9"/>
      <c r="J8425" s="9"/>
      <c r="K8425" s="9"/>
      <c r="L8425" s="5"/>
      <c r="M8425" s="1"/>
      <c r="N8425" s="1"/>
      <c r="O8425" s="4"/>
    </row>
    <row r="8426" spans="4:15" x14ac:dyDescent="0.2">
      <c r="D8426" s="9"/>
      <c r="G8426" s="9"/>
      <c r="H8426" s="9"/>
      <c r="I8426" s="9"/>
      <c r="J8426" s="9"/>
      <c r="K8426" s="9"/>
      <c r="L8426" s="5"/>
      <c r="M8426" s="1"/>
      <c r="N8426" s="1"/>
      <c r="O8426" s="4"/>
    </row>
    <row r="8427" spans="4:15" x14ac:dyDescent="0.2">
      <c r="D8427" s="9"/>
      <c r="G8427" s="9"/>
      <c r="H8427" s="9"/>
      <c r="I8427" s="9"/>
      <c r="J8427" s="9"/>
      <c r="K8427" s="9"/>
      <c r="L8427" s="5"/>
      <c r="M8427" s="1"/>
      <c r="N8427" s="1"/>
      <c r="O8427" s="4"/>
    </row>
    <row r="8428" spans="4:15" x14ac:dyDescent="0.2">
      <c r="D8428" s="9"/>
      <c r="G8428" s="9"/>
      <c r="H8428" s="9"/>
      <c r="I8428" s="9"/>
      <c r="J8428" s="9"/>
      <c r="K8428" s="9"/>
      <c r="L8428" s="5"/>
      <c r="M8428" s="1"/>
      <c r="N8428" s="1"/>
      <c r="O8428" s="4"/>
    </row>
    <row r="8429" spans="4:15" x14ac:dyDescent="0.2">
      <c r="D8429" s="9"/>
      <c r="G8429" s="9"/>
      <c r="H8429" s="9"/>
      <c r="I8429" s="9"/>
      <c r="J8429" s="9"/>
      <c r="K8429" s="9"/>
      <c r="L8429" s="5"/>
      <c r="M8429" s="1"/>
      <c r="N8429" s="1"/>
      <c r="O8429" s="4"/>
    </row>
    <row r="8430" spans="4:15" x14ac:dyDescent="0.2">
      <c r="D8430" s="9"/>
      <c r="G8430" s="9"/>
      <c r="H8430" s="9"/>
      <c r="I8430" s="9"/>
      <c r="J8430" s="9"/>
      <c r="K8430" s="9"/>
      <c r="L8430" s="5"/>
      <c r="M8430" s="1"/>
      <c r="N8430" s="1"/>
      <c r="O8430" s="4"/>
    </row>
    <row r="8431" spans="4:15" x14ac:dyDescent="0.2">
      <c r="D8431" s="9"/>
      <c r="G8431" s="9"/>
      <c r="H8431" s="9"/>
      <c r="I8431" s="9"/>
      <c r="J8431" s="9"/>
      <c r="K8431" s="9"/>
      <c r="L8431" s="5"/>
      <c r="M8431" s="1"/>
      <c r="N8431" s="1"/>
      <c r="O8431" s="4"/>
    </row>
    <row r="8432" spans="4:15" x14ac:dyDescent="0.2">
      <c r="D8432" s="9"/>
      <c r="G8432" s="9"/>
      <c r="H8432" s="9"/>
      <c r="I8432" s="9"/>
      <c r="J8432" s="9"/>
      <c r="K8432" s="9"/>
      <c r="L8432" s="5"/>
      <c r="M8432" s="1"/>
      <c r="N8432" s="1"/>
      <c r="O8432" s="4"/>
    </row>
    <row r="8433" spans="4:15" x14ac:dyDescent="0.2">
      <c r="D8433" s="9"/>
      <c r="G8433" s="9"/>
      <c r="H8433" s="9"/>
      <c r="I8433" s="9"/>
      <c r="J8433" s="9"/>
      <c r="K8433" s="9"/>
      <c r="L8433" s="5"/>
      <c r="M8433" s="1"/>
      <c r="N8433" s="1"/>
      <c r="O8433" s="4"/>
    </row>
    <row r="8434" spans="4:15" x14ac:dyDescent="0.2">
      <c r="D8434" s="9"/>
      <c r="G8434" s="9"/>
      <c r="H8434" s="9"/>
      <c r="I8434" s="9"/>
      <c r="J8434" s="9"/>
      <c r="K8434" s="9"/>
      <c r="L8434" s="5"/>
      <c r="M8434" s="1"/>
      <c r="N8434" s="1"/>
      <c r="O8434" s="4"/>
    </row>
    <row r="8435" spans="4:15" x14ac:dyDescent="0.2">
      <c r="D8435" s="9"/>
      <c r="G8435" s="9"/>
      <c r="H8435" s="9"/>
      <c r="I8435" s="9"/>
      <c r="J8435" s="9"/>
      <c r="K8435" s="9"/>
      <c r="L8435" s="5"/>
      <c r="M8435" s="1"/>
      <c r="N8435" s="1"/>
      <c r="O8435" s="4"/>
    </row>
    <row r="8436" spans="4:15" x14ac:dyDescent="0.2">
      <c r="D8436" s="9"/>
      <c r="G8436" s="9"/>
      <c r="H8436" s="9"/>
      <c r="I8436" s="9"/>
      <c r="J8436" s="9"/>
      <c r="K8436" s="9"/>
      <c r="L8436" s="5"/>
      <c r="M8436" s="1"/>
      <c r="N8436" s="1"/>
      <c r="O8436" s="4"/>
    </row>
    <row r="8437" spans="4:15" x14ac:dyDescent="0.2">
      <c r="D8437" s="9"/>
      <c r="G8437" s="9"/>
      <c r="H8437" s="9"/>
      <c r="I8437" s="9"/>
      <c r="J8437" s="9"/>
      <c r="K8437" s="9"/>
      <c r="L8437" s="5"/>
      <c r="M8437" s="1"/>
      <c r="N8437" s="1"/>
      <c r="O8437" s="4"/>
    </row>
    <row r="8438" spans="4:15" x14ac:dyDescent="0.2">
      <c r="D8438" s="9"/>
      <c r="G8438" s="9"/>
      <c r="H8438" s="9"/>
      <c r="I8438" s="9"/>
      <c r="J8438" s="9"/>
      <c r="K8438" s="9"/>
      <c r="L8438" s="5"/>
      <c r="M8438" s="1"/>
      <c r="N8438" s="1"/>
      <c r="O8438" s="4"/>
    </row>
    <row r="8439" spans="4:15" x14ac:dyDescent="0.2">
      <c r="D8439" s="9"/>
      <c r="G8439" s="9"/>
      <c r="H8439" s="9"/>
      <c r="I8439" s="9"/>
      <c r="J8439" s="9"/>
      <c r="K8439" s="9"/>
      <c r="L8439" s="5"/>
      <c r="M8439" s="1"/>
      <c r="N8439" s="1"/>
      <c r="O8439" s="4"/>
    </row>
    <row r="8440" spans="4:15" x14ac:dyDescent="0.2">
      <c r="D8440" s="9"/>
      <c r="G8440" s="9"/>
      <c r="H8440" s="9"/>
      <c r="I8440" s="9"/>
      <c r="J8440" s="9"/>
      <c r="K8440" s="9"/>
      <c r="L8440" s="5"/>
      <c r="M8440" s="1"/>
      <c r="N8440" s="1"/>
      <c r="O8440" s="4"/>
    </row>
    <row r="8441" spans="4:15" x14ac:dyDescent="0.2">
      <c r="D8441" s="9"/>
      <c r="G8441" s="9"/>
      <c r="H8441" s="9"/>
      <c r="I8441" s="9"/>
      <c r="J8441" s="9"/>
      <c r="K8441" s="9"/>
      <c r="L8441" s="5"/>
      <c r="M8441" s="1"/>
      <c r="N8441" s="1"/>
      <c r="O8441" s="4"/>
    </row>
    <row r="8442" spans="4:15" x14ac:dyDescent="0.2">
      <c r="D8442" s="9"/>
      <c r="G8442" s="9"/>
      <c r="H8442" s="9"/>
      <c r="I8442" s="9"/>
      <c r="J8442" s="9"/>
      <c r="K8442" s="9"/>
      <c r="L8442" s="5"/>
      <c r="M8442" s="1"/>
      <c r="N8442" s="1"/>
      <c r="O8442" s="4"/>
    </row>
    <row r="8443" spans="4:15" x14ac:dyDescent="0.2">
      <c r="D8443" s="9"/>
      <c r="G8443" s="9"/>
      <c r="H8443" s="9"/>
      <c r="I8443" s="9"/>
      <c r="J8443" s="9"/>
      <c r="K8443" s="9"/>
      <c r="L8443" s="5"/>
      <c r="M8443" s="1"/>
      <c r="N8443" s="1"/>
      <c r="O8443" s="4"/>
    </row>
    <row r="8444" spans="4:15" x14ac:dyDescent="0.2">
      <c r="D8444" s="9"/>
      <c r="G8444" s="9"/>
      <c r="H8444" s="9"/>
      <c r="I8444" s="9"/>
      <c r="J8444" s="9"/>
      <c r="K8444" s="9"/>
      <c r="L8444" s="5"/>
      <c r="M8444" s="1"/>
      <c r="N8444" s="1"/>
      <c r="O8444" s="4"/>
    </row>
    <row r="8445" spans="4:15" x14ac:dyDescent="0.2">
      <c r="D8445" s="9"/>
      <c r="G8445" s="9"/>
      <c r="H8445" s="9"/>
      <c r="I8445" s="9"/>
      <c r="J8445" s="9"/>
      <c r="K8445" s="9"/>
      <c r="L8445" s="5"/>
      <c r="M8445" s="1"/>
      <c r="N8445" s="1"/>
      <c r="O8445" s="4"/>
    </row>
    <row r="8446" spans="4:15" x14ac:dyDescent="0.2">
      <c r="D8446" s="9"/>
      <c r="G8446" s="9"/>
      <c r="H8446" s="9"/>
      <c r="I8446" s="9"/>
      <c r="J8446" s="9"/>
      <c r="K8446" s="9"/>
      <c r="L8446" s="5"/>
      <c r="M8446" s="1"/>
      <c r="N8446" s="1"/>
      <c r="O8446" s="4"/>
    </row>
    <row r="8447" spans="4:15" x14ac:dyDescent="0.2">
      <c r="D8447" s="9"/>
      <c r="G8447" s="9"/>
      <c r="H8447" s="9"/>
      <c r="I8447" s="9"/>
      <c r="J8447" s="9"/>
      <c r="K8447" s="9"/>
      <c r="L8447" s="5"/>
      <c r="M8447" s="1"/>
      <c r="N8447" s="1"/>
      <c r="O8447" s="4"/>
    </row>
    <row r="8448" spans="4:15" x14ac:dyDescent="0.2">
      <c r="D8448" s="9"/>
      <c r="G8448" s="9"/>
      <c r="H8448" s="9"/>
      <c r="I8448" s="9"/>
      <c r="J8448" s="9"/>
      <c r="K8448" s="9"/>
      <c r="L8448" s="5"/>
      <c r="M8448" s="1"/>
      <c r="N8448" s="1"/>
      <c r="O8448" s="4"/>
    </row>
    <row r="8449" spans="4:15" x14ac:dyDescent="0.2">
      <c r="D8449" s="9"/>
      <c r="G8449" s="9"/>
      <c r="H8449" s="9"/>
      <c r="I8449" s="9"/>
      <c r="J8449" s="9"/>
      <c r="K8449" s="9"/>
      <c r="L8449" s="5"/>
      <c r="M8449" s="1"/>
      <c r="N8449" s="1"/>
      <c r="O8449" s="4"/>
    </row>
    <row r="8450" spans="4:15" x14ac:dyDescent="0.2">
      <c r="D8450" s="9"/>
      <c r="G8450" s="9"/>
      <c r="H8450" s="9"/>
      <c r="I8450" s="9"/>
      <c r="J8450" s="9"/>
      <c r="K8450" s="9"/>
      <c r="L8450" s="5"/>
      <c r="M8450" s="1"/>
      <c r="N8450" s="1"/>
      <c r="O8450" s="4"/>
    </row>
    <row r="8451" spans="4:15" x14ac:dyDescent="0.2">
      <c r="D8451" s="9"/>
      <c r="G8451" s="9"/>
      <c r="H8451" s="9"/>
      <c r="I8451" s="9"/>
      <c r="J8451" s="9"/>
      <c r="K8451" s="9"/>
      <c r="L8451" s="5"/>
      <c r="M8451" s="1"/>
      <c r="N8451" s="1"/>
      <c r="O8451" s="4"/>
    </row>
    <row r="8452" spans="4:15" x14ac:dyDescent="0.2">
      <c r="D8452" s="9"/>
      <c r="G8452" s="9"/>
      <c r="H8452" s="9"/>
      <c r="I8452" s="9"/>
      <c r="J8452" s="9"/>
      <c r="K8452" s="9"/>
      <c r="L8452" s="5"/>
      <c r="M8452" s="1"/>
      <c r="N8452" s="1"/>
      <c r="O8452" s="4"/>
    </row>
    <row r="8453" spans="4:15" x14ac:dyDescent="0.2">
      <c r="D8453" s="9"/>
      <c r="G8453" s="9"/>
      <c r="H8453" s="9"/>
      <c r="I8453" s="9"/>
      <c r="J8453" s="9"/>
      <c r="K8453" s="9"/>
      <c r="L8453" s="5"/>
      <c r="M8453" s="1"/>
      <c r="N8453" s="1"/>
      <c r="O8453" s="4"/>
    </row>
    <row r="8454" spans="4:15" x14ac:dyDescent="0.2">
      <c r="D8454" s="9"/>
      <c r="G8454" s="9"/>
      <c r="H8454" s="9"/>
      <c r="I8454" s="9"/>
      <c r="J8454" s="9"/>
      <c r="K8454" s="9"/>
      <c r="L8454" s="5"/>
      <c r="M8454" s="1"/>
      <c r="N8454" s="1"/>
      <c r="O8454" s="4"/>
    </row>
    <row r="8455" spans="4:15" x14ac:dyDescent="0.2">
      <c r="D8455" s="9"/>
      <c r="G8455" s="9"/>
      <c r="H8455" s="9"/>
      <c r="I8455" s="9"/>
      <c r="J8455" s="9"/>
      <c r="K8455" s="9"/>
      <c r="L8455" s="5"/>
      <c r="M8455" s="1"/>
      <c r="N8455" s="1"/>
      <c r="O8455" s="4"/>
    </row>
    <row r="8456" spans="4:15" x14ac:dyDescent="0.2">
      <c r="D8456" s="9"/>
      <c r="G8456" s="9"/>
      <c r="H8456" s="9"/>
      <c r="I8456" s="9"/>
      <c r="J8456" s="9"/>
      <c r="K8456" s="9"/>
      <c r="L8456" s="5"/>
      <c r="M8456" s="1"/>
      <c r="N8456" s="1"/>
      <c r="O8456" s="4"/>
    </row>
    <row r="8457" spans="4:15" x14ac:dyDescent="0.2">
      <c r="D8457" s="9"/>
      <c r="G8457" s="9"/>
      <c r="H8457" s="9"/>
      <c r="I8457" s="9"/>
      <c r="J8457" s="9"/>
      <c r="K8457" s="9"/>
      <c r="L8457" s="5"/>
      <c r="M8457" s="1"/>
      <c r="N8457" s="1"/>
      <c r="O8457" s="4"/>
    </row>
    <row r="8458" spans="4:15" x14ac:dyDescent="0.2">
      <c r="D8458" s="9"/>
      <c r="G8458" s="9"/>
      <c r="H8458" s="9"/>
      <c r="I8458" s="9"/>
      <c r="J8458" s="9"/>
      <c r="K8458" s="9"/>
      <c r="L8458" s="5"/>
      <c r="M8458" s="1"/>
      <c r="N8458" s="1"/>
      <c r="O8458" s="4"/>
    </row>
    <row r="8459" spans="4:15" x14ac:dyDescent="0.2">
      <c r="D8459" s="9"/>
      <c r="G8459" s="9"/>
      <c r="H8459" s="9"/>
      <c r="I8459" s="9"/>
      <c r="J8459" s="9"/>
      <c r="K8459" s="9"/>
      <c r="L8459" s="5"/>
      <c r="M8459" s="1"/>
      <c r="N8459" s="1"/>
      <c r="O8459" s="4"/>
    </row>
    <row r="8460" spans="4:15" x14ac:dyDescent="0.2">
      <c r="D8460" s="9"/>
      <c r="G8460" s="9"/>
      <c r="H8460" s="9"/>
      <c r="I8460" s="9"/>
      <c r="J8460" s="9"/>
      <c r="K8460" s="9"/>
      <c r="L8460" s="5"/>
      <c r="M8460" s="1"/>
      <c r="N8460" s="1"/>
      <c r="O8460" s="4"/>
    </row>
    <row r="8461" spans="4:15" x14ac:dyDescent="0.2">
      <c r="D8461" s="9"/>
      <c r="G8461" s="9"/>
      <c r="H8461" s="9"/>
      <c r="I8461" s="9"/>
      <c r="J8461" s="9"/>
      <c r="K8461" s="9"/>
      <c r="L8461" s="5"/>
      <c r="M8461" s="1"/>
      <c r="N8461" s="1"/>
      <c r="O8461" s="4"/>
    </row>
    <row r="8462" spans="4:15" x14ac:dyDescent="0.2">
      <c r="D8462" s="9"/>
      <c r="G8462" s="9"/>
      <c r="H8462" s="9"/>
      <c r="I8462" s="9"/>
      <c r="J8462" s="9"/>
      <c r="K8462" s="9"/>
      <c r="L8462" s="5"/>
      <c r="M8462" s="1"/>
      <c r="N8462" s="1"/>
      <c r="O8462" s="4"/>
    </row>
    <row r="8463" spans="4:15" x14ac:dyDescent="0.2">
      <c r="D8463" s="9"/>
      <c r="G8463" s="9"/>
      <c r="H8463" s="9"/>
      <c r="I8463" s="9"/>
      <c r="J8463" s="9"/>
      <c r="K8463" s="9"/>
      <c r="L8463" s="5"/>
      <c r="M8463" s="1"/>
      <c r="N8463" s="1"/>
      <c r="O8463" s="4"/>
    </row>
    <row r="8464" spans="4:15" x14ac:dyDescent="0.2">
      <c r="D8464" s="9"/>
      <c r="G8464" s="9"/>
      <c r="H8464" s="9"/>
      <c r="I8464" s="9"/>
      <c r="J8464" s="9"/>
      <c r="K8464" s="9"/>
      <c r="L8464" s="5"/>
      <c r="M8464" s="1"/>
      <c r="N8464" s="1"/>
      <c r="O8464" s="4"/>
    </row>
    <row r="8465" spans="4:15" x14ac:dyDescent="0.2">
      <c r="D8465" s="9"/>
      <c r="G8465" s="9"/>
      <c r="H8465" s="9"/>
      <c r="I8465" s="9"/>
      <c r="J8465" s="9"/>
      <c r="K8465" s="9"/>
      <c r="L8465" s="5"/>
      <c r="M8465" s="1"/>
      <c r="N8465" s="1"/>
      <c r="O8465" s="4"/>
    </row>
    <row r="8466" spans="4:15" x14ac:dyDescent="0.2">
      <c r="D8466" s="9"/>
      <c r="G8466" s="9"/>
      <c r="H8466" s="9"/>
      <c r="I8466" s="9"/>
      <c r="J8466" s="9"/>
      <c r="K8466" s="9"/>
      <c r="L8466" s="5"/>
      <c r="M8466" s="1"/>
      <c r="N8466" s="1"/>
      <c r="O8466" s="4"/>
    </row>
    <row r="8467" spans="4:15" x14ac:dyDescent="0.2">
      <c r="D8467" s="9"/>
      <c r="G8467" s="9"/>
      <c r="H8467" s="9"/>
      <c r="I8467" s="9"/>
      <c r="J8467" s="9"/>
      <c r="K8467" s="9"/>
      <c r="L8467" s="5"/>
      <c r="M8467" s="1"/>
      <c r="N8467" s="1"/>
      <c r="O8467" s="4"/>
    </row>
    <row r="8468" spans="4:15" x14ac:dyDescent="0.2">
      <c r="D8468" s="9"/>
      <c r="G8468" s="9"/>
      <c r="H8468" s="9"/>
      <c r="I8468" s="9"/>
      <c r="J8468" s="9"/>
      <c r="K8468" s="9"/>
      <c r="L8468" s="5"/>
      <c r="M8468" s="1"/>
      <c r="N8468" s="1"/>
      <c r="O8468" s="4"/>
    </row>
    <row r="8469" spans="4:15" x14ac:dyDescent="0.2">
      <c r="D8469" s="9"/>
      <c r="G8469" s="9"/>
      <c r="H8469" s="9"/>
      <c r="I8469" s="9"/>
      <c r="J8469" s="9"/>
      <c r="K8469" s="9"/>
      <c r="L8469" s="5"/>
      <c r="M8469" s="1"/>
      <c r="N8469" s="1"/>
      <c r="O8469" s="4"/>
    </row>
    <row r="8470" spans="4:15" x14ac:dyDescent="0.2">
      <c r="D8470" s="9"/>
      <c r="G8470" s="9"/>
      <c r="H8470" s="9"/>
      <c r="I8470" s="9"/>
      <c r="J8470" s="9"/>
      <c r="K8470" s="9"/>
      <c r="L8470" s="5"/>
      <c r="M8470" s="1"/>
      <c r="N8470" s="1"/>
      <c r="O8470" s="4"/>
    </row>
    <row r="8471" spans="4:15" x14ac:dyDescent="0.2">
      <c r="D8471" s="9"/>
      <c r="G8471" s="9"/>
      <c r="H8471" s="9"/>
      <c r="I8471" s="9"/>
      <c r="J8471" s="9"/>
      <c r="K8471" s="9"/>
      <c r="L8471" s="5"/>
      <c r="M8471" s="1"/>
      <c r="N8471" s="1"/>
      <c r="O8471" s="4"/>
    </row>
    <row r="8472" spans="4:15" x14ac:dyDescent="0.2">
      <c r="D8472" s="9"/>
      <c r="G8472" s="9"/>
      <c r="H8472" s="9"/>
      <c r="I8472" s="9"/>
      <c r="J8472" s="9"/>
      <c r="K8472" s="9"/>
      <c r="L8472" s="5"/>
      <c r="M8472" s="1"/>
      <c r="N8472" s="1"/>
      <c r="O8472" s="4"/>
    </row>
    <row r="8473" spans="4:15" x14ac:dyDescent="0.2">
      <c r="D8473" s="9"/>
      <c r="G8473" s="9"/>
      <c r="H8473" s="9"/>
      <c r="I8473" s="9"/>
      <c r="J8473" s="9"/>
      <c r="K8473" s="9"/>
      <c r="L8473" s="5"/>
      <c r="M8473" s="1"/>
      <c r="N8473" s="1"/>
      <c r="O8473" s="4"/>
    </row>
    <row r="8474" spans="4:15" x14ac:dyDescent="0.2">
      <c r="D8474" s="9"/>
      <c r="G8474" s="9"/>
      <c r="H8474" s="9"/>
      <c r="I8474" s="9"/>
      <c r="J8474" s="9"/>
      <c r="K8474" s="9"/>
      <c r="L8474" s="5"/>
      <c r="M8474" s="1"/>
      <c r="N8474" s="1"/>
      <c r="O8474" s="4"/>
    </row>
    <row r="8475" spans="4:15" x14ac:dyDescent="0.2">
      <c r="D8475" s="9"/>
      <c r="G8475" s="9"/>
      <c r="H8475" s="9"/>
      <c r="I8475" s="9"/>
      <c r="J8475" s="9"/>
      <c r="K8475" s="9"/>
      <c r="L8475" s="5"/>
      <c r="M8475" s="1"/>
      <c r="N8475" s="1"/>
      <c r="O8475" s="4"/>
    </row>
    <row r="8476" spans="4:15" x14ac:dyDescent="0.2">
      <c r="D8476" s="9"/>
      <c r="G8476" s="9"/>
      <c r="H8476" s="9"/>
      <c r="I8476" s="9"/>
      <c r="J8476" s="9"/>
      <c r="K8476" s="9"/>
      <c r="L8476" s="5"/>
      <c r="M8476" s="1"/>
      <c r="N8476" s="1"/>
      <c r="O8476" s="4"/>
    </row>
    <row r="8477" spans="4:15" x14ac:dyDescent="0.2">
      <c r="D8477" s="9"/>
      <c r="G8477" s="9"/>
      <c r="H8477" s="9"/>
      <c r="I8477" s="9"/>
      <c r="J8477" s="9"/>
      <c r="K8477" s="9"/>
      <c r="L8477" s="5"/>
      <c r="M8477" s="1"/>
      <c r="N8477" s="1"/>
      <c r="O8477" s="4"/>
    </row>
    <row r="8478" spans="4:15" x14ac:dyDescent="0.2">
      <c r="D8478" s="9"/>
      <c r="G8478" s="9"/>
      <c r="H8478" s="9"/>
      <c r="I8478" s="9"/>
      <c r="J8478" s="9"/>
      <c r="K8478" s="9"/>
      <c r="L8478" s="5"/>
      <c r="M8478" s="1"/>
      <c r="N8478" s="1"/>
      <c r="O8478" s="4"/>
    </row>
    <row r="8479" spans="4:15" x14ac:dyDescent="0.2">
      <c r="D8479" s="9"/>
      <c r="G8479" s="9"/>
      <c r="H8479" s="9"/>
      <c r="I8479" s="9"/>
      <c r="J8479" s="9"/>
      <c r="K8479" s="9"/>
      <c r="L8479" s="5"/>
      <c r="M8479" s="1"/>
      <c r="N8479" s="1"/>
      <c r="O8479" s="4"/>
    </row>
    <row r="8480" spans="4:15" x14ac:dyDescent="0.2">
      <c r="D8480" s="9"/>
      <c r="G8480" s="9"/>
      <c r="H8480" s="9"/>
      <c r="I8480" s="9"/>
      <c r="J8480" s="9"/>
      <c r="K8480" s="9"/>
      <c r="L8480" s="5"/>
      <c r="M8480" s="1"/>
      <c r="N8480" s="1"/>
      <c r="O8480" s="4"/>
    </row>
    <row r="8481" spans="4:15" x14ac:dyDescent="0.2">
      <c r="D8481" s="9"/>
      <c r="G8481" s="9"/>
      <c r="H8481" s="9"/>
      <c r="I8481" s="9"/>
      <c r="J8481" s="9"/>
      <c r="K8481" s="9"/>
      <c r="L8481" s="5"/>
      <c r="M8481" s="1"/>
      <c r="N8481" s="1"/>
      <c r="O8481" s="4"/>
    </row>
    <row r="8482" spans="4:15" x14ac:dyDescent="0.2">
      <c r="D8482" s="9"/>
      <c r="G8482" s="9"/>
      <c r="H8482" s="9"/>
      <c r="I8482" s="9"/>
      <c r="J8482" s="9"/>
      <c r="K8482" s="9"/>
      <c r="L8482" s="5"/>
      <c r="M8482" s="1"/>
      <c r="N8482" s="1"/>
      <c r="O8482" s="4"/>
    </row>
    <row r="8483" spans="4:15" x14ac:dyDescent="0.2">
      <c r="D8483" s="9"/>
      <c r="G8483" s="9"/>
      <c r="H8483" s="9"/>
      <c r="I8483" s="9"/>
      <c r="J8483" s="9"/>
      <c r="K8483" s="9"/>
      <c r="L8483" s="5"/>
      <c r="M8483" s="1"/>
      <c r="N8483" s="1"/>
      <c r="O8483" s="4"/>
    </row>
    <row r="8484" spans="4:15" x14ac:dyDescent="0.2">
      <c r="D8484" s="9"/>
      <c r="G8484" s="9"/>
      <c r="H8484" s="9"/>
      <c r="I8484" s="9"/>
      <c r="J8484" s="9"/>
      <c r="K8484" s="9"/>
      <c r="L8484" s="5"/>
      <c r="M8484" s="1"/>
      <c r="N8484" s="1"/>
      <c r="O8484" s="4"/>
    </row>
    <row r="8485" spans="4:15" x14ac:dyDescent="0.2">
      <c r="D8485" s="9"/>
      <c r="G8485" s="9"/>
      <c r="H8485" s="9"/>
      <c r="I8485" s="9"/>
      <c r="J8485" s="9"/>
      <c r="K8485" s="9"/>
      <c r="L8485" s="5"/>
      <c r="M8485" s="1"/>
      <c r="N8485" s="1"/>
      <c r="O8485" s="4"/>
    </row>
    <row r="8486" spans="4:15" x14ac:dyDescent="0.2">
      <c r="D8486" s="9"/>
      <c r="G8486" s="9"/>
      <c r="H8486" s="9"/>
      <c r="I8486" s="9"/>
      <c r="J8486" s="9"/>
      <c r="K8486" s="9"/>
      <c r="L8486" s="5"/>
      <c r="M8486" s="1"/>
      <c r="N8486" s="1"/>
      <c r="O8486" s="4"/>
    </row>
    <row r="8487" spans="4:15" x14ac:dyDescent="0.2">
      <c r="D8487" s="9"/>
      <c r="G8487" s="9"/>
      <c r="H8487" s="9"/>
      <c r="I8487" s="9"/>
      <c r="J8487" s="9"/>
      <c r="K8487" s="9"/>
      <c r="L8487" s="5"/>
      <c r="M8487" s="1"/>
      <c r="N8487" s="1"/>
      <c r="O8487" s="4"/>
    </row>
    <row r="8488" spans="4:15" x14ac:dyDescent="0.2">
      <c r="D8488" s="9"/>
      <c r="G8488" s="9"/>
      <c r="H8488" s="9"/>
      <c r="I8488" s="9"/>
      <c r="J8488" s="9"/>
      <c r="K8488" s="9"/>
      <c r="L8488" s="5"/>
      <c r="M8488" s="1"/>
      <c r="N8488" s="1"/>
      <c r="O8488" s="4"/>
    </row>
    <row r="8489" spans="4:15" x14ac:dyDescent="0.2">
      <c r="D8489" s="9"/>
      <c r="G8489" s="9"/>
      <c r="H8489" s="9"/>
      <c r="I8489" s="9"/>
      <c r="J8489" s="9"/>
      <c r="K8489" s="9"/>
      <c r="L8489" s="5"/>
      <c r="M8489" s="1"/>
      <c r="N8489" s="1"/>
      <c r="O8489" s="4"/>
    </row>
    <row r="8490" spans="4:15" x14ac:dyDescent="0.2">
      <c r="D8490" s="9"/>
      <c r="G8490" s="9"/>
      <c r="H8490" s="9"/>
      <c r="I8490" s="9"/>
      <c r="J8490" s="9"/>
      <c r="K8490" s="9"/>
      <c r="L8490" s="5"/>
      <c r="M8490" s="1"/>
      <c r="N8490" s="1"/>
      <c r="O8490" s="4"/>
    </row>
    <row r="8491" spans="4:15" x14ac:dyDescent="0.2">
      <c r="D8491" s="9"/>
      <c r="G8491" s="9"/>
      <c r="H8491" s="9"/>
      <c r="I8491" s="9"/>
      <c r="J8491" s="9"/>
      <c r="K8491" s="9"/>
      <c r="L8491" s="5"/>
      <c r="M8491" s="1"/>
      <c r="N8491" s="1"/>
      <c r="O8491" s="4"/>
    </row>
    <row r="8492" spans="4:15" x14ac:dyDescent="0.2">
      <c r="D8492" s="9"/>
      <c r="G8492" s="9"/>
      <c r="H8492" s="9"/>
      <c r="I8492" s="9"/>
      <c r="J8492" s="9"/>
      <c r="K8492" s="9"/>
      <c r="L8492" s="5"/>
      <c r="M8492" s="1"/>
      <c r="N8492" s="1"/>
      <c r="O8492" s="4"/>
    </row>
    <row r="8493" spans="4:15" x14ac:dyDescent="0.2">
      <c r="D8493" s="9"/>
      <c r="G8493" s="9"/>
      <c r="H8493" s="9"/>
      <c r="I8493" s="9"/>
      <c r="J8493" s="9"/>
      <c r="K8493" s="9"/>
      <c r="L8493" s="5"/>
      <c r="M8493" s="1"/>
      <c r="N8493" s="1"/>
      <c r="O8493" s="4"/>
    </row>
    <row r="8494" spans="4:15" x14ac:dyDescent="0.2">
      <c r="D8494" s="9"/>
      <c r="G8494" s="9"/>
      <c r="H8494" s="9"/>
      <c r="I8494" s="9"/>
      <c r="J8494" s="9"/>
      <c r="K8494" s="9"/>
      <c r="L8494" s="5"/>
      <c r="M8494" s="1"/>
      <c r="N8494" s="1"/>
      <c r="O8494" s="4"/>
    </row>
    <row r="8495" spans="4:15" x14ac:dyDescent="0.2">
      <c r="D8495" s="9"/>
      <c r="G8495" s="9"/>
      <c r="H8495" s="9"/>
      <c r="I8495" s="9"/>
      <c r="J8495" s="9"/>
      <c r="K8495" s="9"/>
      <c r="L8495" s="5"/>
      <c r="M8495" s="1"/>
      <c r="N8495" s="1"/>
      <c r="O8495" s="4"/>
    </row>
    <row r="8496" spans="4:15" x14ac:dyDescent="0.2">
      <c r="D8496" s="9"/>
      <c r="G8496" s="9"/>
      <c r="H8496" s="9"/>
      <c r="I8496" s="9"/>
      <c r="J8496" s="9"/>
      <c r="K8496" s="9"/>
      <c r="L8496" s="5"/>
      <c r="M8496" s="1"/>
      <c r="N8496" s="1"/>
      <c r="O8496" s="4"/>
    </row>
    <row r="8497" spans="4:15" x14ac:dyDescent="0.2">
      <c r="D8497" s="9"/>
      <c r="G8497" s="9"/>
      <c r="H8497" s="9"/>
      <c r="I8497" s="9"/>
      <c r="J8497" s="9"/>
      <c r="K8497" s="9"/>
      <c r="L8497" s="5"/>
      <c r="M8497" s="1"/>
      <c r="N8497" s="1"/>
      <c r="O8497" s="4"/>
    </row>
    <row r="8498" spans="4:15" x14ac:dyDescent="0.2">
      <c r="D8498" s="9"/>
      <c r="G8498" s="9"/>
      <c r="H8498" s="9"/>
      <c r="I8498" s="9"/>
      <c r="J8498" s="9"/>
      <c r="K8498" s="9"/>
      <c r="L8498" s="5"/>
      <c r="M8498" s="1"/>
      <c r="N8498" s="1"/>
      <c r="O8498" s="4"/>
    </row>
    <row r="8499" spans="4:15" x14ac:dyDescent="0.2">
      <c r="D8499" s="9"/>
      <c r="G8499" s="9"/>
      <c r="H8499" s="9"/>
      <c r="I8499" s="9"/>
      <c r="J8499" s="9"/>
      <c r="K8499" s="9"/>
      <c r="L8499" s="5"/>
      <c r="M8499" s="1"/>
      <c r="N8499" s="1"/>
      <c r="O8499" s="4"/>
    </row>
    <row r="8500" spans="4:15" x14ac:dyDescent="0.2">
      <c r="D8500" s="9"/>
      <c r="G8500" s="9"/>
      <c r="H8500" s="9"/>
      <c r="I8500" s="9"/>
      <c r="J8500" s="9"/>
      <c r="K8500" s="9"/>
      <c r="L8500" s="5"/>
      <c r="M8500" s="1"/>
      <c r="N8500" s="1"/>
      <c r="O8500" s="4"/>
    </row>
    <row r="8501" spans="4:15" x14ac:dyDescent="0.2">
      <c r="D8501" s="9"/>
      <c r="G8501" s="9"/>
      <c r="H8501" s="9"/>
      <c r="I8501" s="9"/>
      <c r="J8501" s="9"/>
      <c r="K8501" s="9"/>
      <c r="L8501" s="5"/>
      <c r="M8501" s="1"/>
      <c r="N8501" s="1"/>
      <c r="O8501" s="4"/>
    </row>
    <row r="8502" spans="4:15" x14ac:dyDescent="0.2">
      <c r="D8502" s="9"/>
      <c r="G8502" s="9"/>
      <c r="H8502" s="9"/>
      <c r="I8502" s="9"/>
      <c r="J8502" s="9"/>
      <c r="K8502" s="9"/>
      <c r="L8502" s="5"/>
      <c r="M8502" s="1"/>
      <c r="N8502" s="1"/>
      <c r="O8502" s="4"/>
    </row>
    <row r="8503" spans="4:15" x14ac:dyDescent="0.2">
      <c r="D8503" s="9"/>
      <c r="G8503" s="9"/>
      <c r="H8503" s="9"/>
      <c r="I8503" s="9"/>
      <c r="J8503" s="9"/>
      <c r="K8503" s="9"/>
      <c r="L8503" s="5"/>
      <c r="M8503" s="1"/>
      <c r="N8503" s="1"/>
      <c r="O8503" s="4"/>
    </row>
    <row r="8504" spans="4:15" x14ac:dyDescent="0.2">
      <c r="D8504" s="9"/>
      <c r="G8504" s="9"/>
      <c r="H8504" s="9"/>
      <c r="I8504" s="9"/>
      <c r="J8504" s="9"/>
      <c r="K8504" s="9"/>
      <c r="L8504" s="5"/>
      <c r="M8504" s="1"/>
      <c r="N8504" s="1"/>
      <c r="O8504" s="4"/>
    </row>
    <row r="8505" spans="4:15" x14ac:dyDescent="0.2">
      <c r="D8505" s="9"/>
      <c r="G8505" s="9"/>
      <c r="H8505" s="9"/>
      <c r="I8505" s="9"/>
      <c r="J8505" s="9"/>
      <c r="K8505" s="9"/>
      <c r="L8505" s="5"/>
      <c r="M8505" s="1"/>
      <c r="N8505" s="1"/>
      <c r="O8505" s="4"/>
    </row>
    <row r="8506" spans="4:15" x14ac:dyDescent="0.2">
      <c r="D8506" s="9"/>
      <c r="G8506" s="9"/>
      <c r="H8506" s="9"/>
      <c r="I8506" s="9"/>
      <c r="J8506" s="9"/>
      <c r="K8506" s="9"/>
      <c r="L8506" s="5"/>
      <c r="M8506" s="1"/>
      <c r="N8506" s="1"/>
      <c r="O8506" s="4"/>
    </row>
    <row r="8507" spans="4:15" x14ac:dyDescent="0.2">
      <c r="D8507" s="9"/>
      <c r="G8507" s="9"/>
      <c r="H8507" s="9"/>
      <c r="I8507" s="9"/>
      <c r="J8507" s="9"/>
      <c r="K8507" s="9"/>
      <c r="L8507" s="5"/>
      <c r="M8507" s="1"/>
      <c r="N8507" s="1"/>
      <c r="O8507" s="4"/>
    </row>
    <row r="8508" spans="4:15" x14ac:dyDescent="0.2">
      <c r="D8508" s="9"/>
      <c r="G8508" s="9"/>
      <c r="H8508" s="9"/>
      <c r="I8508" s="9"/>
      <c r="J8508" s="9"/>
      <c r="K8508" s="9"/>
      <c r="L8508" s="5"/>
      <c r="M8508" s="1"/>
      <c r="N8508" s="1"/>
      <c r="O8508" s="4"/>
    </row>
    <row r="8509" spans="4:15" x14ac:dyDescent="0.2">
      <c r="D8509" s="9"/>
      <c r="G8509" s="9"/>
      <c r="H8509" s="9"/>
      <c r="I8509" s="9"/>
      <c r="J8509" s="9"/>
      <c r="K8509" s="9"/>
      <c r="L8509" s="5"/>
      <c r="M8509" s="1"/>
      <c r="N8509" s="1"/>
      <c r="O8509" s="4"/>
    </row>
    <row r="8510" spans="4:15" x14ac:dyDescent="0.2">
      <c r="D8510" s="9"/>
      <c r="G8510" s="9"/>
      <c r="H8510" s="9"/>
      <c r="I8510" s="9"/>
      <c r="J8510" s="9"/>
      <c r="K8510" s="9"/>
      <c r="L8510" s="5"/>
      <c r="M8510" s="1"/>
      <c r="N8510" s="1"/>
      <c r="O8510" s="4"/>
    </row>
    <row r="8511" spans="4:15" x14ac:dyDescent="0.2">
      <c r="D8511" s="9"/>
      <c r="G8511" s="9"/>
      <c r="H8511" s="9"/>
      <c r="I8511" s="9"/>
      <c r="J8511" s="9"/>
      <c r="K8511" s="9"/>
      <c r="L8511" s="5"/>
      <c r="M8511" s="1"/>
      <c r="N8511" s="1"/>
      <c r="O8511" s="4"/>
    </row>
    <row r="8512" spans="4:15" x14ac:dyDescent="0.2">
      <c r="D8512" s="9"/>
      <c r="G8512" s="9"/>
      <c r="H8512" s="9"/>
      <c r="I8512" s="9"/>
      <c r="J8512" s="9"/>
      <c r="K8512" s="9"/>
      <c r="L8512" s="5"/>
      <c r="M8512" s="1"/>
      <c r="N8512" s="1"/>
      <c r="O8512" s="4"/>
    </row>
    <row r="8513" spans="4:15" x14ac:dyDescent="0.2">
      <c r="D8513" s="9"/>
      <c r="G8513" s="9"/>
      <c r="H8513" s="9"/>
      <c r="I8513" s="9"/>
      <c r="J8513" s="9"/>
      <c r="K8513" s="9"/>
      <c r="L8513" s="5"/>
      <c r="M8513" s="1"/>
      <c r="N8513" s="1"/>
      <c r="O8513" s="4"/>
    </row>
    <row r="8514" spans="4:15" x14ac:dyDescent="0.2">
      <c r="D8514" s="9"/>
      <c r="G8514" s="9"/>
      <c r="H8514" s="9"/>
      <c r="I8514" s="9"/>
      <c r="J8514" s="9"/>
      <c r="K8514" s="9"/>
      <c r="L8514" s="5"/>
      <c r="M8514" s="1"/>
      <c r="N8514" s="1"/>
      <c r="O8514" s="4"/>
    </row>
    <row r="8515" spans="4:15" x14ac:dyDescent="0.2">
      <c r="D8515" s="9"/>
      <c r="G8515" s="9"/>
      <c r="H8515" s="9"/>
      <c r="I8515" s="9"/>
      <c r="J8515" s="9"/>
      <c r="K8515" s="9"/>
      <c r="L8515" s="5"/>
      <c r="M8515" s="1"/>
      <c r="N8515" s="1"/>
      <c r="O8515" s="4"/>
    </row>
    <row r="8516" spans="4:15" x14ac:dyDescent="0.2">
      <c r="D8516" s="9"/>
      <c r="G8516" s="9"/>
      <c r="H8516" s="9"/>
      <c r="I8516" s="9"/>
      <c r="J8516" s="9"/>
      <c r="K8516" s="9"/>
      <c r="L8516" s="5"/>
      <c r="M8516" s="1"/>
      <c r="N8516" s="1"/>
      <c r="O8516" s="4"/>
    </row>
    <row r="8517" spans="4:15" x14ac:dyDescent="0.2">
      <c r="D8517" s="9"/>
      <c r="G8517" s="9"/>
      <c r="H8517" s="9"/>
      <c r="I8517" s="9"/>
      <c r="J8517" s="9"/>
      <c r="K8517" s="9"/>
      <c r="L8517" s="5"/>
      <c r="M8517" s="1"/>
      <c r="N8517" s="1"/>
      <c r="O8517" s="4"/>
    </row>
    <row r="8518" spans="4:15" x14ac:dyDescent="0.2">
      <c r="D8518" s="9"/>
      <c r="G8518" s="9"/>
      <c r="H8518" s="9"/>
      <c r="I8518" s="9"/>
      <c r="J8518" s="9"/>
      <c r="K8518" s="9"/>
      <c r="L8518" s="5"/>
      <c r="M8518" s="1"/>
      <c r="N8518" s="1"/>
      <c r="O8518" s="4"/>
    </row>
    <row r="8519" spans="4:15" x14ac:dyDescent="0.2">
      <c r="D8519" s="9"/>
      <c r="G8519" s="9"/>
      <c r="H8519" s="9"/>
      <c r="I8519" s="9"/>
      <c r="J8519" s="9"/>
      <c r="K8519" s="9"/>
      <c r="L8519" s="5"/>
      <c r="M8519" s="1"/>
      <c r="N8519" s="1"/>
      <c r="O8519" s="4"/>
    </row>
    <row r="8520" spans="4:15" x14ac:dyDescent="0.2">
      <c r="D8520" s="9"/>
      <c r="G8520" s="9"/>
      <c r="H8520" s="9"/>
      <c r="I8520" s="9"/>
      <c r="J8520" s="9"/>
      <c r="K8520" s="9"/>
      <c r="L8520" s="5"/>
      <c r="M8520" s="1"/>
      <c r="N8520" s="1"/>
      <c r="O8520" s="4"/>
    </row>
    <row r="8521" spans="4:15" x14ac:dyDescent="0.2">
      <c r="D8521" s="9"/>
      <c r="G8521" s="9"/>
      <c r="H8521" s="9"/>
      <c r="I8521" s="9"/>
      <c r="J8521" s="9"/>
      <c r="K8521" s="9"/>
      <c r="L8521" s="5"/>
      <c r="M8521" s="1"/>
      <c r="N8521" s="1"/>
      <c r="O8521" s="4"/>
    </row>
    <row r="8522" spans="4:15" x14ac:dyDescent="0.2">
      <c r="D8522" s="9"/>
      <c r="G8522" s="9"/>
      <c r="H8522" s="9"/>
      <c r="I8522" s="9"/>
      <c r="J8522" s="9"/>
      <c r="K8522" s="9"/>
      <c r="L8522" s="5"/>
      <c r="M8522" s="1"/>
      <c r="N8522" s="1"/>
      <c r="O8522" s="4"/>
    </row>
    <row r="8523" spans="4:15" x14ac:dyDescent="0.2">
      <c r="D8523" s="9"/>
      <c r="G8523" s="9"/>
      <c r="H8523" s="9"/>
      <c r="I8523" s="9"/>
      <c r="J8523" s="9"/>
      <c r="K8523" s="9"/>
      <c r="L8523" s="5"/>
      <c r="M8523" s="1"/>
      <c r="N8523" s="1"/>
      <c r="O8523" s="4"/>
    </row>
    <row r="8524" spans="4:15" x14ac:dyDescent="0.2">
      <c r="D8524" s="9"/>
      <c r="G8524" s="9"/>
      <c r="H8524" s="9"/>
      <c r="I8524" s="9"/>
      <c r="J8524" s="9"/>
      <c r="K8524" s="9"/>
      <c r="L8524" s="5"/>
      <c r="M8524" s="1"/>
      <c r="N8524" s="1"/>
      <c r="O8524" s="4"/>
    </row>
    <row r="8525" spans="4:15" x14ac:dyDescent="0.2">
      <c r="D8525" s="9"/>
      <c r="G8525" s="9"/>
      <c r="H8525" s="9"/>
      <c r="I8525" s="9"/>
      <c r="J8525" s="9"/>
      <c r="K8525" s="9"/>
      <c r="L8525" s="5"/>
      <c r="M8525" s="1"/>
      <c r="N8525" s="1"/>
      <c r="O8525" s="4"/>
    </row>
    <row r="8526" spans="4:15" x14ac:dyDescent="0.2">
      <c r="D8526" s="9"/>
      <c r="G8526" s="9"/>
      <c r="H8526" s="9"/>
      <c r="I8526" s="9"/>
      <c r="J8526" s="9"/>
      <c r="K8526" s="9"/>
      <c r="L8526" s="5"/>
      <c r="M8526" s="1"/>
      <c r="N8526" s="1"/>
      <c r="O8526" s="4"/>
    </row>
    <row r="8527" spans="4:15" x14ac:dyDescent="0.2">
      <c r="D8527" s="9"/>
      <c r="G8527" s="9"/>
      <c r="H8527" s="9"/>
      <c r="I8527" s="9"/>
      <c r="J8527" s="9"/>
      <c r="K8527" s="9"/>
      <c r="L8527" s="5"/>
      <c r="M8527" s="1"/>
      <c r="N8527" s="1"/>
      <c r="O8527" s="4"/>
    </row>
    <row r="8528" spans="4:15" x14ac:dyDescent="0.2">
      <c r="D8528" s="9"/>
      <c r="G8528" s="9"/>
      <c r="H8528" s="9"/>
      <c r="I8528" s="9"/>
      <c r="J8528" s="9"/>
      <c r="K8528" s="9"/>
      <c r="L8528" s="5"/>
      <c r="M8528" s="1"/>
      <c r="N8528" s="1"/>
      <c r="O8528" s="4"/>
    </row>
    <row r="8529" spans="4:15" x14ac:dyDescent="0.2">
      <c r="D8529" s="9"/>
      <c r="G8529" s="9"/>
      <c r="H8529" s="9"/>
      <c r="I8529" s="9"/>
      <c r="J8529" s="9"/>
      <c r="K8529" s="9"/>
      <c r="L8529" s="5"/>
      <c r="M8529" s="1"/>
      <c r="N8529" s="1"/>
      <c r="O8529" s="4"/>
    </row>
    <row r="8530" spans="4:15" x14ac:dyDescent="0.2">
      <c r="D8530" s="9"/>
      <c r="G8530" s="9"/>
      <c r="H8530" s="9"/>
      <c r="I8530" s="9"/>
      <c r="J8530" s="9"/>
      <c r="K8530" s="9"/>
      <c r="L8530" s="5"/>
      <c r="M8530" s="1"/>
      <c r="N8530" s="1"/>
      <c r="O8530" s="4"/>
    </row>
    <row r="8531" spans="4:15" x14ac:dyDescent="0.2">
      <c r="D8531" s="9"/>
      <c r="G8531" s="9"/>
      <c r="H8531" s="9"/>
      <c r="I8531" s="9"/>
      <c r="J8531" s="9"/>
      <c r="K8531" s="9"/>
      <c r="L8531" s="5"/>
      <c r="M8531" s="1"/>
      <c r="N8531" s="1"/>
      <c r="O8531" s="4"/>
    </row>
    <row r="8532" spans="4:15" x14ac:dyDescent="0.2">
      <c r="D8532" s="9"/>
      <c r="G8532" s="9"/>
      <c r="H8532" s="9"/>
      <c r="I8532" s="9"/>
      <c r="J8532" s="9"/>
      <c r="K8532" s="9"/>
      <c r="L8532" s="5"/>
      <c r="M8532" s="1"/>
      <c r="N8532" s="1"/>
      <c r="O8532" s="4"/>
    </row>
    <row r="8533" spans="4:15" x14ac:dyDescent="0.2">
      <c r="D8533" s="9"/>
      <c r="G8533" s="9"/>
      <c r="H8533" s="9"/>
      <c r="I8533" s="9"/>
      <c r="J8533" s="9"/>
      <c r="K8533" s="9"/>
      <c r="L8533" s="5"/>
      <c r="M8533" s="1"/>
      <c r="N8533" s="1"/>
      <c r="O8533" s="4"/>
    </row>
    <row r="8534" spans="4:15" x14ac:dyDescent="0.2">
      <c r="D8534" s="9"/>
      <c r="G8534" s="9"/>
      <c r="H8534" s="9"/>
      <c r="I8534" s="9"/>
      <c r="J8534" s="9"/>
      <c r="K8534" s="9"/>
      <c r="L8534" s="5"/>
      <c r="M8534" s="1"/>
      <c r="N8534" s="1"/>
      <c r="O8534" s="4"/>
    </row>
    <row r="8535" spans="4:15" x14ac:dyDescent="0.2">
      <c r="D8535" s="9"/>
      <c r="G8535" s="9"/>
      <c r="H8535" s="9"/>
      <c r="I8535" s="9"/>
      <c r="J8535" s="9"/>
      <c r="K8535" s="9"/>
      <c r="L8535" s="5"/>
      <c r="M8535" s="1"/>
      <c r="N8535" s="1"/>
      <c r="O8535" s="4"/>
    </row>
    <row r="8536" spans="4:15" x14ac:dyDescent="0.2">
      <c r="D8536" s="9"/>
      <c r="G8536" s="9"/>
      <c r="H8536" s="9"/>
      <c r="I8536" s="9"/>
      <c r="J8536" s="9"/>
      <c r="K8536" s="9"/>
      <c r="L8536" s="5"/>
      <c r="M8536" s="1"/>
      <c r="N8536" s="1"/>
      <c r="O8536" s="4"/>
    </row>
    <row r="8537" spans="4:15" x14ac:dyDescent="0.2">
      <c r="D8537" s="9"/>
      <c r="G8537" s="9"/>
      <c r="H8537" s="9"/>
      <c r="I8537" s="9"/>
      <c r="J8537" s="9"/>
      <c r="K8537" s="9"/>
      <c r="L8537" s="5"/>
      <c r="M8537" s="1"/>
      <c r="N8537" s="1"/>
      <c r="O8537" s="4"/>
    </row>
    <row r="8538" spans="4:15" x14ac:dyDescent="0.2">
      <c r="D8538" s="9"/>
      <c r="G8538" s="9"/>
      <c r="H8538" s="9"/>
      <c r="I8538" s="9"/>
      <c r="J8538" s="9"/>
      <c r="K8538" s="9"/>
      <c r="L8538" s="5"/>
      <c r="M8538" s="1"/>
      <c r="N8538" s="1"/>
      <c r="O8538" s="4"/>
    </row>
    <row r="8539" spans="4:15" x14ac:dyDescent="0.2">
      <c r="D8539" s="9"/>
      <c r="G8539" s="9"/>
      <c r="H8539" s="9"/>
      <c r="I8539" s="9"/>
      <c r="J8539" s="9"/>
      <c r="K8539" s="9"/>
      <c r="L8539" s="5"/>
      <c r="M8539" s="1"/>
      <c r="N8539" s="1"/>
      <c r="O8539" s="4"/>
    </row>
    <row r="8540" spans="4:15" x14ac:dyDescent="0.2">
      <c r="D8540" s="9"/>
      <c r="G8540" s="9"/>
      <c r="H8540" s="9"/>
      <c r="I8540" s="9"/>
      <c r="J8540" s="9"/>
      <c r="K8540" s="9"/>
      <c r="L8540" s="5"/>
      <c r="M8540" s="1"/>
      <c r="N8540" s="1"/>
      <c r="O8540" s="4"/>
    </row>
    <row r="8541" spans="4:15" x14ac:dyDescent="0.2">
      <c r="D8541" s="9"/>
      <c r="G8541" s="9"/>
      <c r="H8541" s="9"/>
      <c r="I8541" s="9"/>
      <c r="J8541" s="9"/>
      <c r="K8541" s="9"/>
      <c r="L8541" s="5"/>
      <c r="M8541" s="1"/>
      <c r="N8541" s="1"/>
      <c r="O8541" s="4"/>
    </row>
    <row r="8542" spans="4:15" x14ac:dyDescent="0.2">
      <c r="D8542" s="9"/>
      <c r="G8542" s="9"/>
      <c r="H8542" s="9"/>
      <c r="I8542" s="9"/>
      <c r="J8542" s="9"/>
      <c r="K8542" s="9"/>
      <c r="L8542" s="5"/>
      <c r="M8542" s="1"/>
      <c r="N8542" s="1"/>
      <c r="O8542" s="4"/>
    </row>
    <row r="8543" spans="4:15" x14ac:dyDescent="0.2">
      <c r="D8543" s="9"/>
      <c r="G8543" s="9"/>
      <c r="H8543" s="9"/>
      <c r="I8543" s="9"/>
      <c r="J8543" s="9"/>
      <c r="K8543" s="9"/>
      <c r="L8543" s="5"/>
      <c r="M8543" s="1"/>
      <c r="N8543" s="1"/>
      <c r="O8543" s="4"/>
    </row>
    <row r="8544" spans="4:15" x14ac:dyDescent="0.2">
      <c r="D8544" s="9"/>
      <c r="G8544" s="9"/>
      <c r="H8544" s="9"/>
      <c r="I8544" s="9"/>
      <c r="J8544" s="9"/>
      <c r="K8544" s="9"/>
      <c r="L8544" s="5"/>
      <c r="M8544" s="1"/>
      <c r="N8544" s="1"/>
      <c r="O8544" s="4"/>
    </row>
    <row r="8545" spans="4:15" x14ac:dyDescent="0.2">
      <c r="D8545" s="9"/>
      <c r="G8545" s="9"/>
      <c r="H8545" s="9"/>
      <c r="I8545" s="9"/>
      <c r="J8545" s="9"/>
      <c r="K8545" s="9"/>
      <c r="L8545" s="5"/>
      <c r="M8545" s="1"/>
      <c r="N8545" s="1"/>
      <c r="O8545" s="4"/>
    </row>
    <row r="8546" spans="4:15" x14ac:dyDescent="0.2">
      <c r="D8546" s="9"/>
      <c r="G8546" s="9"/>
      <c r="H8546" s="9"/>
      <c r="I8546" s="9"/>
      <c r="J8546" s="9"/>
      <c r="K8546" s="9"/>
      <c r="L8546" s="5"/>
      <c r="M8546" s="1"/>
      <c r="N8546" s="1"/>
      <c r="O8546" s="4"/>
    </row>
    <row r="8547" spans="4:15" x14ac:dyDescent="0.2">
      <c r="D8547" s="9"/>
      <c r="G8547" s="9"/>
      <c r="H8547" s="9"/>
      <c r="I8547" s="9"/>
      <c r="J8547" s="9"/>
      <c r="K8547" s="9"/>
      <c r="L8547" s="5"/>
      <c r="M8547" s="1"/>
      <c r="N8547" s="1"/>
      <c r="O8547" s="4"/>
    </row>
    <row r="8548" spans="4:15" x14ac:dyDescent="0.2">
      <c r="D8548" s="9"/>
      <c r="G8548" s="9"/>
      <c r="H8548" s="9"/>
      <c r="I8548" s="9"/>
      <c r="J8548" s="9"/>
      <c r="K8548" s="9"/>
      <c r="L8548" s="5"/>
      <c r="M8548" s="1"/>
      <c r="N8548" s="1"/>
      <c r="O8548" s="4"/>
    </row>
    <row r="8549" spans="4:15" x14ac:dyDescent="0.2">
      <c r="D8549" s="9"/>
      <c r="G8549" s="9"/>
      <c r="H8549" s="9"/>
      <c r="I8549" s="9"/>
      <c r="J8549" s="9"/>
      <c r="K8549" s="9"/>
      <c r="L8549" s="5"/>
      <c r="M8549" s="1"/>
      <c r="N8549" s="1"/>
      <c r="O8549" s="4"/>
    </row>
    <row r="8550" spans="4:15" x14ac:dyDescent="0.2">
      <c r="D8550" s="9"/>
      <c r="G8550" s="9"/>
      <c r="H8550" s="9"/>
      <c r="I8550" s="9"/>
      <c r="J8550" s="9"/>
      <c r="K8550" s="9"/>
      <c r="L8550" s="5"/>
      <c r="M8550" s="1"/>
      <c r="N8550" s="1"/>
      <c r="O8550" s="4"/>
    </row>
    <row r="8551" spans="4:15" x14ac:dyDescent="0.2">
      <c r="D8551" s="9"/>
      <c r="G8551" s="9"/>
      <c r="H8551" s="9"/>
      <c r="I8551" s="9"/>
      <c r="J8551" s="9"/>
      <c r="K8551" s="9"/>
      <c r="L8551" s="5"/>
      <c r="M8551" s="1"/>
      <c r="N8551" s="1"/>
      <c r="O8551" s="4"/>
    </row>
    <row r="8552" spans="4:15" x14ac:dyDescent="0.2">
      <c r="D8552" s="9"/>
      <c r="G8552" s="9"/>
      <c r="H8552" s="9"/>
      <c r="I8552" s="9"/>
      <c r="J8552" s="9"/>
      <c r="K8552" s="9"/>
      <c r="L8552" s="5"/>
      <c r="M8552" s="1"/>
      <c r="N8552" s="1"/>
      <c r="O8552" s="4"/>
    </row>
    <row r="8553" spans="4:15" x14ac:dyDescent="0.2">
      <c r="D8553" s="9"/>
      <c r="G8553" s="9"/>
      <c r="H8553" s="9"/>
      <c r="I8553" s="9"/>
      <c r="J8553" s="9"/>
      <c r="K8553" s="9"/>
      <c r="L8553" s="5"/>
      <c r="M8553" s="1"/>
      <c r="N8553" s="1"/>
      <c r="O8553" s="4"/>
    </row>
    <row r="8554" spans="4:15" x14ac:dyDescent="0.2">
      <c r="D8554" s="9"/>
      <c r="G8554" s="9"/>
      <c r="H8554" s="9"/>
      <c r="I8554" s="9"/>
      <c r="J8554" s="9"/>
      <c r="K8554" s="9"/>
      <c r="L8554" s="5"/>
      <c r="M8554" s="1"/>
      <c r="N8554" s="1"/>
      <c r="O8554" s="4"/>
    </row>
    <row r="8555" spans="4:15" x14ac:dyDescent="0.2">
      <c r="D8555" s="9"/>
      <c r="G8555" s="9"/>
      <c r="H8555" s="9"/>
      <c r="I8555" s="9"/>
      <c r="J8555" s="9"/>
      <c r="K8555" s="9"/>
      <c r="L8555" s="5"/>
      <c r="M8555" s="1"/>
      <c r="N8555" s="1"/>
      <c r="O8555" s="4"/>
    </row>
    <row r="8556" spans="4:15" x14ac:dyDescent="0.2">
      <c r="D8556" s="9"/>
      <c r="G8556" s="9"/>
      <c r="H8556" s="9"/>
      <c r="I8556" s="9"/>
      <c r="J8556" s="9"/>
      <c r="K8556" s="9"/>
      <c r="L8556" s="5"/>
      <c r="M8556" s="1"/>
      <c r="N8556" s="1"/>
      <c r="O8556" s="4"/>
    </row>
    <row r="8557" spans="4:15" x14ac:dyDescent="0.2">
      <c r="D8557" s="9"/>
      <c r="G8557" s="9"/>
      <c r="H8557" s="9"/>
      <c r="I8557" s="9"/>
      <c r="J8557" s="9"/>
      <c r="K8557" s="9"/>
      <c r="L8557" s="5"/>
      <c r="M8557" s="1"/>
      <c r="N8557" s="1"/>
      <c r="O8557" s="4"/>
    </row>
    <row r="8558" spans="4:15" x14ac:dyDescent="0.2">
      <c r="D8558" s="9"/>
      <c r="G8558" s="9"/>
      <c r="H8558" s="9"/>
      <c r="I8558" s="9"/>
      <c r="J8558" s="9"/>
      <c r="K8558" s="9"/>
      <c r="L8558" s="5"/>
      <c r="M8558" s="1"/>
      <c r="N8558" s="1"/>
      <c r="O8558" s="4"/>
    </row>
    <row r="8559" spans="4:15" x14ac:dyDescent="0.2">
      <c r="D8559" s="9"/>
      <c r="G8559" s="9"/>
      <c r="H8559" s="9"/>
      <c r="I8559" s="9"/>
      <c r="J8559" s="9"/>
      <c r="K8559" s="9"/>
      <c r="L8559" s="5"/>
      <c r="M8559" s="1"/>
      <c r="N8559" s="1"/>
      <c r="O8559" s="4"/>
    </row>
    <row r="8560" spans="4:15" x14ac:dyDescent="0.2">
      <c r="D8560" s="9"/>
      <c r="G8560" s="9"/>
      <c r="H8560" s="9"/>
      <c r="I8560" s="9"/>
      <c r="J8560" s="9"/>
      <c r="K8560" s="9"/>
      <c r="L8560" s="5"/>
      <c r="M8560" s="1"/>
      <c r="N8560" s="1"/>
      <c r="O8560" s="4"/>
    </row>
    <row r="8561" spans="4:15" x14ac:dyDescent="0.2">
      <c r="D8561" s="9"/>
      <c r="G8561" s="9"/>
      <c r="H8561" s="9"/>
      <c r="I8561" s="9"/>
      <c r="J8561" s="9"/>
      <c r="K8561" s="9"/>
      <c r="L8561" s="5"/>
      <c r="M8561" s="1"/>
      <c r="N8561" s="1"/>
      <c r="O8561" s="4"/>
    </row>
    <row r="8562" spans="4:15" x14ac:dyDescent="0.2">
      <c r="D8562" s="9"/>
      <c r="G8562" s="9"/>
      <c r="H8562" s="9"/>
      <c r="I8562" s="9"/>
      <c r="J8562" s="9"/>
      <c r="K8562" s="9"/>
      <c r="L8562" s="5"/>
      <c r="M8562" s="1"/>
      <c r="N8562" s="1"/>
      <c r="O8562" s="4"/>
    </row>
    <row r="8563" spans="4:15" x14ac:dyDescent="0.2">
      <c r="D8563" s="9"/>
      <c r="G8563" s="9"/>
      <c r="H8563" s="9"/>
      <c r="I8563" s="9"/>
      <c r="J8563" s="9"/>
      <c r="K8563" s="9"/>
      <c r="L8563" s="5"/>
      <c r="M8563" s="1"/>
      <c r="N8563" s="1"/>
      <c r="O8563" s="4"/>
    </row>
    <row r="8564" spans="4:15" x14ac:dyDescent="0.2">
      <c r="D8564" s="9"/>
      <c r="G8564" s="9"/>
      <c r="H8564" s="9"/>
      <c r="I8564" s="9"/>
      <c r="J8564" s="9"/>
      <c r="K8564" s="9"/>
      <c r="L8564" s="5"/>
      <c r="M8564" s="1"/>
      <c r="N8564" s="1"/>
      <c r="O8564" s="4"/>
    </row>
    <row r="8565" spans="4:15" x14ac:dyDescent="0.2">
      <c r="D8565" s="9"/>
      <c r="G8565" s="9"/>
      <c r="H8565" s="9"/>
      <c r="I8565" s="9"/>
      <c r="J8565" s="9"/>
      <c r="K8565" s="9"/>
      <c r="L8565" s="5"/>
      <c r="M8565" s="1"/>
      <c r="N8565" s="1"/>
      <c r="O8565" s="4"/>
    </row>
    <row r="8566" spans="4:15" x14ac:dyDescent="0.2">
      <c r="D8566" s="9"/>
      <c r="G8566" s="9"/>
      <c r="H8566" s="9"/>
      <c r="I8566" s="9"/>
      <c r="J8566" s="9"/>
      <c r="K8566" s="9"/>
      <c r="L8566" s="5"/>
      <c r="M8566" s="1"/>
      <c r="N8566" s="1"/>
      <c r="O8566" s="4"/>
    </row>
    <row r="8567" spans="4:15" x14ac:dyDescent="0.2">
      <c r="D8567" s="9"/>
      <c r="G8567" s="9"/>
      <c r="H8567" s="9"/>
      <c r="I8567" s="9"/>
      <c r="J8567" s="9"/>
      <c r="K8567" s="9"/>
      <c r="L8567" s="5"/>
      <c r="M8567" s="1"/>
      <c r="N8567" s="1"/>
      <c r="O8567" s="4"/>
    </row>
    <row r="8568" spans="4:15" x14ac:dyDescent="0.2">
      <c r="D8568" s="9"/>
      <c r="G8568" s="9"/>
      <c r="H8568" s="9"/>
      <c r="I8568" s="9"/>
      <c r="J8568" s="9"/>
      <c r="K8568" s="9"/>
      <c r="L8568" s="5"/>
      <c r="M8568" s="1"/>
      <c r="N8568" s="1"/>
      <c r="O8568" s="4"/>
    </row>
    <row r="8569" spans="4:15" x14ac:dyDescent="0.2">
      <c r="D8569" s="9"/>
      <c r="G8569" s="9"/>
      <c r="H8569" s="9"/>
      <c r="I8569" s="9"/>
      <c r="J8569" s="9"/>
      <c r="K8569" s="9"/>
      <c r="L8569" s="5"/>
      <c r="M8569" s="1"/>
      <c r="N8569" s="1"/>
      <c r="O8569" s="4"/>
    </row>
    <row r="8570" spans="4:15" x14ac:dyDescent="0.2">
      <c r="D8570" s="9"/>
      <c r="G8570" s="9"/>
      <c r="H8570" s="9"/>
      <c r="I8570" s="9"/>
      <c r="J8570" s="9"/>
      <c r="K8570" s="9"/>
      <c r="L8570" s="5"/>
      <c r="M8570" s="1"/>
      <c r="N8570" s="1"/>
      <c r="O8570" s="4"/>
    </row>
    <row r="8571" spans="4:15" x14ac:dyDescent="0.2">
      <c r="D8571" s="9"/>
      <c r="G8571" s="9"/>
      <c r="H8571" s="9"/>
      <c r="I8571" s="9"/>
      <c r="J8571" s="9"/>
      <c r="K8571" s="9"/>
      <c r="L8571" s="5"/>
      <c r="M8571" s="1"/>
      <c r="N8571" s="1"/>
      <c r="O8571" s="4"/>
    </row>
    <row r="8572" spans="4:15" x14ac:dyDescent="0.2">
      <c r="D8572" s="9"/>
      <c r="G8572" s="9"/>
      <c r="H8572" s="9"/>
      <c r="I8572" s="9"/>
      <c r="J8572" s="9"/>
      <c r="K8572" s="9"/>
      <c r="L8572" s="5"/>
      <c r="M8572" s="1"/>
      <c r="N8572" s="1"/>
      <c r="O8572" s="4"/>
    </row>
    <row r="8573" spans="4:15" x14ac:dyDescent="0.2">
      <c r="D8573" s="9"/>
      <c r="G8573" s="9"/>
      <c r="H8573" s="9"/>
      <c r="I8573" s="9"/>
      <c r="J8573" s="9"/>
      <c r="K8573" s="9"/>
      <c r="L8573" s="5"/>
      <c r="M8573" s="1"/>
      <c r="N8573" s="1"/>
      <c r="O8573" s="4"/>
    </row>
    <row r="8574" spans="4:15" x14ac:dyDescent="0.2">
      <c r="D8574" s="9"/>
      <c r="G8574" s="9"/>
      <c r="H8574" s="9"/>
      <c r="I8574" s="9"/>
      <c r="J8574" s="9"/>
      <c r="K8574" s="9"/>
      <c r="L8574" s="5"/>
      <c r="M8574" s="1"/>
      <c r="N8574" s="1"/>
      <c r="O8574" s="4"/>
    </row>
    <row r="8575" spans="4:15" x14ac:dyDescent="0.2">
      <c r="D8575" s="9"/>
      <c r="G8575" s="9"/>
      <c r="H8575" s="9"/>
      <c r="I8575" s="9"/>
      <c r="J8575" s="9"/>
      <c r="K8575" s="9"/>
      <c r="L8575" s="5"/>
      <c r="M8575" s="1"/>
      <c r="N8575" s="1"/>
      <c r="O8575" s="4"/>
    </row>
    <row r="8576" spans="4:15" x14ac:dyDescent="0.2">
      <c r="D8576" s="9"/>
      <c r="G8576" s="9"/>
      <c r="H8576" s="9"/>
      <c r="I8576" s="9"/>
      <c r="J8576" s="9"/>
      <c r="K8576" s="9"/>
      <c r="L8576" s="5"/>
      <c r="M8576" s="1"/>
      <c r="N8576" s="1"/>
      <c r="O8576" s="4"/>
    </row>
    <row r="8577" spans="4:15" x14ac:dyDescent="0.2">
      <c r="D8577" s="9"/>
      <c r="G8577" s="9"/>
      <c r="H8577" s="9"/>
      <c r="I8577" s="9"/>
      <c r="J8577" s="9"/>
      <c r="K8577" s="9"/>
      <c r="L8577" s="5"/>
      <c r="M8577" s="1"/>
      <c r="N8577" s="1"/>
      <c r="O8577" s="4"/>
    </row>
    <row r="8578" spans="4:15" x14ac:dyDescent="0.2">
      <c r="D8578" s="9"/>
      <c r="G8578" s="9"/>
      <c r="H8578" s="9"/>
      <c r="I8578" s="9"/>
      <c r="J8578" s="9"/>
      <c r="K8578" s="9"/>
      <c r="L8578" s="5"/>
      <c r="M8578" s="1"/>
      <c r="N8578" s="1"/>
      <c r="O8578" s="4"/>
    </row>
    <row r="8579" spans="4:15" x14ac:dyDescent="0.2">
      <c r="D8579" s="9"/>
      <c r="G8579" s="9"/>
      <c r="H8579" s="9"/>
      <c r="I8579" s="9"/>
      <c r="J8579" s="9"/>
      <c r="K8579" s="9"/>
      <c r="L8579" s="5"/>
      <c r="M8579" s="1"/>
      <c r="N8579" s="1"/>
      <c r="O8579" s="4"/>
    </row>
    <row r="8580" spans="4:15" x14ac:dyDescent="0.2">
      <c r="D8580" s="9"/>
      <c r="G8580" s="9"/>
      <c r="H8580" s="9"/>
      <c r="I8580" s="9"/>
      <c r="J8580" s="9"/>
      <c r="K8580" s="9"/>
      <c r="L8580" s="5"/>
      <c r="M8580" s="1"/>
      <c r="N8580" s="1"/>
      <c r="O8580" s="4"/>
    </row>
    <row r="8581" spans="4:15" x14ac:dyDescent="0.2">
      <c r="D8581" s="9"/>
      <c r="G8581" s="9"/>
      <c r="H8581" s="9"/>
      <c r="I8581" s="9"/>
      <c r="J8581" s="9"/>
      <c r="K8581" s="9"/>
      <c r="L8581" s="5"/>
      <c r="M8581" s="1"/>
      <c r="N8581" s="1"/>
      <c r="O8581" s="4"/>
    </row>
    <row r="8582" spans="4:15" x14ac:dyDescent="0.2">
      <c r="D8582" s="9"/>
      <c r="G8582" s="9"/>
      <c r="H8582" s="9"/>
      <c r="I8582" s="9"/>
      <c r="J8582" s="9"/>
      <c r="K8582" s="9"/>
      <c r="L8582" s="5"/>
      <c r="M8582" s="1"/>
      <c r="N8582" s="1"/>
      <c r="O8582" s="4"/>
    </row>
    <row r="8583" spans="4:15" x14ac:dyDescent="0.2">
      <c r="D8583" s="9"/>
      <c r="G8583" s="9"/>
      <c r="H8583" s="9"/>
      <c r="I8583" s="9"/>
      <c r="J8583" s="9"/>
      <c r="K8583" s="9"/>
      <c r="L8583" s="5"/>
      <c r="M8583" s="1"/>
      <c r="N8583" s="1"/>
      <c r="O8583" s="4"/>
    </row>
    <row r="8584" spans="4:15" x14ac:dyDescent="0.2">
      <c r="D8584" s="9"/>
      <c r="G8584" s="9"/>
      <c r="H8584" s="9"/>
      <c r="I8584" s="9"/>
      <c r="J8584" s="9"/>
      <c r="K8584" s="9"/>
      <c r="L8584" s="5"/>
      <c r="M8584" s="1"/>
      <c r="N8584" s="1"/>
      <c r="O8584" s="4"/>
    </row>
    <row r="8585" spans="4:15" x14ac:dyDescent="0.2">
      <c r="D8585" s="9"/>
      <c r="G8585" s="9"/>
      <c r="H8585" s="9"/>
      <c r="I8585" s="9"/>
      <c r="J8585" s="9"/>
      <c r="K8585" s="9"/>
      <c r="L8585" s="5"/>
      <c r="M8585" s="1"/>
      <c r="N8585" s="1"/>
      <c r="O8585" s="4"/>
    </row>
    <row r="8586" spans="4:15" x14ac:dyDescent="0.2">
      <c r="D8586" s="9"/>
      <c r="G8586" s="9"/>
      <c r="H8586" s="9"/>
      <c r="I8586" s="9"/>
      <c r="J8586" s="9"/>
      <c r="K8586" s="9"/>
      <c r="L8586" s="5"/>
      <c r="M8586" s="1"/>
      <c r="N8586" s="1"/>
      <c r="O8586" s="4"/>
    </row>
    <row r="8587" spans="4:15" x14ac:dyDescent="0.2">
      <c r="D8587" s="9"/>
      <c r="G8587" s="9"/>
      <c r="H8587" s="9"/>
      <c r="I8587" s="9"/>
      <c r="J8587" s="9"/>
      <c r="K8587" s="9"/>
      <c r="L8587" s="5"/>
      <c r="M8587" s="1"/>
      <c r="N8587" s="1"/>
      <c r="O8587" s="4"/>
    </row>
    <row r="8588" spans="4:15" x14ac:dyDescent="0.2">
      <c r="D8588" s="9"/>
      <c r="G8588" s="9"/>
      <c r="H8588" s="9"/>
      <c r="I8588" s="9"/>
      <c r="J8588" s="9"/>
      <c r="K8588" s="9"/>
      <c r="L8588" s="5"/>
      <c r="M8588" s="1"/>
      <c r="N8588" s="1"/>
      <c r="O8588" s="4"/>
    </row>
    <row r="8589" spans="4:15" x14ac:dyDescent="0.2">
      <c r="D8589" s="9"/>
      <c r="G8589" s="9"/>
      <c r="H8589" s="9"/>
      <c r="I8589" s="9"/>
      <c r="J8589" s="9"/>
      <c r="K8589" s="9"/>
      <c r="L8589" s="5"/>
      <c r="M8589" s="1"/>
      <c r="N8589" s="1"/>
      <c r="O8589" s="4"/>
    </row>
    <row r="8590" spans="4:15" x14ac:dyDescent="0.2">
      <c r="D8590" s="9"/>
      <c r="G8590" s="9"/>
      <c r="H8590" s="9"/>
      <c r="I8590" s="9"/>
      <c r="J8590" s="9"/>
      <c r="K8590" s="9"/>
      <c r="L8590" s="5"/>
      <c r="M8590" s="1"/>
      <c r="N8590" s="1"/>
      <c r="O8590" s="4"/>
    </row>
    <row r="8591" spans="4:15" x14ac:dyDescent="0.2">
      <c r="D8591" s="9"/>
      <c r="G8591" s="9"/>
      <c r="H8591" s="9"/>
      <c r="I8591" s="9"/>
      <c r="J8591" s="9"/>
      <c r="K8591" s="9"/>
      <c r="L8591" s="5"/>
      <c r="M8591" s="1"/>
      <c r="N8591" s="1"/>
      <c r="O8591" s="4"/>
    </row>
    <row r="8592" spans="4:15" x14ac:dyDescent="0.2">
      <c r="D8592" s="9"/>
      <c r="G8592" s="9"/>
      <c r="H8592" s="9"/>
      <c r="I8592" s="9"/>
      <c r="J8592" s="9"/>
      <c r="K8592" s="9"/>
      <c r="L8592" s="5"/>
      <c r="M8592" s="1"/>
      <c r="N8592" s="1"/>
      <c r="O8592" s="4"/>
    </row>
    <row r="8593" spans="4:15" x14ac:dyDescent="0.2">
      <c r="D8593" s="9"/>
      <c r="G8593" s="9"/>
      <c r="H8593" s="9"/>
      <c r="I8593" s="9"/>
      <c r="J8593" s="9"/>
      <c r="K8593" s="9"/>
      <c r="L8593" s="5"/>
      <c r="M8593" s="1"/>
      <c r="N8593" s="1"/>
      <c r="O8593" s="4"/>
    </row>
    <row r="8594" spans="4:15" x14ac:dyDescent="0.2">
      <c r="D8594" s="9"/>
      <c r="G8594" s="9"/>
      <c r="H8594" s="9"/>
      <c r="I8594" s="9"/>
      <c r="J8594" s="9"/>
      <c r="K8594" s="9"/>
      <c r="L8594" s="5"/>
      <c r="M8594" s="1"/>
      <c r="N8594" s="1"/>
      <c r="O8594" s="4"/>
    </row>
    <row r="8595" spans="4:15" x14ac:dyDescent="0.2">
      <c r="D8595" s="9"/>
      <c r="G8595" s="9"/>
      <c r="H8595" s="9"/>
      <c r="I8595" s="9"/>
      <c r="J8595" s="9"/>
      <c r="K8595" s="9"/>
      <c r="L8595" s="5"/>
      <c r="M8595" s="1"/>
      <c r="N8595" s="1"/>
      <c r="O8595" s="4"/>
    </row>
    <row r="8596" spans="4:15" x14ac:dyDescent="0.2">
      <c r="D8596" s="9"/>
      <c r="G8596" s="9"/>
      <c r="H8596" s="9"/>
      <c r="I8596" s="9"/>
      <c r="J8596" s="9"/>
      <c r="K8596" s="9"/>
      <c r="L8596" s="5"/>
      <c r="M8596" s="1"/>
      <c r="N8596" s="1"/>
      <c r="O8596" s="4"/>
    </row>
    <row r="8597" spans="4:15" x14ac:dyDescent="0.2">
      <c r="D8597" s="9"/>
      <c r="G8597" s="9"/>
      <c r="H8597" s="9"/>
      <c r="I8597" s="9"/>
      <c r="J8597" s="9"/>
      <c r="K8597" s="9"/>
      <c r="L8597" s="5"/>
      <c r="M8597" s="1"/>
      <c r="N8597" s="1"/>
      <c r="O8597" s="4"/>
    </row>
    <row r="8598" spans="4:15" x14ac:dyDescent="0.2">
      <c r="D8598" s="9"/>
      <c r="G8598" s="9"/>
      <c r="H8598" s="9"/>
      <c r="I8598" s="9"/>
      <c r="J8598" s="9"/>
      <c r="K8598" s="9"/>
      <c r="L8598" s="5"/>
      <c r="M8598" s="1"/>
      <c r="N8598" s="1"/>
      <c r="O8598" s="4"/>
    </row>
    <row r="8599" spans="4:15" x14ac:dyDescent="0.2">
      <c r="D8599" s="9"/>
      <c r="G8599" s="9"/>
      <c r="H8599" s="9"/>
      <c r="I8599" s="9"/>
      <c r="J8599" s="9"/>
      <c r="K8599" s="9"/>
      <c r="L8599" s="5"/>
      <c r="M8599" s="1"/>
      <c r="N8599" s="1"/>
      <c r="O8599" s="4"/>
    </row>
    <row r="8600" spans="4:15" x14ac:dyDescent="0.2">
      <c r="D8600" s="9"/>
      <c r="G8600" s="9"/>
      <c r="H8600" s="9"/>
      <c r="I8600" s="9"/>
      <c r="J8600" s="9"/>
      <c r="K8600" s="9"/>
      <c r="L8600" s="5"/>
      <c r="M8600" s="1"/>
      <c r="N8600" s="1"/>
      <c r="O8600" s="4"/>
    </row>
    <row r="8601" spans="4:15" x14ac:dyDescent="0.2">
      <c r="D8601" s="9"/>
      <c r="G8601" s="9"/>
      <c r="H8601" s="9"/>
      <c r="I8601" s="9"/>
      <c r="J8601" s="9"/>
      <c r="K8601" s="9"/>
      <c r="L8601" s="5"/>
      <c r="M8601" s="1"/>
      <c r="N8601" s="1"/>
      <c r="O8601" s="4"/>
    </row>
    <row r="8602" spans="4:15" x14ac:dyDescent="0.2">
      <c r="D8602" s="9"/>
      <c r="G8602" s="9"/>
      <c r="H8602" s="9"/>
      <c r="I8602" s="9"/>
      <c r="J8602" s="9"/>
      <c r="K8602" s="9"/>
      <c r="L8602" s="5"/>
      <c r="M8602" s="1"/>
      <c r="N8602" s="1"/>
      <c r="O8602" s="4"/>
    </row>
    <row r="8603" spans="4:15" x14ac:dyDescent="0.2">
      <c r="D8603" s="9"/>
      <c r="G8603" s="9"/>
      <c r="H8603" s="9"/>
      <c r="I8603" s="9"/>
      <c r="J8603" s="9"/>
      <c r="K8603" s="9"/>
      <c r="L8603" s="5"/>
      <c r="M8603" s="1"/>
      <c r="N8603" s="1"/>
      <c r="O8603" s="4"/>
    </row>
    <row r="8604" spans="4:15" x14ac:dyDescent="0.2">
      <c r="D8604" s="9"/>
      <c r="G8604" s="9"/>
      <c r="H8604" s="9"/>
      <c r="I8604" s="9"/>
      <c r="J8604" s="9"/>
      <c r="K8604" s="9"/>
      <c r="L8604" s="5"/>
      <c r="M8604" s="1"/>
      <c r="N8604" s="1"/>
      <c r="O8604" s="4"/>
    </row>
    <row r="8605" spans="4:15" x14ac:dyDescent="0.2">
      <c r="D8605" s="9"/>
      <c r="G8605" s="9"/>
      <c r="H8605" s="9"/>
      <c r="I8605" s="9"/>
      <c r="J8605" s="9"/>
      <c r="K8605" s="9"/>
      <c r="L8605" s="5"/>
      <c r="M8605" s="1"/>
      <c r="N8605" s="1"/>
      <c r="O8605" s="4"/>
    </row>
    <row r="8606" spans="4:15" x14ac:dyDescent="0.2">
      <c r="D8606" s="9"/>
      <c r="G8606" s="9"/>
      <c r="H8606" s="9"/>
      <c r="I8606" s="9"/>
      <c r="J8606" s="9"/>
      <c r="K8606" s="9"/>
      <c r="L8606" s="5"/>
      <c r="M8606" s="1"/>
      <c r="N8606" s="1"/>
      <c r="O8606" s="4"/>
    </row>
    <row r="8607" spans="4:15" x14ac:dyDescent="0.2">
      <c r="D8607" s="9"/>
      <c r="G8607" s="9"/>
      <c r="H8607" s="9"/>
      <c r="I8607" s="9"/>
      <c r="J8607" s="9"/>
      <c r="K8607" s="9"/>
      <c r="L8607" s="5"/>
      <c r="M8607" s="1"/>
      <c r="N8607" s="1"/>
      <c r="O8607" s="4"/>
    </row>
    <row r="8608" spans="4:15" x14ac:dyDescent="0.2">
      <c r="D8608" s="9"/>
      <c r="G8608" s="9"/>
      <c r="H8608" s="9"/>
      <c r="I8608" s="9"/>
      <c r="J8608" s="9"/>
      <c r="K8608" s="9"/>
      <c r="L8608" s="5"/>
      <c r="M8608" s="1"/>
      <c r="N8608" s="1"/>
      <c r="O8608" s="4"/>
    </row>
    <row r="8609" spans="4:15" x14ac:dyDescent="0.2">
      <c r="D8609" s="9"/>
      <c r="G8609" s="9"/>
      <c r="H8609" s="9"/>
      <c r="I8609" s="9"/>
      <c r="J8609" s="9"/>
      <c r="K8609" s="9"/>
      <c r="L8609" s="5"/>
      <c r="M8609" s="1"/>
      <c r="N8609" s="1"/>
      <c r="O8609" s="4"/>
    </row>
    <row r="8610" spans="4:15" x14ac:dyDescent="0.2">
      <c r="D8610" s="9"/>
      <c r="G8610" s="9"/>
      <c r="H8610" s="9"/>
      <c r="I8610" s="9"/>
      <c r="J8610" s="9"/>
      <c r="K8610" s="9"/>
      <c r="L8610" s="5"/>
      <c r="M8610" s="1"/>
      <c r="N8610" s="1"/>
      <c r="O8610" s="4"/>
    </row>
    <row r="8611" spans="4:15" x14ac:dyDescent="0.2">
      <c r="D8611" s="9"/>
      <c r="G8611" s="9"/>
      <c r="H8611" s="9"/>
      <c r="I8611" s="9"/>
      <c r="J8611" s="9"/>
      <c r="K8611" s="9"/>
      <c r="L8611" s="5"/>
      <c r="M8611" s="1"/>
      <c r="N8611" s="1"/>
      <c r="O8611" s="4"/>
    </row>
    <row r="8612" spans="4:15" x14ac:dyDescent="0.2">
      <c r="D8612" s="9"/>
      <c r="G8612" s="9"/>
      <c r="H8612" s="9"/>
      <c r="I8612" s="9"/>
      <c r="J8612" s="9"/>
      <c r="K8612" s="9"/>
      <c r="L8612" s="5"/>
      <c r="M8612" s="1"/>
      <c r="N8612" s="1"/>
      <c r="O8612" s="4"/>
    </row>
    <row r="8613" spans="4:15" x14ac:dyDescent="0.2">
      <c r="D8613" s="9"/>
      <c r="G8613" s="9"/>
      <c r="H8613" s="9"/>
      <c r="I8613" s="9"/>
      <c r="J8613" s="9"/>
      <c r="K8613" s="9"/>
      <c r="L8613" s="5"/>
      <c r="M8613" s="1"/>
      <c r="N8613" s="1"/>
      <c r="O8613" s="4"/>
    </row>
    <row r="8614" spans="4:15" x14ac:dyDescent="0.2">
      <c r="D8614" s="9"/>
      <c r="G8614" s="9"/>
      <c r="H8614" s="9"/>
      <c r="I8614" s="9"/>
      <c r="J8614" s="9"/>
      <c r="K8614" s="9"/>
      <c r="L8614" s="5"/>
      <c r="M8614" s="1"/>
      <c r="N8614" s="1"/>
      <c r="O8614" s="4"/>
    </row>
    <row r="8615" spans="4:15" x14ac:dyDescent="0.2">
      <c r="D8615" s="9"/>
      <c r="G8615" s="9"/>
      <c r="H8615" s="9"/>
      <c r="I8615" s="9"/>
      <c r="J8615" s="9"/>
      <c r="K8615" s="9"/>
      <c r="L8615" s="5"/>
      <c r="M8615" s="1"/>
      <c r="N8615" s="1"/>
      <c r="O8615" s="4"/>
    </row>
    <row r="8616" spans="4:15" x14ac:dyDescent="0.2">
      <c r="D8616" s="9"/>
      <c r="G8616" s="9"/>
      <c r="H8616" s="9"/>
      <c r="I8616" s="9"/>
      <c r="J8616" s="9"/>
      <c r="K8616" s="9"/>
      <c r="L8616" s="5"/>
      <c r="M8616" s="1"/>
      <c r="N8616" s="1"/>
      <c r="O8616" s="4"/>
    </row>
    <row r="8617" spans="4:15" x14ac:dyDescent="0.2">
      <c r="D8617" s="9"/>
      <c r="G8617" s="9"/>
      <c r="H8617" s="9"/>
      <c r="I8617" s="9"/>
      <c r="J8617" s="9"/>
      <c r="K8617" s="9"/>
      <c r="L8617" s="5"/>
      <c r="M8617" s="1"/>
      <c r="N8617" s="1"/>
      <c r="O8617" s="4"/>
    </row>
    <row r="8618" spans="4:15" x14ac:dyDescent="0.2">
      <c r="D8618" s="9"/>
      <c r="G8618" s="9"/>
      <c r="H8618" s="9"/>
      <c r="I8618" s="9"/>
      <c r="J8618" s="9"/>
      <c r="K8618" s="9"/>
      <c r="L8618" s="5"/>
      <c r="M8618" s="1"/>
      <c r="N8618" s="1"/>
      <c r="O8618" s="4"/>
    </row>
    <row r="8619" spans="4:15" x14ac:dyDescent="0.2">
      <c r="D8619" s="9"/>
      <c r="G8619" s="9"/>
      <c r="H8619" s="9"/>
      <c r="I8619" s="9"/>
      <c r="J8619" s="9"/>
      <c r="K8619" s="9"/>
      <c r="L8619" s="5"/>
      <c r="M8619" s="1"/>
      <c r="N8619" s="1"/>
      <c r="O8619" s="4"/>
    </row>
    <row r="8620" spans="4:15" x14ac:dyDescent="0.2">
      <c r="D8620" s="9"/>
      <c r="G8620" s="9"/>
      <c r="H8620" s="9"/>
      <c r="I8620" s="9"/>
      <c r="J8620" s="9"/>
      <c r="K8620" s="9"/>
      <c r="L8620" s="5"/>
      <c r="M8620" s="1"/>
      <c r="N8620" s="1"/>
      <c r="O8620" s="4"/>
    </row>
    <row r="8621" spans="4:15" x14ac:dyDescent="0.2">
      <c r="D8621" s="9"/>
      <c r="G8621" s="9"/>
      <c r="H8621" s="9"/>
      <c r="I8621" s="9"/>
      <c r="J8621" s="9"/>
      <c r="K8621" s="9"/>
      <c r="L8621" s="5"/>
      <c r="M8621" s="1"/>
      <c r="N8621" s="1"/>
      <c r="O8621" s="4"/>
    </row>
    <row r="8622" spans="4:15" x14ac:dyDescent="0.2">
      <c r="D8622" s="9"/>
      <c r="G8622" s="9"/>
      <c r="H8622" s="9"/>
      <c r="I8622" s="9"/>
      <c r="J8622" s="9"/>
      <c r="K8622" s="9"/>
      <c r="L8622" s="5"/>
      <c r="M8622" s="1"/>
      <c r="N8622" s="1"/>
      <c r="O8622" s="4"/>
    </row>
    <row r="8623" spans="4:15" x14ac:dyDescent="0.2">
      <c r="D8623" s="9"/>
      <c r="G8623" s="9"/>
      <c r="H8623" s="9"/>
      <c r="I8623" s="9"/>
      <c r="J8623" s="9"/>
      <c r="K8623" s="9"/>
      <c r="L8623" s="5"/>
      <c r="M8623" s="1"/>
      <c r="N8623" s="1"/>
      <c r="O8623" s="4"/>
    </row>
    <row r="8624" spans="4:15" x14ac:dyDescent="0.2">
      <c r="D8624" s="9"/>
      <c r="G8624" s="9"/>
      <c r="H8624" s="9"/>
      <c r="I8624" s="9"/>
      <c r="J8624" s="9"/>
      <c r="K8624" s="9"/>
      <c r="L8624" s="5"/>
      <c r="M8624" s="1"/>
      <c r="N8624" s="1"/>
      <c r="O8624" s="4"/>
    </row>
    <row r="8625" spans="4:15" x14ac:dyDescent="0.2">
      <c r="D8625" s="9"/>
      <c r="G8625" s="9"/>
      <c r="H8625" s="9"/>
      <c r="I8625" s="9"/>
      <c r="J8625" s="9"/>
      <c r="K8625" s="9"/>
      <c r="L8625" s="5"/>
      <c r="M8625" s="1"/>
      <c r="N8625" s="1"/>
      <c r="O8625" s="4"/>
    </row>
    <row r="8626" spans="4:15" x14ac:dyDescent="0.2">
      <c r="D8626" s="9"/>
      <c r="G8626" s="9"/>
      <c r="H8626" s="9"/>
      <c r="I8626" s="9"/>
      <c r="J8626" s="9"/>
      <c r="K8626" s="9"/>
      <c r="L8626" s="5"/>
      <c r="M8626" s="1"/>
      <c r="N8626" s="1"/>
      <c r="O8626" s="4"/>
    </row>
    <row r="8627" spans="4:15" x14ac:dyDescent="0.2">
      <c r="D8627" s="9"/>
      <c r="G8627" s="9"/>
      <c r="H8627" s="9"/>
      <c r="I8627" s="9"/>
      <c r="J8627" s="9"/>
      <c r="K8627" s="9"/>
      <c r="L8627" s="5"/>
      <c r="M8627" s="1"/>
      <c r="N8627" s="1"/>
      <c r="O8627" s="4"/>
    </row>
    <row r="8628" spans="4:15" x14ac:dyDescent="0.2">
      <c r="D8628" s="9"/>
      <c r="G8628" s="9"/>
      <c r="H8628" s="9"/>
      <c r="I8628" s="9"/>
      <c r="J8628" s="9"/>
      <c r="K8628" s="9"/>
      <c r="L8628" s="5"/>
      <c r="M8628" s="1"/>
      <c r="N8628" s="1"/>
      <c r="O8628" s="4"/>
    </row>
    <row r="8629" spans="4:15" x14ac:dyDescent="0.2">
      <c r="D8629" s="9"/>
      <c r="G8629" s="9"/>
      <c r="H8629" s="9"/>
      <c r="I8629" s="9"/>
      <c r="J8629" s="9"/>
      <c r="K8629" s="9"/>
      <c r="L8629" s="5"/>
      <c r="M8629" s="1"/>
      <c r="N8629" s="1"/>
      <c r="O8629" s="4"/>
    </row>
    <row r="8630" spans="4:15" x14ac:dyDescent="0.2">
      <c r="D8630" s="9"/>
      <c r="G8630" s="9"/>
      <c r="H8630" s="9"/>
      <c r="I8630" s="9"/>
      <c r="J8630" s="9"/>
      <c r="K8630" s="9"/>
      <c r="L8630" s="5"/>
      <c r="M8630" s="1"/>
      <c r="N8630" s="1"/>
      <c r="O8630" s="4"/>
    </row>
    <row r="8631" spans="4:15" x14ac:dyDescent="0.2">
      <c r="D8631" s="9"/>
      <c r="G8631" s="9"/>
      <c r="H8631" s="9"/>
      <c r="I8631" s="9"/>
      <c r="J8631" s="9"/>
      <c r="K8631" s="9"/>
      <c r="L8631" s="5"/>
      <c r="M8631" s="1"/>
      <c r="N8631" s="1"/>
      <c r="O8631" s="4"/>
    </row>
    <row r="8632" spans="4:15" x14ac:dyDescent="0.2">
      <c r="D8632" s="9"/>
      <c r="G8632" s="9"/>
      <c r="H8632" s="9"/>
      <c r="I8632" s="9"/>
      <c r="J8632" s="9"/>
      <c r="K8632" s="9"/>
      <c r="L8632" s="5"/>
      <c r="M8632" s="1"/>
      <c r="N8632" s="1"/>
      <c r="O8632" s="4"/>
    </row>
    <row r="8633" spans="4:15" x14ac:dyDescent="0.2">
      <c r="D8633" s="9"/>
      <c r="G8633" s="9"/>
      <c r="H8633" s="9"/>
      <c r="I8633" s="9"/>
      <c r="J8633" s="9"/>
      <c r="K8633" s="9"/>
      <c r="L8633" s="5"/>
      <c r="M8633" s="1"/>
      <c r="N8633" s="1"/>
      <c r="O8633" s="4"/>
    </row>
    <row r="8634" spans="4:15" x14ac:dyDescent="0.2">
      <c r="D8634" s="9"/>
      <c r="G8634" s="9"/>
      <c r="H8634" s="9"/>
      <c r="I8634" s="9"/>
      <c r="J8634" s="9"/>
      <c r="K8634" s="9"/>
      <c r="L8634" s="5"/>
      <c r="M8634" s="1"/>
      <c r="N8634" s="1"/>
      <c r="O8634" s="4"/>
    </row>
    <row r="8635" spans="4:15" x14ac:dyDescent="0.2">
      <c r="D8635" s="9"/>
      <c r="G8635" s="9"/>
      <c r="H8635" s="9"/>
      <c r="I8635" s="9"/>
      <c r="J8635" s="9"/>
      <c r="K8635" s="9"/>
      <c r="L8635" s="5"/>
      <c r="M8635" s="1"/>
      <c r="N8635" s="1"/>
      <c r="O8635" s="4"/>
    </row>
    <row r="8636" spans="4:15" x14ac:dyDescent="0.2">
      <c r="D8636" s="9"/>
      <c r="G8636" s="9"/>
      <c r="H8636" s="9"/>
      <c r="I8636" s="9"/>
      <c r="J8636" s="9"/>
      <c r="K8636" s="9"/>
      <c r="L8636" s="5"/>
      <c r="M8636" s="1"/>
      <c r="N8636" s="1"/>
      <c r="O8636" s="4"/>
    </row>
    <row r="8637" spans="4:15" x14ac:dyDescent="0.2">
      <c r="D8637" s="9"/>
      <c r="G8637" s="9"/>
      <c r="H8637" s="9"/>
      <c r="I8637" s="9"/>
      <c r="J8637" s="9"/>
      <c r="K8637" s="9"/>
      <c r="L8637" s="5"/>
      <c r="M8637" s="1"/>
      <c r="N8637" s="1"/>
      <c r="O8637" s="4"/>
    </row>
    <row r="8638" spans="4:15" x14ac:dyDescent="0.2">
      <c r="D8638" s="9"/>
      <c r="G8638" s="9"/>
      <c r="H8638" s="9"/>
      <c r="I8638" s="9"/>
      <c r="J8638" s="9"/>
      <c r="K8638" s="9"/>
      <c r="L8638" s="5"/>
      <c r="M8638" s="1"/>
      <c r="N8638" s="1"/>
      <c r="O8638" s="4"/>
    </row>
    <row r="8639" spans="4:15" x14ac:dyDescent="0.2">
      <c r="D8639" s="9"/>
      <c r="G8639" s="9"/>
      <c r="H8639" s="9"/>
      <c r="I8639" s="9"/>
      <c r="J8639" s="9"/>
      <c r="K8639" s="9"/>
      <c r="L8639" s="5"/>
      <c r="M8639" s="1"/>
      <c r="N8639" s="1"/>
      <c r="O8639" s="4"/>
    </row>
    <row r="8640" spans="4:15" x14ac:dyDescent="0.2">
      <c r="D8640" s="9"/>
      <c r="G8640" s="9"/>
      <c r="H8640" s="9"/>
      <c r="I8640" s="9"/>
      <c r="J8640" s="9"/>
      <c r="K8640" s="9"/>
      <c r="L8640" s="5"/>
      <c r="M8640" s="1"/>
      <c r="N8640" s="1"/>
      <c r="O8640" s="4"/>
    </row>
    <row r="8641" spans="4:15" x14ac:dyDescent="0.2">
      <c r="D8641" s="9"/>
      <c r="G8641" s="9"/>
      <c r="H8641" s="9"/>
      <c r="I8641" s="9"/>
      <c r="J8641" s="9"/>
      <c r="K8641" s="9"/>
      <c r="L8641" s="5"/>
      <c r="M8641" s="1"/>
      <c r="N8641" s="1"/>
      <c r="O8641" s="4"/>
    </row>
    <row r="8642" spans="4:15" x14ac:dyDescent="0.2">
      <c r="D8642" s="9"/>
      <c r="G8642" s="9"/>
      <c r="H8642" s="9"/>
      <c r="I8642" s="9"/>
      <c r="J8642" s="9"/>
      <c r="K8642" s="9"/>
      <c r="L8642" s="5"/>
      <c r="M8642" s="1"/>
      <c r="N8642" s="1"/>
      <c r="O8642" s="4"/>
    </row>
    <row r="8643" spans="4:15" x14ac:dyDescent="0.2">
      <c r="D8643" s="9"/>
      <c r="G8643" s="9"/>
      <c r="H8643" s="9"/>
      <c r="I8643" s="9"/>
      <c r="J8643" s="9"/>
      <c r="K8643" s="9"/>
      <c r="L8643" s="5"/>
      <c r="M8643" s="1"/>
      <c r="N8643" s="1"/>
      <c r="O8643" s="4"/>
    </row>
    <row r="8644" spans="4:15" x14ac:dyDescent="0.2">
      <c r="D8644" s="9"/>
      <c r="G8644" s="9"/>
      <c r="H8644" s="9"/>
      <c r="I8644" s="9"/>
      <c r="J8644" s="9"/>
      <c r="K8644" s="9"/>
      <c r="L8644" s="5"/>
      <c r="M8644" s="1"/>
      <c r="N8644" s="1"/>
      <c r="O8644" s="4"/>
    </row>
    <row r="8645" spans="4:15" x14ac:dyDescent="0.2">
      <c r="D8645" s="9"/>
      <c r="G8645" s="9"/>
      <c r="H8645" s="9"/>
      <c r="I8645" s="9"/>
      <c r="J8645" s="9"/>
      <c r="K8645" s="9"/>
      <c r="L8645" s="5"/>
      <c r="M8645" s="1"/>
      <c r="N8645" s="1"/>
      <c r="O8645" s="4"/>
    </row>
    <row r="8646" spans="4:15" x14ac:dyDescent="0.2">
      <c r="D8646" s="9"/>
      <c r="G8646" s="9"/>
      <c r="H8646" s="9"/>
      <c r="I8646" s="9"/>
      <c r="J8646" s="9"/>
      <c r="K8646" s="9"/>
      <c r="L8646" s="5"/>
      <c r="M8646" s="1"/>
      <c r="N8646" s="1"/>
      <c r="O8646" s="4"/>
    </row>
    <row r="8647" spans="4:15" x14ac:dyDescent="0.2">
      <c r="D8647" s="9"/>
      <c r="G8647" s="9"/>
      <c r="H8647" s="9"/>
      <c r="I8647" s="9"/>
      <c r="J8647" s="9"/>
      <c r="K8647" s="9"/>
      <c r="L8647" s="5"/>
      <c r="M8647" s="1"/>
      <c r="N8647" s="1"/>
      <c r="O8647" s="4"/>
    </row>
    <row r="8648" spans="4:15" x14ac:dyDescent="0.2">
      <c r="D8648" s="9"/>
      <c r="G8648" s="9"/>
      <c r="H8648" s="9"/>
      <c r="I8648" s="9"/>
      <c r="J8648" s="9"/>
      <c r="K8648" s="9"/>
      <c r="L8648" s="5"/>
      <c r="M8648" s="1"/>
      <c r="N8648" s="1"/>
      <c r="O8648" s="4"/>
    </row>
    <row r="8649" spans="4:15" x14ac:dyDescent="0.2">
      <c r="D8649" s="9"/>
      <c r="G8649" s="9"/>
      <c r="H8649" s="9"/>
      <c r="I8649" s="9"/>
      <c r="J8649" s="9"/>
      <c r="K8649" s="9"/>
      <c r="L8649" s="5"/>
      <c r="M8649" s="1"/>
      <c r="N8649" s="1"/>
      <c r="O8649" s="4"/>
    </row>
    <row r="8650" spans="4:15" x14ac:dyDescent="0.2">
      <c r="D8650" s="9"/>
      <c r="G8650" s="9"/>
      <c r="H8650" s="9"/>
      <c r="I8650" s="9"/>
      <c r="J8650" s="9"/>
      <c r="K8650" s="9"/>
      <c r="L8650" s="5"/>
      <c r="M8650" s="1"/>
      <c r="N8650" s="1"/>
      <c r="O8650" s="4"/>
    </row>
    <row r="8651" spans="4:15" x14ac:dyDescent="0.2">
      <c r="D8651" s="9"/>
      <c r="G8651" s="9"/>
      <c r="H8651" s="9"/>
      <c r="I8651" s="9"/>
      <c r="J8651" s="9"/>
      <c r="K8651" s="9"/>
      <c r="L8651" s="5"/>
      <c r="M8651" s="1"/>
      <c r="N8651" s="1"/>
      <c r="O8651" s="4"/>
    </row>
    <row r="8652" spans="4:15" x14ac:dyDescent="0.2">
      <c r="D8652" s="9"/>
      <c r="G8652" s="9"/>
      <c r="H8652" s="9"/>
      <c r="I8652" s="9"/>
      <c r="J8652" s="9"/>
      <c r="K8652" s="9"/>
      <c r="L8652" s="5"/>
      <c r="M8652" s="1"/>
      <c r="N8652" s="1"/>
      <c r="O8652" s="4"/>
    </row>
    <row r="8653" spans="4:15" x14ac:dyDescent="0.2">
      <c r="D8653" s="9"/>
      <c r="G8653" s="9"/>
      <c r="H8653" s="9"/>
      <c r="I8653" s="9"/>
      <c r="J8653" s="9"/>
      <c r="K8653" s="9"/>
      <c r="L8653" s="5"/>
      <c r="M8653" s="1"/>
      <c r="N8653" s="1"/>
      <c r="O8653" s="4"/>
    </row>
    <row r="8654" spans="4:15" x14ac:dyDescent="0.2">
      <c r="D8654" s="9"/>
      <c r="G8654" s="9"/>
      <c r="H8654" s="9"/>
      <c r="I8654" s="9"/>
      <c r="J8654" s="9"/>
      <c r="K8654" s="9"/>
      <c r="L8654" s="5"/>
      <c r="M8654" s="1"/>
      <c r="N8654" s="1"/>
      <c r="O8654" s="4"/>
    </row>
    <row r="8655" spans="4:15" x14ac:dyDescent="0.2">
      <c r="D8655" s="9"/>
      <c r="G8655" s="9"/>
      <c r="H8655" s="9"/>
      <c r="I8655" s="9"/>
      <c r="J8655" s="9"/>
      <c r="K8655" s="9"/>
      <c r="L8655" s="5"/>
      <c r="M8655" s="1"/>
      <c r="N8655" s="1"/>
      <c r="O8655" s="4"/>
    </row>
    <row r="8656" spans="4:15" x14ac:dyDescent="0.2">
      <c r="D8656" s="9"/>
      <c r="G8656" s="9"/>
      <c r="H8656" s="9"/>
      <c r="I8656" s="9"/>
      <c r="J8656" s="9"/>
      <c r="K8656" s="9"/>
      <c r="L8656" s="5"/>
      <c r="M8656" s="1"/>
      <c r="N8656" s="1"/>
      <c r="O8656" s="4"/>
    </row>
    <row r="8657" spans="4:15" x14ac:dyDescent="0.2">
      <c r="D8657" s="9"/>
      <c r="G8657" s="9"/>
      <c r="H8657" s="9"/>
      <c r="I8657" s="9"/>
      <c r="J8657" s="9"/>
      <c r="K8657" s="9"/>
      <c r="L8657" s="5"/>
      <c r="M8657" s="1"/>
      <c r="N8657" s="1"/>
      <c r="O8657" s="4"/>
    </row>
    <row r="8658" spans="4:15" x14ac:dyDescent="0.2">
      <c r="D8658" s="9"/>
      <c r="G8658" s="9"/>
      <c r="H8658" s="9"/>
      <c r="I8658" s="9"/>
      <c r="J8658" s="9"/>
      <c r="K8658" s="9"/>
      <c r="L8658" s="5"/>
      <c r="M8658" s="1"/>
      <c r="N8658" s="1"/>
      <c r="O8658" s="4"/>
    </row>
    <row r="8659" spans="4:15" x14ac:dyDescent="0.2">
      <c r="D8659" s="9"/>
      <c r="G8659" s="9"/>
      <c r="H8659" s="9"/>
      <c r="I8659" s="9"/>
      <c r="J8659" s="9"/>
      <c r="K8659" s="9"/>
      <c r="L8659" s="5"/>
      <c r="M8659" s="1"/>
      <c r="N8659" s="1"/>
      <c r="O8659" s="4"/>
    </row>
    <row r="8660" spans="4:15" x14ac:dyDescent="0.2">
      <c r="D8660" s="9"/>
      <c r="G8660" s="9"/>
      <c r="H8660" s="9"/>
      <c r="I8660" s="9"/>
      <c r="J8660" s="9"/>
      <c r="K8660" s="9"/>
      <c r="L8660" s="5"/>
      <c r="M8660" s="1"/>
      <c r="N8660" s="1"/>
      <c r="O8660" s="4"/>
    </row>
    <row r="8661" spans="4:15" x14ac:dyDescent="0.2">
      <c r="D8661" s="9"/>
      <c r="G8661" s="9"/>
      <c r="H8661" s="9"/>
      <c r="I8661" s="9"/>
      <c r="J8661" s="9"/>
      <c r="K8661" s="9"/>
      <c r="L8661" s="5"/>
      <c r="M8661" s="1"/>
      <c r="N8661" s="1"/>
      <c r="O8661" s="4"/>
    </row>
    <row r="8662" spans="4:15" x14ac:dyDescent="0.2">
      <c r="D8662" s="9"/>
      <c r="G8662" s="9"/>
      <c r="H8662" s="9"/>
      <c r="I8662" s="9"/>
      <c r="J8662" s="9"/>
      <c r="K8662" s="9"/>
      <c r="L8662" s="5"/>
      <c r="M8662" s="1"/>
      <c r="N8662" s="1"/>
      <c r="O8662" s="4"/>
    </row>
    <row r="8663" spans="4:15" x14ac:dyDescent="0.2">
      <c r="D8663" s="9"/>
      <c r="G8663" s="9"/>
      <c r="H8663" s="9"/>
      <c r="I8663" s="9"/>
      <c r="J8663" s="9"/>
      <c r="K8663" s="9"/>
      <c r="L8663" s="5"/>
      <c r="M8663" s="1"/>
      <c r="N8663" s="1"/>
      <c r="O8663" s="4"/>
    </row>
    <row r="8664" spans="4:15" x14ac:dyDescent="0.2">
      <c r="D8664" s="9"/>
      <c r="G8664" s="9"/>
      <c r="H8664" s="9"/>
      <c r="I8664" s="9"/>
      <c r="J8664" s="9"/>
      <c r="K8664" s="9"/>
      <c r="L8664" s="5"/>
      <c r="M8664" s="1"/>
      <c r="N8664" s="1"/>
      <c r="O8664" s="4"/>
    </row>
    <row r="8665" spans="4:15" x14ac:dyDescent="0.2">
      <c r="D8665" s="9"/>
      <c r="G8665" s="9"/>
      <c r="H8665" s="9"/>
      <c r="I8665" s="9"/>
      <c r="J8665" s="9"/>
      <c r="K8665" s="9"/>
      <c r="L8665" s="5"/>
      <c r="M8665" s="1"/>
      <c r="N8665" s="1"/>
      <c r="O8665" s="4"/>
    </row>
    <row r="8666" spans="4:15" x14ac:dyDescent="0.2">
      <c r="D8666" s="9"/>
      <c r="G8666" s="9"/>
      <c r="H8666" s="9"/>
      <c r="I8666" s="9"/>
      <c r="J8666" s="9"/>
      <c r="K8666" s="9"/>
      <c r="L8666" s="5"/>
      <c r="M8666" s="1"/>
      <c r="N8666" s="1"/>
      <c r="O8666" s="4"/>
    </row>
    <row r="8667" spans="4:15" x14ac:dyDescent="0.2">
      <c r="D8667" s="9"/>
      <c r="G8667" s="9"/>
      <c r="H8667" s="9"/>
      <c r="I8667" s="9"/>
      <c r="J8667" s="9"/>
      <c r="K8667" s="9"/>
      <c r="L8667" s="5"/>
      <c r="M8667" s="1"/>
      <c r="N8667" s="1"/>
      <c r="O8667" s="4"/>
    </row>
    <row r="8668" spans="4:15" x14ac:dyDescent="0.2">
      <c r="D8668" s="9"/>
      <c r="G8668" s="9"/>
      <c r="H8668" s="9"/>
      <c r="I8668" s="9"/>
      <c r="J8668" s="9"/>
      <c r="K8668" s="9"/>
      <c r="L8668" s="5"/>
      <c r="M8668" s="1"/>
      <c r="N8668" s="1"/>
      <c r="O8668" s="4"/>
    </row>
    <row r="8669" spans="4:15" x14ac:dyDescent="0.2">
      <c r="D8669" s="9"/>
      <c r="G8669" s="9"/>
      <c r="H8669" s="9"/>
      <c r="I8669" s="9"/>
      <c r="J8669" s="9"/>
      <c r="K8669" s="9"/>
      <c r="L8669" s="5"/>
      <c r="M8669" s="1"/>
      <c r="N8669" s="1"/>
      <c r="O8669" s="4"/>
    </row>
    <row r="8670" spans="4:15" x14ac:dyDescent="0.2">
      <c r="D8670" s="9"/>
      <c r="G8670" s="9"/>
      <c r="H8670" s="9"/>
      <c r="I8670" s="9"/>
      <c r="J8670" s="9"/>
      <c r="K8670" s="9"/>
      <c r="L8670" s="5"/>
      <c r="M8670" s="1"/>
      <c r="N8670" s="1"/>
      <c r="O8670" s="4"/>
    </row>
    <row r="8671" spans="4:15" x14ac:dyDescent="0.2">
      <c r="D8671" s="9"/>
      <c r="G8671" s="9"/>
      <c r="H8671" s="9"/>
      <c r="I8671" s="9"/>
      <c r="J8671" s="9"/>
      <c r="K8671" s="9"/>
      <c r="L8671" s="5"/>
      <c r="M8671" s="1"/>
      <c r="N8671" s="1"/>
      <c r="O8671" s="4"/>
    </row>
    <row r="8672" spans="4:15" x14ac:dyDescent="0.2">
      <c r="D8672" s="9"/>
      <c r="G8672" s="9"/>
      <c r="H8672" s="9"/>
      <c r="I8672" s="9"/>
      <c r="J8672" s="9"/>
      <c r="K8672" s="9"/>
      <c r="L8672" s="5"/>
      <c r="M8672" s="1"/>
      <c r="N8672" s="1"/>
      <c r="O8672" s="4"/>
    </row>
    <row r="8673" spans="4:15" x14ac:dyDescent="0.2">
      <c r="D8673" s="9"/>
      <c r="G8673" s="9"/>
      <c r="H8673" s="9"/>
      <c r="I8673" s="9"/>
      <c r="J8673" s="9"/>
      <c r="K8673" s="9"/>
      <c r="L8673" s="5"/>
      <c r="M8673" s="1"/>
      <c r="N8673" s="1"/>
      <c r="O8673" s="4"/>
    </row>
    <row r="8674" spans="4:15" x14ac:dyDescent="0.2">
      <c r="D8674" s="9"/>
      <c r="G8674" s="9"/>
      <c r="H8674" s="9"/>
      <c r="I8674" s="9"/>
      <c r="J8674" s="9"/>
      <c r="K8674" s="9"/>
      <c r="L8674" s="5"/>
      <c r="M8674" s="1"/>
      <c r="N8674" s="1"/>
      <c r="O8674" s="4"/>
    </row>
    <row r="8675" spans="4:15" x14ac:dyDescent="0.2">
      <c r="D8675" s="9"/>
      <c r="G8675" s="9"/>
      <c r="H8675" s="9"/>
      <c r="I8675" s="9"/>
      <c r="J8675" s="9"/>
      <c r="K8675" s="9"/>
      <c r="L8675" s="5"/>
      <c r="M8675" s="1"/>
      <c r="N8675" s="1"/>
      <c r="O8675" s="4"/>
    </row>
    <row r="8676" spans="4:15" x14ac:dyDescent="0.2">
      <c r="D8676" s="9"/>
      <c r="G8676" s="9"/>
      <c r="H8676" s="9"/>
      <c r="I8676" s="9"/>
      <c r="J8676" s="9"/>
      <c r="K8676" s="9"/>
      <c r="L8676" s="5"/>
      <c r="M8676" s="1"/>
      <c r="N8676" s="1"/>
      <c r="O8676" s="4"/>
    </row>
    <row r="8677" spans="4:15" x14ac:dyDescent="0.2">
      <c r="D8677" s="9"/>
      <c r="G8677" s="9"/>
      <c r="H8677" s="9"/>
      <c r="I8677" s="9"/>
      <c r="J8677" s="9"/>
      <c r="K8677" s="9"/>
      <c r="L8677" s="5"/>
      <c r="M8677" s="1"/>
      <c r="N8677" s="1"/>
      <c r="O8677" s="4"/>
    </row>
    <row r="8678" spans="4:15" x14ac:dyDescent="0.2">
      <c r="D8678" s="9"/>
      <c r="G8678" s="9"/>
      <c r="H8678" s="9"/>
      <c r="I8678" s="9"/>
      <c r="J8678" s="9"/>
      <c r="K8678" s="9"/>
      <c r="L8678" s="5"/>
      <c r="M8678" s="1"/>
      <c r="N8678" s="1"/>
      <c r="O8678" s="4"/>
    </row>
    <row r="8679" spans="4:15" x14ac:dyDescent="0.2">
      <c r="D8679" s="9"/>
      <c r="G8679" s="9"/>
      <c r="H8679" s="9"/>
      <c r="I8679" s="9"/>
      <c r="J8679" s="9"/>
      <c r="K8679" s="9"/>
      <c r="L8679" s="5"/>
      <c r="M8679" s="1"/>
      <c r="N8679" s="1"/>
      <c r="O8679" s="4"/>
    </row>
    <row r="8680" spans="4:15" x14ac:dyDescent="0.2">
      <c r="D8680" s="9"/>
      <c r="G8680" s="9"/>
      <c r="H8680" s="9"/>
      <c r="I8680" s="9"/>
      <c r="J8680" s="9"/>
      <c r="K8680" s="9"/>
      <c r="L8680" s="5"/>
      <c r="M8680" s="1"/>
      <c r="N8680" s="1"/>
      <c r="O8680" s="4"/>
    </row>
    <row r="8681" spans="4:15" x14ac:dyDescent="0.2">
      <c r="D8681" s="9"/>
      <c r="G8681" s="9"/>
      <c r="H8681" s="9"/>
      <c r="I8681" s="9"/>
      <c r="J8681" s="9"/>
      <c r="K8681" s="9"/>
      <c r="L8681" s="5"/>
      <c r="M8681" s="1"/>
      <c r="N8681" s="1"/>
      <c r="O8681" s="4"/>
    </row>
    <row r="8682" spans="4:15" x14ac:dyDescent="0.2">
      <c r="D8682" s="9"/>
      <c r="G8682" s="9"/>
      <c r="H8682" s="9"/>
      <c r="I8682" s="9"/>
      <c r="J8682" s="9"/>
      <c r="K8682" s="9"/>
      <c r="L8682" s="5"/>
      <c r="M8682" s="1"/>
      <c r="N8682" s="1"/>
      <c r="O8682" s="4"/>
    </row>
    <row r="8683" spans="4:15" x14ac:dyDescent="0.2">
      <c r="D8683" s="9"/>
      <c r="G8683" s="9"/>
      <c r="H8683" s="9"/>
      <c r="I8683" s="9"/>
      <c r="J8683" s="9"/>
      <c r="K8683" s="9"/>
      <c r="L8683" s="5"/>
      <c r="M8683" s="1"/>
      <c r="N8683" s="1"/>
      <c r="O8683" s="4"/>
    </row>
    <row r="8684" spans="4:15" x14ac:dyDescent="0.2">
      <c r="D8684" s="9"/>
      <c r="G8684" s="9"/>
      <c r="H8684" s="9"/>
      <c r="I8684" s="9"/>
      <c r="J8684" s="9"/>
      <c r="K8684" s="9"/>
      <c r="L8684" s="5"/>
      <c r="M8684" s="1"/>
      <c r="N8684" s="1"/>
      <c r="O8684" s="4"/>
    </row>
    <row r="8685" spans="4:15" x14ac:dyDescent="0.2">
      <c r="D8685" s="9"/>
      <c r="G8685" s="9"/>
      <c r="H8685" s="9"/>
      <c r="I8685" s="9"/>
      <c r="J8685" s="9"/>
      <c r="K8685" s="9"/>
      <c r="L8685" s="5"/>
      <c r="M8685" s="1"/>
      <c r="N8685" s="1"/>
      <c r="O8685" s="4"/>
    </row>
    <row r="8686" spans="4:15" x14ac:dyDescent="0.2">
      <c r="D8686" s="9"/>
      <c r="G8686" s="9"/>
      <c r="H8686" s="9"/>
      <c r="I8686" s="9"/>
      <c r="J8686" s="9"/>
      <c r="K8686" s="9"/>
      <c r="L8686" s="5"/>
      <c r="M8686" s="1"/>
      <c r="N8686" s="1"/>
      <c r="O8686" s="4"/>
    </row>
    <row r="8687" spans="4:15" x14ac:dyDescent="0.2">
      <c r="D8687" s="9"/>
      <c r="G8687" s="9"/>
      <c r="H8687" s="9"/>
      <c r="I8687" s="9"/>
      <c r="J8687" s="9"/>
      <c r="K8687" s="9"/>
      <c r="L8687" s="5"/>
      <c r="M8687" s="1"/>
      <c r="N8687" s="1"/>
      <c r="O8687" s="4"/>
    </row>
    <row r="8688" spans="4:15" x14ac:dyDescent="0.2">
      <c r="D8688" s="9"/>
      <c r="G8688" s="9"/>
      <c r="H8688" s="9"/>
      <c r="I8688" s="9"/>
      <c r="J8688" s="9"/>
      <c r="K8688" s="9"/>
      <c r="L8688" s="5"/>
      <c r="M8688" s="1"/>
      <c r="N8688" s="1"/>
      <c r="O8688" s="4"/>
    </row>
    <row r="8689" spans="4:15" x14ac:dyDescent="0.2">
      <c r="D8689" s="9"/>
      <c r="G8689" s="9"/>
      <c r="H8689" s="9"/>
      <c r="I8689" s="9"/>
      <c r="J8689" s="9"/>
      <c r="K8689" s="9"/>
      <c r="L8689" s="5"/>
      <c r="M8689" s="1"/>
      <c r="N8689" s="1"/>
      <c r="O8689" s="4"/>
    </row>
    <row r="8690" spans="4:15" x14ac:dyDescent="0.2">
      <c r="D8690" s="9"/>
      <c r="G8690" s="9"/>
      <c r="H8690" s="9"/>
      <c r="I8690" s="9"/>
      <c r="J8690" s="9"/>
      <c r="K8690" s="9"/>
      <c r="L8690" s="5"/>
      <c r="M8690" s="1"/>
      <c r="N8690" s="1"/>
      <c r="O8690" s="4"/>
    </row>
    <row r="8691" spans="4:15" x14ac:dyDescent="0.2">
      <c r="D8691" s="9"/>
      <c r="G8691" s="9"/>
      <c r="H8691" s="9"/>
      <c r="I8691" s="9"/>
      <c r="J8691" s="9"/>
      <c r="K8691" s="9"/>
      <c r="L8691" s="5"/>
      <c r="M8691" s="1"/>
      <c r="N8691" s="1"/>
      <c r="O8691" s="4"/>
    </row>
    <row r="8692" spans="4:15" x14ac:dyDescent="0.2">
      <c r="D8692" s="9"/>
      <c r="G8692" s="9"/>
      <c r="H8692" s="9"/>
      <c r="I8692" s="9"/>
      <c r="J8692" s="9"/>
      <c r="K8692" s="9"/>
      <c r="L8692" s="5"/>
      <c r="M8692" s="1"/>
      <c r="N8692" s="1"/>
      <c r="O8692" s="4"/>
    </row>
    <row r="8693" spans="4:15" x14ac:dyDescent="0.2">
      <c r="D8693" s="9"/>
      <c r="G8693" s="9"/>
      <c r="H8693" s="9"/>
      <c r="I8693" s="9"/>
      <c r="J8693" s="9"/>
      <c r="K8693" s="9"/>
      <c r="L8693" s="5"/>
      <c r="M8693" s="1"/>
      <c r="N8693" s="1"/>
      <c r="O8693" s="4"/>
    </row>
    <row r="8694" spans="4:15" x14ac:dyDescent="0.2">
      <c r="D8694" s="9"/>
      <c r="G8694" s="9"/>
      <c r="H8694" s="9"/>
      <c r="I8694" s="9"/>
      <c r="J8694" s="9"/>
      <c r="K8694" s="9"/>
      <c r="L8694" s="5"/>
      <c r="M8694" s="1"/>
      <c r="N8694" s="1"/>
      <c r="O8694" s="4"/>
    </row>
    <row r="8695" spans="4:15" x14ac:dyDescent="0.2">
      <c r="D8695" s="9"/>
      <c r="G8695" s="9"/>
      <c r="H8695" s="9"/>
      <c r="I8695" s="9"/>
      <c r="J8695" s="9"/>
      <c r="K8695" s="9"/>
      <c r="L8695" s="5"/>
      <c r="M8695" s="1"/>
      <c r="N8695" s="1"/>
      <c r="O8695" s="4"/>
    </row>
    <row r="8696" spans="4:15" x14ac:dyDescent="0.2">
      <c r="D8696" s="9"/>
      <c r="G8696" s="9"/>
      <c r="H8696" s="9"/>
      <c r="I8696" s="9"/>
      <c r="J8696" s="9"/>
      <c r="K8696" s="9"/>
      <c r="L8696" s="5"/>
      <c r="M8696" s="1"/>
      <c r="N8696" s="1"/>
      <c r="O8696" s="4"/>
    </row>
    <row r="8697" spans="4:15" x14ac:dyDescent="0.2">
      <c r="D8697" s="9"/>
      <c r="G8697" s="9"/>
      <c r="H8697" s="9"/>
      <c r="I8697" s="9"/>
      <c r="J8697" s="9"/>
      <c r="K8697" s="9"/>
      <c r="L8697" s="5"/>
      <c r="M8697" s="1"/>
      <c r="N8697" s="1"/>
      <c r="O8697" s="4"/>
    </row>
    <row r="8698" spans="4:15" x14ac:dyDescent="0.2">
      <c r="D8698" s="9"/>
      <c r="G8698" s="9"/>
      <c r="H8698" s="9"/>
      <c r="I8698" s="9"/>
      <c r="J8698" s="9"/>
      <c r="K8698" s="9"/>
      <c r="L8698" s="5"/>
      <c r="M8698" s="1"/>
      <c r="N8698" s="1"/>
      <c r="O8698" s="4"/>
    </row>
    <row r="8699" spans="4:15" x14ac:dyDescent="0.2">
      <c r="D8699" s="9"/>
      <c r="G8699" s="9"/>
      <c r="H8699" s="9"/>
      <c r="I8699" s="9"/>
      <c r="J8699" s="9"/>
      <c r="K8699" s="9"/>
      <c r="L8699" s="5"/>
      <c r="M8699" s="1"/>
      <c r="N8699" s="1"/>
      <c r="O8699" s="4"/>
    </row>
    <row r="8700" spans="4:15" x14ac:dyDescent="0.2">
      <c r="D8700" s="9"/>
      <c r="G8700" s="9"/>
      <c r="H8700" s="9"/>
      <c r="I8700" s="9"/>
      <c r="J8700" s="9"/>
      <c r="K8700" s="9"/>
      <c r="L8700" s="5"/>
      <c r="M8700" s="1"/>
      <c r="N8700" s="1"/>
      <c r="O8700" s="4"/>
    </row>
    <row r="8701" spans="4:15" x14ac:dyDescent="0.2">
      <c r="D8701" s="9"/>
      <c r="G8701" s="9"/>
      <c r="H8701" s="9"/>
      <c r="I8701" s="9"/>
      <c r="J8701" s="9"/>
      <c r="K8701" s="9"/>
      <c r="L8701" s="5"/>
      <c r="M8701" s="1"/>
      <c r="N8701" s="1"/>
      <c r="O8701" s="4"/>
    </row>
    <row r="8702" spans="4:15" x14ac:dyDescent="0.2">
      <c r="D8702" s="9"/>
      <c r="G8702" s="9"/>
      <c r="H8702" s="9"/>
      <c r="I8702" s="9"/>
      <c r="J8702" s="9"/>
      <c r="K8702" s="9"/>
      <c r="L8702" s="5"/>
      <c r="M8702" s="1"/>
      <c r="N8702" s="1"/>
      <c r="O8702" s="4"/>
    </row>
    <row r="8703" spans="4:15" x14ac:dyDescent="0.2">
      <c r="D8703" s="9"/>
      <c r="G8703" s="9"/>
      <c r="H8703" s="9"/>
      <c r="I8703" s="9"/>
      <c r="J8703" s="9"/>
      <c r="K8703" s="9"/>
      <c r="L8703" s="5"/>
      <c r="M8703" s="1"/>
      <c r="N8703" s="1"/>
      <c r="O8703" s="4"/>
    </row>
    <row r="8704" spans="4:15" x14ac:dyDescent="0.2">
      <c r="D8704" s="9"/>
      <c r="G8704" s="9"/>
      <c r="H8704" s="9"/>
      <c r="I8704" s="9"/>
      <c r="J8704" s="9"/>
      <c r="K8704" s="9"/>
      <c r="L8704" s="5"/>
      <c r="M8704" s="1"/>
      <c r="N8704" s="1"/>
      <c r="O8704" s="4"/>
    </row>
    <row r="8705" spans="4:15" x14ac:dyDescent="0.2">
      <c r="D8705" s="9"/>
      <c r="G8705" s="9"/>
      <c r="H8705" s="9"/>
      <c r="I8705" s="9"/>
      <c r="J8705" s="9"/>
      <c r="K8705" s="9"/>
      <c r="L8705" s="5"/>
      <c r="M8705" s="1"/>
      <c r="N8705" s="1"/>
      <c r="O8705" s="4"/>
    </row>
    <row r="8706" spans="4:15" x14ac:dyDescent="0.2">
      <c r="D8706" s="9"/>
      <c r="G8706" s="9"/>
      <c r="H8706" s="9"/>
      <c r="I8706" s="9"/>
      <c r="J8706" s="9"/>
      <c r="K8706" s="9"/>
      <c r="L8706" s="5"/>
      <c r="M8706" s="1"/>
      <c r="N8706" s="1"/>
      <c r="O8706" s="4"/>
    </row>
    <row r="8707" spans="4:15" x14ac:dyDescent="0.2">
      <c r="D8707" s="9"/>
      <c r="G8707" s="9"/>
      <c r="H8707" s="9"/>
      <c r="I8707" s="9"/>
      <c r="J8707" s="9"/>
      <c r="K8707" s="9"/>
      <c r="L8707" s="5"/>
      <c r="M8707" s="1"/>
      <c r="N8707" s="1"/>
      <c r="O8707" s="4"/>
    </row>
    <row r="8708" spans="4:15" x14ac:dyDescent="0.2">
      <c r="D8708" s="9"/>
      <c r="G8708" s="9"/>
      <c r="H8708" s="9"/>
      <c r="I8708" s="9"/>
      <c r="J8708" s="9"/>
      <c r="K8708" s="9"/>
      <c r="L8708" s="5"/>
      <c r="M8708" s="1"/>
      <c r="N8708" s="1"/>
      <c r="O8708" s="4"/>
    </row>
    <row r="8709" spans="4:15" x14ac:dyDescent="0.2">
      <c r="D8709" s="9"/>
      <c r="G8709" s="9"/>
      <c r="H8709" s="9"/>
      <c r="I8709" s="9"/>
      <c r="J8709" s="9"/>
      <c r="K8709" s="9"/>
      <c r="L8709" s="5"/>
      <c r="M8709" s="1"/>
      <c r="N8709" s="1"/>
      <c r="O8709" s="4"/>
    </row>
    <row r="8710" spans="4:15" x14ac:dyDescent="0.2">
      <c r="D8710" s="9"/>
      <c r="G8710" s="9"/>
      <c r="H8710" s="9"/>
      <c r="I8710" s="9"/>
      <c r="J8710" s="9"/>
      <c r="K8710" s="9"/>
      <c r="L8710" s="5"/>
      <c r="M8710" s="1"/>
      <c r="N8710" s="1"/>
      <c r="O8710" s="4"/>
    </row>
    <row r="8711" spans="4:15" x14ac:dyDescent="0.2">
      <c r="D8711" s="9"/>
      <c r="G8711" s="9"/>
      <c r="H8711" s="9"/>
      <c r="I8711" s="9"/>
      <c r="J8711" s="9"/>
      <c r="K8711" s="9"/>
      <c r="L8711" s="5"/>
      <c r="M8711" s="1"/>
      <c r="N8711" s="1"/>
      <c r="O8711" s="4"/>
    </row>
    <row r="8712" spans="4:15" x14ac:dyDescent="0.2">
      <c r="D8712" s="9"/>
      <c r="G8712" s="9"/>
      <c r="H8712" s="9"/>
      <c r="I8712" s="9"/>
      <c r="J8712" s="9"/>
      <c r="K8712" s="9"/>
      <c r="L8712" s="5"/>
      <c r="M8712" s="1"/>
      <c r="N8712" s="1"/>
      <c r="O8712" s="4"/>
    </row>
    <row r="8713" spans="4:15" x14ac:dyDescent="0.2">
      <c r="D8713" s="9"/>
      <c r="G8713" s="9"/>
      <c r="H8713" s="9"/>
      <c r="I8713" s="9"/>
      <c r="J8713" s="9"/>
      <c r="K8713" s="9"/>
      <c r="L8713" s="5"/>
      <c r="M8713" s="1"/>
      <c r="N8713" s="1"/>
      <c r="O8713" s="4"/>
    </row>
    <row r="8714" spans="4:15" x14ac:dyDescent="0.2">
      <c r="D8714" s="9"/>
      <c r="G8714" s="9"/>
      <c r="H8714" s="9"/>
      <c r="I8714" s="9"/>
      <c r="J8714" s="9"/>
      <c r="K8714" s="9"/>
      <c r="L8714" s="5"/>
      <c r="M8714" s="1"/>
      <c r="N8714" s="1"/>
      <c r="O8714" s="4"/>
    </row>
    <row r="8715" spans="4:15" x14ac:dyDescent="0.2">
      <c r="D8715" s="9"/>
      <c r="G8715" s="9"/>
      <c r="H8715" s="9"/>
      <c r="I8715" s="9"/>
      <c r="J8715" s="9"/>
      <c r="K8715" s="9"/>
      <c r="L8715" s="5"/>
      <c r="M8715" s="1"/>
      <c r="N8715" s="1"/>
      <c r="O8715" s="4"/>
    </row>
    <row r="8716" spans="4:15" x14ac:dyDescent="0.2">
      <c r="D8716" s="9"/>
      <c r="G8716" s="9"/>
      <c r="H8716" s="9"/>
      <c r="I8716" s="9"/>
      <c r="J8716" s="9"/>
      <c r="K8716" s="9"/>
      <c r="L8716" s="5"/>
      <c r="M8716" s="1"/>
      <c r="N8716" s="1"/>
      <c r="O8716" s="4"/>
    </row>
    <row r="8717" spans="4:15" x14ac:dyDescent="0.2">
      <c r="D8717" s="9"/>
      <c r="G8717" s="9"/>
      <c r="H8717" s="9"/>
      <c r="I8717" s="9"/>
      <c r="J8717" s="9"/>
      <c r="K8717" s="9"/>
      <c r="L8717" s="5"/>
      <c r="M8717" s="1"/>
      <c r="N8717" s="1"/>
      <c r="O8717" s="4"/>
    </row>
    <row r="8718" spans="4:15" x14ac:dyDescent="0.2">
      <c r="D8718" s="9"/>
      <c r="G8718" s="9"/>
      <c r="H8718" s="9"/>
      <c r="I8718" s="9"/>
      <c r="J8718" s="9"/>
      <c r="K8718" s="9"/>
      <c r="L8718" s="5"/>
      <c r="M8718" s="1"/>
      <c r="N8718" s="1"/>
      <c r="O8718" s="4"/>
    </row>
    <row r="8719" spans="4:15" x14ac:dyDescent="0.2">
      <c r="D8719" s="9"/>
      <c r="G8719" s="9"/>
      <c r="H8719" s="9"/>
      <c r="I8719" s="9"/>
      <c r="J8719" s="9"/>
      <c r="K8719" s="9"/>
      <c r="L8719" s="5"/>
      <c r="M8719" s="1"/>
      <c r="N8719" s="1"/>
      <c r="O8719" s="4"/>
    </row>
    <row r="8720" spans="4:15" x14ac:dyDescent="0.2">
      <c r="D8720" s="9"/>
      <c r="G8720" s="9"/>
      <c r="H8720" s="9"/>
      <c r="I8720" s="9"/>
      <c r="J8720" s="9"/>
      <c r="K8720" s="9"/>
      <c r="L8720" s="5"/>
      <c r="M8720" s="1"/>
      <c r="N8720" s="1"/>
      <c r="O8720" s="4"/>
    </row>
    <row r="8721" spans="4:15" x14ac:dyDescent="0.2">
      <c r="D8721" s="9"/>
      <c r="G8721" s="9"/>
      <c r="H8721" s="9"/>
      <c r="I8721" s="9"/>
      <c r="J8721" s="9"/>
      <c r="K8721" s="9"/>
      <c r="L8721" s="5"/>
      <c r="M8721" s="1"/>
      <c r="N8721" s="1"/>
      <c r="O8721" s="4"/>
    </row>
    <row r="8722" spans="4:15" x14ac:dyDescent="0.2">
      <c r="D8722" s="9"/>
      <c r="G8722" s="9"/>
      <c r="H8722" s="9"/>
      <c r="I8722" s="9"/>
      <c r="J8722" s="9"/>
      <c r="K8722" s="9"/>
      <c r="L8722" s="5"/>
      <c r="M8722" s="1"/>
      <c r="N8722" s="1"/>
      <c r="O8722" s="4"/>
    </row>
    <row r="8723" spans="4:15" x14ac:dyDescent="0.2">
      <c r="D8723" s="9"/>
      <c r="G8723" s="9"/>
      <c r="H8723" s="9"/>
      <c r="I8723" s="9"/>
      <c r="J8723" s="9"/>
      <c r="K8723" s="9"/>
      <c r="L8723" s="5"/>
      <c r="M8723" s="1"/>
      <c r="N8723" s="1"/>
      <c r="O8723" s="4"/>
    </row>
    <row r="8724" spans="4:15" x14ac:dyDescent="0.2">
      <c r="D8724" s="9"/>
      <c r="G8724" s="9"/>
      <c r="H8724" s="9"/>
      <c r="I8724" s="9"/>
      <c r="J8724" s="9"/>
      <c r="K8724" s="9"/>
      <c r="L8724" s="5"/>
      <c r="M8724" s="1"/>
      <c r="N8724" s="1"/>
      <c r="O8724" s="4"/>
    </row>
    <row r="8725" spans="4:15" x14ac:dyDescent="0.2">
      <c r="D8725" s="9"/>
      <c r="G8725" s="9"/>
      <c r="H8725" s="9"/>
      <c r="I8725" s="9"/>
      <c r="J8725" s="9"/>
      <c r="K8725" s="9"/>
      <c r="L8725" s="5"/>
      <c r="M8725" s="1"/>
      <c r="N8725" s="1"/>
      <c r="O8725" s="4"/>
    </row>
    <row r="8726" spans="4:15" x14ac:dyDescent="0.2">
      <c r="D8726" s="9"/>
      <c r="G8726" s="9"/>
      <c r="H8726" s="9"/>
      <c r="I8726" s="9"/>
      <c r="J8726" s="9"/>
      <c r="K8726" s="9"/>
      <c r="L8726" s="5"/>
      <c r="M8726" s="1"/>
      <c r="N8726" s="1"/>
      <c r="O8726" s="4"/>
    </row>
    <row r="8727" spans="4:15" x14ac:dyDescent="0.2">
      <c r="D8727" s="9"/>
      <c r="G8727" s="9"/>
      <c r="H8727" s="9"/>
      <c r="I8727" s="9"/>
      <c r="J8727" s="9"/>
      <c r="K8727" s="9"/>
      <c r="L8727" s="5"/>
      <c r="M8727" s="1"/>
      <c r="N8727" s="1"/>
      <c r="O8727" s="4"/>
    </row>
    <row r="8728" spans="4:15" x14ac:dyDescent="0.2">
      <c r="D8728" s="9"/>
      <c r="G8728" s="9"/>
      <c r="H8728" s="9"/>
      <c r="I8728" s="9"/>
      <c r="J8728" s="9"/>
      <c r="K8728" s="9"/>
      <c r="L8728" s="5"/>
      <c r="M8728" s="1"/>
      <c r="N8728" s="1"/>
      <c r="O8728" s="4"/>
    </row>
    <row r="8729" spans="4:15" x14ac:dyDescent="0.2">
      <c r="D8729" s="9"/>
      <c r="G8729" s="9"/>
      <c r="H8729" s="9"/>
      <c r="I8729" s="9"/>
      <c r="J8729" s="9"/>
      <c r="K8729" s="9"/>
      <c r="L8729" s="5"/>
      <c r="M8729" s="1"/>
      <c r="N8729" s="1"/>
      <c r="O8729" s="4"/>
    </row>
    <row r="8730" spans="4:15" x14ac:dyDescent="0.2">
      <c r="D8730" s="9"/>
      <c r="G8730" s="9"/>
      <c r="H8730" s="9"/>
      <c r="I8730" s="9"/>
      <c r="J8730" s="9"/>
      <c r="K8730" s="9"/>
      <c r="L8730" s="5"/>
      <c r="M8730" s="1"/>
      <c r="N8730" s="1"/>
      <c r="O8730" s="4"/>
    </row>
    <row r="8731" spans="4:15" x14ac:dyDescent="0.2">
      <c r="D8731" s="9"/>
      <c r="G8731" s="9"/>
      <c r="H8731" s="9"/>
      <c r="I8731" s="9"/>
      <c r="J8731" s="9"/>
      <c r="K8731" s="9"/>
      <c r="L8731" s="5"/>
      <c r="M8731" s="1"/>
      <c r="N8731" s="1"/>
      <c r="O8731" s="4"/>
    </row>
    <row r="8732" spans="4:15" x14ac:dyDescent="0.2">
      <c r="D8732" s="9"/>
      <c r="G8732" s="9"/>
      <c r="H8732" s="9"/>
      <c r="I8732" s="9"/>
      <c r="J8732" s="9"/>
      <c r="K8732" s="9"/>
      <c r="L8732" s="5"/>
      <c r="M8732" s="1"/>
      <c r="N8732" s="1"/>
      <c r="O8732" s="4"/>
    </row>
    <row r="8733" spans="4:15" x14ac:dyDescent="0.2">
      <c r="D8733" s="9"/>
      <c r="G8733" s="9"/>
      <c r="H8733" s="9"/>
      <c r="I8733" s="9"/>
      <c r="J8733" s="9"/>
      <c r="K8733" s="9"/>
      <c r="L8733" s="5"/>
      <c r="M8733" s="1"/>
      <c r="N8733" s="1"/>
      <c r="O8733" s="4"/>
    </row>
    <row r="8734" spans="4:15" x14ac:dyDescent="0.2">
      <c r="D8734" s="9"/>
      <c r="G8734" s="9"/>
      <c r="H8734" s="9"/>
      <c r="I8734" s="9"/>
      <c r="J8734" s="9"/>
      <c r="K8734" s="9"/>
      <c r="L8734" s="5"/>
      <c r="M8734" s="1"/>
      <c r="N8734" s="1"/>
      <c r="O8734" s="4"/>
    </row>
    <row r="8735" spans="4:15" x14ac:dyDescent="0.2">
      <c r="D8735" s="9"/>
      <c r="G8735" s="9"/>
      <c r="H8735" s="9"/>
      <c r="I8735" s="9"/>
      <c r="J8735" s="9"/>
      <c r="K8735" s="9"/>
      <c r="L8735" s="5"/>
      <c r="M8735" s="1"/>
      <c r="N8735" s="1"/>
      <c r="O8735" s="4"/>
    </row>
    <row r="8736" spans="4:15" x14ac:dyDescent="0.2">
      <c r="D8736" s="9"/>
      <c r="G8736" s="9"/>
      <c r="H8736" s="9"/>
      <c r="I8736" s="9"/>
      <c r="J8736" s="9"/>
      <c r="K8736" s="9"/>
      <c r="L8736" s="5"/>
      <c r="M8736" s="1"/>
      <c r="N8736" s="1"/>
      <c r="O8736" s="4"/>
    </row>
    <row r="8737" spans="4:15" x14ac:dyDescent="0.2">
      <c r="D8737" s="9"/>
      <c r="G8737" s="9"/>
      <c r="H8737" s="9"/>
      <c r="I8737" s="9"/>
      <c r="J8737" s="9"/>
      <c r="K8737" s="9"/>
      <c r="L8737" s="5"/>
      <c r="M8737" s="1"/>
      <c r="N8737" s="1"/>
      <c r="O8737" s="4"/>
    </row>
    <row r="8738" spans="4:15" x14ac:dyDescent="0.2">
      <c r="D8738" s="9"/>
      <c r="G8738" s="9"/>
      <c r="H8738" s="9"/>
      <c r="I8738" s="9"/>
      <c r="J8738" s="9"/>
      <c r="K8738" s="9"/>
      <c r="L8738" s="5"/>
      <c r="M8738" s="1"/>
      <c r="N8738" s="1"/>
      <c r="O8738" s="4"/>
    </row>
    <row r="8739" spans="4:15" x14ac:dyDescent="0.2">
      <c r="D8739" s="9"/>
      <c r="G8739" s="9"/>
      <c r="H8739" s="9"/>
      <c r="I8739" s="9"/>
      <c r="J8739" s="9"/>
      <c r="K8739" s="9"/>
      <c r="L8739" s="5"/>
      <c r="M8739" s="1"/>
      <c r="N8739" s="1"/>
      <c r="O8739" s="4"/>
    </row>
    <row r="8740" spans="4:15" x14ac:dyDescent="0.2">
      <c r="D8740" s="9"/>
      <c r="G8740" s="9"/>
      <c r="H8740" s="9"/>
      <c r="I8740" s="9"/>
      <c r="J8740" s="9"/>
      <c r="K8740" s="9"/>
      <c r="L8740" s="5"/>
      <c r="M8740" s="1"/>
      <c r="N8740" s="1"/>
      <c r="O8740" s="4"/>
    </row>
    <row r="8741" spans="4:15" x14ac:dyDescent="0.2">
      <c r="D8741" s="9"/>
      <c r="G8741" s="9"/>
      <c r="H8741" s="9"/>
      <c r="I8741" s="9"/>
      <c r="J8741" s="9"/>
      <c r="K8741" s="9"/>
      <c r="L8741" s="5"/>
      <c r="M8741" s="1"/>
      <c r="N8741" s="1"/>
      <c r="O8741" s="4"/>
    </row>
    <row r="8742" spans="4:15" x14ac:dyDescent="0.2">
      <c r="D8742" s="9"/>
      <c r="G8742" s="9"/>
      <c r="H8742" s="9"/>
      <c r="I8742" s="9"/>
      <c r="J8742" s="9"/>
      <c r="K8742" s="9"/>
      <c r="L8742" s="5"/>
      <c r="M8742" s="1"/>
      <c r="N8742" s="1"/>
      <c r="O8742" s="4"/>
    </row>
    <row r="8743" spans="4:15" x14ac:dyDescent="0.2">
      <c r="D8743" s="9"/>
      <c r="G8743" s="9"/>
      <c r="H8743" s="9"/>
      <c r="I8743" s="9"/>
      <c r="J8743" s="9"/>
      <c r="K8743" s="9"/>
      <c r="L8743" s="5"/>
      <c r="M8743" s="1"/>
      <c r="N8743" s="1"/>
      <c r="O8743" s="4"/>
    </row>
    <row r="8744" spans="4:15" x14ac:dyDescent="0.2">
      <c r="D8744" s="9"/>
      <c r="G8744" s="9"/>
      <c r="H8744" s="9"/>
      <c r="I8744" s="9"/>
      <c r="J8744" s="9"/>
      <c r="K8744" s="9"/>
      <c r="L8744" s="5"/>
      <c r="M8744" s="1"/>
      <c r="N8744" s="1"/>
      <c r="O8744" s="4"/>
    </row>
    <row r="8745" spans="4:15" x14ac:dyDescent="0.2">
      <c r="D8745" s="9"/>
      <c r="G8745" s="9"/>
      <c r="H8745" s="9"/>
      <c r="I8745" s="9"/>
      <c r="J8745" s="9"/>
      <c r="K8745" s="9"/>
      <c r="L8745" s="5"/>
      <c r="M8745" s="1"/>
      <c r="N8745" s="1"/>
      <c r="O8745" s="4"/>
    </row>
    <row r="8746" spans="4:15" x14ac:dyDescent="0.2">
      <c r="D8746" s="9"/>
      <c r="G8746" s="9"/>
      <c r="H8746" s="9"/>
      <c r="I8746" s="9"/>
      <c r="J8746" s="9"/>
      <c r="K8746" s="9"/>
      <c r="L8746" s="5"/>
      <c r="M8746" s="1"/>
      <c r="N8746" s="1"/>
      <c r="O8746" s="4"/>
    </row>
    <row r="8747" spans="4:15" x14ac:dyDescent="0.2">
      <c r="D8747" s="9"/>
      <c r="G8747" s="9"/>
      <c r="H8747" s="9"/>
      <c r="I8747" s="9"/>
      <c r="J8747" s="9"/>
      <c r="K8747" s="9"/>
      <c r="L8747" s="5"/>
      <c r="M8747" s="1"/>
      <c r="N8747" s="1"/>
      <c r="O8747" s="4"/>
    </row>
    <row r="8748" spans="4:15" x14ac:dyDescent="0.2">
      <c r="D8748" s="9"/>
      <c r="G8748" s="9"/>
      <c r="H8748" s="9"/>
      <c r="I8748" s="9"/>
      <c r="J8748" s="9"/>
      <c r="K8748" s="9"/>
      <c r="L8748" s="5"/>
      <c r="M8748" s="1"/>
      <c r="N8748" s="1"/>
      <c r="O8748" s="4"/>
    </row>
    <row r="8749" spans="4:15" x14ac:dyDescent="0.2">
      <c r="D8749" s="9"/>
      <c r="G8749" s="9"/>
      <c r="H8749" s="9"/>
      <c r="I8749" s="9"/>
      <c r="J8749" s="9"/>
      <c r="K8749" s="9"/>
      <c r="L8749" s="5"/>
      <c r="M8749" s="1"/>
      <c r="N8749" s="1"/>
      <c r="O8749" s="4"/>
    </row>
    <row r="8750" spans="4:15" x14ac:dyDescent="0.2">
      <c r="D8750" s="9"/>
      <c r="G8750" s="9"/>
      <c r="H8750" s="9"/>
      <c r="I8750" s="9"/>
      <c r="J8750" s="9"/>
      <c r="K8750" s="9"/>
      <c r="L8750" s="5"/>
      <c r="M8750" s="1"/>
      <c r="N8750" s="1"/>
      <c r="O8750" s="4"/>
    </row>
    <row r="8751" spans="4:15" x14ac:dyDescent="0.2">
      <c r="D8751" s="9"/>
      <c r="G8751" s="9"/>
      <c r="H8751" s="9"/>
      <c r="I8751" s="9"/>
      <c r="J8751" s="9"/>
      <c r="K8751" s="9"/>
      <c r="L8751" s="5"/>
      <c r="M8751" s="1"/>
      <c r="N8751" s="1"/>
      <c r="O8751" s="4"/>
    </row>
    <row r="8752" spans="4:15" x14ac:dyDescent="0.2">
      <c r="D8752" s="9"/>
      <c r="G8752" s="9"/>
      <c r="H8752" s="9"/>
      <c r="I8752" s="9"/>
      <c r="J8752" s="9"/>
      <c r="K8752" s="9"/>
      <c r="L8752" s="5"/>
      <c r="M8752" s="1"/>
      <c r="N8752" s="1"/>
      <c r="O8752" s="4"/>
    </row>
    <row r="8753" spans="4:15" x14ac:dyDescent="0.2">
      <c r="D8753" s="9"/>
      <c r="G8753" s="9"/>
      <c r="H8753" s="9"/>
      <c r="I8753" s="9"/>
      <c r="J8753" s="9"/>
      <c r="K8753" s="9"/>
      <c r="L8753" s="5"/>
      <c r="M8753" s="1"/>
      <c r="N8753" s="1"/>
      <c r="O8753" s="4"/>
    </row>
    <row r="8754" spans="4:15" x14ac:dyDescent="0.2">
      <c r="D8754" s="9"/>
      <c r="G8754" s="9"/>
      <c r="H8754" s="9"/>
      <c r="I8754" s="9"/>
      <c r="J8754" s="9"/>
      <c r="K8754" s="9"/>
      <c r="L8754" s="5"/>
      <c r="M8754" s="1"/>
      <c r="N8754" s="1"/>
      <c r="O8754" s="4"/>
    </row>
    <row r="8755" spans="4:15" x14ac:dyDescent="0.2">
      <c r="D8755" s="9"/>
      <c r="G8755" s="9"/>
      <c r="H8755" s="9"/>
      <c r="I8755" s="9"/>
      <c r="J8755" s="9"/>
      <c r="K8755" s="9"/>
      <c r="L8755" s="5"/>
      <c r="M8755" s="1"/>
      <c r="N8755" s="1"/>
      <c r="O8755" s="4"/>
    </row>
    <row r="8756" spans="4:15" x14ac:dyDescent="0.2">
      <c r="D8756" s="9"/>
      <c r="G8756" s="9"/>
      <c r="H8756" s="9"/>
      <c r="I8756" s="9"/>
      <c r="J8756" s="9"/>
      <c r="K8756" s="9"/>
      <c r="L8756" s="5"/>
      <c r="M8756" s="1"/>
      <c r="N8756" s="1"/>
      <c r="O8756" s="4"/>
    </row>
    <row r="8757" spans="4:15" x14ac:dyDescent="0.2">
      <c r="D8757" s="9"/>
      <c r="G8757" s="9"/>
      <c r="H8757" s="9"/>
      <c r="I8757" s="9"/>
      <c r="J8757" s="9"/>
      <c r="K8757" s="9"/>
      <c r="L8757" s="5"/>
      <c r="M8757" s="1"/>
      <c r="N8757" s="1"/>
      <c r="O8757" s="4"/>
    </row>
    <row r="8758" spans="4:15" x14ac:dyDescent="0.2">
      <c r="D8758" s="9"/>
      <c r="G8758" s="9"/>
      <c r="H8758" s="9"/>
      <c r="I8758" s="9"/>
      <c r="J8758" s="9"/>
      <c r="K8758" s="9"/>
      <c r="L8758" s="5"/>
      <c r="M8758" s="1"/>
      <c r="N8758" s="1"/>
      <c r="O8758" s="4"/>
    </row>
    <row r="8759" spans="4:15" x14ac:dyDescent="0.2">
      <c r="D8759" s="9"/>
      <c r="G8759" s="9"/>
      <c r="H8759" s="9"/>
      <c r="I8759" s="9"/>
      <c r="J8759" s="9"/>
      <c r="K8759" s="9"/>
      <c r="L8759" s="5"/>
      <c r="M8759" s="1"/>
      <c r="N8759" s="1"/>
      <c r="O8759" s="4"/>
    </row>
    <row r="8760" spans="4:15" x14ac:dyDescent="0.2">
      <c r="D8760" s="9"/>
      <c r="G8760" s="9"/>
      <c r="H8760" s="9"/>
      <c r="I8760" s="9"/>
      <c r="J8760" s="9"/>
      <c r="K8760" s="9"/>
      <c r="L8760" s="5"/>
      <c r="M8760" s="1"/>
      <c r="N8760" s="1"/>
      <c r="O8760" s="4"/>
    </row>
    <row r="8761" spans="4:15" x14ac:dyDescent="0.2">
      <c r="D8761" s="9"/>
      <c r="G8761" s="9"/>
      <c r="H8761" s="9"/>
      <c r="I8761" s="9"/>
      <c r="J8761" s="9"/>
      <c r="K8761" s="9"/>
      <c r="L8761" s="5"/>
      <c r="M8761" s="1"/>
      <c r="N8761" s="1"/>
      <c r="O8761" s="4"/>
    </row>
    <row r="8762" spans="4:15" x14ac:dyDescent="0.2">
      <c r="D8762" s="9"/>
      <c r="G8762" s="9"/>
      <c r="H8762" s="9"/>
      <c r="I8762" s="9"/>
      <c r="J8762" s="9"/>
      <c r="K8762" s="9"/>
      <c r="L8762" s="5"/>
      <c r="M8762" s="1"/>
      <c r="N8762" s="1"/>
      <c r="O8762" s="4"/>
    </row>
    <row r="8763" spans="4:15" x14ac:dyDescent="0.2">
      <c r="D8763" s="9"/>
      <c r="G8763" s="9"/>
      <c r="H8763" s="9"/>
      <c r="I8763" s="9"/>
      <c r="J8763" s="9"/>
      <c r="K8763" s="9"/>
      <c r="L8763" s="5"/>
      <c r="M8763" s="1"/>
      <c r="N8763" s="1"/>
      <c r="O8763" s="4"/>
    </row>
    <row r="8764" spans="4:15" x14ac:dyDescent="0.2">
      <c r="D8764" s="9"/>
      <c r="G8764" s="9"/>
      <c r="H8764" s="9"/>
      <c r="I8764" s="9"/>
      <c r="J8764" s="9"/>
      <c r="K8764" s="9"/>
      <c r="L8764" s="5"/>
      <c r="M8764" s="1"/>
      <c r="N8764" s="1"/>
      <c r="O8764" s="4"/>
    </row>
    <row r="8765" spans="4:15" x14ac:dyDescent="0.2">
      <c r="D8765" s="9"/>
      <c r="G8765" s="9"/>
      <c r="H8765" s="9"/>
      <c r="I8765" s="9"/>
      <c r="J8765" s="9"/>
      <c r="K8765" s="9"/>
      <c r="L8765" s="5"/>
      <c r="M8765" s="1"/>
      <c r="N8765" s="1"/>
      <c r="O8765" s="4"/>
    </row>
    <row r="8766" spans="4:15" x14ac:dyDescent="0.2">
      <c r="D8766" s="9"/>
      <c r="G8766" s="9"/>
      <c r="H8766" s="9"/>
      <c r="I8766" s="9"/>
      <c r="J8766" s="9"/>
      <c r="K8766" s="9"/>
      <c r="L8766" s="5"/>
      <c r="M8766" s="1"/>
      <c r="N8766" s="1"/>
      <c r="O8766" s="4"/>
    </row>
    <row r="8767" spans="4:15" x14ac:dyDescent="0.2">
      <c r="D8767" s="9"/>
      <c r="G8767" s="9"/>
      <c r="H8767" s="9"/>
      <c r="I8767" s="9"/>
      <c r="J8767" s="9"/>
      <c r="K8767" s="9"/>
      <c r="L8767" s="5"/>
      <c r="M8767" s="1"/>
      <c r="N8767" s="1"/>
      <c r="O8767" s="4"/>
    </row>
    <row r="8768" spans="4:15" x14ac:dyDescent="0.2">
      <c r="D8768" s="9"/>
      <c r="G8768" s="9"/>
      <c r="H8768" s="9"/>
      <c r="I8768" s="9"/>
      <c r="J8768" s="9"/>
      <c r="K8768" s="9"/>
      <c r="L8768" s="5"/>
      <c r="M8768" s="1"/>
      <c r="N8768" s="1"/>
      <c r="O8768" s="4"/>
    </row>
    <row r="8769" spans="4:15" x14ac:dyDescent="0.2">
      <c r="D8769" s="9"/>
      <c r="G8769" s="9"/>
      <c r="H8769" s="9"/>
      <c r="I8769" s="9"/>
      <c r="J8769" s="9"/>
      <c r="K8769" s="9"/>
      <c r="L8769" s="5"/>
      <c r="M8769" s="1"/>
      <c r="N8769" s="1"/>
      <c r="O8769" s="4"/>
    </row>
    <row r="8770" spans="4:15" x14ac:dyDescent="0.2">
      <c r="D8770" s="9"/>
      <c r="G8770" s="9"/>
      <c r="H8770" s="9"/>
      <c r="I8770" s="9"/>
      <c r="J8770" s="9"/>
      <c r="K8770" s="9"/>
      <c r="L8770" s="5"/>
      <c r="M8770" s="1"/>
      <c r="N8770" s="1"/>
      <c r="O8770" s="4"/>
    </row>
    <row r="8771" spans="4:15" x14ac:dyDescent="0.2">
      <c r="D8771" s="9"/>
      <c r="G8771" s="9"/>
      <c r="H8771" s="9"/>
      <c r="I8771" s="9"/>
      <c r="J8771" s="9"/>
      <c r="K8771" s="9"/>
      <c r="L8771" s="5"/>
      <c r="M8771" s="1"/>
      <c r="N8771" s="1"/>
      <c r="O8771" s="4"/>
    </row>
    <row r="8772" spans="4:15" x14ac:dyDescent="0.2">
      <c r="D8772" s="9"/>
      <c r="G8772" s="9"/>
      <c r="H8772" s="9"/>
      <c r="I8772" s="9"/>
      <c r="J8772" s="9"/>
      <c r="K8772" s="9"/>
      <c r="L8772" s="5"/>
      <c r="M8772" s="1"/>
      <c r="N8772" s="1"/>
      <c r="O8772" s="4"/>
    </row>
    <row r="8773" spans="4:15" x14ac:dyDescent="0.2">
      <c r="D8773" s="9"/>
      <c r="G8773" s="9"/>
      <c r="H8773" s="9"/>
      <c r="I8773" s="9"/>
      <c r="J8773" s="9"/>
      <c r="K8773" s="9"/>
      <c r="L8773" s="5"/>
      <c r="M8773" s="1"/>
      <c r="N8773" s="1"/>
      <c r="O8773" s="4"/>
    </row>
    <row r="8774" spans="4:15" x14ac:dyDescent="0.2">
      <c r="D8774" s="9"/>
      <c r="G8774" s="9"/>
      <c r="H8774" s="9"/>
      <c r="I8774" s="9"/>
      <c r="J8774" s="9"/>
      <c r="K8774" s="9"/>
      <c r="L8774" s="5"/>
      <c r="M8774" s="1"/>
      <c r="N8774" s="1"/>
      <c r="O8774" s="4"/>
    </row>
    <row r="8775" spans="4:15" x14ac:dyDescent="0.2">
      <c r="D8775" s="9"/>
      <c r="G8775" s="9"/>
      <c r="H8775" s="9"/>
      <c r="I8775" s="9"/>
      <c r="J8775" s="9"/>
      <c r="K8775" s="9"/>
      <c r="L8775" s="5"/>
      <c r="M8775" s="1"/>
      <c r="N8775" s="1"/>
      <c r="O8775" s="4"/>
    </row>
    <row r="8776" spans="4:15" x14ac:dyDescent="0.2">
      <c r="D8776" s="9"/>
      <c r="G8776" s="9"/>
      <c r="H8776" s="9"/>
      <c r="I8776" s="9"/>
      <c r="J8776" s="9"/>
      <c r="K8776" s="9"/>
      <c r="L8776" s="5"/>
      <c r="M8776" s="1"/>
      <c r="N8776" s="1"/>
      <c r="O8776" s="4"/>
    </row>
    <row r="8777" spans="4:15" x14ac:dyDescent="0.2">
      <c r="D8777" s="9"/>
      <c r="G8777" s="9"/>
      <c r="H8777" s="9"/>
      <c r="I8777" s="9"/>
      <c r="J8777" s="9"/>
      <c r="K8777" s="9"/>
      <c r="L8777" s="5"/>
      <c r="M8777" s="1"/>
      <c r="N8777" s="1"/>
      <c r="O8777" s="4"/>
    </row>
    <row r="8778" spans="4:15" x14ac:dyDescent="0.2">
      <c r="D8778" s="9"/>
      <c r="G8778" s="9"/>
      <c r="H8778" s="9"/>
      <c r="I8778" s="9"/>
      <c r="J8778" s="9"/>
      <c r="K8778" s="9"/>
      <c r="L8778" s="5"/>
      <c r="M8778" s="1"/>
      <c r="N8778" s="1"/>
      <c r="O8778" s="4"/>
    </row>
    <row r="8779" spans="4:15" x14ac:dyDescent="0.2">
      <c r="D8779" s="9"/>
      <c r="G8779" s="9"/>
      <c r="H8779" s="9"/>
      <c r="I8779" s="9"/>
      <c r="J8779" s="9"/>
      <c r="K8779" s="9"/>
      <c r="L8779" s="5"/>
      <c r="M8779" s="1"/>
      <c r="N8779" s="1"/>
      <c r="O8779" s="4"/>
    </row>
    <row r="8780" spans="4:15" x14ac:dyDescent="0.2">
      <c r="D8780" s="9"/>
      <c r="G8780" s="9"/>
      <c r="H8780" s="9"/>
      <c r="I8780" s="9"/>
      <c r="J8780" s="9"/>
      <c r="K8780" s="9"/>
      <c r="L8780" s="5"/>
      <c r="M8780" s="1"/>
      <c r="N8780" s="1"/>
      <c r="O8780" s="4"/>
    </row>
    <row r="8781" spans="4:15" x14ac:dyDescent="0.2">
      <c r="D8781" s="9"/>
      <c r="G8781" s="9"/>
      <c r="H8781" s="9"/>
      <c r="I8781" s="9"/>
      <c r="J8781" s="9"/>
      <c r="K8781" s="9"/>
      <c r="L8781" s="5"/>
      <c r="M8781" s="1"/>
      <c r="N8781" s="1"/>
      <c r="O8781" s="4"/>
    </row>
    <row r="8782" spans="4:15" x14ac:dyDescent="0.2">
      <c r="D8782" s="9"/>
      <c r="G8782" s="9"/>
      <c r="H8782" s="9"/>
      <c r="I8782" s="9"/>
      <c r="J8782" s="9"/>
      <c r="K8782" s="9"/>
      <c r="L8782" s="5"/>
      <c r="M8782" s="1"/>
      <c r="N8782" s="1"/>
      <c r="O8782" s="4"/>
    </row>
    <row r="8783" spans="4:15" x14ac:dyDescent="0.2">
      <c r="D8783" s="9"/>
      <c r="G8783" s="9"/>
      <c r="H8783" s="9"/>
      <c r="I8783" s="9"/>
      <c r="J8783" s="9"/>
      <c r="K8783" s="9"/>
      <c r="L8783" s="5"/>
      <c r="M8783" s="1"/>
      <c r="N8783" s="1"/>
      <c r="O8783" s="4"/>
    </row>
    <row r="8784" spans="4:15" x14ac:dyDescent="0.2">
      <c r="D8784" s="9"/>
      <c r="G8784" s="9"/>
      <c r="H8784" s="9"/>
      <c r="I8784" s="9"/>
      <c r="J8784" s="9"/>
      <c r="K8784" s="9"/>
      <c r="L8784" s="5"/>
      <c r="M8784" s="1"/>
      <c r="N8784" s="1"/>
      <c r="O8784" s="4"/>
    </row>
    <row r="8785" spans="4:15" x14ac:dyDescent="0.2">
      <c r="D8785" s="9"/>
      <c r="G8785" s="9"/>
      <c r="H8785" s="9"/>
      <c r="I8785" s="9"/>
      <c r="J8785" s="9"/>
      <c r="K8785" s="9"/>
      <c r="L8785" s="5"/>
      <c r="M8785" s="1"/>
      <c r="N8785" s="1"/>
      <c r="O8785" s="4"/>
    </row>
    <row r="8786" spans="4:15" x14ac:dyDescent="0.2">
      <c r="D8786" s="9"/>
      <c r="G8786" s="9"/>
      <c r="H8786" s="9"/>
      <c r="I8786" s="9"/>
      <c r="J8786" s="9"/>
      <c r="K8786" s="9"/>
      <c r="L8786" s="5"/>
      <c r="M8786" s="1"/>
      <c r="N8786" s="1"/>
      <c r="O8786" s="4"/>
    </row>
    <row r="8787" spans="4:15" x14ac:dyDescent="0.2">
      <c r="D8787" s="9"/>
      <c r="G8787" s="9"/>
      <c r="H8787" s="9"/>
      <c r="I8787" s="9"/>
      <c r="J8787" s="9"/>
      <c r="K8787" s="9"/>
      <c r="L8787" s="5"/>
      <c r="M8787" s="1"/>
      <c r="N8787" s="1"/>
      <c r="O8787" s="4"/>
    </row>
    <row r="8788" spans="4:15" x14ac:dyDescent="0.2">
      <c r="D8788" s="9"/>
      <c r="G8788" s="9"/>
      <c r="H8788" s="9"/>
      <c r="I8788" s="9"/>
      <c r="J8788" s="9"/>
      <c r="K8788" s="9"/>
      <c r="L8788" s="5"/>
      <c r="M8788" s="1"/>
      <c r="N8788" s="1"/>
      <c r="O8788" s="4"/>
    </row>
    <row r="8789" spans="4:15" x14ac:dyDescent="0.2">
      <c r="D8789" s="9"/>
      <c r="G8789" s="9"/>
      <c r="H8789" s="9"/>
      <c r="I8789" s="9"/>
      <c r="J8789" s="9"/>
      <c r="K8789" s="9"/>
      <c r="L8789" s="5"/>
      <c r="M8789" s="1"/>
      <c r="N8789" s="1"/>
      <c r="O8789" s="4"/>
    </row>
    <row r="8790" spans="4:15" x14ac:dyDescent="0.2">
      <c r="D8790" s="9"/>
      <c r="G8790" s="9"/>
      <c r="H8790" s="9"/>
      <c r="I8790" s="9"/>
      <c r="J8790" s="9"/>
      <c r="K8790" s="9"/>
      <c r="L8790" s="5"/>
      <c r="M8790" s="1"/>
      <c r="N8790" s="1"/>
      <c r="O8790" s="4"/>
    </row>
    <row r="8791" spans="4:15" x14ac:dyDescent="0.2">
      <c r="D8791" s="9"/>
      <c r="G8791" s="9"/>
      <c r="H8791" s="9"/>
      <c r="I8791" s="9"/>
      <c r="J8791" s="9"/>
      <c r="K8791" s="9"/>
      <c r="L8791" s="5"/>
      <c r="M8791" s="1"/>
      <c r="N8791" s="1"/>
      <c r="O8791" s="4"/>
    </row>
    <row r="8792" spans="4:15" x14ac:dyDescent="0.2">
      <c r="D8792" s="9"/>
      <c r="G8792" s="9"/>
      <c r="H8792" s="9"/>
      <c r="I8792" s="9"/>
      <c r="J8792" s="9"/>
      <c r="K8792" s="9"/>
      <c r="L8792" s="5"/>
      <c r="M8792" s="1"/>
      <c r="N8792" s="1"/>
      <c r="O8792" s="4"/>
    </row>
    <row r="8793" spans="4:15" x14ac:dyDescent="0.2">
      <c r="D8793" s="9"/>
      <c r="G8793" s="9"/>
      <c r="H8793" s="9"/>
      <c r="I8793" s="9"/>
      <c r="J8793" s="9"/>
      <c r="K8793" s="9"/>
      <c r="L8793" s="5"/>
      <c r="M8793" s="1"/>
      <c r="N8793" s="1"/>
      <c r="O8793" s="4"/>
    </row>
    <row r="8794" spans="4:15" x14ac:dyDescent="0.2">
      <c r="D8794" s="9"/>
      <c r="G8794" s="9"/>
      <c r="H8794" s="9"/>
      <c r="I8794" s="9"/>
      <c r="J8794" s="9"/>
      <c r="K8794" s="9"/>
      <c r="L8794" s="5"/>
      <c r="M8794" s="1"/>
      <c r="N8794" s="1"/>
      <c r="O8794" s="4"/>
    </row>
    <row r="8795" spans="4:15" x14ac:dyDescent="0.2">
      <c r="D8795" s="9"/>
      <c r="G8795" s="9"/>
      <c r="H8795" s="9"/>
      <c r="I8795" s="9"/>
      <c r="J8795" s="9"/>
      <c r="K8795" s="9"/>
      <c r="L8795" s="5"/>
      <c r="M8795" s="1"/>
      <c r="N8795" s="1"/>
      <c r="O8795" s="4"/>
    </row>
    <row r="8796" spans="4:15" x14ac:dyDescent="0.2">
      <c r="D8796" s="9"/>
      <c r="G8796" s="9"/>
      <c r="H8796" s="9"/>
      <c r="I8796" s="9"/>
      <c r="J8796" s="9"/>
      <c r="K8796" s="9"/>
      <c r="L8796" s="5"/>
      <c r="M8796" s="1"/>
      <c r="N8796" s="1"/>
      <c r="O8796" s="4"/>
    </row>
    <row r="8797" spans="4:15" x14ac:dyDescent="0.2">
      <c r="D8797" s="9"/>
      <c r="G8797" s="9"/>
      <c r="H8797" s="9"/>
      <c r="I8797" s="9"/>
      <c r="J8797" s="9"/>
      <c r="K8797" s="9"/>
      <c r="L8797" s="5"/>
      <c r="M8797" s="1"/>
      <c r="N8797" s="1"/>
      <c r="O8797" s="4"/>
    </row>
    <row r="8798" spans="4:15" x14ac:dyDescent="0.2">
      <c r="D8798" s="9"/>
      <c r="G8798" s="9"/>
      <c r="H8798" s="9"/>
      <c r="I8798" s="9"/>
      <c r="J8798" s="9"/>
      <c r="K8798" s="9"/>
      <c r="L8798" s="5"/>
      <c r="M8798" s="1"/>
      <c r="N8798" s="1"/>
      <c r="O8798" s="4"/>
    </row>
    <row r="8799" spans="4:15" x14ac:dyDescent="0.2">
      <c r="D8799" s="9"/>
      <c r="G8799" s="9"/>
      <c r="H8799" s="9"/>
      <c r="I8799" s="9"/>
      <c r="J8799" s="9"/>
      <c r="K8799" s="9"/>
      <c r="L8799" s="5"/>
      <c r="M8799" s="1"/>
      <c r="N8799" s="1"/>
      <c r="O8799" s="4"/>
    </row>
    <row r="8800" spans="4:15" x14ac:dyDescent="0.2">
      <c r="D8800" s="9"/>
      <c r="G8800" s="9"/>
      <c r="H8800" s="9"/>
      <c r="I8800" s="9"/>
      <c r="J8800" s="9"/>
      <c r="K8800" s="9"/>
      <c r="L8800" s="5"/>
      <c r="M8800" s="1"/>
      <c r="N8800" s="1"/>
      <c r="O8800" s="4"/>
    </row>
    <row r="8801" spans="4:15" x14ac:dyDescent="0.2">
      <c r="D8801" s="9"/>
      <c r="G8801" s="9"/>
      <c r="H8801" s="9"/>
      <c r="I8801" s="9"/>
      <c r="J8801" s="9"/>
      <c r="K8801" s="9"/>
      <c r="L8801" s="5"/>
      <c r="M8801" s="1"/>
      <c r="N8801" s="1"/>
      <c r="O8801" s="4"/>
    </row>
    <row r="8802" spans="4:15" x14ac:dyDescent="0.2">
      <c r="D8802" s="9"/>
      <c r="G8802" s="9"/>
      <c r="H8802" s="9"/>
      <c r="I8802" s="9"/>
      <c r="J8802" s="9"/>
      <c r="K8802" s="9"/>
      <c r="L8802" s="5"/>
      <c r="M8802" s="1"/>
      <c r="N8802" s="1"/>
      <c r="O8802" s="4"/>
    </row>
    <row r="8803" spans="4:15" x14ac:dyDescent="0.2">
      <c r="D8803" s="9"/>
      <c r="G8803" s="9"/>
      <c r="H8803" s="9"/>
      <c r="I8803" s="9"/>
      <c r="J8803" s="9"/>
      <c r="K8803" s="9"/>
      <c r="L8803" s="5"/>
      <c r="M8803" s="1"/>
      <c r="N8803" s="1"/>
      <c r="O8803" s="4"/>
    </row>
    <row r="8804" spans="4:15" x14ac:dyDescent="0.2">
      <c r="D8804" s="9"/>
      <c r="G8804" s="9"/>
      <c r="H8804" s="9"/>
      <c r="I8804" s="9"/>
      <c r="J8804" s="9"/>
      <c r="K8804" s="9"/>
      <c r="L8804" s="5"/>
      <c r="M8804" s="1"/>
      <c r="N8804" s="1"/>
      <c r="O8804" s="4"/>
    </row>
    <row r="8805" spans="4:15" x14ac:dyDescent="0.2">
      <c r="D8805" s="9"/>
      <c r="G8805" s="9"/>
      <c r="H8805" s="9"/>
      <c r="I8805" s="9"/>
      <c r="J8805" s="9"/>
      <c r="K8805" s="9"/>
      <c r="L8805" s="5"/>
      <c r="M8805" s="1"/>
      <c r="N8805" s="1"/>
      <c r="O8805" s="4"/>
    </row>
    <row r="8806" spans="4:15" x14ac:dyDescent="0.2">
      <c r="D8806" s="9"/>
      <c r="G8806" s="9"/>
      <c r="H8806" s="9"/>
      <c r="I8806" s="9"/>
      <c r="J8806" s="9"/>
      <c r="K8806" s="9"/>
      <c r="L8806" s="5"/>
      <c r="M8806" s="1"/>
      <c r="N8806" s="1"/>
      <c r="O8806" s="4"/>
    </row>
    <row r="8807" spans="4:15" x14ac:dyDescent="0.2">
      <c r="D8807" s="9"/>
      <c r="G8807" s="9"/>
      <c r="H8807" s="9"/>
      <c r="I8807" s="9"/>
      <c r="J8807" s="9"/>
      <c r="K8807" s="9"/>
      <c r="L8807" s="5"/>
      <c r="M8807" s="1"/>
      <c r="N8807" s="1"/>
      <c r="O8807" s="4"/>
    </row>
    <row r="8808" spans="4:15" x14ac:dyDescent="0.2">
      <c r="D8808" s="9"/>
      <c r="G8808" s="9"/>
      <c r="H8808" s="9"/>
      <c r="I8808" s="9"/>
      <c r="J8808" s="9"/>
      <c r="K8808" s="9"/>
      <c r="L8808" s="5"/>
      <c r="M8808" s="1"/>
      <c r="N8808" s="1"/>
      <c r="O8808" s="4"/>
    </row>
    <row r="8809" spans="4:15" x14ac:dyDescent="0.2">
      <c r="D8809" s="9"/>
      <c r="G8809" s="9"/>
      <c r="H8809" s="9"/>
      <c r="I8809" s="9"/>
      <c r="J8809" s="9"/>
      <c r="K8809" s="9"/>
      <c r="L8809" s="5"/>
      <c r="M8809" s="1"/>
      <c r="N8809" s="1"/>
      <c r="O8809" s="4"/>
    </row>
    <row r="8810" spans="4:15" x14ac:dyDescent="0.2">
      <c r="D8810" s="9"/>
      <c r="G8810" s="9"/>
      <c r="H8810" s="9"/>
      <c r="I8810" s="9"/>
      <c r="J8810" s="9"/>
      <c r="K8810" s="9"/>
      <c r="L8810" s="5"/>
      <c r="M8810" s="1"/>
      <c r="N8810" s="1"/>
      <c r="O8810" s="4"/>
    </row>
    <row r="8811" spans="4:15" x14ac:dyDescent="0.2">
      <c r="D8811" s="9"/>
      <c r="G8811" s="9"/>
      <c r="H8811" s="9"/>
      <c r="I8811" s="9"/>
      <c r="J8811" s="9"/>
      <c r="K8811" s="9"/>
      <c r="L8811" s="5"/>
      <c r="M8811" s="1"/>
      <c r="N8811" s="1"/>
      <c r="O8811" s="4"/>
    </row>
    <row r="8812" spans="4:15" x14ac:dyDescent="0.2">
      <c r="D8812" s="9"/>
      <c r="G8812" s="9"/>
      <c r="H8812" s="9"/>
      <c r="I8812" s="9"/>
      <c r="J8812" s="9"/>
      <c r="K8812" s="9"/>
      <c r="L8812" s="5"/>
      <c r="M8812" s="1"/>
      <c r="N8812" s="1"/>
      <c r="O8812" s="4"/>
    </row>
    <row r="8813" spans="4:15" x14ac:dyDescent="0.2">
      <c r="D8813" s="9"/>
      <c r="G8813" s="9"/>
      <c r="H8813" s="9"/>
      <c r="I8813" s="9"/>
      <c r="J8813" s="9"/>
      <c r="K8813" s="9"/>
      <c r="L8813" s="5"/>
      <c r="M8813" s="1"/>
      <c r="N8813" s="1"/>
      <c r="O8813" s="4"/>
    </row>
    <row r="8814" spans="4:15" x14ac:dyDescent="0.2">
      <c r="D8814" s="9"/>
      <c r="G8814" s="9"/>
      <c r="H8814" s="9"/>
      <c r="I8814" s="9"/>
      <c r="J8814" s="9"/>
      <c r="K8814" s="9"/>
      <c r="L8814" s="5"/>
      <c r="M8814" s="1"/>
      <c r="N8814" s="1"/>
      <c r="O8814" s="4"/>
    </row>
    <row r="8815" spans="4:15" x14ac:dyDescent="0.2">
      <c r="D8815" s="9"/>
      <c r="G8815" s="9"/>
      <c r="H8815" s="9"/>
      <c r="I8815" s="9"/>
      <c r="J8815" s="9"/>
      <c r="K8815" s="9"/>
      <c r="L8815" s="5"/>
      <c r="M8815" s="1"/>
      <c r="N8815" s="1"/>
      <c r="O8815" s="4"/>
    </row>
    <row r="8816" spans="4:15" x14ac:dyDescent="0.2">
      <c r="D8816" s="9"/>
      <c r="G8816" s="9"/>
      <c r="H8816" s="9"/>
      <c r="I8816" s="9"/>
      <c r="J8816" s="9"/>
      <c r="K8816" s="9"/>
      <c r="L8816" s="5"/>
      <c r="M8816" s="1"/>
      <c r="N8816" s="1"/>
      <c r="O8816" s="4"/>
    </row>
    <row r="8817" spans="4:15" x14ac:dyDescent="0.2">
      <c r="D8817" s="9"/>
      <c r="G8817" s="9"/>
      <c r="H8817" s="9"/>
      <c r="I8817" s="9"/>
      <c r="J8817" s="9"/>
      <c r="K8817" s="9"/>
      <c r="L8817" s="5"/>
      <c r="M8817" s="1"/>
      <c r="N8817" s="1"/>
      <c r="O8817" s="4"/>
    </row>
    <row r="8818" spans="4:15" x14ac:dyDescent="0.2">
      <c r="D8818" s="9"/>
      <c r="G8818" s="9"/>
      <c r="H8818" s="9"/>
      <c r="I8818" s="9"/>
      <c r="J8818" s="9"/>
      <c r="K8818" s="9"/>
      <c r="L8818" s="5"/>
      <c r="M8818" s="1"/>
      <c r="N8818" s="1"/>
      <c r="O8818" s="4"/>
    </row>
    <row r="8819" spans="4:15" x14ac:dyDescent="0.2">
      <c r="D8819" s="9"/>
      <c r="G8819" s="9"/>
      <c r="H8819" s="9"/>
      <c r="I8819" s="9"/>
      <c r="J8819" s="9"/>
      <c r="K8819" s="9"/>
      <c r="L8819" s="5"/>
      <c r="M8819" s="1"/>
      <c r="N8819" s="1"/>
      <c r="O8819" s="4"/>
    </row>
    <row r="8820" spans="4:15" x14ac:dyDescent="0.2">
      <c r="D8820" s="9"/>
      <c r="G8820" s="9"/>
      <c r="H8820" s="9"/>
      <c r="I8820" s="9"/>
      <c r="J8820" s="9"/>
      <c r="K8820" s="9"/>
      <c r="L8820" s="5"/>
      <c r="M8820" s="1"/>
      <c r="N8820" s="1"/>
      <c r="O8820" s="4"/>
    </row>
    <row r="8821" spans="4:15" x14ac:dyDescent="0.2">
      <c r="D8821" s="9"/>
      <c r="G8821" s="9"/>
      <c r="H8821" s="9"/>
      <c r="I8821" s="9"/>
      <c r="J8821" s="9"/>
      <c r="K8821" s="9"/>
      <c r="L8821" s="5"/>
      <c r="M8821" s="1"/>
      <c r="N8821" s="1"/>
      <c r="O8821" s="4"/>
    </row>
    <row r="8822" spans="4:15" x14ac:dyDescent="0.2">
      <c r="D8822" s="9"/>
      <c r="G8822" s="9"/>
      <c r="H8822" s="9"/>
      <c r="I8822" s="9"/>
      <c r="J8822" s="9"/>
      <c r="K8822" s="9"/>
      <c r="L8822" s="5"/>
      <c r="M8822" s="1"/>
      <c r="N8822" s="1"/>
      <c r="O8822" s="4"/>
    </row>
    <row r="8823" spans="4:15" x14ac:dyDescent="0.2">
      <c r="D8823" s="9"/>
      <c r="G8823" s="9"/>
      <c r="H8823" s="9"/>
      <c r="I8823" s="9"/>
      <c r="J8823" s="9"/>
      <c r="K8823" s="9"/>
      <c r="L8823" s="5"/>
      <c r="M8823" s="1"/>
      <c r="N8823" s="1"/>
      <c r="O8823" s="4"/>
    </row>
    <row r="8824" spans="4:15" x14ac:dyDescent="0.2">
      <c r="D8824" s="9"/>
      <c r="G8824" s="9"/>
      <c r="H8824" s="9"/>
      <c r="I8824" s="9"/>
      <c r="J8824" s="9"/>
      <c r="K8824" s="9"/>
      <c r="L8824" s="5"/>
      <c r="M8824" s="1"/>
      <c r="N8824" s="1"/>
      <c r="O8824" s="4"/>
    </row>
    <row r="8825" spans="4:15" x14ac:dyDescent="0.2">
      <c r="D8825" s="9"/>
      <c r="G8825" s="9"/>
      <c r="H8825" s="9"/>
      <c r="I8825" s="9"/>
      <c r="J8825" s="9"/>
      <c r="K8825" s="9"/>
      <c r="L8825" s="5"/>
      <c r="M8825" s="1"/>
      <c r="N8825" s="1"/>
      <c r="O8825" s="4"/>
    </row>
    <row r="8826" spans="4:15" x14ac:dyDescent="0.2">
      <c r="D8826" s="9"/>
      <c r="G8826" s="9"/>
      <c r="H8826" s="9"/>
      <c r="I8826" s="9"/>
      <c r="J8826" s="9"/>
      <c r="K8826" s="9"/>
      <c r="L8826" s="5"/>
      <c r="M8826" s="1"/>
      <c r="N8826" s="1"/>
      <c r="O8826" s="4"/>
    </row>
    <row r="8827" spans="4:15" x14ac:dyDescent="0.2">
      <c r="D8827" s="9"/>
      <c r="G8827" s="9"/>
      <c r="H8827" s="9"/>
      <c r="I8827" s="9"/>
      <c r="J8827" s="9"/>
      <c r="K8827" s="9"/>
      <c r="L8827" s="5"/>
      <c r="M8827" s="1"/>
      <c r="N8827" s="1"/>
      <c r="O8827" s="4"/>
    </row>
    <row r="8828" spans="4:15" x14ac:dyDescent="0.2">
      <c r="D8828" s="9"/>
      <c r="G8828" s="9"/>
      <c r="H8828" s="9"/>
      <c r="I8828" s="9"/>
      <c r="J8828" s="9"/>
      <c r="K8828" s="9"/>
      <c r="L8828" s="5"/>
      <c r="M8828" s="1"/>
      <c r="N8828" s="1"/>
      <c r="O8828" s="4"/>
    </row>
    <row r="8829" spans="4:15" x14ac:dyDescent="0.2">
      <c r="D8829" s="9"/>
      <c r="G8829" s="9"/>
      <c r="H8829" s="9"/>
      <c r="I8829" s="9"/>
      <c r="J8829" s="9"/>
      <c r="K8829" s="9"/>
      <c r="L8829" s="5"/>
      <c r="M8829" s="1"/>
      <c r="N8829" s="1"/>
      <c r="O8829" s="4"/>
    </row>
    <row r="8830" spans="4:15" x14ac:dyDescent="0.2">
      <c r="D8830" s="9"/>
      <c r="G8830" s="9"/>
      <c r="H8830" s="9"/>
      <c r="I8830" s="9"/>
      <c r="J8830" s="9"/>
      <c r="K8830" s="9"/>
      <c r="L8830" s="5"/>
      <c r="M8830" s="1"/>
      <c r="N8830" s="1"/>
      <c r="O8830" s="4"/>
    </row>
    <row r="8831" spans="4:15" x14ac:dyDescent="0.2">
      <c r="D8831" s="9"/>
      <c r="G8831" s="9"/>
      <c r="H8831" s="9"/>
      <c r="I8831" s="9"/>
      <c r="J8831" s="9"/>
      <c r="K8831" s="9"/>
      <c r="L8831" s="5"/>
      <c r="M8831" s="1"/>
      <c r="N8831" s="1"/>
      <c r="O8831" s="4"/>
    </row>
    <row r="8832" spans="4:15" x14ac:dyDescent="0.2">
      <c r="D8832" s="9"/>
      <c r="G8832" s="9"/>
      <c r="H8832" s="9"/>
      <c r="I8832" s="9"/>
      <c r="J8832" s="9"/>
      <c r="K8832" s="9"/>
      <c r="L8832" s="5"/>
      <c r="M8832" s="1"/>
      <c r="N8832" s="1"/>
      <c r="O8832" s="4"/>
    </row>
    <row r="8833" spans="4:15" x14ac:dyDescent="0.2">
      <c r="D8833" s="9"/>
      <c r="G8833" s="9"/>
      <c r="H8833" s="9"/>
      <c r="I8833" s="9"/>
      <c r="J8833" s="9"/>
      <c r="K8833" s="9"/>
      <c r="L8833" s="5"/>
      <c r="M8833" s="1"/>
      <c r="N8833" s="1"/>
      <c r="O8833" s="4"/>
    </row>
    <row r="8834" spans="4:15" x14ac:dyDescent="0.2">
      <c r="D8834" s="9"/>
      <c r="G8834" s="9"/>
      <c r="H8834" s="9"/>
      <c r="I8834" s="9"/>
      <c r="J8834" s="9"/>
      <c r="K8834" s="9"/>
      <c r="L8834" s="5"/>
      <c r="M8834" s="1"/>
      <c r="N8834" s="1"/>
      <c r="O8834" s="4"/>
    </row>
    <row r="8835" spans="4:15" x14ac:dyDescent="0.2">
      <c r="D8835" s="9"/>
      <c r="G8835" s="9"/>
      <c r="H8835" s="9"/>
      <c r="I8835" s="9"/>
      <c r="J8835" s="9"/>
      <c r="K8835" s="9"/>
      <c r="L8835" s="5"/>
      <c r="M8835" s="1"/>
      <c r="N8835" s="1"/>
      <c r="O8835" s="4"/>
    </row>
    <row r="8836" spans="4:15" x14ac:dyDescent="0.2">
      <c r="D8836" s="9"/>
      <c r="G8836" s="9"/>
      <c r="H8836" s="9"/>
      <c r="I8836" s="9"/>
      <c r="J8836" s="9"/>
      <c r="K8836" s="9"/>
      <c r="L8836" s="5"/>
      <c r="M8836" s="1"/>
      <c r="N8836" s="1"/>
      <c r="O8836" s="4"/>
    </row>
    <row r="8837" spans="4:15" x14ac:dyDescent="0.2">
      <c r="D8837" s="9"/>
      <c r="G8837" s="9"/>
      <c r="H8837" s="9"/>
      <c r="I8837" s="9"/>
      <c r="J8837" s="9"/>
      <c r="K8837" s="9"/>
      <c r="L8837" s="5"/>
      <c r="M8837" s="1"/>
      <c r="N8837" s="1"/>
      <c r="O8837" s="4"/>
    </row>
    <row r="8838" spans="4:15" x14ac:dyDescent="0.2">
      <c r="D8838" s="9"/>
      <c r="G8838" s="9"/>
      <c r="H8838" s="9"/>
      <c r="I8838" s="9"/>
      <c r="J8838" s="9"/>
      <c r="K8838" s="9"/>
      <c r="L8838" s="5"/>
      <c r="M8838" s="1"/>
      <c r="N8838" s="1"/>
      <c r="O8838" s="4"/>
    </row>
    <row r="8839" spans="4:15" x14ac:dyDescent="0.2">
      <c r="D8839" s="9"/>
      <c r="G8839" s="9"/>
      <c r="H8839" s="9"/>
      <c r="I8839" s="9"/>
      <c r="J8839" s="9"/>
      <c r="K8839" s="9"/>
      <c r="L8839" s="5"/>
      <c r="M8839" s="1"/>
      <c r="N8839" s="1"/>
      <c r="O8839" s="4"/>
    </row>
    <row r="8840" spans="4:15" x14ac:dyDescent="0.2">
      <c r="D8840" s="9"/>
      <c r="G8840" s="9"/>
      <c r="H8840" s="9"/>
      <c r="I8840" s="9"/>
      <c r="J8840" s="9"/>
      <c r="K8840" s="9"/>
      <c r="L8840" s="5"/>
      <c r="M8840" s="1"/>
      <c r="N8840" s="1"/>
      <c r="O8840" s="4"/>
    </row>
    <row r="8841" spans="4:15" x14ac:dyDescent="0.2">
      <c r="D8841" s="9"/>
      <c r="G8841" s="9"/>
      <c r="H8841" s="9"/>
      <c r="I8841" s="9"/>
      <c r="J8841" s="9"/>
      <c r="K8841" s="9"/>
      <c r="L8841" s="5"/>
      <c r="M8841" s="1"/>
      <c r="N8841" s="1"/>
      <c r="O8841" s="4"/>
    </row>
    <row r="8842" spans="4:15" x14ac:dyDescent="0.2">
      <c r="D8842" s="9"/>
      <c r="G8842" s="9"/>
      <c r="H8842" s="9"/>
      <c r="I8842" s="9"/>
      <c r="J8842" s="9"/>
      <c r="K8842" s="9"/>
      <c r="L8842" s="5"/>
      <c r="M8842" s="1"/>
      <c r="N8842" s="1"/>
      <c r="O8842" s="4"/>
    </row>
    <row r="8843" spans="4:15" x14ac:dyDescent="0.2">
      <c r="D8843" s="9"/>
      <c r="G8843" s="9"/>
      <c r="H8843" s="9"/>
      <c r="I8843" s="9"/>
      <c r="J8843" s="9"/>
      <c r="K8843" s="9"/>
      <c r="L8843" s="5"/>
      <c r="M8843" s="1"/>
      <c r="N8843" s="1"/>
      <c r="O8843" s="4"/>
    </row>
    <row r="8844" spans="4:15" x14ac:dyDescent="0.2">
      <c r="D8844" s="9"/>
      <c r="G8844" s="9"/>
      <c r="H8844" s="9"/>
      <c r="I8844" s="9"/>
      <c r="J8844" s="9"/>
      <c r="K8844" s="9"/>
      <c r="L8844" s="5"/>
      <c r="M8844" s="1"/>
      <c r="N8844" s="1"/>
      <c r="O8844" s="4"/>
    </row>
    <row r="8845" spans="4:15" x14ac:dyDescent="0.2">
      <c r="D8845" s="9"/>
      <c r="G8845" s="9"/>
      <c r="H8845" s="9"/>
      <c r="I8845" s="9"/>
      <c r="J8845" s="9"/>
      <c r="K8845" s="9"/>
      <c r="L8845" s="5"/>
      <c r="M8845" s="1"/>
      <c r="N8845" s="1"/>
      <c r="O8845" s="4"/>
    </row>
    <row r="8846" spans="4:15" x14ac:dyDescent="0.2">
      <c r="D8846" s="9"/>
      <c r="G8846" s="9"/>
      <c r="H8846" s="9"/>
      <c r="I8846" s="9"/>
      <c r="J8846" s="9"/>
      <c r="K8846" s="9"/>
      <c r="L8846" s="5"/>
      <c r="M8846" s="1"/>
      <c r="N8846" s="1"/>
      <c r="O8846" s="4"/>
    </row>
    <row r="8847" spans="4:15" x14ac:dyDescent="0.2">
      <c r="D8847" s="9"/>
      <c r="G8847" s="9"/>
      <c r="H8847" s="9"/>
      <c r="I8847" s="9"/>
      <c r="J8847" s="9"/>
      <c r="K8847" s="9"/>
      <c r="L8847" s="5"/>
      <c r="M8847" s="1"/>
      <c r="N8847" s="1"/>
      <c r="O8847" s="4"/>
    </row>
    <row r="8848" spans="4:15" x14ac:dyDescent="0.2">
      <c r="D8848" s="9"/>
      <c r="G8848" s="9"/>
      <c r="H8848" s="9"/>
      <c r="I8848" s="9"/>
      <c r="J8848" s="9"/>
      <c r="K8848" s="9"/>
      <c r="L8848" s="5"/>
      <c r="M8848" s="1"/>
      <c r="N8848" s="1"/>
      <c r="O8848" s="4"/>
    </row>
    <row r="8849" spans="4:15" x14ac:dyDescent="0.2">
      <c r="D8849" s="9"/>
      <c r="G8849" s="9"/>
      <c r="H8849" s="9"/>
      <c r="I8849" s="9"/>
      <c r="J8849" s="9"/>
      <c r="K8849" s="9"/>
      <c r="L8849" s="5"/>
      <c r="M8849" s="1"/>
      <c r="N8849" s="1"/>
      <c r="O8849" s="4"/>
    </row>
    <row r="8850" spans="4:15" x14ac:dyDescent="0.2">
      <c r="D8850" s="9"/>
      <c r="G8850" s="9"/>
      <c r="H8850" s="9"/>
      <c r="I8850" s="9"/>
      <c r="J8850" s="9"/>
      <c r="K8850" s="9"/>
      <c r="L8850" s="5"/>
      <c r="M8850" s="1"/>
      <c r="N8850" s="1"/>
      <c r="O8850" s="4"/>
    </row>
    <row r="8851" spans="4:15" x14ac:dyDescent="0.2">
      <c r="D8851" s="9"/>
      <c r="G8851" s="9"/>
      <c r="H8851" s="9"/>
      <c r="I8851" s="9"/>
      <c r="J8851" s="9"/>
      <c r="K8851" s="9"/>
      <c r="L8851" s="5"/>
      <c r="M8851" s="1"/>
      <c r="N8851" s="1"/>
      <c r="O8851" s="4"/>
    </row>
    <row r="8852" spans="4:15" x14ac:dyDescent="0.2">
      <c r="D8852" s="9"/>
      <c r="G8852" s="9"/>
      <c r="H8852" s="9"/>
      <c r="I8852" s="9"/>
      <c r="J8852" s="9"/>
      <c r="K8852" s="9"/>
      <c r="L8852" s="5"/>
      <c r="M8852" s="1"/>
      <c r="N8852" s="1"/>
      <c r="O8852" s="4"/>
    </row>
    <row r="8853" spans="4:15" x14ac:dyDescent="0.2">
      <c r="D8853" s="9"/>
      <c r="G8853" s="9"/>
      <c r="H8853" s="9"/>
      <c r="I8853" s="9"/>
      <c r="J8853" s="9"/>
      <c r="K8853" s="9"/>
      <c r="L8853" s="5"/>
      <c r="M8853" s="1"/>
      <c r="N8853" s="1"/>
      <c r="O8853" s="4"/>
    </row>
    <row r="8854" spans="4:15" x14ac:dyDescent="0.2">
      <c r="D8854" s="9"/>
      <c r="G8854" s="9"/>
      <c r="H8854" s="9"/>
      <c r="I8854" s="9"/>
      <c r="J8854" s="9"/>
      <c r="K8854" s="9"/>
      <c r="L8854" s="5"/>
      <c r="M8854" s="1"/>
      <c r="N8854" s="1"/>
      <c r="O8854" s="4"/>
    </row>
    <row r="8855" spans="4:15" x14ac:dyDescent="0.2">
      <c r="D8855" s="9"/>
      <c r="G8855" s="9"/>
      <c r="H8855" s="9"/>
      <c r="I8855" s="9"/>
      <c r="J8855" s="9"/>
      <c r="K8855" s="9"/>
      <c r="L8855" s="5"/>
      <c r="M8855" s="1"/>
      <c r="N8855" s="1"/>
      <c r="O8855" s="4"/>
    </row>
    <row r="8856" spans="4:15" x14ac:dyDescent="0.2">
      <c r="D8856" s="9"/>
      <c r="G8856" s="9"/>
      <c r="H8856" s="9"/>
      <c r="I8856" s="9"/>
      <c r="J8856" s="9"/>
      <c r="K8856" s="9"/>
      <c r="L8856" s="5"/>
      <c r="M8856" s="1"/>
      <c r="N8856" s="1"/>
      <c r="O8856" s="4"/>
    </row>
    <row r="8857" spans="4:15" x14ac:dyDescent="0.2">
      <c r="D8857" s="9"/>
      <c r="G8857" s="9"/>
      <c r="H8857" s="9"/>
      <c r="I8857" s="9"/>
      <c r="J8857" s="9"/>
      <c r="K8857" s="9"/>
      <c r="L8857" s="5"/>
      <c r="M8857" s="1"/>
      <c r="N8857" s="1"/>
      <c r="O8857" s="4"/>
    </row>
    <row r="8858" spans="4:15" x14ac:dyDescent="0.2">
      <c r="D8858" s="9"/>
      <c r="G8858" s="9"/>
      <c r="H8858" s="9"/>
      <c r="I8858" s="9"/>
      <c r="J8858" s="9"/>
      <c r="K8858" s="9"/>
      <c r="L8858" s="5"/>
      <c r="M8858" s="1"/>
      <c r="N8858" s="1"/>
      <c r="O8858" s="4"/>
    </row>
    <row r="8859" spans="4:15" x14ac:dyDescent="0.2">
      <c r="D8859" s="9"/>
      <c r="G8859" s="9"/>
      <c r="H8859" s="9"/>
      <c r="I8859" s="9"/>
      <c r="J8859" s="9"/>
      <c r="K8859" s="9"/>
      <c r="L8859" s="5"/>
      <c r="M8859" s="1"/>
      <c r="N8859" s="1"/>
      <c r="O8859" s="4"/>
    </row>
    <row r="8860" spans="4:15" x14ac:dyDescent="0.2">
      <c r="D8860" s="9"/>
      <c r="G8860" s="9"/>
      <c r="H8860" s="9"/>
      <c r="I8860" s="9"/>
      <c r="J8860" s="9"/>
      <c r="K8860" s="9"/>
      <c r="L8860" s="5"/>
      <c r="M8860" s="1"/>
      <c r="N8860" s="1"/>
      <c r="O8860" s="4"/>
    </row>
    <row r="8861" spans="4:15" x14ac:dyDescent="0.2">
      <c r="D8861" s="9"/>
      <c r="G8861" s="9"/>
      <c r="H8861" s="9"/>
      <c r="I8861" s="9"/>
      <c r="J8861" s="9"/>
      <c r="K8861" s="9"/>
      <c r="L8861" s="5"/>
      <c r="M8861" s="1"/>
      <c r="N8861" s="1"/>
      <c r="O8861" s="4"/>
    </row>
    <row r="8862" spans="4:15" x14ac:dyDescent="0.2">
      <c r="D8862" s="9"/>
      <c r="G8862" s="9"/>
      <c r="H8862" s="9"/>
      <c r="I8862" s="9"/>
      <c r="J8862" s="9"/>
      <c r="K8862" s="9"/>
      <c r="L8862" s="5"/>
      <c r="M8862" s="1"/>
      <c r="N8862" s="1"/>
      <c r="O8862" s="4"/>
    </row>
    <row r="8863" spans="4:15" x14ac:dyDescent="0.2">
      <c r="D8863" s="9"/>
      <c r="G8863" s="9"/>
      <c r="H8863" s="9"/>
      <c r="I8863" s="9"/>
      <c r="J8863" s="9"/>
      <c r="K8863" s="9"/>
      <c r="L8863" s="5"/>
      <c r="M8863" s="1"/>
      <c r="N8863" s="1"/>
      <c r="O8863" s="4"/>
    </row>
    <row r="8864" spans="4:15" x14ac:dyDescent="0.2">
      <c r="D8864" s="9"/>
      <c r="G8864" s="9"/>
      <c r="H8864" s="9"/>
      <c r="I8864" s="9"/>
      <c r="J8864" s="9"/>
      <c r="K8864" s="9"/>
      <c r="L8864" s="5"/>
      <c r="M8864" s="1"/>
      <c r="N8864" s="1"/>
      <c r="O8864" s="4"/>
    </row>
    <row r="8865" spans="4:15" x14ac:dyDescent="0.2">
      <c r="D8865" s="9"/>
      <c r="G8865" s="9"/>
      <c r="H8865" s="9"/>
      <c r="I8865" s="9"/>
      <c r="J8865" s="9"/>
      <c r="K8865" s="9"/>
      <c r="L8865" s="5"/>
      <c r="M8865" s="1"/>
      <c r="N8865" s="1"/>
      <c r="O8865" s="4"/>
    </row>
    <row r="8866" spans="4:15" x14ac:dyDescent="0.2">
      <c r="D8866" s="9"/>
      <c r="G8866" s="9"/>
      <c r="H8866" s="9"/>
      <c r="I8866" s="9"/>
      <c r="J8866" s="9"/>
      <c r="K8866" s="9"/>
      <c r="L8866" s="5"/>
      <c r="M8866" s="1"/>
      <c r="N8866" s="1"/>
      <c r="O8866" s="4"/>
    </row>
    <row r="8867" spans="4:15" x14ac:dyDescent="0.2">
      <c r="D8867" s="9"/>
      <c r="G8867" s="9"/>
      <c r="H8867" s="9"/>
      <c r="I8867" s="9"/>
      <c r="J8867" s="9"/>
      <c r="K8867" s="9"/>
      <c r="L8867" s="5"/>
      <c r="M8867" s="1"/>
      <c r="N8867" s="1"/>
      <c r="O8867" s="4"/>
    </row>
    <row r="8868" spans="4:15" x14ac:dyDescent="0.2">
      <c r="D8868" s="9"/>
      <c r="G8868" s="9"/>
      <c r="H8868" s="9"/>
      <c r="I8868" s="9"/>
      <c r="J8868" s="9"/>
      <c r="K8868" s="9"/>
      <c r="L8868" s="5"/>
      <c r="M8868" s="1"/>
      <c r="N8868" s="1"/>
      <c r="O8868" s="4"/>
    </row>
    <row r="8869" spans="4:15" x14ac:dyDescent="0.2">
      <c r="D8869" s="9"/>
      <c r="G8869" s="9"/>
      <c r="H8869" s="9"/>
      <c r="I8869" s="9"/>
      <c r="J8869" s="9"/>
      <c r="K8869" s="9"/>
      <c r="L8869" s="5"/>
      <c r="M8869" s="1"/>
      <c r="N8869" s="1"/>
      <c r="O8869" s="4"/>
    </row>
    <row r="8870" spans="4:15" x14ac:dyDescent="0.2">
      <c r="D8870" s="9"/>
      <c r="G8870" s="9"/>
      <c r="H8870" s="9"/>
      <c r="I8870" s="9"/>
      <c r="J8870" s="9"/>
      <c r="K8870" s="9"/>
      <c r="L8870" s="5"/>
      <c r="M8870" s="1"/>
      <c r="N8870" s="1"/>
      <c r="O8870" s="4"/>
    </row>
    <row r="8871" spans="4:15" x14ac:dyDescent="0.2">
      <c r="D8871" s="9"/>
      <c r="G8871" s="9"/>
      <c r="H8871" s="9"/>
      <c r="I8871" s="9"/>
      <c r="J8871" s="9"/>
      <c r="K8871" s="9"/>
      <c r="L8871" s="5"/>
      <c r="M8871" s="1"/>
      <c r="N8871" s="1"/>
      <c r="O8871" s="4"/>
    </row>
    <row r="8872" spans="4:15" x14ac:dyDescent="0.2">
      <c r="D8872" s="9"/>
      <c r="G8872" s="9"/>
      <c r="H8872" s="9"/>
      <c r="I8872" s="9"/>
      <c r="J8872" s="9"/>
      <c r="K8872" s="9"/>
      <c r="L8872" s="5"/>
      <c r="M8872" s="1"/>
      <c r="N8872" s="1"/>
      <c r="O8872" s="4"/>
    </row>
    <row r="8873" spans="4:15" x14ac:dyDescent="0.2">
      <c r="D8873" s="9"/>
      <c r="G8873" s="9"/>
      <c r="H8873" s="9"/>
      <c r="I8873" s="9"/>
      <c r="J8873" s="9"/>
      <c r="K8873" s="9"/>
      <c r="L8873" s="5"/>
      <c r="M8873" s="1"/>
      <c r="N8873" s="1"/>
      <c r="O8873" s="4"/>
    </row>
    <row r="8874" spans="4:15" x14ac:dyDescent="0.2">
      <c r="D8874" s="9"/>
      <c r="G8874" s="9"/>
      <c r="H8874" s="9"/>
      <c r="I8874" s="9"/>
      <c r="J8874" s="9"/>
      <c r="K8874" s="9"/>
      <c r="L8874" s="5"/>
      <c r="M8874" s="1"/>
      <c r="N8874" s="1"/>
      <c r="O8874" s="4"/>
    </row>
    <row r="8875" spans="4:15" x14ac:dyDescent="0.2">
      <c r="D8875" s="9"/>
      <c r="G8875" s="9"/>
      <c r="H8875" s="9"/>
      <c r="I8875" s="9"/>
      <c r="J8875" s="9"/>
      <c r="K8875" s="9"/>
      <c r="L8875" s="5"/>
      <c r="M8875" s="1"/>
      <c r="N8875" s="1"/>
      <c r="O8875" s="4"/>
    </row>
    <row r="8876" spans="4:15" x14ac:dyDescent="0.2">
      <c r="D8876" s="9"/>
      <c r="G8876" s="9"/>
      <c r="H8876" s="9"/>
      <c r="I8876" s="9"/>
      <c r="J8876" s="9"/>
      <c r="K8876" s="9"/>
      <c r="L8876" s="5"/>
      <c r="M8876" s="1"/>
      <c r="N8876" s="1"/>
      <c r="O8876" s="4"/>
    </row>
    <row r="8877" spans="4:15" x14ac:dyDescent="0.2">
      <c r="D8877" s="9"/>
      <c r="G8877" s="9"/>
      <c r="H8877" s="9"/>
      <c r="I8877" s="9"/>
      <c r="J8877" s="9"/>
      <c r="K8877" s="9"/>
      <c r="L8877" s="5"/>
      <c r="M8877" s="1"/>
      <c r="N8877" s="1"/>
      <c r="O8877" s="4"/>
    </row>
    <row r="8878" spans="4:15" x14ac:dyDescent="0.2">
      <c r="D8878" s="9"/>
      <c r="G8878" s="9"/>
      <c r="H8878" s="9"/>
      <c r="I8878" s="9"/>
      <c r="J8878" s="9"/>
      <c r="K8878" s="9"/>
      <c r="L8878" s="5"/>
      <c r="M8878" s="1"/>
      <c r="N8878" s="1"/>
      <c r="O8878" s="4"/>
    </row>
    <row r="8879" spans="4:15" x14ac:dyDescent="0.2">
      <c r="D8879" s="9"/>
      <c r="G8879" s="9"/>
      <c r="H8879" s="9"/>
      <c r="I8879" s="9"/>
      <c r="J8879" s="9"/>
      <c r="K8879" s="9"/>
      <c r="L8879" s="5"/>
      <c r="M8879" s="1"/>
      <c r="N8879" s="1"/>
      <c r="O8879" s="4"/>
    </row>
    <row r="8880" spans="4:15" x14ac:dyDescent="0.2">
      <c r="D8880" s="9"/>
      <c r="G8880" s="9"/>
      <c r="H8880" s="9"/>
      <c r="I8880" s="9"/>
      <c r="J8880" s="9"/>
      <c r="K8880" s="9"/>
      <c r="L8880" s="5"/>
      <c r="M8880" s="1"/>
      <c r="N8880" s="1"/>
      <c r="O8880" s="4"/>
    </row>
    <row r="8881" spans="4:15" x14ac:dyDescent="0.2">
      <c r="D8881" s="9"/>
      <c r="G8881" s="9"/>
      <c r="H8881" s="9"/>
      <c r="I8881" s="9"/>
      <c r="J8881" s="9"/>
      <c r="K8881" s="9"/>
      <c r="L8881" s="5"/>
      <c r="M8881" s="1"/>
      <c r="N8881" s="1"/>
      <c r="O8881" s="4"/>
    </row>
    <row r="8882" spans="4:15" x14ac:dyDescent="0.2">
      <c r="D8882" s="9"/>
      <c r="G8882" s="9"/>
      <c r="H8882" s="9"/>
      <c r="I8882" s="9"/>
      <c r="J8882" s="9"/>
      <c r="K8882" s="9"/>
      <c r="L8882" s="5"/>
      <c r="M8882" s="1"/>
      <c r="N8882" s="1"/>
      <c r="O8882" s="4"/>
    </row>
    <row r="8883" spans="4:15" x14ac:dyDescent="0.2">
      <c r="D8883" s="9"/>
      <c r="G8883" s="9"/>
      <c r="H8883" s="9"/>
      <c r="I8883" s="9"/>
      <c r="J8883" s="9"/>
      <c r="K8883" s="9"/>
      <c r="L8883" s="5"/>
      <c r="M8883" s="1"/>
      <c r="N8883" s="1"/>
      <c r="O8883" s="4"/>
    </row>
    <row r="8884" spans="4:15" x14ac:dyDescent="0.2">
      <c r="D8884" s="9"/>
      <c r="G8884" s="9"/>
      <c r="H8884" s="9"/>
      <c r="I8884" s="9"/>
      <c r="J8884" s="9"/>
      <c r="K8884" s="9"/>
      <c r="L8884" s="5"/>
      <c r="M8884" s="1"/>
      <c r="N8884" s="1"/>
      <c r="O8884" s="4"/>
    </row>
    <row r="8885" spans="4:15" x14ac:dyDescent="0.2">
      <c r="D8885" s="9"/>
      <c r="G8885" s="9"/>
      <c r="H8885" s="9"/>
      <c r="I8885" s="9"/>
      <c r="J8885" s="9"/>
      <c r="K8885" s="9"/>
      <c r="L8885" s="5"/>
      <c r="M8885" s="1"/>
      <c r="N8885" s="1"/>
      <c r="O8885" s="4"/>
    </row>
    <row r="8886" spans="4:15" x14ac:dyDescent="0.2">
      <c r="D8886" s="9"/>
      <c r="G8886" s="9"/>
      <c r="H8886" s="9"/>
      <c r="I8886" s="9"/>
      <c r="J8886" s="9"/>
      <c r="K8886" s="9"/>
      <c r="L8886" s="5"/>
      <c r="M8886" s="1"/>
      <c r="N8886" s="1"/>
      <c r="O8886" s="4"/>
    </row>
    <row r="8887" spans="4:15" x14ac:dyDescent="0.2">
      <c r="D8887" s="9"/>
      <c r="G8887" s="9"/>
      <c r="H8887" s="9"/>
      <c r="I8887" s="9"/>
      <c r="J8887" s="9"/>
      <c r="K8887" s="9"/>
      <c r="L8887" s="5"/>
      <c r="M8887" s="1"/>
      <c r="N8887" s="1"/>
      <c r="O8887" s="4"/>
    </row>
    <row r="8888" spans="4:15" x14ac:dyDescent="0.2">
      <c r="D8888" s="9"/>
      <c r="G8888" s="9"/>
      <c r="H8888" s="9"/>
      <c r="I8888" s="9"/>
      <c r="J8888" s="9"/>
      <c r="K8888" s="9"/>
      <c r="L8888" s="5"/>
      <c r="M8888" s="1"/>
      <c r="N8888" s="1"/>
      <c r="O8888" s="4"/>
    </row>
    <row r="8889" spans="4:15" x14ac:dyDescent="0.2">
      <c r="D8889" s="9"/>
      <c r="G8889" s="9"/>
      <c r="H8889" s="9"/>
      <c r="I8889" s="9"/>
      <c r="J8889" s="9"/>
      <c r="K8889" s="9"/>
      <c r="L8889" s="5"/>
      <c r="M8889" s="1"/>
      <c r="N8889" s="1"/>
      <c r="O8889" s="4"/>
    </row>
    <row r="8890" spans="4:15" x14ac:dyDescent="0.2">
      <c r="D8890" s="9"/>
      <c r="G8890" s="9"/>
      <c r="H8890" s="9"/>
      <c r="I8890" s="9"/>
      <c r="J8890" s="9"/>
      <c r="K8890" s="9"/>
      <c r="L8890" s="5"/>
      <c r="M8890" s="1"/>
      <c r="N8890" s="1"/>
      <c r="O8890" s="4"/>
    </row>
    <row r="8891" spans="4:15" x14ac:dyDescent="0.2">
      <c r="D8891" s="9"/>
      <c r="G8891" s="9"/>
      <c r="H8891" s="9"/>
      <c r="I8891" s="9"/>
      <c r="J8891" s="9"/>
      <c r="K8891" s="9"/>
      <c r="L8891" s="5"/>
      <c r="M8891" s="1"/>
      <c r="N8891" s="1"/>
      <c r="O8891" s="4"/>
    </row>
    <row r="8892" spans="4:15" x14ac:dyDescent="0.2">
      <c r="D8892" s="9"/>
      <c r="G8892" s="9"/>
      <c r="H8892" s="9"/>
      <c r="I8892" s="9"/>
      <c r="J8892" s="9"/>
      <c r="K8892" s="9"/>
      <c r="L8892" s="5"/>
      <c r="M8892" s="1"/>
      <c r="N8892" s="1"/>
      <c r="O8892" s="4"/>
    </row>
    <row r="8893" spans="4:15" x14ac:dyDescent="0.2">
      <c r="D8893" s="9"/>
      <c r="G8893" s="9"/>
      <c r="H8893" s="9"/>
      <c r="I8893" s="9"/>
      <c r="J8893" s="9"/>
      <c r="K8893" s="9"/>
      <c r="L8893" s="5"/>
      <c r="M8893" s="1"/>
      <c r="N8893" s="1"/>
      <c r="O8893" s="4"/>
    </row>
    <row r="8894" spans="4:15" x14ac:dyDescent="0.2">
      <c r="D8894" s="9"/>
      <c r="G8894" s="9"/>
      <c r="H8894" s="9"/>
      <c r="I8894" s="9"/>
      <c r="J8894" s="9"/>
      <c r="K8894" s="9"/>
      <c r="L8894" s="5"/>
      <c r="M8894" s="1"/>
      <c r="N8894" s="1"/>
      <c r="O8894" s="4"/>
    </row>
    <row r="8895" spans="4:15" x14ac:dyDescent="0.2">
      <c r="D8895" s="9"/>
      <c r="G8895" s="9"/>
      <c r="H8895" s="9"/>
      <c r="I8895" s="9"/>
      <c r="J8895" s="9"/>
      <c r="K8895" s="9"/>
      <c r="L8895" s="5"/>
      <c r="M8895" s="1"/>
      <c r="N8895" s="1"/>
      <c r="O8895" s="4"/>
    </row>
    <row r="8896" spans="4:15" x14ac:dyDescent="0.2">
      <c r="D8896" s="9"/>
      <c r="G8896" s="9"/>
      <c r="H8896" s="9"/>
      <c r="I8896" s="9"/>
      <c r="J8896" s="9"/>
      <c r="K8896" s="9"/>
      <c r="L8896" s="5"/>
      <c r="M8896" s="1"/>
      <c r="N8896" s="1"/>
      <c r="O8896" s="4"/>
    </row>
    <row r="8897" spans="4:15" x14ac:dyDescent="0.2">
      <c r="D8897" s="9"/>
      <c r="G8897" s="9"/>
      <c r="H8897" s="9"/>
      <c r="I8897" s="9"/>
      <c r="J8897" s="9"/>
      <c r="K8897" s="9"/>
      <c r="L8897" s="5"/>
      <c r="M8897" s="1"/>
      <c r="N8897" s="1"/>
      <c r="O8897" s="4"/>
    </row>
    <row r="8898" spans="4:15" x14ac:dyDescent="0.2">
      <c r="D8898" s="9"/>
      <c r="G8898" s="9"/>
      <c r="H8898" s="9"/>
      <c r="I8898" s="9"/>
      <c r="J8898" s="9"/>
      <c r="K8898" s="9"/>
      <c r="L8898" s="5"/>
      <c r="M8898" s="1"/>
      <c r="N8898" s="1"/>
      <c r="O8898" s="4"/>
    </row>
    <row r="8899" spans="4:15" x14ac:dyDescent="0.2">
      <c r="D8899" s="9"/>
      <c r="G8899" s="9"/>
      <c r="H8899" s="9"/>
      <c r="I8899" s="9"/>
      <c r="J8899" s="9"/>
      <c r="K8899" s="9"/>
      <c r="L8899" s="5"/>
      <c r="M8899" s="1"/>
      <c r="N8899" s="1"/>
      <c r="O8899" s="4"/>
    </row>
    <row r="8900" spans="4:15" x14ac:dyDescent="0.2">
      <c r="D8900" s="9"/>
      <c r="G8900" s="9"/>
      <c r="H8900" s="9"/>
      <c r="I8900" s="9"/>
      <c r="J8900" s="9"/>
      <c r="K8900" s="9"/>
      <c r="L8900" s="5"/>
      <c r="M8900" s="1"/>
      <c r="N8900" s="1"/>
      <c r="O8900" s="4"/>
    </row>
    <row r="8901" spans="4:15" x14ac:dyDescent="0.2">
      <c r="D8901" s="9"/>
      <c r="G8901" s="9"/>
      <c r="H8901" s="9"/>
      <c r="I8901" s="9"/>
      <c r="J8901" s="9"/>
      <c r="K8901" s="9"/>
      <c r="L8901" s="5"/>
      <c r="M8901" s="1"/>
      <c r="N8901" s="1"/>
      <c r="O8901" s="4"/>
    </row>
    <row r="8902" spans="4:15" x14ac:dyDescent="0.2">
      <c r="D8902" s="9"/>
      <c r="G8902" s="9"/>
      <c r="H8902" s="9"/>
      <c r="I8902" s="9"/>
      <c r="J8902" s="9"/>
      <c r="K8902" s="9"/>
      <c r="L8902" s="5"/>
      <c r="M8902" s="1"/>
      <c r="N8902" s="1"/>
      <c r="O8902" s="4"/>
    </row>
    <row r="8903" spans="4:15" x14ac:dyDescent="0.2">
      <c r="D8903" s="9"/>
      <c r="G8903" s="9"/>
      <c r="H8903" s="9"/>
      <c r="I8903" s="9"/>
      <c r="J8903" s="9"/>
      <c r="K8903" s="9"/>
      <c r="L8903" s="5"/>
      <c r="M8903" s="1"/>
      <c r="N8903" s="1"/>
      <c r="O8903" s="4"/>
    </row>
    <row r="8904" spans="4:15" x14ac:dyDescent="0.2">
      <c r="D8904" s="9"/>
      <c r="G8904" s="9"/>
      <c r="H8904" s="9"/>
      <c r="I8904" s="9"/>
      <c r="J8904" s="9"/>
      <c r="K8904" s="9"/>
      <c r="L8904" s="5"/>
      <c r="M8904" s="1"/>
      <c r="N8904" s="1"/>
      <c r="O8904" s="4"/>
    </row>
    <row r="8905" spans="4:15" x14ac:dyDescent="0.2">
      <c r="D8905" s="9"/>
      <c r="G8905" s="9"/>
      <c r="H8905" s="9"/>
      <c r="I8905" s="9"/>
      <c r="J8905" s="9"/>
      <c r="K8905" s="9"/>
      <c r="L8905" s="5"/>
      <c r="M8905" s="1"/>
      <c r="N8905" s="1"/>
      <c r="O8905" s="4"/>
    </row>
    <row r="8906" spans="4:15" x14ac:dyDescent="0.2">
      <c r="D8906" s="9"/>
      <c r="G8906" s="9"/>
      <c r="H8906" s="9"/>
      <c r="I8906" s="9"/>
      <c r="J8906" s="9"/>
      <c r="K8906" s="9"/>
      <c r="L8906" s="5"/>
      <c r="M8906" s="1"/>
      <c r="N8906" s="1"/>
      <c r="O8906" s="4"/>
    </row>
    <row r="8907" spans="4:15" x14ac:dyDescent="0.2">
      <c r="D8907" s="9"/>
      <c r="G8907" s="9"/>
      <c r="H8907" s="9"/>
      <c r="I8907" s="9"/>
      <c r="J8907" s="9"/>
      <c r="K8907" s="9"/>
      <c r="L8907" s="5"/>
      <c r="M8907" s="1"/>
      <c r="N8907" s="1"/>
      <c r="O8907" s="4"/>
    </row>
    <row r="8908" spans="4:15" x14ac:dyDescent="0.2">
      <c r="D8908" s="9"/>
      <c r="G8908" s="9"/>
      <c r="H8908" s="9"/>
      <c r="I8908" s="9"/>
      <c r="J8908" s="9"/>
      <c r="K8908" s="9"/>
      <c r="L8908" s="5"/>
      <c r="M8908" s="1"/>
      <c r="N8908" s="1"/>
      <c r="O8908" s="4"/>
    </row>
    <row r="8909" spans="4:15" x14ac:dyDescent="0.2">
      <c r="D8909" s="9"/>
      <c r="G8909" s="9"/>
      <c r="H8909" s="9"/>
      <c r="I8909" s="9"/>
      <c r="J8909" s="9"/>
      <c r="K8909" s="9"/>
      <c r="L8909" s="5"/>
      <c r="M8909" s="1"/>
      <c r="N8909" s="1"/>
      <c r="O8909" s="4"/>
    </row>
    <row r="8910" spans="4:15" x14ac:dyDescent="0.2">
      <c r="D8910" s="9"/>
      <c r="G8910" s="9"/>
      <c r="H8910" s="9"/>
      <c r="I8910" s="9"/>
      <c r="J8910" s="9"/>
      <c r="K8910" s="9"/>
      <c r="L8910" s="5"/>
      <c r="M8910" s="1"/>
      <c r="N8910" s="1"/>
      <c r="O8910" s="4"/>
    </row>
    <row r="8911" spans="4:15" x14ac:dyDescent="0.2">
      <c r="D8911" s="9"/>
      <c r="G8911" s="9"/>
      <c r="H8911" s="9"/>
      <c r="I8911" s="9"/>
      <c r="J8911" s="9"/>
      <c r="K8911" s="9"/>
      <c r="L8911" s="5"/>
      <c r="M8911" s="1"/>
      <c r="N8911" s="1"/>
      <c r="O8911" s="4"/>
    </row>
    <row r="8912" spans="4:15" x14ac:dyDescent="0.2">
      <c r="D8912" s="9"/>
      <c r="G8912" s="9"/>
      <c r="H8912" s="9"/>
      <c r="I8912" s="9"/>
      <c r="J8912" s="9"/>
      <c r="K8912" s="9"/>
      <c r="L8912" s="5"/>
      <c r="M8912" s="1"/>
      <c r="N8912" s="1"/>
      <c r="O8912" s="4"/>
    </row>
    <row r="8913" spans="4:15" x14ac:dyDescent="0.2">
      <c r="D8913" s="9"/>
      <c r="G8913" s="9"/>
      <c r="H8913" s="9"/>
      <c r="I8913" s="9"/>
      <c r="J8913" s="9"/>
      <c r="K8913" s="9"/>
      <c r="L8913" s="5"/>
      <c r="M8913" s="1"/>
      <c r="N8913" s="1"/>
      <c r="O8913" s="4"/>
    </row>
    <row r="8914" spans="4:15" x14ac:dyDescent="0.2">
      <c r="D8914" s="9"/>
      <c r="G8914" s="9"/>
      <c r="H8914" s="9"/>
      <c r="I8914" s="9"/>
      <c r="J8914" s="9"/>
      <c r="K8914" s="9"/>
      <c r="L8914" s="5"/>
      <c r="M8914" s="1"/>
      <c r="N8914" s="1"/>
      <c r="O8914" s="4"/>
    </row>
    <row r="8915" spans="4:15" x14ac:dyDescent="0.2">
      <c r="D8915" s="9"/>
      <c r="G8915" s="9"/>
      <c r="H8915" s="9"/>
      <c r="I8915" s="9"/>
      <c r="J8915" s="9"/>
      <c r="K8915" s="9"/>
      <c r="L8915" s="5"/>
      <c r="M8915" s="1"/>
      <c r="N8915" s="1"/>
      <c r="O8915" s="4"/>
    </row>
    <row r="8916" spans="4:15" x14ac:dyDescent="0.2">
      <c r="D8916" s="9"/>
      <c r="G8916" s="9"/>
      <c r="H8916" s="9"/>
      <c r="I8916" s="9"/>
      <c r="J8916" s="9"/>
      <c r="K8916" s="9"/>
      <c r="L8916" s="5"/>
      <c r="M8916" s="1"/>
      <c r="N8916" s="1"/>
      <c r="O8916" s="4"/>
    </row>
    <row r="8917" spans="4:15" x14ac:dyDescent="0.2">
      <c r="D8917" s="9"/>
      <c r="G8917" s="9"/>
      <c r="H8917" s="9"/>
      <c r="I8917" s="9"/>
      <c r="J8917" s="9"/>
      <c r="K8917" s="9"/>
      <c r="L8917" s="5"/>
      <c r="M8917" s="1"/>
      <c r="N8917" s="1"/>
      <c r="O8917" s="4"/>
    </row>
    <row r="8918" spans="4:15" x14ac:dyDescent="0.2">
      <c r="D8918" s="9"/>
      <c r="G8918" s="9"/>
      <c r="H8918" s="9"/>
      <c r="I8918" s="9"/>
      <c r="J8918" s="9"/>
      <c r="K8918" s="9"/>
      <c r="L8918" s="5"/>
      <c r="M8918" s="1"/>
      <c r="N8918" s="1"/>
      <c r="O8918" s="4"/>
    </row>
    <row r="8919" spans="4:15" x14ac:dyDescent="0.2">
      <c r="D8919" s="9"/>
      <c r="G8919" s="9"/>
      <c r="H8919" s="9"/>
      <c r="I8919" s="9"/>
      <c r="J8919" s="9"/>
      <c r="K8919" s="9"/>
      <c r="L8919" s="5"/>
      <c r="M8919" s="1"/>
      <c r="N8919" s="1"/>
      <c r="O8919" s="4"/>
    </row>
    <row r="8920" spans="4:15" x14ac:dyDescent="0.2">
      <c r="D8920" s="9"/>
      <c r="G8920" s="9"/>
      <c r="H8920" s="9"/>
      <c r="I8920" s="9"/>
      <c r="J8920" s="9"/>
      <c r="K8920" s="9"/>
      <c r="L8920" s="5"/>
      <c r="M8920" s="1"/>
      <c r="N8920" s="1"/>
      <c r="O8920" s="4"/>
    </row>
    <row r="8921" spans="4:15" x14ac:dyDescent="0.2">
      <c r="D8921" s="9"/>
      <c r="G8921" s="9"/>
      <c r="H8921" s="9"/>
      <c r="I8921" s="9"/>
      <c r="J8921" s="9"/>
      <c r="K8921" s="9"/>
      <c r="L8921" s="5"/>
      <c r="M8921" s="1"/>
      <c r="N8921" s="1"/>
      <c r="O8921" s="4"/>
    </row>
    <row r="8922" spans="4:15" x14ac:dyDescent="0.2">
      <c r="D8922" s="9"/>
      <c r="G8922" s="9"/>
      <c r="H8922" s="9"/>
      <c r="I8922" s="9"/>
      <c r="J8922" s="9"/>
      <c r="K8922" s="9"/>
      <c r="L8922" s="5"/>
      <c r="M8922" s="1"/>
      <c r="N8922" s="1"/>
      <c r="O8922" s="4"/>
    </row>
    <row r="8923" spans="4:15" x14ac:dyDescent="0.2">
      <c r="D8923" s="9"/>
      <c r="G8923" s="9"/>
      <c r="H8923" s="9"/>
      <c r="I8923" s="9"/>
      <c r="J8923" s="9"/>
      <c r="K8923" s="9"/>
      <c r="L8923" s="5"/>
      <c r="M8923" s="1"/>
      <c r="N8923" s="1"/>
      <c r="O8923" s="4"/>
    </row>
    <row r="8924" spans="4:15" x14ac:dyDescent="0.2">
      <c r="D8924" s="9"/>
      <c r="G8924" s="9"/>
      <c r="H8924" s="9"/>
      <c r="I8924" s="9"/>
      <c r="J8924" s="9"/>
      <c r="K8924" s="9"/>
      <c r="L8924" s="5"/>
      <c r="M8924" s="1"/>
      <c r="N8924" s="1"/>
      <c r="O8924" s="4"/>
    </row>
    <row r="8925" spans="4:15" x14ac:dyDescent="0.2">
      <c r="D8925" s="9"/>
      <c r="G8925" s="9"/>
      <c r="H8925" s="9"/>
      <c r="I8925" s="9"/>
      <c r="J8925" s="9"/>
      <c r="K8925" s="9"/>
      <c r="L8925" s="5"/>
      <c r="M8925" s="1"/>
      <c r="N8925" s="1"/>
      <c r="O8925" s="4"/>
    </row>
    <row r="8926" spans="4:15" x14ac:dyDescent="0.2">
      <c r="D8926" s="9"/>
      <c r="G8926" s="9"/>
      <c r="H8926" s="9"/>
      <c r="I8926" s="9"/>
      <c r="J8926" s="9"/>
      <c r="K8926" s="9"/>
      <c r="L8926" s="5"/>
      <c r="M8926" s="1"/>
      <c r="N8926" s="1"/>
      <c r="O8926" s="4"/>
    </row>
    <row r="8927" spans="4:15" x14ac:dyDescent="0.2">
      <c r="D8927" s="9"/>
      <c r="G8927" s="9"/>
      <c r="H8927" s="9"/>
      <c r="I8927" s="9"/>
      <c r="J8927" s="9"/>
      <c r="K8927" s="9"/>
      <c r="L8927" s="5"/>
      <c r="M8927" s="1"/>
      <c r="N8927" s="1"/>
      <c r="O8927" s="4"/>
    </row>
    <row r="8928" spans="4:15" x14ac:dyDescent="0.2">
      <c r="D8928" s="9"/>
      <c r="G8928" s="9"/>
      <c r="H8928" s="9"/>
      <c r="I8928" s="9"/>
      <c r="J8928" s="9"/>
      <c r="K8928" s="9"/>
      <c r="L8928" s="5"/>
      <c r="M8928" s="1"/>
      <c r="N8928" s="1"/>
      <c r="O8928" s="4"/>
    </row>
    <row r="8929" spans="4:15" x14ac:dyDescent="0.2">
      <c r="D8929" s="9"/>
      <c r="G8929" s="9"/>
      <c r="H8929" s="9"/>
      <c r="I8929" s="9"/>
      <c r="J8929" s="9"/>
      <c r="K8929" s="9"/>
      <c r="L8929" s="5"/>
      <c r="M8929" s="1"/>
      <c r="N8929" s="1"/>
      <c r="O8929" s="4"/>
    </row>
    <row r="8930" spans="4:15" x14ac:dyDescent="0.2">
      <c r="D8930" s="9"/>
      <c r="G8930" s="9"/>
      <c r="H8930" s="9"/>
      <c r="I8930" s="9"/>
      <c r="J8930" s="9"/>
      <c r="K8930" s="9"/>
      <c r="L8930" s="5"/>
      <c r="M8930" s="1"/>
      <c r="N8930" s="1"/>
      <c r="O8930" s="4"/>
    </row>
    <row r="8931" spans="4:15" x14ac:dyDescent="0.2">
      <c r="D8931" s="9"/>
      <c r="G8931" s="9"/>
      <c r="H8931" s="9"/>
      <c r="I8931" s="9"/>
      <c r="J8931" s="9"/>
      <c r="K8931" s="9"/>
      <c r="L8931" s="5"/>
      <c r="M8931" s="1"/>
      <c r="N8931" s="1"/>
      <c r="O8931" s="4"/>
    </row>
    <row r="8932" spans="4:15" x14ac:dyDescent="0.2">
      <c r="D8932" s="9"/>
      <c r="G8932" s="9"/>
      <c r="H8932" s="9"/>
      <c r="I8932" s="9"/>
      <c r="J8932" s="9"/>
      <c r="K8932" s="9"/>
      <c r="L8932" s="5"/>
      <c r="M8932" s="1"/>
      <c r="N8932" s="1"/>
      <c r="O8932" s="4"/>
    </row>
    <row r="8933" spans="4:15" x14ac:dyDescent="0.2">
      <c r="D8933" s="9"/>
      <c r="G8933" s="9"/>
      <c r="H8933" s="9"/>
      <c r="I8933" s="9"/>
      <c r="J8933" s="9"/>
      <c r="K8933" s="9"/>
      <c r="L8933" s="5"/>
      <c r="M8933" s="1"/>
      <c r="N8933" s="1"/>
      <c r="O8933" s="4"/>
    </row>
    <row r="8934" spans="4:15" x14ac:dyDescent="0.2">
      <c r="D8934" s="9"/>
      <c r="G8934" s="9"/>
      <c r="H8934" s="9"/>
      <c r="I8934" s="9"/>
      <c r="J8934" s="9"/>
      <c r="K8934" s="9"/>
      <c r="L8934" s="5"/>
      <c r="M8934" s="1"/>
      <c r="N8934" s="1"/>
      <c r="O8934" s="4"/>
    </row>
    <row r="8935" spans="4:15" x14ac:dyDescent="0.2">
      <c r="D8935" s="9"/>
      <c r="G8935" s="9"/>
      <c r="H8935" s="9"/>
      <c r="I8935" s="9"/>
      <c r="J8935" s="9"/>
      <c r="K8935" s="9"/>
      <c r="L8935" s="5"/>
      <c r="M8935" s="1"/>
      <c r="N8935" s="1"/>
      <c r="O8935" s="4"/>
    </row>
    <row r="8936" spans="4:15" x14ac:dyDescent="0.2">
      <c r="D8936" s="9"/>
      <c r="G8936" s="9"/>
      <c r="H8936" s="9"/>
      <c r="I8936" s="9"/>
      <c r="J8936" s="9"/>
      <c r="K8936" s="9"/>
      <c r="L8936" s="5"/>
      <c r="M8936" s="1"/>
      <c r="N8936" s="1"/>
      <c r="O8936" s="4"/>
    </row>
    <row r="8937" spans="4:15" x14ac:dyDescent="0.2">
      <c r="D8937" s="9"/>
      <c r="G8937" s="9"/>
      <c r="H8937" s="9"/>
      <c r="I8937" s="9"/>
      <c r="J8937" s="9"/>
      <c r="K8937" s="9"/>
      <c r="L8937" s="5"/>
      <c r="M8937" s="1"/>
      <c r="N8937" s="1"/>
      <c r="O8937" s="4"/>
    </row>
    <row r="8938" spans="4:15" x14ac:dyDescent="0.2">
      <c r="D8938" s="9"/>
      <c r="G8938" s="9"/>
      <c r="H8938" s="9"/>
      <c r="I8938" s="9"/>
      <c r="J8938" s="9"/>
      <c r="K8938" s="9"/>
      <c r="L8938" s="5"/>
      <c r="M8938" s="1"/>
      <c r="N8938" s="1"/>
      <c r="O8938" s="4"/>
    </row>
    <row r="8939" spans="4:15" x14ac:dyDescent="0.2">
      <c r="D8939" s="9"/>
      <c r="G8939" s="9"/>
      <c r="H8939" s="9"/>
      <c r="I8939" s="9"/>
      <c r="J8939" s="9"/>
      <c r="K8939" s="9"/>
      <c r="L8939" s="5"/>
      <c r="M8939" s="1"/>
      <c r="N8939" s="1"/>
      <c r="O8939" s="4"/>
    </row>
    <row r="8940" spans="4:15" x14ac:dyDescent="0.2">
      <c r="D8940" s="9"/>
      <c r="G8940" s="9"/>
      <c r="H8940" s="9"/>
      <c r="I8940" s="9"/>
      <c r="J8940" s="9"/>
      <c r="K8940" s="9"/>
      <c r="L8940" s="5"/>
      <c r="M8940" s="1"/>
      <c r="N8940" s="1"/>
      <c r="O8940" s="4"/>
    </row>
    <row r="8941" spans="4:15" x14ac:dyDescent="0.2">
      <c r="D8941" s="9"/>
      <c r="G8941" s="9"/>
      <c r="H8941" s="9"/>
      <c r="I8941" s="9"/>
      <c r="J8941" s="9"/>
      <c r="K8941" s="9"/>
      <c r="L8941" s="5"/>
      <c r="M8941" s="1"/>
      <c r="N8941" s="1"/>
      <c r="O8941" s="4"/>
    </row>
    <row r="8942" spans="4:15" x14ac:dyDescent="0.2">
      <c r="D8942" s="9"/>
      <c r="G8942" s="9"/>
      <c r="H8942" s="9"/>
      <c r="I8942" s="9"/>
      <c r="J8942" s="9"/>
      <c r="K8942" s="9"/>
      <c r="L8942" s="5"/>
      <c r="M8942" s="1"/>
      <c r="N8942" s="1"/>
      <c r="O8942" s="4"/>
    </row>
    <row r="8943" spans="4:15" x14ac:dyDescent="0.2">
      <c r="D8943" s="9"/>
      <c r="G8943" s="9"/>
      <c r="H8943" s="9"/>
      <c r="I8943" s="9"/>
      <c r="J8943" s="9"/>
      <c r="K8943" s="9"/>
      <c r="L8943" s="5"/>
      <c r="M8943" s="1"/>
      <c r="N8943" s="1"/>
      <c r="O8943" s="4"/>
    </row>
    <row r="8944" spans="4:15" x14ac:dyDescent="0.2">
      <c r="D8944" s="9"/>
      <c r="G8944" s="9"/>
      <c r="H8944" s="9"/>
      <c r="I8944" s="9"/>
      <c r="J8944" s="9"/>
      <c r="K8944" s="9"/>
      <c r="L8944" s="5"/>
      <c r="M8944" s="1"/>
      <c r="N8944" s="1"/>
      <c r="O8944" s="4"/>
    </row>
    <row r="8945" spans="4:15" x14ac:dyDescent="0.2">
      <c r="D8945" s="9"/>
      <c r="G8945" s="9"/>
      <c r="H8945" s="9"/>
      <c r="I8945" s="9"/>
      <c r="J8945" s="9"/>
      <c r="K8945" s="9"/>
      <c r="L8945" s="5"/>
      <c r="M8945" s="1"/>
      <c r="N8945" s="1"/>
      <c r="O8945" s="4"/>
    </row>
    <row r="8946" spans="4:15" x14ac:dyDescent="0.2">
      <c r="D8946" s="9"/>
      <c r="G8946" s="9"/>
      <c r="H8946" s="9"/>
      <c r="I8946" s="9"/>
      <c r="J8946" s="9"/>
      <c r="K8946" s="9"/>
      <c r="L8946" s="5"/>
      <c r="M8946" s="1"/>
      <c r="N8946" s="1"/>
      <c r="O8946" s="4"/>
    </row>
    <row r="8947" spans="4:15" x14ac:dyDescent="0.2">
      <c r="D8947" s="9"/>
      <c r="G8947" s="9"/>
      <c r="H8947" s="9"/>
      <c r="I8947" s="9"/>
      <c r="J8947" s="9"/>
      <c r="K8947" s="9"/>
      <c r="L8947" s="5"/>
      <c r="M8947" s="1"/>
      <c r="N8947" s="1"/>
      <c r="O8947" s="4"/>
    </row>
    <row r="8948" spans="4:15" x14ac:dyDescent="0.2">
      <c r="D8948" s="9"/>
      <c r="G8948" s="9"/>
      <c r="H8948" s="9"/>
      <c r="I8948" s="9"/>
      <c r="J8948" s="9"/>
      <c r="K8948" s="9"/>
      <c r="L8948" s="5"/>
      <c r="M8948" s="1"/>
      <c r="N8948" s="1"/>
      <c r="O8948" s="4"/>
    </row>
    <row r="8949" spans="4:15" x14ac:dyDescent="0.2">
      <c r="D8949" s="9"/>
      <c r="G8949" s="9"/>
      <c r="H8949" s="9"/>
      <c r="I8949" s="9"/>
      <c r="J8949" s="9"/>
      <c r="K8949" s="9"/>
      <c r="L8949" s="5"/>
      <c r="M8949" s="1"/>
      <c r="N8949" s="1"/>
      <c r="O8949" s="4"/>
    </row>
    <row r="8950" spans="4:15" x14ac:dyDescent="0.2">
      <c r="D8950" s="9"/>
      <c r="G8950" s="9"/>
      <c r="H8950" s="9"/>
      <c r="I8950" s="9"/>
      <c r="J8950" s="9"/>
      <c r="K8950" s="9"/>
      <c r="L8950" s="5"/>
      <c r="M8950" s="1"/>
      <c r="N8950" s="1"/>
      <c r="O8950" s="4"/>
    </row>
    <row r="8951" spans="4:15" x14ac:dyDescent="0.2">
      <c r="D8951" s="9"/>
      <c r="G8951" s="9"/>
      <c r="H8951" s="9"/>
      <c r="I8951" s="9"/>
      <c r="J8951" s="9"/>
      <c r="K8951" s="9"/>
      <c r="L8951" s="5"/>
      <c r="M8951" s="1"/>
      <c r="N8951" s="1"/>
      <c r="O8951" s="4"/>
    </row>
    <row r="8952" spans="4:15" x14ac:dyDescent="0.2">
      <c r="D8952" s="9"/>
      <c r="G8952" s="9"/>
      <c r="H8952" s="9"/>
      <c r="I8952" s="9"/>
      <c r="J8952" s="9"/>
      <c r="K8952" s="9"/>
      <c r="L8952" s="5"/>
      <c r="M8952" s="1"/>
      <c r="N8952" s="1"/>
      <c r="O8952" s="4"/>
    </row>
    <row r="8953" spans="4:15" x14ac:dyDescent="0.2">
      <c r="D8953" s="9"/>
      <c r="G8953" s="9"/>
      <c r="H8953" s="9"/>
      <c r="I8953" s="9"/>
      <c r="J8953" s="9"/>
      <c r="K8953" s="9"/>
      <c r="L8953" s="5"/>
      <c r="M8953" s="1"/>
      <c r="N8953" s="1"/>
      <c r="O8953" s="4"/>
    </row>
    <row r="8954" spans="4:15" x14ac:dyDescent="0.2">
      <c r="D8954" s="9"/>
      <c r="G8954" s="9"/>
      <c r="H8954" s="9"/>
      <c r="I8954" s="9"/>
      <c r="J8954" s="9"/>
      <c r="K8954" s="9"/>
      <c r="L8954" s="5"/>
      <c r="M8954" s="1"/>
      <c r="N8954" s="1"/>
      <c r="O8954" s="4"/>
    </row>
    <row r="8955" spans="4:15" x14ac:dyDescent="0.2">
      <c r="D8955" s="9"/>
      <c r="G8955" s="9"/>
      <c r="H8955" s="9"/>
      <c r="I8955" s="9"/>
      <c r="J8955" s="9"/>
      <c r="K8955" s="9"/>
      <c r="L8955" s="5"/>
      <c r="M8955" s="1"/>
      <c r="N8955" s="1"/>
      <c r="O8955" s="4"/>
    </row>
    <row r="8956" spans="4:15" x14ac:dyDescent="0.2">
      <c r="D8956" s="9"/>
      <c r="G8956" s="9"/>
      <c r="H8956" s="9"/>
      <c r="I8956" s="9"/>
      <c r="J8956" s="9"/>
      <c r="K8956" s="9"/>
      <c r="L8956" s="5"/>
      <c r="M8956" s="1"/>
      <c r="N8956" s="1"/>
      <c r="O8956" s="4"/>
    </row>
    <row r="8957" spans="4:15" x14ac:dyDescent="0.2">
      <c r="D8957" s="9"/>
      <c r="G8957" s="9"/>
      <c r="H8957" s="9"/>
      <c r="I8957" s="9"/>
      <c r="J8957" s="9"/>
      <c r="K8957" s="9"/>
      <c r="L8957" s="5"/>
      <c r="M8957" s="1"/>
      <c r="N8957" s="1"/>
      <c r="O8957" s="4"/>
    </row>
    <row r="8958" spans="4:15" x14ac:dyDescent="0.2">
      <c r="D8958" s="9"/>
      <c r="G8958" s="9"/>
      <c r="H8958" s="9"/>
      <c r="I8958" s="9"/>
      <c r="J8958" s="9"/>
      <c r="K8958" s="9"/>
      <c r="L8958" s="5"/>
      <c r="M8958" s="1"/>
      <c r="N8958" s="1"/>
      <c r="O8958" s="4"/>
    </row>
    <row r="8959" spans="4:15" x14ac:dyDescent="0.2">
      <c r="D8959" s="9"/>
      <c r="G8959" s="9"/>
      <c r="H8959" s="9"/>
      <c r="I8959" s="9"/>
      <c r="J8959" s="9"/>
      <c r="K8959" s="9"/>
      <c r="L8959" s="5"/>
      <c r="M8959" s="1"/>
      <c r="N8959" s="1"/>
      <c r="O8959" s="4"/>
    </row>
    <row r="8960" spans="4:15" x14ac:dyDescent="0.2">
      <c r="D8960" s="9"/>
      <c r="G8960" s="9"/>
      <c r="H8960" s="9"/>
      <c r="I8960" s="9"/>
      <c r="J8960" s="9"/>
      <c r="K8960" s="9"/>
      <c r="L8960" s="5"/>
      <c r="M8960" s="1"/>
      <c r="N8960" s="1"/>
      <c r="O8960" s="4"/>
    </row>
    <row r="8961" spans="4:15" x14ac:dyDescent="0.2">
      <c r="D8961" s="9"/>
      <c r="G8961" s="9"/>
      <c r="H8961" s="9"/>
      <c r="I8961" s="9"/>
      <c r="J8961" s="9"/>
      <c r="K8961" s="9"/>
      <c r="L8961" s="5"/>
      <c r="M8961" s="1"/>
      <c r="N8961" s="1"/>
      <c r="O8961" s="4"/>
    </row>
    <row r="8962" spans="4:15" x14ac:dyDescent="0.2">
      <c r="D8962" s="9"/>
      <c r="G8962" s="9"/>
      <c r="H8962" s="9"/>
      <c r="I8962" s="9"/>
      <c r="J8962" s="9"/>
      <c r="K8962" s="9"/>
      <c r="L8962" s="5"/>
      <c r="M8962" s="1"/>
      <c r="N8962" s="1"/>
      <c r="O8962" s="4"/>
    </row>
    <row r="8963" spans="4:15" x14ac:dyDescent="0.2">
      <c r="D8963" s="9"/>
      <c r="G8963" s="9"/>
      <c r="H8963" s="9"/>
      <c r="I8963" s="9"/>
      <c r="J8963" s="9"/>
      <c r="K8963" s="9"/>
      <c r="L8963" s="5"/>
      <c r="M8963" s="1"/>
      <c r="N8963" s="1"/>
      <c r="O8963" s="4"/>
    </row>
    <row r="8964" spans="4:15" x14ac:dyDescent="0.2">
      <c r="D8964" s="9"/>
      <c r="G8964" s="9"/>
      <c r="H8964" s="9"/>
      <c r="I8964" s="9"/>
      <c r="J8964" s="9"/>
      <c r="K8964" s="9"/>
      <c r="L8964" s="5"/>
      <c r="M8964" s="1"/>
      <c r="N8964" s="1"/>
      <c r="O8964" s="4"/>
    </row>
    <row r="8965" spans="4:15" x14ac:dyDescent="0.2">
      <c r="D8965" s="9"/>
      <c r="G8965" s="9"/>
      <c r="H8965" s="9"/>
      <c r="I8965" s="9"/>
      <c r="J8965" s="9"/>
      <c r="K8965" s="9"/>
      <c r="L8965" s="5"/>
      <c r="M8965" s="1"/>
      <c r="N8965" s="1"/>
      <c r="O8965" s="4"/>
    </row>
    <row r="8966" spans="4:15" x14ac:dyDescent="0.2">
      <c r="D8966" s="9"/>
      <c r="G8966" s="9"/>
      <c r="H8966" s="9"/>
      <c r="I8966" s="9"/>
      <c r="J8966" s="9"/>
      <c r="K8966" s="9"/>
      <c r="L8966" s="5"/>
      <c r="M8966" s="1"/>
      <c r="N8966" s="1"/>
      <c r="O8966" s="4"/>
    </row>
    <row r="8967" spans="4:15" x14ac:dyDescent="0.2">
      <c r="D8967" s="9"/>
      <c r="G8967" s="9"/>
      <c r="H8967" s="9"/>
      <c r="I8967" s="9"/>
      <c r="J8967" s="9"/>
      <c r="K8967" s="9"/>
      <c r="L8967" s="5"/>
      <c r="M8967" s="1"/>
      <c r="N8967" s="1"/>
      <c r="O8967" s="4"/>
    </row>
    <row r="8968" spans="4:15" x14ac:dyDescent="0.2">
      <c r="D8968" s="9"/>
      <c r="G8968" s="9"/>
      <c r="H8968" s="9"/>
      <c r="I8968" s="9"/>
      <c r="J8968" s="9"/>
      <c r="K8968" s="9"/>
      <c r="L8968" s="5"/>
      <c r="M8968" s="1"/>
      <c r="N8968" s="1"/>
      <c r="O8968" s="4"/>
    </row>
    <row r="8969" spans="4:15" x14ac:dyDescent="0.2">
      <c r="D8969" s="9"/>
      <c r="G8969" s="9"/>
      <c r="H8969" s="9"/>
      <c r="I8969" s="9"/>
      <c r="J8969" s="9"/>
      <c r="K8969" s="9"/>
      <c r="L8969" s="5"/>
      <c r="M8969" s="1"/>
      <c r="N8969" s="1"/>
      <c r="O8969" s="4"/>
    </row>
    <row r="8970" spans="4:15" x14ac:dyDescent="0.2">
      <c r="D8970" s="9"/>
      <c r="G8970" s="9"/>
      <c r="H8970" s="9"/>
      <c r="I8970" s="9"/>
      <c r="J8970" s="9"/>
      <c r="K8970" s="9"/>
      <c r="L8970" s="5"/>
      <c r="M8970" s="1"/>
      <c r="N8970" s="1"/>
      <c r="O8970" s="4"/>
    </row>
    <row r="8971" spans="4:15" x14ac:dyDescent="0.2">
      <c r="D8971" s="9"/>
      <c r="G8971" s="9"/>
      <c r="H8971" s="9"/>
      <c r="I8971" s="9"/>
      <c r="J8971" s="9"/>
      <c r="K8971" s="9"/>
      <c r="L8971" s="5"/>
      <c r="M8971" s="1"/>
      <c r="N8971" s="1"/>
      <c r="O8971" s="4"/>
    </row>
    <row r="8972" spans="4:15" x14ac:dyDescent="0.2">
      <c r="D8972" s="9"/>
      <c r="G8972" s="9"/>
      <c r="H8972" s="9"/>
      <c r="I8972" s="9"/>
      <c r="J8972" s="9"/>
      <c r="K8972" s="9"/>
      <c r="L8972" s="5"/>
      <c r="M8972" s="1"/>
      <c r="N8972" s="1"/>
      <c r="O8972" s="4"/>
    </row>
    <row r="8973" spans="4:15" x14ac:dyDescent="0.2">
      <c r="D8973" s="9"/>
      <c r="G8973" s="9"/>
      <c r="H8973" s="9"/>
      <c r="I8973" s="9"/>
      <c r="J8973" s="9"/>
      <c r="K8973" s="9"/>
      <c r="L8973" s="5"/>
      <c r="M8973" s="1"/>
      <c r="N8973" s="1"/>
      <c r="O8973" s="4"/>
    </row>
    <row r="8974" spans="4:15" x14ac:dyDescent="0.2">
      <c r="D8974" s="9"/>
      <c r="G8974" s="9"/>
      <c r="H8974" s="9"/>
      <c r="I8974" s="9"/>
      <c r="J8974" s="9"/>
      <c r="K8974" s="9"/>
      <c r="L8974" s="5"/>
      <c r="M8974" s="1"/>
      <c r="N8974" s="1"/>
      <c r="O8974" s="4"/>
    </row>
    <row r="8975" spans="4:15" x14ac:dyDescent="0.2">
      <c r="D8975" s="9"/>
      <c r="G8975" s="9"/>
      <c r="H8975" s="9"/>
      <c r="I8975" s="9"/>
      <c r="J8975" s="9"/>
      <c r="K8975" s="9"/>
      <c r="L8975" s="5"/>
      <c r="M8975" s="1"/>
      <c r="N8975" s="1"/>
      <c r="O8975" s="4"/>
    </row>
    <row r="8976" spans="4:15" x14ac:dyDescent="0.2">
      <c r="D8976" s="9"/>
      <c r="G8976" s="9"/>
      <c r="H8976" s="9"/>
      <c r="I8976" s="9"/>
      <c r="J8976" s="9"/>
      <c r="K8976" s="9"/>
      <c r="L8976" s="5"/>
      <c r="M8976" s="1"/>
      <c r="N8976" s="1"/>
      <c r="O8976" s="4"/>
    </row>
    <row r="8977" spans="4:15" x14ac:dyDescent="0.2">
      <c r="D8977" s="9"/>
      <c r="G8977" s="9"/>
      <c r="H8977" s="9"/>
      <c r="I8977" s="9"/>
      <c r="J8977" s="9"/>
      <c r="K8977" s="9"/>
      <c r="L8977" s="5"/>
      <c r="M8977" s="1"/>
      <c r="N8977" s="1"/>
      <c r="O8977" s="4"/>
    </row>
    <row r="8978" spans="4:15" x14ac:dyDescent="0.2">
      <c r="D8978" s="9"/>
      <c r="G8978" s="9"/>
      <c r="H8978" s="9"/>
      <c r="I8978" s="9"/>
      <c r="J8978" s="9"/>
      <c r="K8978" s="9"/>
      <c r="L8978" s="5"/>
      <c r="M8978" s="1"/>
      <c r="N8978" s="1"/>
      <c r="O8978" s="4"/>
    </row>
    <row r="8979" spans="4:15" x14ac:dyDescent="0.2">
      <c r="D8979" s="9"/>
      <c r="G8979" s="9"/>
      <c r="H8979" s="9"/>
      <c r="I8979" s="9"/>
      <c r="J8979" s="9"/>
      <c r="K8979" s="9"/>
      <c r="L8979" s="5"/>
      <c r="M8979" s="1"/>
      <c r="N8979" s="1"/>
      <c r="O8979" s="4"/>
    </row>
    <row r="8980" spans="4:15" x14ac:dyDescent="0.2">
      <c r="D8980" s="9"/>
      <c r="G8980" s="9"/>
      <c r="H8980" s="9"/>
      <c r="I8980" s="9"/>
      <c r="J8980" s="9"/>
      <c r="K8980" s="9"/>
      <c r="L8980" s="5"/>
      <c r="M8980" s="1"/>
      <c r="N8980" s="1"/>
      <c r="O8980" s="4"/>
    </row>
    <row r="8981" spans="4:15" x14ac:dyDescent="0.2">
      <c r="D8981" s="9"/>
      <c r="G8981" s="9"/>
      <c r="H8981" s="9"/>
      <c r="I8981" s="9"/>
      <c r="J8981" s="9"/>
      <c r="K8981" s="9"/>
      <c r="L8981" s="5"/>
      <c r="M8981" s="1"/>
      <c r="N8981" s="1"/>
      <c r="O8981" s="4"/>
    </row>
    <row r="8982" spans="4:15" x14ac:dyDescent="0.2">
      <c r="D8982" s="9"/>
      <c r="G8982" s="9"/>
      <c r="H8982" s="9"/>
      <c r="I8982" s="9"/>
      <c r="J8982" s="9"/>
      <c r="K8982" s="9"/>
      <c r="L8982" s="5"/>
      <c r="M8982" s="1"/>
      <c r="N8982" s="1"/>
      <c r="O8982" s="4"/>
    </row>
    <row r="8983" spans="4:15" x14ac:dyDescent="0.2">
      <c r="D8983" s="9"/>
      <c r="G8983" s="9"/>
      <c r="H8983" s="9"/>
      <c r="I8983" s="9"/>
      <c r="J8983" s="9"/>
      <c r="K8983" s="9"/>
      <c r="L8983" s="5"/>
      <c r="M8983" s="1"/>
      <c r="N8983" s="1"/>
      <c r="O8983" s="4"/>
    </row>
    <row r="8984" spans="4:15" x14ac:dyDescent="0.2">
      <c r="D8984" s="9"/>
      <c r="G8984" s="9"/>
      <c r="H8984" s="9"/>
      <c r="I8984" s="9"/>
      <c r="J8984" s="9"/>
      <c r="K8984" s="9"/>
      <c r="L8984" s="5"/>
      <c r="M8984" s="1"/>
      <c r="N8984" s="1"/>
      <c r="O8984" s="4"/>
    </row>
    <row r="8985" spans="4:15" x14ac:dyDescent="0.2">
      <c r="D8985" s="9"/>
      <c r="G8985" s="9"/>
      <c r="H8985" s="9"/>
      <c r="I8985" s="9"/>
      <c r="J8985" s="9"/>
      <c r="K8985" s="9"/>
      <c r="L8985" s="5"/>
      <c r="M8985" s="1"/>
      <c r="N8985" s="1"/>
      <c r="O8985" s="4"/>
    </row>
    <row r="8986" spans="4:15" x14ac:dyDescent="0.2">
      <c r="D8986" s="9"/>
      <c r="G8986" s="9"/>
      <c r="H8986" s="9"/>
      <c r="I8986" s="9"/>
      <c r="J8986" s="9"/>
      <c r="K8986" s="9"/>
      <c r="L8986" s="5"/>
      <c r="M8986" s="1"/>
      <c r="N8986" s="1"/>
      <c r="O8986" s="4"/>
    </row>
    <row r="8987" spans="4:15" x14ac:dyDescent="0.2">
      <c r="D8987" s="9"/>
      <c r="G8987" s="9"/>
      <c r="H8987" s="9"/>
      <c r="I8987" s="9"/>
      <c r="J8987" s="9"/>
      <c r="K8987" s="9"/>
      <c r="L8987" s="5"/>
      <c r="M8987" s="1"/>
      <c r="N8987" s="1"/>
      <c r="O8987" s="4"/>
    </row>
    <row r="8988" spans="4:15" x14ac:dyDescent="0.2">
      <c r="D8988" s="9"/>
      <c r="G8988" s="9"/>
      <c r="H8988" s="9"/>
      <c r="I8988" s="9"/>
      <c r="J8988" s="9"/>
      <c r="K8988" s="9"/>
      <c r="L8988" s="5"/>
      <c r="M8988" s="1"/>
      <c r="N8988" s="1"/>
      <c r="O8988" s="4"/>
    </row>
    <row r="8989" spans="4:15" x14ac:dyDescent="0.2">
      <c r="D8989" s="9"/>
      <c r="G8989" s="9"/>
      <c r="H8989" s="9"/>
      <c r="I8989" s="9"/>
      <c r="J8989" s="9"/>
      <c r="K8989" s="9"/>
      <c r="L8989" s="5"/>
      <c r="M8989" s="1"/>
      <c r="N8989" s="1"/>
      <c r="O8989" s="4"/>
    </row>
    <row r="8990" spans="4:15" x14ac:dyDescent="0.2">
      <c r="D8990" s="9"/>
      <c r="G8990" s="9"/>
      <c r="H8990" s="9"/>
      <c r="I8990" s="9"/>
      <c r="J8990" s="9"/>
      <c r="K8990" s="9"/>
      <c r="L8990" s="5"/>
      <c r="M8990" s="1"/>
      <c r="N8990" s="1"/>
      <c r="O8990" s="4"/>
    </row>
    <row r="8991" spans="4:15" x14ac:dyDescent="0.2">
      <c r="D8991" s="9"/>
      <c r="G8991" s="9"/>
      <c r="H8991" s="9"/>
      <c r="I8991" s="9"/>
      <c r="J8991" s="9"/>
      <c r="K8991" s="9"/>
      <c r="L8991" s="5"/>
      <c r="M8991" s="1"/>
      <c r="N8991" s="1"/>
      <c r="O8991" s="4"/>
    </row>
    <row r="8992" spans="4:15" x14ac:dyDescent="0.2">
      <c r="D8992" s="9"/>
      <c r="G8992" s="9"/>
      <c r="H8992" s="9"/>
      <c r="I8992" s="9"/>
      <c r="J8992" s="9"/>
      <c r="K8992" s="9"/>
      <c r="L8992" s="5"/>
      <c r="M8992" s="1"/>
      <c r="N8992" s="1"/>
      <c r="O8992" s="4"/>
    </row>
    <row r="8993" spans="4:15" x14ac:dyDescent="0.2">
      <c r="D8993" s="9"/>
      <c r="G8993" s="9"/>
      <c r="H8993" s="9"/>
      <c r="I8993" s="9"/>
      <c r="J8993" s="9"/>
      <c r="K8993" s="9"/>
      <c r="L8993" s="5"/>
      <c r="M8993" s="1"/>
      <c r="N8993" s="1"/>
      <c r="O8993" s="4"/>
    </row>
    <row r="8994" spans="4:15" x14ac:dyDescent="0.2">
      <c r="D8994" s="9"/>
      <c r="G8994" s="9"/>
      <c r="H8994" s="9"/>
      <c r="I8994" s="9"/>
      <c r="J8994" s="9"/>
      <c r="K8994" s="9"/>
      <c r="L8994" s="5"/>
      <c r="M8994" s="1"/>
      <c r="N8994" s="1"/>
      <c r="O8994" s="4"/>
    </row>
    <row r="8995" spans="4:15" x14ac:dyDescent="0.2">
      <c r="D8995" s="9"/>
      <c r="G8995" s="9"/>
      <c r="H8995" s="9"/>
      <c r="I8995" s="9"/>
      <c r="J8995" s="9"/>
      <c r="K8995" s="9"/>
      <c r="L8995" s="5"/>
      <c r="M8995" s="1"/>
      <c r="N8995" s="1"/>
      <c r="O8995" s="4"/>
    </row>
    <row r="8996" spans="4:15" x14ac:dyDescent="0.2">
      <c r="D8996" s="9"/>
      <c r="G8996" s="9"/>
      <c r="H8996" s="9"/>
      <c r="I8996" s="9"/>
      <c r="J8996" s="9"/>
      <c r="K8996" s="9"/>
      <c r="L8996" s="5"/>
      <c r="M8996" s="1"/>
      <c r="N8996" s="1"/>
      <c r="O8996" s="4"/>
    </row>
    <row r="8997" spans="4:15" x14ac:dyDescent="0.2">
      <c r="D8997" s="9"/>
      <c r="G8997" s="9"/>
      <c r="H8997" s="9"/>
      <c r="I8997" s="9"/>
      <c r="J8997" s="9"/>
      <c r="K8997" s="9"/>
      <c r="L8997" s="5"/>
      <c r="M8997" s="1"/>
      <c r="N8997" s="1"/>
      <c r="O8997" s="4"/>
    </row>
    <row r="8998" spans="4:15" x14ac:dyDescent="0.2">
      <c r="D8998" s="9"/>
      <c r="G8998" s="9"/>
      <c r="H8998" s="9"/>
      <c r="I8998" s="9"/>
      <c r="J8998" s="9"/>
      <c r="K8998" s="9"/>
      <c r="L8998" s="5"/>
      <c r="M8998" s="1"/>
      <c r="N8998" s="1"/>
      <c r="O8998" s="4"/>
    </row>
    <row r="8999" spans="4:15" x14ac:dyDescent="0.2">
      <c r="D8999" s="9"/>
      <c r="G8999" s="9"/>
      <c r="H8999" s="9"/>
      <c r="I8999" s="9"/>
      <c r="J8999" s="9"/>
      <c r="K8999" s="9"/>
      <c r="L8999" s="5"/>
      <c r="M8999" s="1"/>
      <c r="N8999" s="1"/>
      <c r="O8999" s="4"/>
    </row>
    <row r="9000" spans="4:15" x14ac:dyDescent="0.2">
      <c r="D9000" s="9"/>
      <c r="G9000" s="9"/>
      <c r="H9000" s="9"/>
      <c r="I9000" s="9"/>
      <c r="J9000" s="9"/>
      <c r="K9000" s="9"/>
      <c r="L9000" s="5"/>
      <c r="M9000" s="1"/>
      <c r="N9000" s="1"/>
      <c r="O9000" s="4"/>
    </row>
    <row r="9001" spans="4:15" x14ac:dyDescent="0.2">
      <c r="D9001" s="9"/>
      <c r="G9001" s="9"/>
      <c r="H9001" s="9"/>
      <c r="I9001" s="9"/>
      <c r="J9001" s="9"/>
      <c r="K9001" s="9"/>
      <c r="L9001" s="5"/>
      <c r="M9001" s="1"/>
      <c r="N9001" s="1"/>
      <c r="O9001" s="4"/>
    </row>
    <row r="9002" spans="4:15" x14ac:dyDescent="0.2">
      <c r="D9002" s="9"/>
      <c r="G9002" s="9"/>
      <c r="H9002" s="9"/>
      <c r="I9002" s="9"/>
      <c r="J9002" s="9"/>
      <c r="K9002" s="9"/>
      <c r="L9002" s="5"/>
      <c r="M9002" s="1"/>
      <c r="N9002" s="1"/>
      <c r="O9002" s="4"/>
    </row>
    <row r="9003" spans="4:15" x14ac:dyDescent="0.2">
      <c r="D9003" s="9"/>
      <c r="G9003" s="9"/>
      <c r="H9003" s="9"/>
      <c r="I9003" s="9"/>
      <c r="J9003" s="9"/>
      <c r="K9003" s="9"/>
      <c r="L9003" s="5"/>
      <c r="M9003" s="1"/>
      <c r="N9003" s="1"/>
      <c r="O9003" s="4"/>
    </row>
    <row r="9004" spans="4:15" x14ac:dyDescent="0.2">
      <c r="D9004" s="9"/>
      <c r="G9004" s="9"/>
      <c r="H9004" s="9"/>
      <c r="I9004" s="9"/>
      <c r="J9004" s="9"/>
      <c r="K9004" s="9"/>
      <c r="L9004" s="5"/>
      <c r="M9004" s="1"/>
      <c r="N9004" s="1"/>
      <c r="O9004" s="4"/>
    </row>
    <row r="9005" spans="4:15" x14ac:dyDescent="0.2">
      <c r="D9005" s="9"/>
      <c r="G9005" s="9"/>
      <c r="H9005" s="9"/>
      <c r="I9005" s="9"/>
      <c r="J9005" s="9"/>
      <c r="K9005" s="9"/>
      <c r="L9005" s="5"/>
      <c r="M9005" s="1"/>
      <c r="N9005" s="1"/>
      <c r="O9005" s="4"/>
    </row>
    <row r="9006" spans="4:15" x14ac:dyDescent="0.2">
      <c r="D9006" s="9"/>
      <c r="G9006" s="9"/>
      <c r="H9006" s="9"/>
      <c r="I9006" s="9"/>
      <c r="J9006" s="9"/>
      <c r="K9006" s="9"/>
      <c r="L9006" s="5"/>
      <c r="M9006" s="1"/>
      <c r="N9006" s="1"/>
      <c r="O9006" s="4"/>
    </row>
    <row r="9007" spans="4:15" x14ac:dyDescent="0.2">
      <c r="D9007" s="9"/>
      <c r="G9007" s="9"/>
      <c r="H9007" s="9"/>
      <c r="I9007" s="9"/>
      <c r="J9007" s="9"/>
      <c r="K9007" s="9"/>
      <c r="L9007" s="5"/>
      <c r="M9007" s="1"/>
      <c r="N9007" s="1"/>
      <c r="O9007" s="4"/>
    </row>
    <row r="9008" spans="4:15" x14ac:dyDescent="0.2">
      <c r="D9008" s="9"/>
      <c r="G9008" s="9"/>
      <c r="H9008" s="9"/>
      <c r="I9008" s="9"/>
      <c r="J9008" s="9"/>
      <c r="K9008" s="9"/>
      <c r="L9008" s="5"/>
      <c r="M9008" s="1"/>
      <c r="N9008" s="1"/>
      <c r="O9008" s="4"/>
    </row>
    <row r="9009" spans="4:15" x14ac:dyDescent="0.2">
      <c r="D9009" s="9"/>
      <c r="G9009" s="9"/>
      <c r="H9009" s="9"/>
      <c r="I9009" s="9"/>
      <c r="J9009" s="9"/>
      <c r="K9009" s="9"/>
      <c r="L9009" s="5"/>
      <c r="M9009" s="1"/>
      <c r="N9009" s="1"/>
      <c r="O9009" s="4"/>
    </row>
    <row r="9010" spans="4:15" x14ac:dyDescent="0.2">
      <c r="D9010" s="9"/>
      <c r="G9010" s="9"/>
      <c r="H9010" s="9"/>
      <c r="I9010" s="9"/>
      <c r="J9010" s="9"/>
      <c r="K9010" s="9"/>
      <c r="L9010" s="5"/>
      <c r="M9010" s="1"/>
      <c r="N9010" s="1"/>
      <c r="O9010" s="4"/>
    </row>
    <row r="9011" spans="4:15" x14ac:dyDescent="0.2">
      <c r="D9011" s="9"/>
      <c r="G9011" s="9"/>
      <c r="H9011" s="9"/>
      <c r="I9011" s="9"/>
      <c r="J9011" s="9"/>
      <c r="K9011" s="9"/>
      <c r="L9011" s="5"/>
      <c r="M9011" s="1"/>
      <c r="N9011" s="1"/>
      <c r="O9011" s="4"/>
    </row>
    <row r="9012" spans="4:15" x14ac:dyDescent="0.2">
      <c r="D9012" s="9"/>
      <c r="G9012" s="9"/>
      <c r="H9012" s="9"/>
      <c r="I9012" s="9"/>
      <c r="J9012" s="9"/>
      <c r="K9012" s="9"/>
      <c r="L9012" s="5"/>
      <c r="M9012" s="1"/>
      <c r="N9012" s="1"/>
      <c r="O9012" s="4"/>
    </row>
    <row r="9013" spans="4:15" x14ac:dyDescent="0.2">
      <c r="D9013" s="9"/>
      <c r="G9013" s="9"/>
      <c r="H9013" s="9"/>
      <c r="I9013" s="9"/>
      <c r="J9013" s="9"/>
      <c r="K9013" s="9"/>
      <c r="L9013" s="5"/>
      <c r="M9013" s="1"/>
      <c r="N9013" s="1"/>
      <c r="O9013" s="4"/>
    </row>
    <row r="9014" spans="4:15" x14ac:dyDescent="0.2">
      <c r="D9014" s="9"/>
      <c r="G9014" s="9"/>
      <c r="H9014" s="9"/>
      <c r="I9014" s="9"/>
      <c r="J9014" s="9"/>
      <c r="K9014" s="9"/>
      <c r="L9014" s="5"/>
      <c r="M9014" s="1"/>
      <c r="N9014" s="1"/>
      <c r="O9014" s="4"/>
    </row>
    <row r="9015" spans="4:15" x14ac:dyDescent="0.2">
      <c r="D9015" s="9"/>
      <c r="G9015" s="9"/>
      <c r="H9015" s="9"/>
      <c r="I9015" s="9"/>
      <c r="J9015" s="9"/>
      <c r="K9015" s="9"/>
      <c r="L9015" s="5"/>
      <c r="M9015" s="1"/>
      <c r="N9015" s="1"/>
      <c r="O9015" s="4"/>
    </row>
    <row r="9016" spans="4:15" x14ac:dyDescent="0.2">
      <c r="D9016" s="9"/>
      <c r="G9016" s="9"/>
      <c r="H9016" s="9"/>
      <c r="I9016" s="9"/>
      <c r="J9016" s="9"/>
      <c r="K9016" s="9"/>
      <c r="L9016" s="5"/>
      <c r="M9016" s="1"/>
      <c r="N9016" s="1"/>
      <c r="O9016" s="4"/>
    </row>
    <row r="9017" spans="4:15" x14ac:dyDescent="0.2">
      <c r="D9017" s="9"/>
      <c r="G9017" s="9"/>
      <c r="H9017" s="9"/>
      <c r="I9017" s="9"/>
      <c r="J9017" s="9"/>
      <c r="K9017" s="9"/>
      <c r="L9017" s="5"/>
      <c r="M9017" s="1"/>
      <c r="N9017" s="1"/>
      <c r="O9017" s="4"/>
    </row>
    <row r="9018" spans="4:15" x14ac:dyDescent="0.2">
      <c r="D9018" s="9"/>
      <c r="G9018" s="9"/>
      <c r="H9018" s="9"/>
      <c r="I9018" s="9"/>
      <c r="J9018" s="9"/>
      <c r="K9018" s="9"/>
      <c r="L9018" s="5"/>
      <c r="M9018" s="1"/>
      <c r="N9018" s="1"/>
      <c r="O9018" s="4"/>
    </row>
    <row r="9019" spans="4:15" x14ac:dyDescent="0.2">
      <c r="D9019" s="9"/>
      <c r="G9019" s="9"/>
      <c r="H9019" s="9"/>
      <c r="I9019" s="9"/>
      <c r="J9019" s="9"/>
      <c r="K9019" s="9"/>
      <c r="L9019" s="5"/>
      <c r="M9019" s="1"/>
      <c r="N9019" s="1"/>
      <c r="O9019" s="4"/>
    </row>
    <row r="9020" spans="4:15" x14ac:dyDescent="0.2">
      <c r="D9020" s="9"/>
      <c r="G9020" s="9"/>
      <c r="H9020" s="9"/>
      <c r="I9020" s="9"/>
      <c r="J9020" s="9"/>
      <c r="K9020" s="9"/>
      <c r="L9020" s="5"/>
      <c r="M9020" s="1"/>
      <c r="N9020" s="1"/>
      <c r="O9020" s="4"/>
    </row>
    <row r="9021" spans="4:15" x14ac:dyDescent="0.2">
      <c r="D9021" s="9"/>
      <c r="G9021" s="9"/>
      <c r="H9021" s="9"/>
      <c r="I9021" s="9"/>
      <c r="J9021" s="9"/>
      <c r="K9021" s="9"/>
      <c r="L9021" s="5"/>
      <c r="M9021" s="1"/>
      <c r="N9021" s="1"/>
      <c r="O9021" s="4"/>
    </row>
    <row r="9022" spans="4:15" x14ac:dyDescent="0.2">
      <c r="D9022" s="9"/>
      <c r="G9022" s="9"/>
      <c r="H9022" s="9"/>
      <c r="I9022" s="9"/>
      <c r="J9022" s="9"/>
      <c r="K9022" s="9"/>
      <c r="L9022" s="5"/>
      <c r="M9022" s="1"/>
      <c r="N9022" s="1"/>
      <c r="O9022" s="4"/>
    </row>
    <row r="9023" spans="4:15" x14ac:dyDescent="0.2">
      <c r="D9023" s="9"/>
      <c r="G9023" s="9"/>
      <c r="H9023" s="9"/>
      <c r="I9023" s="9"/>
      <c r="J9023" s="9"/>
      <c r="K9023" s="9"/>
      <c r="L9023" s="5"/>
      <c r="M9023" s="1"/>
      <c r="N9023" s="1"/>
      <c r="O9023" s="4"/>
    </row>
    <row r="9024" spans="4:15" x14ac:dyDescent="0.2">
      <c r="D9024" s="9"/>
      <c r="G9024" s="9"/>
      <c r="H9024" s="9"/>
      <c r="I9024" s="9"/>
      <c r="J9024" s="9"/>
      <c r="K9024" s="9"/>
      <c r="L9024" s="5"/>
      <c r="M9024" s="1"/>
      <c r="N9024" s="1"/>
      <c r="O9024" s="4"/>
    </row>
    <row r="9025" spans="4:15" x14ac:dyDescent="0.2">
      <c r="D9025" s="9"/>
      <c r="G9025" s="9"/>
      <c r="H9025" s="9"/>
      <c r="I9025" s="9"/>
      <c r="J9025" s="9"/>
      <c r="K9025" s="9"/>
      <c r="L9025" s="5"/>
      <c r="M9025" s="1"/>
      <c r="N9025" s="1"/>
      <c r="O9025" s="4"/>
    </row>
    <row r="9026" spans="4:15" x14ac:dyDescent="0.2">
      <c r="D9026" s="9"/>
      <c r="G9026" s="9"/>
      <c r="H9026" s="9"/>
      <c r="I9026" s="9"/>
      <c r="J9026" s="9"/>
      <c r="K9026" s="9"/>
      <c r="L9026" s="5"/>
      <c r="M9026" s="1"/>
      <c r="N9026" s="1"/>
      <c r="O9026" s="4"/>
    </row>
    <row r="9027" spans="4:15" x14ac:dyDescent="0.2">
      <c r="D9027" s="9"/>
      <c r="G9027" s="9"/>
      <c r="H9027" s="9"/>
      <c r="I9027" s="9"/>
      <c r="J9027" s="9"/>
      <c r="K9027" s="9"/>
      <c r="L9027" s="5"/>
      <c r="M9027" s="1"/>
      <c r="N9027" s="1"/>
      <c r="O9027" s="4"/>
    </row>
    <row r="9028" spans="4:15" x14ac:dyDescent="0.2">
      <c r="D9028" s="9"/>
      <c r="G9028" s="9"/>
      <c r="H9028" s="9"/>
      <c r="I9028" s="9"/>
      <c r="J9028" s="9"/>
      <c r="K9028" s="9"/>
      <c r="L9028" s="5"/>
      <c r="M9028" s="1"/>
      <c r="N9028" s="1"/>
      <c r="O9028" s="4"/>
    </row>
    <row r="9029" spans="4:15" x14ac:dyDescent="0.2">
      <c r="D9029" s="9"/>
      <c r="G9029" s="9"/>
      <c r="H9029" s="9"/>
      <c r="I9029" s="9"/>
      <c r="J9029" s="9"/>
      <c r="K9029" s="9"/>
      <c r="L9029" s="5"/>
      <c r="M9029" s="1"/>
      <c r="N9029" s="1"/>
      <c r="O9029" s="4"/>
    </row>
    <row r="9030" spans="4:15" x14ac:dyDescent="0.2">
      <c r="D9030" s="9"/>
      <c r="G9030" s="9"/>
      <c r="H9030" s="9"/>
      <c r="I9030" s="9"/>
      <c r="J9030" s="9"/>
      <c r="K9030" s="9"/>
      <c r="L9030" s="5"/>
      <c r="M9030" s="1"/>
      <c r="N9030" s="1"/>
      <c r="O9030" s="4"/>
    </row>
    <row r="9031" spans="4:15" x14ac:dyDescent="0.2">
      <c r="D9031" s="9"/>
      <c r="G9031" s="9"/>
      <c r="H9031" s="9"/>
      <c r="I9031" s="9"/>
      <c r="J9031" s="9"/>
      <c r="K9031" s="9"/>
      <c r="L9031" s="5"/>
      <c r="M9031" s="1"/>
      <c r="N9031" s="1"/>
      <c r="O9031" s="4"/>
    </row>
    <row r="9032" spans="4:15" x14ac:dyDescent="0.2">
      <c r="D9032" s="9"/>
      <c r="G9032" s="9"/>
      <c r="H9032" s="9"/>
      <c r="I9032" s="9"/>
      <c r="J9032" s="9"/>
      <c r="K9032" s="9"/>
      <c r="L9032" s="5"/>
      <c r="M9032" s="1"/>
      <c r="N9032" s="1"/>
      <c r="O9032" s="4"/>
    </row>
    <row r="9033" spans="4:15" x14ac:dyDescent="0.2">
      <c r="D9033" s="9"/>
      <c r="G9033" s="9"/>
      <c r="H9033" s="9"/>
      <c r="I9033" s="9"/>
      <c r="J9033" s="9"/>
      <c r="K9033" s="9"/>
      <c r="L9033" s="5"/>
      <c r="M9033" s="1"/>
      <c r="N9033" s="1"/>
      <c r="O9033" s="4"/>
    </row>
    <row r="9034" spans="4:15" x14ac:dyDescent="0.2">
      <c r="D9034" s="9"/>
      <c r="G9034" s="9"/>
      <c r="H9034" s="9"/>
      <c r="I9034" s="9"/>
      <c r="J9034" s="9"/>
      <c r="K9034" s="9"/>
      <c r="L9034" s="5"/>
      <c r="M9034" s="1"/>
      <c r="N9034" s="1"/>
      <c r="O9034" s="4"/>
    </row>
    <row r="9035" spans="4:15" x14ac:dyDescent="0.2">
      <c r="D9035" s="9"/>
      <c r="G9035" s="9"/>
      <c r="H9035" s="9"/>
      <c r="I9035" s="9"/>
      <c r="J9035" s="9"/>
      <c r="K9035" s="9"/>
      <c r="L9035" s="5"/>
      <c r="M9035" s="1"/>
      <c r="N9035" s="1"/>
      <c r="O9035" s="4"/>
    </row>
    <row r="9036" spans="4:15" x14ac:dyDescent="0.2">
      <c r="D9036" s="9"/>
      <c r="G9036" s="9"/>
      <c r="H9036" s="9"/>
      <c r="I9036" s="9"/>
      <c r="J9036" s="9"/>
      <c r="K9036" s="9"/>
      <c r="L9036" s="5"/>
      <c r="M9036" s="1"/>
      <c r="N9036" s="1"/>
      <c r="O9036" s="4"/>
    </row>
    <row r="9037" spans="4:15" x14ac:dyDescent="0.2">
      <c r="D9037" s="9"/>
      <c r="G9037" s="9"/>
      <c r="H9037" s="9"/>
      <c r="I9037" s="9"/>
      <c r="J9037" s="9"/>
      <c r="K9037" s="9"/>
      <c r="L9037" s="5"/>
      <c r="M9037" s="1"/>
      <c r="N9037" s="1"/>
      <c r="O9037" s="4"/>
    </row>
    <row r="9038" spans="4:15" x14ac:dyDescent="0.2">
      <c r="D9038" s="9"/>
      <c r="G9038" s="9"/>
      <c r="H9038" s="9"/>
      <c r="I9038" s="9"/>
      <c r="J9038" s="9"/>
      <c r="K9038" s="9"/>
      <c r="L9038" s="5"/>
      <c r="M9038" s="1"/>
      <c r="N9038" s="1"/>
      <c r="O9038" s="4"/>
    </row>
    <row r="9039" spans="4:15" x14ac:dyDescent="0.2">
      <c r="D9039" s="9"/>
      <c r="G9039" s="9"/>
      <c r="H9039" s="9"/>
      <c r="I9039" s="9"/>
      <c r="J9039" s="9"/>
      <c r="K9039" s="9"/>
      <c r="L9039" s="5"/>
      <c r="M9039" s="1"/>
      <c r="N9039" s="1"/>
      <c r="O9039" s="4"/>
    </row>
    <row r="9040" spans="4:15" x14ac:dyDescent="0.2">
      <c r="D9040" s="9"/>
      <c r="G9040" s="9"/>
      <c r="H9040" s="9"/>
      <c r="I9040" s="9"/>
      <c r="J9040" s="9"/>
      <c r="K9040" s="9"/>
      <c r="L9040" s="5"/>
      <c r="M9040" s="1"/>
      <c r="N9040" s="1"/>
      <c r="O9040" s="4"/>
    </row>
    <row r="9041" spans="4:15" x14ac:dyDescent="0.2">
      <c r="D9041" s="9"/>
      <c r="G9041" s="9"/>
      <c r="H9041" s="9"/>
      <c r="I9041" s="9"/>
      <c r="J9041" s="9"/>
      <c r="K9041" s="9"/>
      <c r="L9041" s="5"/>
      <c r="M9041" s="1"/>
      <c r="N9041" s="1"/>
      <c r="O9041" s="4"/>
    </row>
    <row r="9042" spans="4:15" x14ac:dyDescent="0.2">
      <c r="D9042" s="9"/>
      <c r="G9042" s="9"/>
      <c r="H9042" s="9"/>
      <c r="I9042" s="9"/>
      <c r="J9042" s="9"/>
      <c r="K9042" s="9"/>
      <c r="L9042" s="5"/>
      <c r="M9042" s="1"/>
      <c r="N9042" s="1"/>
      <c r="O9042" s="4"/>
    </row>
    <row r="9043" spans="4:15" x14ac:dyDescent="0.2">
      <c r="D9043" s="9"/>
      <c r="G9043" s="9"/>
      <c r="H9043" s="9"/>
      <c r="I9043" s="9"/>
      <c r="J9043" s="9"/>
      <c r="K9043" s="9"/>
      <c r="L9043" s="5"/>
      <c r="M9043" s="1"/>
      <c r="N9043" s="1"/>
      <c r="O9043" s="4"/>
    </row>
    <row r="9044" spans="4:15" x14ac:dyDescent="0.2">
      <c r="D9044" s="9"/>
      <c r="G9044" s="9"/>
      <c r="H9044" s="9"/>
      <c r="I9044" s="9"/>
      <c r="J9044" s="9"/>
      <c r="K9044" s="9"/>
      <c r="L9044" s="5"/>
      <c r="M9044" s="1"/>
      <c r="N9044" s="1"/>
      <c r="O9044" s="4"/>
    </row>
    <row r="9045" spans="4:15" x14ac:dyDescent="0.2">
      <c r="D9045" s="9"/>
      <c r="G9045" s="9"/>
      <c r="H9045" s="9"/>
      <c r="I9045" s="9"/>
      <c r="J9045" s="9"/>
      <c r="K9045" s="9"/>
      <c r="L9045" s="5"/>
      <c r="M9045" s="1"/>
      <c r="N9045" s="1"/>
      <c r="O9045" s="4"/>
    </row>
    <row r="9046" spans="4:15" x14ac:dyDescent="0.2">
      <c r="D9046" s="9"/>
      <c r="G9046" s="9"/>
      <c r="H9046" s="9"/>
      <c r="I9046" s="9"/>
      <c r="J9046" s="9"/>
      <c r="K9046" s="9"/>
      <c r="L9046" s="5"/>
      <c r="M9046" s="1"/>
      <c r="N9046" s="1"/>
      <c r="O9046" s="4"/>
    </row>
    <row r="9047" spans="4:15" x14ac:dyDescent="0.2">
      <c r="D9047" s="9"/>
      <c r="G9047" s="9"/>
      <c r="H9047" s="9"/>
      <c r="I9047" s="9"/>
      <c r="J9047" s="9"/>
      <c r="K9047" s="9"/>
      <c r="L9047" s="5"/>
      <c r="M9047" s="1"/>
      <c r="N9047" s="1"/>
      <c r="O9047" s="4"/>
    </row>
    <row r="9048" spans="4:15" x14ac:dyDescent="0.2">
      <c r="D9048" s="9"/>
      <c r="G9048" s="9"/>
      <c r="H9048" s="9"/>
      <c r="I9048" s="9"/>
      <c r="J9048" s="9"/>
      <c r="K9048" s="9"/>
      <c r="L9048" s="5"/>
      <c r="M9048" s="1"/>
      <c r="N9048" s="1"/>
      <c r="O9048" s="4"/>
    </row>
    <row r="9049" spans="4:15" x14ac:dyDescent="0.2">
      <c r="D9049" s="9"/>
      <c r="G9049" s="9"/>
      <c r="H9049" s="9"/>
      <c r="I9049" s="9"/>
      <c r="J9049" s="9"/>
      <c r="K9049" s="9"/>
      <c r="L9049" s="5"/>
      <c r="M9049" s="1"/>
      <c r="N9049" s="1"/>
      <c r="O9049" s="4"/>
    </row>
    <row r="9050" spans="4:15" x14ac:dyDescent="0.2">
      <c r="D9050" s="9"/>
      <c r="G9050" s="9"/>
      <c r="H9050" s="9"/>
      <c r="I9050" s="9"/>
      <c r="J9050" s="9"/>
      <c r="K9050" s="9"/>
      <c r="L9050" s="5"/>
      <c r="M9050" s="1"/>
      <c r="N9050" s="1"/>
      <c r="O9050" s="4"/>
    </row>
    <row r="9051" spans="4:15" x14ac:dyDescent="0.2">
      <c r="D9051" s="9"/>
      <c r="G9051" s="9"/>
      <c r="H9051" s="9"/>
      <c r="I9051" s="9"/>
      <c r="J9051" s="9"/>
      <c r="K9051" s="9"/>
      <c r="L9051" s="5"/>
      <c r="M9051" s="1"/>
      <c r="N9051" s="1"/>
      <c r="O9051" s="4"/>
    </row>
    <row r="9052" spans="4:15" x14ac:dyDescent="0.2">
      <c r="D9052" s="9"/>
      <c r="G9052" s="9"/>
      <c r="H9052" s="9"/>
      <c r="I9052" s="9"/>
      <c r="J9052" s="9"/>
      <c r="K9052" s="9"/>
      <c r="L9052" s="5"/>
      <c r="M9052" s="1"/>
      <c r="N9052" s="1"/>
      <c r="O9052" s="4"/>
    </row>
    <row r="9053" spans="4:15" x14ac:dyDescent="0.2">
      <c r="D9053" s="9"/>
      <c r="G9053" s="9"/>
      <c r="H9053" s="9"/>
      <c r="I9053" s="9"/>
      <c r="J9053" s="9"/>
      <c r="K9053" s="9"/>
      <c r="L9053" s="5"/>
      <c r="M9053" s="1"/>
      <c r="N9053" s="1"/>
      <c r="O9053" s="4"/>
    </row>
    <row r="9054" spans="4:15" x14ac:dyDescent="0.2">
      <c r="D9054" s="9"/>
      <c r="G9054" s="9"/>
      <c r="H9054" s="9"/>
      <c r="I9054" s="9"/>
      <c r="J9054" s="9"/>
      <c r="K9054" s="9"/>
      <c r="L9054" s="5"/>
      <c r="M9054" s="1"/>
      <c r="N9054" s="1"/>
      <c r="O9054" s="4"/>
    </row>
    <row r="9055" spans="4:15" x14ac:dyDescent="0.2">
      <c r="D9055" s="9"/>
      <c r="G9055" s="9"/>
      <c r="H9055" s="9"/>
      <c r="I9055" s="9"/>
      <c r="J9055" s="9"/>
      <c r="K9055" s="9"/>
      <c r="L9055" s="5"/>
      <c r="M9055" s="1"/>
      <c r="N9055" s="1"/>
      <c r="O9055" s="4"/>
    </row>
    <row r="9056" spans="4:15" x14ac:dyDescent="0.2">
      <c r="D9056" s="9"/>
      <c r="G9056" s="9"/>
      <c r="H9056" s="9"/>
      <c r="I9056" s="9"/>
      <c r="J9056" s="9"/>
      <c r="K9056" s="9"/>
      <c r="L9056" s="5"/>
      <c r="M9056" s="1"/>
      <c r="N9056" s="1"/>
      <c r="O9056" s="4"/>
    </row>
    <row r="9057" spans="4:15" x14ac:dyDescent="0.2">
      <c r="D9057" s="9"/>
      <c r="G9057" s="9"/>
      <c r="H9057" s="9"/>
      <c r="I9057" s="9"/>
      <c r="J9057" s="9"/>
      <c r="K9057" s="9"/>
      <c r="L9057" s="5"/>
      <c r="M9057" s="1"/>
      <c r="N9057" s="1"/>
      <c r="O9057" s="4"/>
    </row>
    <row r="9058" spans="4:15" x14ac:dyDescent="0.2">
      <c r="D9058" s="9"/>
      <c r="G9058" s="9"/>
      <c r="H9058" s="9"/>
      <c r="I9058" s="9"/>
      <c r="J9058" s="9"/>
      <c r="K9058" s="9"/>
      <c r="L9058" s="5"/>
      <c r="M9058" s="1"/>
      <c r="N9058" s="1"/>
      <c r="O9058" s="4"/>
    </row>
    <row r="9059" spans="4:15" x14ac:dyDescent="0.2">
      <c r="D9059" s="9"/>
      <c r="G9059" s="9"/>
      <c r="H9059" s="9"/>
      <c r="I9059" s="9"/>
      <c r="J9059" s="9"/>
      <c r="K9059" s="9"/>
      <c r="L9059" s="5"/>
      <c r="M9059" s="1"/>
      <c r="N9059" s="1"/>
      <c r="O9059" s="4"/>
    </row>
    <row r="9060" spans="4:15" x14ac:dyDescent="0.2">
      <c r="D9060" s="9"/>
      <c r="G9060" s="9"/>
      <c r="H9060" s="9"/>
      <c r="I9060" s="9"/>
      <c r="J9060" s="9"/>
      <c r="K9060" s="9"/>
      <c r="L9060" s="5"/>
      <c r="M9060" s="1"/>
      <c r="N9060" s="1"/>
      <c r="O9060" s="4"/>
    </row>
    <row r="9061" spans="4:15" x14ac:dyDescent="0.2">
      <c r="D9061" s="9"/>
      <c r="G9061" s="9"/>
      <c r="H9061" s="9"/>
      <c r="I9061" s="9"/>
      <c r="J9061" s="9"/>
      <c r="K9061" s="9"/>
      <c r="L9061" s="5"/>
      <c r="M9061" s="1"/>
      <c r="N9061" s="1"/>
      <c r="O9061" s="4"/>
    </row>
    <row r="9062" spans="4:15" x14ac:dyDescent="0.2">
      <c r="D9062" s="9"/>
      <c r="G9062" s="9"/>
      <c r="H9062" s="9"/>
      <c r="I9062" s="9"/>
      <c r="J9062" s="9"/>
      <c r="K9062" s="9"/>
      <c r="L9062" s="5"/>
      <c r="M9062" s="1"/>
      <c r="N9062" s="1"/>
      <c r="O9062" s="4"/>
    </row>
    <row r="9063" spans="4:15" x14ac:dyDescent="0.2">
      <c r="D9063" s="9"/>
      <c r="G9063" s="9"/>
      <c r="H9063" s="9"/>
      <c r="I9063" s="9"/>
      <c r="J9063" s="9"/>
      <c r="K9063" s="9"/>
      <c r="L9063" s="5"/>
      <c r="M9063" s="1"/>
      <c r="N9063" s="1"/>
      <c r="O9063" s="4"/>
    </row>
    <row r="9064" spans="4:15" x14ac:dyDescent="0.2">
      <c r="D9064" s="9"/>
      <c r="G9064" s="9"/>
      <c r="H9064" s="9"/>
      <c r="I9064" s="9"/>
      <c r="J9064" s="9"/>
      <c r="K9064" s="9"/>
      <c r="L9064" s="5"/>
      <c r="M9064" s="1"/>
      <c r="N9064" s="1"/>
      <c r="O9064" s="4"/>
    </row>
    <row r="9065" spans="4:15" x14ac:dyDescent="0.2">
      <c r="D9065" s="9"/>
      <c r="G9065" s="9"/>
      <c r="H9065" s="9"/>
      <c r="I9065" s="9"/>
      <c r="J9065" s="9"/>
      <c r="K9065" s="9"/>
      <c r="L9065" s="5"/>
      <c r="M9065" s="1"/>
      <c r="N9065" s="1"/>
      <c r="O9065" s="4"/>
    </row>
    <row r="9066" spans="4:15" x14ac:dyDescent="0.2">
      <c r="D9066" s="9"/>
      <c r="G9066" s="9"/>
      <c r="H9066" s="9"/>
      <c r="I9066" s="9"/>
      <c r="J9066" s="9"/>
      <c r="K9066" s="9"/>
      <c r="L9066" s="5"/>
      <c r="M9066" s="1"/>
      <c r="N9066" s="1"/>
      <c r="O9066" s="4"/>
    </row>
    <row r="9067" spans="4:15" x14ac:dyDescent="0.2">
      <c r="D9067" s="9"/>
      <c r="G9067" s="9"/>
      <c r="H9067" s="9"/>
      <c r="I9067" s="9"/>
      <c r="J9067" s="9"/>
      <c r="K9067" s="9"/>
      <c r="L9067" s="5"/>
      <c r="M9067" s="1"/>
      <c r="N9067" s="1"/>
      <c r="O9067" s="4"/>
    </row>
    <row r="9068" spans="4:15" x14ac:dyDescent="0.2">
      <c r="D9068" s="9"/>
      <c r="G9068" s="9"/>
      <c r="H9068" s="9"/>
      <c r="I9068" s="9"/>
      <c r="J9068" s="9"/>
      <c r="K9068" s="9"/>
      <c r="L9068" s="5"/>
      <c r="M9068" s="1"/>
      <c r="N9068" s="1"/>
      <c r="O9068" s="4"/>
    </row>
    <row r="9069" spans="4:15" x14ac:dyDescent="0.2">
      <c r="D9069" s="9"/>
      <c r="G9069" s="9"/>
      <c r="H9069" s="9"/>
      <c r="I9069" s="9"/>
      <c r="J9069" s="9"/>
      <c r="K9069" s="9"/>
      <c r="L9069" s="5"/>
      <c r="M9069" s="1"/>
      <c r="N9069" s="1"/>
      <c r="O9069" s="4"/>
    </row>
    <row r="9070" spans="4:15" x14ac:dyDescent="0.2">
      <c r="D9070" s="9"/>
      <c r="G9070" s="9"/>
      <c r="H9070" s="9"/>
      <c r="I9070" s="9"/>
      <c r="J9070" s="9"/>
      <c r="K9070" s="9"/>
      <c r="L9070" s="5"/>
      <c r="M9070" s="1"/>
      <c r="N9070" s="1"/>
      <c r="O9070" s="4"/>
    </row>
    <row r="9071" spans="4:15" x14ac:dyDescent="0.2">
      <c r="D9071" s="9"/>
      <c r="G9071" s="9"/>
      <c r="H9071" s="9"/>
      <c r="I9071" s="9"/>
      <c r="J9071" s="9"/>
      <c r="K9071" s="9"/>
      <c r="L9071" s="5"/>
      <c r="M9071" s="1"/>
      <c r="N9071" s="1"/>
      <c r="O9071" s="4"/>
    </row>
    <row r="9072" spans="4:15" x14ac:dyDescent="0.2">
      <c r="D9072" s="9"/>
      <c r="G9072" s="9"/>
      <c r="H9072" s="9"/>
      <c r="I9072" s="9"/>
      <c r="J9072" s="9"/>
      <c r="K9072" s="9"/>
      <c r="L9072" s="5"/>
      <c r="M9072" s="1"/>
      <c r="N9072" s="1"/>
      <c r="O9072" s="4"/>
    </row>
    <row r="9073" spans="4:15" x14ac:dyDescent="0.2">
      <c r="D9073" s="9"/>
      <c r="G9073" s="9"/>
      <c r="H9073" s="9"/>
      <c r="I9073" s="9"/>
      <c r="J9073" s="9"/>
      <c r="K9073" s="9"/>
      <c r="L9073" s="5"/>
      <c r="M9073" s="1"/>
      <c r="N9073" s="1"/>
      <c r="O9073" s="4"/>
    </row>
    <row r="9074" spans="4:15" x14ac:dyDescent="0.2">
      <c r="D9074" s="9"/>
      <c r="G9074" s="9"/>
      <c r="H9074" s="9"/>
      <c r="I9074" s="9"/>
      <c r="J9074" s="9"/>
      <c r="K9074" s="9"/>
      <c r="L9074" s="5"/>
      <c r="M9074" s="1"/>
      <c r="N9074" s="1"/>
      <c r="O9074" s="4"/>
    </row>
    <row r="9075" spans="4:15" x14ac:dyDescent="0.2">
      <c r="D9075" s="9"/>
      <c r="G9075" s="9"/>
      <c r="H9075" s="9"/>
      <c r="I9075" s="9"/>
      <c r="J9075" s="9"/>
      <c r="K9075" s="9"/>
      <c r="L9075" s="5"/>
      <c r="M9075" s="1"/>
      <c r="N9075" s="1"/>
      <c r="O9075" s="4"/>
    </row>
    <row r="9076" spans="4:15" x14ac:dyDescent="0.2">
      <c r="D9076" s="9"/>
      <c r="G9076" s="9"/>
      <c r="H9076" s="9"/>
      <c r="I9076" s="9"/>
      <c r="J9076" s="9"/>
      <c r="K9076" s="9"/>
      <c r="L9076" s="5"/>
      <c r="M9076" s="1"/>
      <c r="N9076" s="1"/>
      <c r="O9076" s="4"/>
    </row>
    <row r="9077" spans="4:15" x14ac:dyDescent="0.2">
      <c r="D9077" s="9"/>
      <c r="G9077" s="9"/>
      <c r="H9077" s="9"/>
      <c r="I9077" s="9"/>
      <c r="J9077" s="9"/>
      <c r="K9077" s="9"/>
      <c r="L9077" s="5"/>
      <c r="M9077" s="1"/>
      <c r="N9077" s="1"/>
      <c r="O9077" s="4"/>
    </row>
    <row r="9078" spans="4:15" x14ac:dyDescent="0.2">
      <c r="D9078" s="9"/>
      <c r="G9078" s="9"/>
      <c r="H9078" s="9"/>
      <c r="I9078" s="9"/>
      <c r="J9078" s="9"/>
      <c r="K9078" s="9"/>
      <c r="L9078" s="5"/>
      <c r="M9078" s="1"/>
      <c r="N9078" s="1"/>
      <c r="O9078" s="4"/>
    </row>
    <row r="9079" spans="4:15" x14ac:dyDescent="0.2">
      <c r="D9079" s="9"/>
      <c r="G9079" s="9"/>
      <c r="H9079" s="9"/>
      <c r="I9079" s="9"/>
      <c r="J9079" s="9"/>
      <c r="K9079" s="9"/>
      <c r="L9079" s="5"/>
      <c r="M9079" s="1"/>
      <c r="N9079" s="1"/>
      <c r="O9079" s="4"/>
    </row>
    <row r="9080" spans="4:15" x14ac:dyDescent="0.2">
      <c r="D9080" s="9"/>
      <c r="G9080" s="9"/>
      <c r="H9080" s="9"/>
      <c r="I9080" s="9"/>
      <c r="J9080" s="9"/>
      <c r="K9080" s="9"/>
      <c r="L9080" s="5"/>
      <c r="M9080" s="1"/>
      <c r="N9080" s="1"/>
      <c r="O9080" s="4"/>
    </row>
    <row r="9081" spans="4:15" x14ac:dyDescent="0.2">
      <c r="D9081" s="9"/>
      <c r="G9081" s="9"/>
      <c r="H9081" s="9"/>
      <c r="I9081" s="9"/>
      <c r="J9081" s="9"/>
      <c r="K9081" s="9"/>
      <c r="L9081" s="5"/>
      <c r="M9081" s="1"/>
      <c r="N9081" s="1"/>
      <c r="O9081" s="4"/>
    </row>
    <row r="9082" spans="4:15" x14ac:dyDescent="0.2">
      <c r="D9082" s="9"/>
      <c r="G9082" s="9"/>
      <c r="H9082" s="9"/>
      <c r="I9082" s="9"/>
      <c r="J9082" s="9"/>
      <c r="K9082" s="9"/>
      <c r="L9082" s="5"/>
      <c r="M9082" s="1"/>
      <c r="N9082" s="1"/>
      <c r="O9082" s="4"/>
    </row>
    <row r="9083" spans="4:15" x14ac:dyDescent="0.2">
      <c r="D9083" s="9"/>
      <c r="G9083" s="9"/>
      <c r="H9083" s="9"/>
      <c r="I9083" s="9"/>
      <c r="J9083" s="9"/>
      <c r="K9083" s="9"/>
      <c r="L9083" s="5"/>
      <c r="M9083" s="1"/>
      <c r="N9083" s="1"/>
      <c r="O9083" s="4"/>
    </row>
    <row r="9084" spans="4:15" x14ac:dyDescent="0.2">
      <c r="D9084" s="9"/>
      <c r="G9084" s="9"/>
      <c r="H9084" s="9"/>
      <c r="I9084" s="9"/>
      <c r="J9084" s="9"/>
      <c r="K9084" s="9"/>
      <c r="L9084" s="5"/>
      <c r="M9084" s="1"/>
      <c r="N9084" s="1"/>
      <c r="O9084" s="4"/>
    </row>
    <row r="9085" spans="4:15" x14ac:dyDescent="0.2">
      <c r="D9085" s="9"/>
      <c r="G9085" s="9"/>
      <c r="H9085" s="9"/>
      <c r="I9085" s="9"/>
      <c r="J9085" s="9"/>
      <c r="K9085" s="9"/>
      <c r="L9085" s="5"/>
      <c r="M9085" s="1"/>
      <c r="N9085" s="1"/>
      <c r="O9085" s="4"/>
    </row>
    <row r="9086" spans="4:15" x14ac:dyDescent="0.2">
      <c r="D9086" s="9"/>
      <c r="G9086" s="9"/>
      <c r="H9086" s="9"/>
      <c r="I9086" s="9"/>
      <c r="J9086" s="9"/>
      <c r="K9086" s="9"/>
      <c r="L9086" s="5"/>
      <c r="M9086" s="1"/>
      <c r="N9086" s="1"/>
      <c r="O9086" s="4"/>
    </row>
    <row r="9087" spans="4:15" x14ac:dyDescent="0.2">
      <c r="D9087" s="9"/>
      <c r="G9087" s="9"/>
      <c r="H9087" s="9"/>
      <c r="I9087" s="9"/>
      <c r="J9087" s="9"/>
      <c r="K9087" s="9"/>
      <c r="L9087" s="5"/>
      <c r="M9087" s="1"/>
      <c r="N9087" s="1"/>
      <c r="O9087" s="4"/>
    </row>
    <row r="9088" spans="4:15" x14ac:dyDescent="0.2">
      <c r="D9088" s="9"/>
      <c r="G9088" s="9"/>
      <c r="H9088" s="9"/>
      <c r="I9088" s="9"/>
      <c r="J9088" s="9"/>
      <c r="K9088" s="9"/>
      <c r="L9088" s="5"/>
      <c r="M9088" s="1"/>
      <c r="N9088" s="1"/>
      <c r="O9088" s="4"/>
    </row>
    <row r="9089" spans="4:15" x14ac:dyDescent="0.2">
      <c r="D9089" s="9"/>
      <c r="G9089" s="9"/>
      <c r="H9089" s="9"/>
      <c r="I9089" s="9"/>
      <c r="J9089" s="9"/>
      <c r="K9089" s="9"/>
      <c r="L9089" s="5"/>
      <c r="M9089" s="1"/>
      <c r="N9089" s="1"/>
      <c r="O9089" s="4"/>
    </row>
    <row r="9090" spans="4:15" x14ac:dyDescent="0.2">
      <c r="D9090" s="9"/>
      <c r="G9090" s="9"/>
      <c r="H9090" s="9"/>
      <c r="I9090" s="9"/>
      <c r="J9090" s="9"/>
      <c r="K9090" s="9"/>
      <c r="L9090" s="5"/>
      <c r="M9090" s="1"/>
      <c r="N9090" s="1"/>
      <c r="O9090" s="4"/>
    </row>
    <row r="9091" spans="4:15" x14ac:dyDescent="0.2">
      <c r="D9091" s="9"/>
      <c r="G9091" s="9"/>
      <c r="H9091" s="9"/>
      <c r="I9091" s="9"/>
      <c r="J9091" s="9"/>
      <c r="K9091" s="9"/>
      <c r="L9091" s="5"/>
      <c r="M9091" s="1"/>
      <c r="N9091" s="1"/>
      <c r="O9091" s="4"/>
    </row>
    <row r="9092" spans="4:15" x14ac:dyDescent="0.2">
      <c r="D9092" s="9"/>
      <c r="G9092" s="9"/>
      <c r="H9092" s="9"/>
      <c r="I9092" s="9"/>
      <c r="J9092" s="9"/>
      <c r="K9092" s="9"/>
      <c r="L9092" s="5"/>
      <c r="M9092" s="1"/>
      <c r="N9092" s="1"/>
      <c r="O9092" s="4"/>
    </row>
    <row r="9093" spans="4:15" x14ac:dyDescent="0.2">
      <c r="D9093" s="9"/>
      <c r="G9093" s="9"/>
      <c r="H9093" s="9"/>
      <c r="I9093" s="9"/>
      <c r="J9093" s="9"/>
      <c r="K9093" s="9"/>
      <c r="L9093" s="5"/>
      <c r="M9093" s="1"/>
      <c r="N9093" s="1"/>
      <c r="O9093" s="4"/>
    </row>
    <row r="9094" spans="4:15" x14ac:dyDescent="0.2">
      <c r="D9094" s="9"/>
      <c r="G9094" s="9"/>
      <c r="H9094" s="9"/>
      <c r="I9094" s="9"/>
      <c r="J9094" s="9"/>
      <c r="K9094" s="9"/>
      <c r="L9094" s="5"/>
      <c r="M9094" s="1"/>
      <c r="N9094" s="1"/>
      <c r="O9094" s="4"/>
    </row>
    <row r="9095" spans="4:15" x14ac:dyDescent="0.2">
      <c r="D9095" s="9"/>
      <c r="G9095" s="9"/>
      <c r="H9095" s="9"/>
      <c r="I9095" s="9"/>
      <c r="J9095" s="9"/>
      <c r="K9095" s="9"/>
      <c r="L9095" s="5"/>
      <c r="M9095" s="1"/>
      <c r="N9095" s="1"/>
      <c r="O9095" s="4"/>
    </row>
    <row r="9096" spans="4:15" x14ac:dyDescent="0.2">
      <c r="D9096" s="9"/>
      <c r="G9096" s="9"/>
      <c r="H9096" s="9"/>
      <c r="I9096" s="9"/>
      <c r="J9096" s="9"/>
      <c r="K9096" s="9"/>
      <c r="L9096" s="5"/>
      <c r="M9096" s="1"/>
      <c r="N9096" s="1"/>
      <c r="O9096" s="4"/>
    </row>
    <row r="9097" spans="4:15" x14ac:dyDescent="0.2">
      <c r="D9097" s="9"/>
      <c r="G9097" s="9"/>
      <c r="H9097" s="9"/>
      <c r="I9097" s="9"/>
      <c r="J9097" s="9"/>
      <c r="K9097" s="9"/>
      <c r="L9097" s="5"/>
      <c r="M9097" s="1"/>
      <c r="N9097" s="1"/>
      <c r="O9097" s="4"/>
    </row>
    <row r="9098" spans="4:15" x14ac:dyDescent="0.2">
      <c r="D9098" s="9"/>
      <c r="G9098" s="9"/>
      <c r="H9098" s="9"/>
      <c r="I9098" s="9"/>
      <c r="J9098" s="9"/>
      <c r="K9098" s="9"/>
      <c r="L9098" s="5"/>
      <c r="M9098" s="1"/>
      <c r="N9098" s="1"/>
      <c r="O9098" s="4"/>
    </row>
    <row r="9099" spans="4:15" x14ac:dyDescent="0.2">
      <c r="D9099" s="9"/>
      <c r="G9099" s="9"/>
      <c r="H9099" s="9"/>
      <c r="I9099" s="9"/>
      <c r="J9099" s="9"/>
      <c r="K9099" s="9"/>
      <c r="L9099" s="5"/>
      <c r="M9099" s="1"/>
      <c r="N9099" s="1"/>
      <c r="O9099" s="4"/>
    </row>
    <row r="9100" spans="4:15" x14ac:dyDescent="0.2">
      <c r="D9100" s="9"/>
      <c r="G9100" s="9"/>
      <c r="H9100" s="9"/>
      <c r="I9100" s="9"/>
      <c r="J9100" s="9"/>
      <c r="K9100" s="9"/>
      <c r="L9100" s="5"/>
      <c r="M9100" s="1"/>
      <c r="N9100" s="1"/>
      <c r="O9100" s="4"/>
    </row>
    <row r="9101" spans="4:15" x14ac:dyDescent="0.2">
      <c r="D9101" s="9"/>
      <c r="G9101" s="9"/>
      <c r="H9101" s="9"/>
      <c r="I9101" s="9"/>
      <c r="J9101" s="9"/>
      <c r="K9101" s="9"/>
      <c r="L9101" s="5"/>
      <c r="M9101" s="1"/>
      <c r="N9101" s="1"/>
      <c r="O9101" s="4"/>
    </row>
    <row r="9102" spans="4:15" x14ac:dyDescent="0.2">
      <c r="D9102" s="9"/>
      <c r="G9102" s="9"/>
      <c r="H9102" s="9"/>
      <c r="I9102" s="9"/>
      <c r="J9102" s="9"/>
      <c r="K9102" s="9"/>
      <c r="L9102" s="5"/>
      <c r="M9102" s="1"/>
      <c r="N9102" s="1"/>
      <c r="O9102" s="4"/>
    </row>
    <row r="9103" spans="4:15" x14ac:dyDescent="0.2">
      <c r="D9103" s="9"/>
      <c r="G9103" s="9"/>
      <c r="H9103" s="9"/>
      <c r="I9103" s="9"/>
      <c r="J9103" s="9"/>
      <c r="K9103" s="9"/>
      <c r="L9103" s="5"/>
      <c r="M9103" s="1"/>
      <c r="N9103" s="1"/>
      <c r="O9103" s="4"/>
    </row>
    <row r="9104" spans="4:15" x14ac:dyDescent="0.2">
      <c r="D9104" s="9"/>
      <c r="G9104" s="9"/>
      <c r="H9104" s="9"/>
      <c r="I9104" s="9"/>
      <c r="J9104" s="9"/>
      <c r="K9104" s="9"/>
      <c r="L9104" s="5"/>
      <c r="M9104" s="1"/>
      <c r="N9104" s="1"/>
      <c r="O9104" s="4"/>
    </row>
    <row r="9105" spans="4:15" x14ac:dyDescent="0.2">
      <c r="D9105" s="9"/>
      <c r="G9105" s="9"/>
      <c r="H9105" s="9"/>
      <c r="I9105" s="9"/>
      <c r="J9105" s="9"/>
      <c r="K9105" s="9"/>
      <c r="L9105" s="5"/>
      <c r="M9105" s="1"/>
      <c r="N9105" s="1"/>
      <c r="O9105" s="4"/>
    </row>
    <row r="9106" spans="4:15" x14ac:dyDescent="0.2">
      <c r="D9106" s="9"/>
      <c r="G9106" s="9"/>
      <c r="H9106" s="9"/>
      <c r="I9106" s="9"/>
      <c r="J9106" s="9"/>
      <c r="K9106" s="9"/>
      <c r="L9106" s="5"/>
      <c r="M9106" s="1"/>
      <c r="N9106" s="1"/>
      <c r="O9106" s="4"/>
    </row>
    <row r="9107" spans="4:15" x14ac:dyDescent="0.2">
      <c r="D9107" s="9"/>
      <c r="G9107" s="9"/>
      <c r="H9107" s="9"/>
      <c r="I9107" s="9"/>
      <c r="J9107" s="9"/>
      <c r="K9107" s="9"/>
      <c r="L9107" s="5"/>
      <c r="M9107" s="1"/>
      <c r="N9107" s="1"/>
      <c r="O9107" s="4"/>
    </row>
    <row r="9108" spans="4:15" x14ac:dyDescent="0.2">
      <c r="D9108" s="9"/>
      <c r="G9108" s="9"/>
      <c r="H9108" s="9"/>
      <c r="I9108" s="9"/>
      <c r="J9108" s="9"/>
      <c r="K9108" s="9"/>
      <c r="L9108" s="5"/>
      <c r="M9108" s="1"/>
      <c r="N9108" s="1"/>
      <c r="O9108" s="4"/>
    </row>
    <row r="9109" spans="4:15" x14ac:dyDescent="0.2">
      <c r="D9109" s="9"/>
      <c r="G9109" s="9"/>
      <c r="H9109" s="9"/>
      <c r="I9109" s="9"/>
      <c r="J9109" s="9"/>
      <c r="K9109" s="9"/>
      <c r="L9109" s="5"/>
      <c r="M9109" s="1"/>
      <c r="N9109" s="1"/>
      <c r="O9109" s="4"/>
    </row>
    <row r="9110" spans="4:15" x14ac:dyDescent="0.2">
      <c r="D9110" s="9"/>
      <c r="G9110" s="9"/>
      <c r="H9110" s="9"/>
      <c r="I9110" s="9"/>
      <c r="J9110" s="9"/>
      <c r="K9110" s="9"/>
      <c r="L9110" s="5"/>
      <c r="M9110" s="1"/>
      <c r="N9110" s="1"/>
      <c r="O9110" s="4"/>
    </row>
    <row r="9111" spans="4:15" x14ac:dyDescent="0.2">
      <c r="D9111" s="9"/>
      <c r="G9111" s="9"/>
      <c r="H9111" s="9"/>
      <c r="I9111" s="9"/>
      <c r="J9111" s="9"/>
      <c r="K9111" s="9"/>
      <c r="L9111" s="5"/>
      <c r="M9111" s="1"/>
      <c r="N9111" s="1"/>
      <c r="O9111" s="4"/>
    </row>
    <row r="9112" spans="4:15" x14ac:dyDescent="0.2">
      <c r="D9112" s="9"/>
      <c r="G9112" s="9"/>
      <c r="H9112" s="9"/>
      <c r="I9112" s="9"/>
      <c r="J9112" s="9"/>
      <c r="K9112" s="9"/>
      <c r="L9112" s="5"/>
      <c r="M9112" s="1"/>
      <c r="N9112" s="1"/>
      <c r="O9112" s="4"/>
    </row>
    <row r="9113" spans="4:15" x14ac:dyDescent="0.2">
      <c r="D9113" s="9"/>
      <c r="G9113" s="9"/>
      <c r="H9113" s="9"/>
      <c r="I9113" s="9"/>
      <c r="J9113" s="9"/>
      <c r="K9113" s="9"/>
      <c r="L9113" s="5"/>
      <c r="M9113" s="1"/>
      <c r="N9113" s="1"/>
      <c r="O9113" s="4"/>
    </row>
    <row r="9114" spans="4:15" x14ac:dyDescent="0.2">
      <c r="D9114" s="9"/>
      <c r="G9114" s="9"/>
      <c r="H9114" s="9"/>
      <c r="I9114" s="9"/>
      <c r="J9114" s="9"/>
      <c r="K9114" s="9"/>
      <c r="L9114" s="5"/>
      <c r="M9114" s="1"/>
      <c r="N9114" s="1"/>
      <c r="O9114" s="4"/>
    </row>
    <row r="9115" spans="4:15" x14ac:dyDescent="0.2">
      <c r="D9115" s="9"/>
      <c r="G9115" s="9"/>
      <c r="H9115" s="9"/>
      <c r="I9115" s="9"/>
      <c r="J9115" s="9"/>
      <c r="K9115" s="9"/>
      <c r="L9115" s="5"/>
      <c r="M9115" s="1"/>
      <c r="N9115" s="1"/>
      <c r="O9115" s="4"/>
    </row>
    <row r="9116" spans="4:15" x14ac:dyDescent="0.2">
      <c r="D9116" s="9"/>
      <c r="G9116" s="9"/>
      <c r="H9116" s="9"/>
      <c r="I9116" s="9"/>
      <c r="J9116" s="9"/>
      <c r="K9116" s="9"/>
      <c r="L9116" s="5"/>
      <c r="M9116" s="1"/>
      <c r="N9116" s="1"/>
      <c r="O9116" s="4"/>
    </row>
    <row r="9117" spans="4:15" x14ac:dyDescent="0.2">
      <c r="D9117" s="9"/>
      <c r="G9117" s="9"/>
      <c r="H9117" s="9"/>
      <c r="I9117" s="9"/>
      <c r="J9117" s="9"/>
      <c r="K9117" s="9"/>
      <c r="L9117" s="5"/>
      <c r="M9117" s="1"/>
      <c r="N9117" s="1"/>
      <c r="O9117" s="4"/>
    </row>
    <row r="9118" spans="4:15" x14ac:dyDescent="0.2">
      <c r="D9118" s="9"/>
      <c r="G9118" s="9"/>
      <c r="H9118" s="9"/>
      <c r="I9118" s="9"/>
      <c r="J9118" s="9"/>
      <c r="K9118" s="9"/>
      <c r="L9118" s="5"/>
      <c r="M9118" s="1"/>
      <c r="N9118" s="1"/>
      <c r="O9118" s="4"/>
    </row>
    <row r="9119" spans="4:15" x14ac:dyDescent="0.2">
      <c r="D9119" s="9"/>
      <c r="G9119" s="9"/>
      <c r="H9119" s="9"/>
      <c r="I9119" s="9"/>
      <c r="J9119" s="9"/>
      <c r="K9119" s="9"/>
      <c r="L9119" s="5"/>
      <c r="M9119" s="1"/>
      <c r="N9119" s="1"/>
      <c r="O9119" s="4"/>
    </row>
    <row r="9120" spans="4:15" x14ac:dyDescent="0.2">
      <c r="D9120" s="9"/>
      <c r="G9120" s="9"/>
      <c r="H9120" s="9"/>
      <c r="I9120" s="9"/>
      <c r="J9120" s="9"/>
      <c r="K9120" s="9"/>
      <c r="L9120" s="5"/>
      <c r="M9120" s="1"/>
      <c r="N9120" s="1"/>
      <c r="O9120" s="4"/>
    </row>
    <row r="9121" spans="4:15" x14ac:dyDescent="0.2">
      <c r="D9121" s="9"/>
      <c r="G9121" s="9"/>
      <c r="H9121" s="9"/>
      <c r="I9121" s="9"/>
      <c r="J9121" s="9"/>
      <c r="K9121" s="9"/>
      <c r="L9121" s="5"/>
      <c r="M9121" s="1"/>
      <c r="N9121" s="1"/>
      <c r="O9121" s="4"/>
    </row>
    <row r="9122" spans="4:15" x14ac:dyDescent="0.2">
      <c r="D9122" s="9"/>
      <c r="G9122" s="9"/>
      <c r="H9122" s="9"/>
      <c r="I9122" s="9"/>
      <c r="J9122" s="9"/>
      <c r="K9122" s="9"/>
      <c r="L9122" s="5"/>
      <c r="M9122" s="1"/>
      <c r="N9122" s="1"/>
      <c r="O9122" s="4"/>
    </row>
    <row r="9123" spans="4:15" x14ac:dyDescent="0.2">
      <c r="D9123" s="9"/>
      <c r="G9123" s="9"/>
      <c r="H9123" s="9"/>
      <c r="I9123" s="9"/>
      <c r="J9123" s="9"/>
      <c r="K9123" s="9"/>
      <c r="L9123" s="5"/>
      <c r="M9123" s="1"/>
      <c r="N9123" s="1"/>
      <c r="O9123" s="4"/>
    </row>
    <row r="9124" spans="4:15" x14ac:dyDescent="0.2">
      <c r="D9124" s="9"/>
      <c r="G9124" s="9"/>
      <c r="H9124" s="9"/>
      <c r="I9124" s="9"/>
      <c r="J9124" s="9"/>
      <c r="K9124" s="9"/>
      <c r="L9124" s="5"/>
      <c r="M9124" s="1"/>
      <c r="N9124" s="1"/>
      <c r="O9124" s="4"/>
    </row>
    <row r="9125" spans="4:15" x14ac:dyDescent="0.2">
      <c r="D9125" s="9"/>
      <c r="G9125" s="9"/>
      <c r="H9125" s="9"/>
      <c r="I9125" s="9"/>
      <c r="J9125" s="9"/>
      <c r="K9125" s="9"/>
      <c r="L9125" s="5"/>
      <c r="M9125" s="1"/>
      <c r="N9125" s="1"/>
      <c r="O9125" s="4"/>
    </row>
    <row r="9126" spans="4:15" x14ac:dyDescent="0.2">
      <c r="D9126" s="9"/>
      <c r="G9126" s="9"/>
      <c r="H9126" s="9"/>
      <c r="I9126" s="9"/>
      <c r="J9126" s="9"/>
      <c r="K9126" s="9"/>
      <c r="L9126" s="5"/>
      <c r="M9126" s="1"/>
      <c r="N9126" s="1"/>
      <c r="O9126" s="4"/>
    </row>
    <row r="9127" spans="4:15" x14ac:dyDescent="0.2">
      <c r="D9127" s="9"/>
      <c r="G9127" s="9"/>
      <c r="H9127" s="9"/>
      <c r="I9127" s="9"/>
      <c r="J9127" s="9"/>
      <c r="K9127" s="9"/>
      <c r="L9127" s="5"/>
      <c r="M9127" s="1"/>
      <c r="N9127" s="1"/>
      <c r="O9127" s="4"/>
    </row>
    <row r="9128" spans="4:15" x14ac:dyDescent="0.2">
      <c r="D9128" s="9"/>
      <c r="G9128" s="9"/>
      <c r="H9128" s="9"/>
      <c r="I9128" s="9"/>
      <c r="J9128" s="9"/>
      <c r="K9128" s="9"/>
      <c r="L9128" s="5"/>
      <c r="M9128" s="1"/>
      <c r="N9128" s="1"/>
      <c r="O9128" s="4"/>
    </row>
    <row r="9129" spans="4:15" x14ac:dyDescent="0.2">
      <c r="D9129" s="9"/>
      <c r="G9129" s="9"/>
      <c r="H9129" s="9"/>
      <c r="I9129" s="9"/>
      <c r="J9129" s="9"/>
      <c r="K9129" s="9"/>
      <c r="L9129" s="5"/>
      <c r="M9129" s="1"/>
      <c r="N9129" s="1"/>
      <c r="O9129" s="4"/>
    </row>
    <row r="9130" spans="4:15" x14ac:dyDescent="0.2">
      <c r="D9130" s="9"/>
      <c r="G9130" s="9"/>
      <c r="H9130" s="9"/>
      <c r="I9130" s="9"/>
      <c r="J9130" s="9"/>
      <c r="K9130" s="9"/>
      <c r="L9130" s="5"/>
      <c r="M9130" s="1"/>
      <c r="N9130" s="1"/>
      <c r="O9130" s="4"/>
    </row>
    <row r="9131" spans="4:15" x14ac:dyDescent="0.2">
      <c r="D9131" s="9"/>
      <c r="G9131" s="9"/>
      <c r="H9131" s="9"/>
      <c r="I9131" s="9"/>
      <c r="J9131" s="9"/>
      <c r="K9131" s="9"/>
      <c r="L9131" s="5"/>
      <c r="M9131" s="1"/>
      <c r="N9131" s="1"/>
      <c r="O9131" s="4"/>
    </row>
    <row r="9132" spans="4:15" x14ac:dyDescent="0.2">
      <c r="D9132" s="9"/>
      <c r="G9132" s="9"/>
      <c r="H9132" s="9"/>
      <c r="I9132" s="9"/>
      <c r="J9132" s="9"/>
      <c r="K9132" s="9"/>
      <c r="L9132" s="5"/>
      <c r="M9132" s="1"/>
      <c r="N9132" s="1"/>
      <c r="O9132" s="4"/>
    </row>
    <row r="9133" spans="4:15" x14ac:dyDescent="0.2">
      <c r="D9133" s="9"/>
      <c r="G9133" s="9"/>
      <c r="H9133" s="9"/>
      <c r="I9133" s="9"/>
      <c r="J9133" s="9"/>
      <c r="K9133" s="9"/>
      <c r="L9133" s="5"/>
      <c r="M9133" s="1"/>
      <c r="N9133" s="1"/>
      <c r="O9133" s="4"/>
    </row>
    <row r="9134" spans="4:15" x14ac:dyDescent="0.2">
      <c r="D9134" s="9"/>
      <c r="G9134" s="9"/>
      <c r="H9134" s="9"/>
      <c r="I9134" s="9"/>
      <c r="J9134" s="9"/>
      <c r="K9134" s="9"/>
      <c r="L9134" s="5"/>
      <c r="M9134" s="1"/>
      <c r="N9134" s="1"/>
      <c r="O9134" s="4"/>
    </row>
    <row r="9135" spans="4:15" x14ac:dyDescent="0.2">
      <c r="D9135" s="9"/>
      <c r="G9135" s="9"/>
      <c r="H9135" s="9"/>
      <c r="I9135" s="9"/>
      <c r="J9135" s="9"/>
      <c r="K9135" s="9"/>
      <c r="L9135" s="5"/>
      <c r="M9135" s="1"/>
      <c r="N9135" s="1"/>
      <c r="O9135" s="4"/>
    </row>
    <row r="9136" spans="4:15" x14ac:dyDescent="0.2">
      <c r="D9136" s="9"/>
      <c r="G9136" s="9"/>
      <c r="H9136" s="9"/>
      <c r="I9136" s="9"/>
      <c r="J9136" s="9"/>
      <c r="K9136" s="9"/>
      <c r="L9136" s="5"/>
      <c r="M9136" s="1"/>
      <c r="N9136" s="1"/>
      <c r="O9136" s="4"/>
    </row>
    <row r="9137" spans="4:15" x14ac:dyDescent="0.2">
      <c r="D9137" s="9"/>
      <c r="G9137" s="9"/>
      <c r="H9137" s="9"/>
      <c r="I9137" s="9"/>
      <c r="J9137" s="9"/>
      <c r="K9137" s="9"/>
      <c r="L9137" s="5"/>
      <c r="M9137" s="1"/>
      <c r="N9137" s="1"/>
      <c r="O9137" s="4"/>
    </row>
    <row r="9138" spans="4:15" x14ac:dyDescent="0.2">
      <c r="D9138" s="9"/>
      <c r="G9138" s="9"/>
      <c r="H9138" s="9"/>
      <c r="I9138" s="9"/>
      <c r="J9138" s="9"/>
      <c r="K9138" s="9"/>
      <c r="L9138" s="5"/>
      <c r="M9138" s="1"/>
      <c r="N9138" s="1"/>
      <c r="O9138" s="4"/>
    </row>
    <row r="9139" spans="4:15" x14ac:dyDescent="0.2">
      <c r="D9139" s="9"/>
      <c r="G9139" s="9"/>
      <c r="H9139" s="9"/>
      <c r="I9139" s="9"/>
      <c r="J9139" s="9"/>
      <c r="K9139" s="9"/>
      <c r="L9139" s="5"/>
      <c r="M9139" s="1"/>
      <c r="N9139" s="1"/>
      <c r="O9139" s="4"/>
    </row>
    <row r="9140" spans="4:15" x14ac:dyDescent="0.2">
      <c r="D9140" s="9"/>
      <c r="G9140" s="9"/>
      <c r="H9140" s="9"/>
      <c r="I9140" s="9"/>
      <c r="J9140" s="9"/>
      <c r="K9140" s="9"/>
      <c r="L9140" s="5"/>
      <c r="M9140" s="1"/>
      <c r="N9140" s="1"/>
      <c r="O9140" s="4"/>
    </row>
    <row r="9141" spans="4:15" x14ac:dyDescent="0.2">
      <c r="D9141" s="9"/>
      <c r="G9141" s="9"/>
      <c r="H9141" s="9"/>
      <c r="I9141" s="9"/>
      <c r="J9141" s="9"/>
      <c r="K9141" s="9"/>
      <c r="L9141" s="5"/>
      <c r="M9141" s="1"/>
      <c r="N9141" s="1"/>
      <c r="O9141" s="4"/>
    </row>
    <row r="9142" spans="4:15" x14ac:dyDescent="0.2">
      <c r="D9142" s="9"/>
      <c r="G9142" s="9"/>
      <c r="H9142" s="9"/>
      <c r="I9142" s="9"/>
      <c r="J9142" s="9"/>
      <c r="K9142" s="9"/>
      <c r="L9142" s="5"/>
      <c r="M9142" s="1"/>
      <c r="N9142" s="1"/>
      <c r="O9142" s="4"/>
    </row>
    <row r="9143" spans="4:15" x14ac:dyDescent="0.2">
      <c r="D9143" s="9"/>
      <c r="G9143" s="9"/>
      <c r="H9143" s="9"/>
      <c r="I9143" s="9"/>
      <c r="J9143" s="9"/>
      <c r="K9143" s="9"/>
      <c r="L9143" s="5"/>
      <c r="M9143" s="1"/>
      <c r="N9143" s="1"/>
      <c r="O9143" s="4"/>
    </row>
    <row r="9144" spans="4:15" x14ac:dyDescent="0.2">
      <c r="D9144" s="9"/>
      <c r="G9144" s="9"/>
      <c r="H9144" s="9"/>
      <c r="I9144" s="9"/>
      <c r="J9144" s="9"/>
      <c r="K9144" s="9"/>
      <c r="L9144" s="5"/>
      <c r="M9144" s="1"/>
      <c r="N9144" s="1"/>
      <c r="O9144" s="4"/>
    </row>
    <row r="9145" spans="4:15" x14ac:dyDescent="0.2">
      <c r="D9145" s="9"/>
      <c r="G9145" s="9"/>
      <c r="H9145" s="9"/>
      <c r="I9145" s="9"/>
      <c r="J9145" s="9"/>
      <c r="K9145" s="9"/>
      <c r="L9145" s="5"/>
      <c r="M9145" s="1"/>
      <c r="N9145" s="1"/>
      <c r="O9145" s="4"/>
    </row>
    <row r="9146" spans="4:15" x14ac:dyDescent="0.2">
      <c r="D9146" s="9"/>
      <c r="G9146" s="9"/>
      <c r="H9146" s="9"/>
      <c r="I9146" s="9"/>
      <c r="J9146" s="9"/>
      <c r="K9146" s="9"/>
      <c r="L9146" s="5"/>
      <c r="M9146" s="1"/>
      <c r="N9146" s="1"/>
      <c r="O9146" s="4"/>
    </row>
    <row r="9147" spans="4:15" x14ac:dyDescent="0.2">
      <c r="D9147" s="9"/>
      <c r="G9147" s="9"/>
      <c r="H9147" s="9"/>
      <c r="I9147" s="9"/>
      <c r="J9147" s="9"/>
      <c r="K9147" s="9"/>
      <c r="L9147" s="5"/>
      <c r="M9147" s="1"/>
      <c r="N9147" s="1"/>
      <c r="O9147" s="4"/>
    </row>
    <row r="9148" spans="4:15" x14ac:dyDescent="0.2">
      <c r="D9148" s="9"/>
      <c r="G9148" s="9"/>
      <c r="H9148" s="9"/>
      <c r="I9148" s="9"/>
      <c r="J9148" s="9"/>
      <c r="K9148" s="9"/>
      <c r="L9148" s="5"/>
      <c r="M9148" s="1"/>
      <c r="N9148" s="1"/>
      <c r="O9148" s="4"/>
    </row>
    <row r="9149" spans="4:15" x14ac:dyDescent="0.2">
      <c r="D9149" s="9"/>
      <c r="G9149" s="9"/>
      <c r="H9149" s="9"/>
      <c r="I9149" s="9"/>
      <c r="J9149" s="9"/>
      <c r="K9149" s="9"/>
      <c r="L9149" s="5"/>
      <c r="M9149" s="1"/>
      <c r="N9149" s="1"/>
      <c r="O9149" s="4"/>
    </row>
    <row r="9150" spans="4:15" x14ac:dyDescent="0.2">
      <c r="D9150" s="9"/>
      <c r="G9150" s="9"/>
      <c r="H9150" s="9"/>
      <c r="I9150" s="9"/>
      <c r="J9150" s="9"/>
      <c r="K9150" s="9"/>
      <c r="L9150" s="5"/>
      <c r="M9150" s="1"/>
      <c r="N9150" s="1"/>
      <c r="O9150" s="4"/>
    </row>
    <row r="9151" spans="4:15" x14ac:dyDescent="0.2">
      <c r="D9151" s="9"/>
      <c r="G9151" s="9"/>
      <c r="H9151" s="9"/>
      <c r="I9151" s="9"/>
      <c r="J9151" s="9"/>
      <c r="K9151" s="9"/>
      <c r="L9151" s="5"/>
      <c r="M9151" s="1"/>
      <c r="N9151" s="1"/>
      <c r="O9151" s="4"/>
    </row>
    <row r="9152" spans="4:15" x14ac:dyDescent="0.2">
      <c r="D9152" s="9"/>
      <c r="G9152" s="9"/>
      <c r="H9152" s="9"/>
      <c r="I9152" s="9"/>
      <c r="J9152" s="9"/>
      <c r="K9152" s="9"/>
      <c r="L9152" s="5"/>
      <c r="M9152" s="1"/>
      <c r="N9152" s="1"/>
      <c r="O9152" s="4"/>
    </row>
    <row r="9153" spans="4:15" x14ac:dyDescent="0.2">
      <c r="D9153" s="9"/>
      <c r="G9153" s="9"/>
      <c r="H9153" s="9"/>
      <c r="I9153" s="9"/>
      <c r="J9153" s="9"/>
      <c r="K9153" s="9"/>
      <c r="L9153" s="5"/>
      <c r="M9153" s="1"/>
      <c r="N9153" s="1"/>
      <c r="O9153" s="4"/>
    </row>
    <row r="9154" spans="4:15" x14ac:dyDescent="0.2">
      <c r="D9154" s="9"/>
      <c r="G9154" s="9"/>
      <c r="H9154" s="9"/>
      <c r="I9154" s="9"/>
      <c r="J9154" s="9"/>
      <c r="K9154" s="9"/>
      <c r="L9154" s="5"/>
      <c r="M9154" s="1"/>
      <c r="N9154" s="1"/>
      <c r="O9154" s="4"/>
    </row>
    <row r="9155" spans="4:15" x14ac:dyDescent="0.2">
      <c r="D9155" s="9"/>
      <c r="G9155" s="9"/>
      <c r="H9155" s="9"/>
      <c r="I9155" s="9"/>
      <c r="J9155" s="9"/>
      <c r="K9155" s="9"/>
      <c r="L9155" s="5"/>
      <c r="M9155" s="1"/>
      <c r="N9155" s="1"/>
      <c r="O9155" s="4"/>
    </row>
    <row r="9156" spans="4:15" x14ac:dyDescent="0.2">
      <c r="D9156" s="9"/>
      <c r="G9156" s="9"/>
      <c r="H9156" s="9"/>
      <c r="I9156" s="9"/>
      <c r="J9156" s="9"/>
      <c r="K9156" s="9"/>
      <c r="L9156" s="5"/>
      <c r="M9156" s="1"/>
      <c r="N9156" s="1"/>
      <c r="O9156" s="4"/>
    </row>
    <row r="9157" spans="4:15" x14ac:dyDescent="0.2">
      <c r="D9157" s="9"/>
      <c r="G9157" s="9"/>
      <c r="H9157" s="9"/>
      <c r="I9157" s="9"/>
      <c r="J9157" s="9"/>
      <c r="K9157" s="9"/>
      <c r="L9157" s="5"/>
      <c r="M9157" s="1"/>
      <c r="N9157" s="1"/>
      <c r="O9157" s="4"/>
    </row>
    <row r="9158" spans="4:15" x14ac:dyDescent="0.2">
      <c r="D9158" s="9"/>
      <c r="G9158" s="9"/>
      <c r="H9158" s="9"/>
      <c r="I9158" s="9"/>
      <c r="J9158" s="9"/>
      <c r="K9158" s="9"/>
      <c r="L9158" s="5"/>
      <c r="M9158" s="1"/>
      <c r="N9158" s="1"/>
      <c r="O9158" s="4"/>
    </row>
    <row r="9159" spans="4:15" x14ac:dyDescent="0.2">
      <c r="D9159" s="9"/>
      <c r="G9159" s="9"/>
      <c r="H9159" s="9"/>
      <c r="I9159" s="9"/>
      <c r="J9159" s="9"/>
      <c r="K9159" s="9"/>
      <c r="L9159" s="5"/>
      <c r="M9159" s="1"/>
      <c r="N9159" s="1"/>
      <c r="O9159" s="4"/>
    </row>
    <row r="9160" spans="4:15" x14ac:dyDescent="0.2">
      <c r="D9160" s="9"/>
      <c r="G9160" s="9"/>
      <c r="H9160" s="9"/>
      <c r="I9160" s="9"/>
      <c r="J9160" s="9"/>
      <c r="K9160" s="9"/>
      <c r="L9160" s="5"/>
      <c r="M9160" s="1"/>
      <c r="N9160" s="1"/>
      <c r="O9160" s="4"/>
    </row>
    <row r="9161" spans="4:15" x14ac:dyDescent="0.2">
      <c r="D9161" s="9"/>
      <c r="G9161" s="9"/>
      <c r="H9161" s="9"/>
      <c r="I9161" s="9"/>
      <c r="J9161" s="9"/>
      <c r="K9161" s="9"/>
      <c r="L9161" s="5"/>
      <c r="M9161" s="1"/>
      <c r="N9161" s="1"/>
      <c r="O9161" s="4"/>
    </row>
    <row r="9162" spans="4:15" x14ac:dyDescent="0.2">
      <c r="D9162" s="9"/>
      <c r="G9162" s="9"/>
      <c r="H9162" s="9"/>
      <c r="I9162" s="9"/>
      <c r="J9162" s="9"/>
      <c r="K9162" s="9"/>
      <c r="L9162" s="5"/>
      <c r="M9162" s="1"/>
      <c r="N9162" s="1"/>
      <c r="O9162" s="4"/>
    </row>
    <row r="9163" spans="4:15" x14ac:dyDescent="0.2">
      <c r="D9163" s="9"/>
      <c r="G9163" s="9"/>
      <c r="H9163" s="9"/>
      <c r="I9163" s="9"/>
      <c r="J9163" s="9"/>
      <c r="K9163" s="9"/>
      <c r="L9163" s="5"/>
      <c r="M9163" s="1"/>
      <c r="N9163" s="1"/>
      <c r="O9163" s="4"/>
    </row>
    <row r="9164" spans="4:15" x14ac:dyDescent="0.2">
      <c r="D9164" s="9"/>
      <c r="G9164" s="9"/>
      <c r="H9164" s="9"/>
      <c r="I9164" s="9"/>
      <c r="J9164" s="9"/>
      <c r="K9164" s="9"/>
      <c r="L9164" s="5"/>
      <c r="M9164" s="1"/>
      <c r="N9164" s="1"/>
      <c r="O9164" s="4"/>
    </row>
    <row r="9165" spans="4:15" x14ac:dyDescent="0.2">
      <c r="D9165" s="9"/>
      <c r="G9165" s="9"/>
      <c r="H9165" s="9"/>
      <c r="I9165" s="9"/>
      <c r="J9165" s="9"/>
      <c r="K9165" s="9"/>
      <c r="L9165" s="5"/>
      <c r="M9165" s="1"/>
      <c r="N9165" s="1"/>
      <c r="O9165" s="4"/>
    </row>
    <row r="9166" spans="4:15" x14ac:dyDescent="0.2">
      <c r="D9166" s="9"/>
      <c r="G9166" s="9"/>
      <c r="H9166" s="9"/>
      <c r="I9166" s="9"/>
      <c r="J9166" s="9"/>
      <c r="K9166" s="9"/>
      <c r="L9166" s="5"/>
      <c r="M9166" s="1"/>
      <c r="N9166" s="1"/>
      <c r="O9166" s="4"/>
    </row>
    <row r="9167" spans="4:15" x14ac:dyDescent="0.2">
      <c r="D9167" s="9"/>
      <c r="G9167" s="9"/>
      <c r="H9167" s="9"/>
      <c r="I9167" s="9"/>
      <c r="J9167" s="9"/>
      <c r="K9167" s="9"/>
      <c r="L9167" s="5"/>
      <c r="M9167" s="1"/>
      <c r="N9167" s="1"/>
      <c r="O9167" s="4"/>
    </row>
    <row r="9168" spans="4:15" x14ac:dyDescent="0.2">
      <c r="D9168" s="9"/>
      <c r="G9168" s="9"/>
      <c r="H9168" s="9"/>
      <c r="I9168" s="9"/>
      <c r="J9168" s="9"/>
      <c r="K9168" s="9"/>
      <c r="L9168" s="5"/>
      <c r="M9168" s="1"/>
      <c r="N9168" s="1"/>
      <c r="O9168" s="4"/>
    </row>
    <row r="9169" spans="4:15" x14ac:dyDescent="0.2">
      <c r="D9169" s="9"/>
      <c r="G9169" s="9"/>
      <c r="H9169" s="9"/>
      <c r="I9169" s="9"/>
      <c r="J9169" s="9"/>
      <c r="K9169" s="9"/>
      <c r="L9169" s="5"/>
      <c r="M9169" s="1"/>
      <c r="N9169" s="1"/>
      <c r="O9169" s="4"/>
    </row>
    <row r="9170" spans="4:15" x14ac:dyDescent="0.2">
      <c r="D9170" s="9"/>
      <c r="G9170" s="9"/>
      <c r="H9170" s="9"/>
      <c r="I9170" s="9"/>
      <c r="J9170" s="9"/>
      <c r="K9170" s="9"/>
      <c r="L9170" s="5"/>
      <c r="M9170" s="1"/>
      <c r="N9170" s="1"/>
      <c r="O9170" s="4"/>
    </row>
    <row r="9171" spans="4:15" x14ac:dyDescent="0.2">
      <c r="D9171" s="9"/>
      <c r="G9171" s="9"/>
      <c r="H9171" s="9"/>
      <c r="I9171" s="9"/>
      <c r="J9171" s="9"/>
      <c r="K9171" s="9"/>
      <c r="L9171" s="5"/>
      <c r="M9171" s="1"/>
      <c r="N9171" s="1"/>
      <c r="O9171" s="4"/>
    </row>
    <row r="9172" spans="4:15" x14ac:dyDescent="0.2">
      <c r="D9172" s="9"/>
      <c r="G9172" s="9"/>
      <c r="H9172" s="9"/>
      <c r="I9172" s="9"/>
      <c r="J9172" s="9"/>
      <c r="K9172" s="9"/>
      <c r="L9172" s="5"/>
      <c r="M9172" s="1"/>
      <c r="N9172" s="1"/>
      <c r="O9172" s="4"/>
    </row>
    <row r="9173" spans="4:15" x14ac:dyDescent="0.2">
      <c r="D9173" s="9"/>
      <c r="G9173" s="9"/>
      <c r="H9173" s="9"/>
      <c r="I9173" s="9"/>
      <c r="J9173" s="9"/>
      <c r="K9173" s="9"/>
      <c r="L9173" s="5"/>
      <c r="M9173" s="1"/>
      <c r="N9173" s="1"/>
      <c r="O9173" s="4"/>
    </row>
    <row r="9174" spans="4:15" x14ac:dyDescent="0.2">
      <c r="D9174" s="9"/>
      <c r="G9174" s="9"/>
      <c r="H9174" s="9"/>
      <c r="I9174" s="9"/>
      <c r="J9174" s="9"/>
      <c r="K9174" s="9"/>
      <c r="L9174" s="5"/>
      <c r="M9174" s="1"/>
      <c r="N9174" s="1"/>
      <c r="O9174" s="4"/>
    </row>
    <row r="9175" spans="4:15" x14ac:dyDescent="0.2">
      <c r="D9175" s="9"/>
      <c r="G9175" s="9"/>
      <c r="H9175" s="9"/>
      <c r="I9175" s="9"/>
      <c r="J9175" s="9"/>
      <c r="K9175" s="9"/>
      <c r="L9175" s="5"/>
      <c r="M9175" s="1"/>
      <c r="N9175" s="1"/>
      <c r="O9175" s="4"/>
    </row>
    <row r="9176" spans="4:15" x14ac:dyDescent="0.2">
      <c r="D9176" s="9"/>
      <c r="G9176" s="9"/>
      <c r="H9176" s="9"/>
      <c r="I9176" s="9"/>
      <c r="J9176" s="9"/>
      <c r="K9176" s="9"/>
      <c r="L9176" s="5"/>
      <c r="M9176" s="1"/>
      <c r="N9176" s="1"/>
      <c r="O9176" s="4"/>
    </row>
    <row r="9177" spans="4:15" x14ac:dyDescent="0.2">
      <c r="D9177" s="9"/>
      <c r="G9177" s="9"/>
      <c r="H9177" s="9"/>
      <c r="I9177" s="9"/>
      <c r="J9177" s="9"/>
      <c r="K9177" s="9"/>
      <c r="L9177" s="5"/>
      <c r="M9177" s="1"/>
      <c r="N9177" s="1"/>
      <c r="O9177" s="4"/>
    </row>
    <row r="9178" spans="4:15" x14ac:dyDescent="0.2">
      <c r="D9178" s="9"/>
      <c r="G9178" s="9"/>
      <c r="H9178" s="9"/>
      <c r="I9178" s="9"/>
      <c r="J9178" s="9"/>
      <c r="K9178" s="9"/>
      <c r="L9178" s="5"/>
      <c r="M9178" s="1"/>
      <c r="N9178" s="1"/>
      <c r="O9178" s="4"/>
    </row>
    <row r="9179" spans="4:15" x14ac:dyDescent="0.2">
      <c r="D9179" s="9"/>
      <c r="G9179" s="9"/>
      <c r="H9179" s="9"/>
      <c r="I9179" s="9"/>
      <c r="J9179" s="9"/>
      <c r="K9179" s="9"/>
      <c r="L9179" s="5"/>
      <c r="M9179" s="1"/>
      <c r="N9179" s="1"/>
      <c r="O9179" s="4"/>
    </row>
    <row r="9180" spans="4:15" x14ac:dyDescent="0.2">
      <c r="D9180" s="9"/>
      <c r="G9180" s="9"/>
      <c r="H9180" s="9"/>
      <c r="I9180" s="9"/>
      <c r="J9180" s="9"/>
      <c r="K9180" s="9"/>
      <c r="L9180" s="5"/>
      <c r="M9180" s="1"/>
      <c r="N9180" s="1"/>
      <c r="O9180" s="4"/>
    </row>
    <row r="9181" spans="4:15" x14ac:dyDescent="0.2">
      <c r="D9181" s="9"/>
      <c r="G9181" s="9"/>
      <c r="H9181" s="9"/>
      <c r="I9181" s="9"/>
      <c r="J9181" s="9"/>
      <c r="K9181" s="9"/>
      <c r="L9181" s="5"/>
      <c r="M9181" s="1"/>
      <c r="N9181" s="1"/>
      <c r="O9181" s="4"/>
    </row>
    <row r="9182" spans="4:15" x14ac:dyDescent="0.2">
      <c r="D9182" s="9"/>
      <c r="G9182" s="9"/>
      <c r="H9182" s="9"/>
      <c r="I9182" s="9"/>
      <c r="J9182" s="9"/>
      <c r="K9182" s="9"/>
      <c r="L9182" s="5"/>
      <c r="M9182" s="1"/>
      <c r="N9182" s="1"/>
      <c r="O9182" s="4"/>
    </row>
    <row r="9183" spans="4:15" x14ac:dyDescent="0.2">
      <c r="D9183" s="9"/>
      <c r="G9183" s="9"/>
      <c r="H9183" s="9"/>
      <c r="I9183" s="9"/>
      <c r="J9183" s="9"/>
      <c r="K9183" s="9"/>
      <c r="L9183" s="5"/>
      <c r="M9183" s="1"/>
      <c r="N9183" s="1"/>
      <c r="O9183" s="4"/>
    </row>
    <row r="9184" spans="4:15" x14ac:dyDescent="0.2">
      <c r="D9184" s="9"/>
      <c r="G9184" s="9"/>
      <c r="H9184" s="9"/>
      <c r="I9184" s="9"/>
      <c r="J9184" s="9"/>
      <c r="K9184" s="9"/>
      <c r="L9184" s="5"/>
      <c r="M9184" s="1"/>
      <c r="N9184" s="1"/>
      <c r="O9184" s="4"/>
    </row>
    <row r="9185" spans="4:15" x14ac:dyDescent="0.2">
      <c r="D9185" s="9"/>
      <c r="G9185" s="9"/>
      <c r="H9185" s="9"/>
      <c r="I9185" s="9"/>
      <c r="J9185" s="9"/>
      <c r="K9185" s="9"/>
      <c r="L9185" s="5"/>
      <c r="M9185" s="1"/>
      <c r="N9185" s="1"/>
      <c r="O9185" s="4"/>
    </row>
    <row r="9186" spans="4:15" x14ac:dyDescent="0.2">
      <c r="D9186" s="9"/>
      <c r="G9186" s="9"/>
      <c r="H9186" s="9"/>
      <c r="I9186" s="9"/>
      <c r="J9186" s="9"/>
      <c r="K9186" s="9"/>
      <c r="L9186" s="5"/>
      <c r="M9186" s="1"/>
      <c r="N9186" s="1"/>
      <c r="O9186" s="4"/>
    </row>
    <row r="9187" spans="4:15" x14ac:dyDescent="0.2">
      <c r="D9187" s="9"/>
      <c r="G9187" s="9"/>
      <c r="H9187" s="9"/>
      <c r="I9187" s="9"/>
      <c r="J9187" s="9"/>
      <c r="K9187" s="9"/>
      <c r="L9187" s="5"/>
      <c r="M9187" s="1"/>
      <c r="N9187" s="1"/>
      <c r="O9187" s="4"/>
    </row>
    <row r="9188" spans="4:15" x14ac:dyDescent="0.2">
      <c r="D9188" s="9"/>
      <c r="G9188" s="9"/>
      <c r="H9188" s="9"/>
      <c r="I9188" s="9"/>
      <c r="J9188" s="9"/>
      <c r="K9188" s="9"/>
      <c r="L9188" s="5"/>
      <c r="M9188" s="1"/>
      <c r="N9188" s="1"/>
      <c r="O9188" s="4"/>
    </row>
    <row r="9189" spans="4:15" x14ac:dyDescent="0.2">
      <c r="D9189" s="9"/>
      <c r="G9189" s="9"/>
      <c r="H9189" s="9"/>
      <c r="I9189" s="9"/>
      <c r="J9189" s="9"/>
      <c r="K9189" s="9"/>
      <c r="L9189" s="5"/>
      <c r="M9189" s="1"/>
      <c r="N9189" s="1"/>
      <c r="O9189" s="4"/>
    </row>
    <row r="9190" spans="4:15" x14ac:dyDescent="0.2">
      <c r="D9190" s="9"/>
      <c r="G9190" s="9"/>
      <c r="H9190" s="9"/>
      <c r="I9190" s="9"/>
      <c r="J9190" s="9"/>
      <c r="K9190" s="9"/>
      <c r="L9190" s="5"/>
      <c r="M9190" s="1"/>
      <c r="N9190" s="1"/>
      <c r="O9190" s="4"/>
    </row>
    <row r="9191" spans="4:15" x14ac:dyDescent="0.2">
      <c r="D9191" s="9"/>
      <c r="G9191" s="9"/>
      <c r="H9191" s="9"/>
      <c r="I9191" s="9"/>
      <c r="J9191" s="9"/>
      <c r="K9191" s="9"/>
      <c r="L9191" s="5"/>
      <c r="M9191" s="1"/>
      <c r="N9191" s="1"/>
      <c r="O9191" s="4"/>
    </row>
    <row r="9192" spans="4:15" x14ac:dyDescent="0.2">
      <c r="D9192" s="9"/>
      <c r="G9192" s="9"/>
      <c r="H9192" s="9"/>
      <c r="I9192" s="9"/>
      <c r="J9192" s="9"/>
      <c r="K9192" s="9"/>
      <c r="L9192" s="5"/>
      <c r="M9192" s="1"/>
      <c r="N9192" s="1"/>
      <c r="O9192" s="4"/>
    </row>
    <row r="9193" spans="4:15" x14ac:dyDescent="0.2">
      <c r="D9193" s="9"/>
      <c r="G9193" s="9"/>
      <c r="H9193" s="9"/>
      <c r="I9193" s="9"/>
      <c r="J9193" s="9"/>
      <c r="K9193" s="9"/>
      <c r="L9193" s="5"/>
      <c r="M9193" s="1"/>
      <c r="N9193" s="1"/>
      <c r="O9193" s="4"/>
    </row>
    <row r="9194" spans="4:15" x14ac:dyDescent="0.2">
      <c r="D9194" s="9"/>
      <c r="G9194" s="9"/>
      <c r="H9194" s="9"/>
      <c r="I9194" s="9"/>
      <c r="J9194" s="9"/>
      <c r="K9194" s="9"/>
      <c r="L9194" s="5"/>
      <c r="M9194" s="1"/>
      <c r="N9194" s="1"/>
      <c r="O9194" s="4"/>
    </row>
    <row r="9195" spans="4:15" x14ac:dyDescent="0.2">
      <c r="D9195" s="9"/>
      <c r="G9195" s="9"/>
      <c r="H9195" s="9"/>
      <c r="I9195" s="9"/>
      <c r="J9195" s="9"/>
      <c r="K9195" s="9"/>
      <c r="L9195" s="5"/>
      <c r="M9195" s="1"/>
      <c r="N9195" s="1"/>
      <c r="O9195" s="4"/>
    </row>
    <row r="9196" spans="4:15" x14ac:dyDescent="0.2">
      <c r="D9196" s="9"/>
      <c r="G9196" s="9"/>
      <c r="H9196" s="9"/>
      <c r="I9196" s="9"/>
      <c r="J9196" s="9"/>
      <c r="K9196" s="9"/>
      <c r="L9196" s="5"/>
      <c r="M9196" s="1"/>
      <c r="N9196" s="1"/>
      <c r="O9196" s="4"/>
    </row>
    <row r="9197" spans="4:15" x14ac:dyDescent="0.2">
      <c r="D9197" s="9"/>
      <c r="G9197" s="9"/>
      <c r="H9197" s="9"/>
      <c r="I9197" s="9"/>
      <c r="J9197" s="9"/>
      <c r="K9197" s="9"/>
      <c r="L9197" s="5"/>
      <c r="M9197" s="1"/>
      <c r="N9197" s="1"/>
      <c r="O9197" s="4"/>
    </row>
    <row r="9198" spans="4:15" x14ac:dyDescent="0.2">
      <c r="D9198" s="9"/>
      <c r="G9198" s="9"/>
      <c r="H9198" s="9"/>
      <c r="I9198" s="9"/>
      <c r="J9198" s="9"/>
      <c r="K9198" s="9"/>
      <c r="L9198" s="5"/>
      <c r="M9198" s="1"/>
      <c r="N9198" s="1"/>
      <c r="O9198" s="4"/>
    </row>
    <row r="9199" spans="4:15" x14ac:dyDescent="0.2">
      <c r="D9199" s="9"/>
      <c r="G9199" s="9"/>
      <c r="H9199" s="9"/>
      <c r="I9199" s="9"/>
      <c r="J9199" s="9"/>
      <c r="K9199" s="9"/>
      <c r="L9199" s="5"/>
      <c r="M9199" s="1"/>
      <c r="N9199" s="1"/>
      <c r="O9199" s="4"/>
    </row>
    <row r="9200" spans="4:15" x14ac:dyDescent="0.2">
      <c r="D9200" s="9"/>
      <c r="G9200" s="9"/>
      <c r="H9200" s="9"/>
      <c r="I9200" s="9"/>
      <c r="J9200" s="9"/>
      <c r="K9200" s="9"/>
      <c r="L9200" s="5"/>
      <c r="M9200" s="1"/>
      <c r="N9200" s="1"/>
      <c r="O9200" s="4"/>
    </row>
    <row r="9201" spans="4:15" x14ac:dyDescent="0.2">
      <c r="D9201" s="9"/>
      <c r="G9201" s="9"/>
      <c r="H9201" s="9"/>
      <c r="I9201" s="9"/>
      <c r="J9201" s="9"/>
      <c r="K9201" s="9"/>
      <c r="L9201" s="5"/>
      <c r="M9201" s="1"/>
      <c r="N9201" s="1"/>
      <c r="O9201" s="4"/>
    </row>
    <row r="9202" spans="4:15" x14ac:dyDescent="0.2">
      <c r="D9202" s="9"/>
      <c r="G9202" s="9"/>
      <c r="H9202" s="9"/>
      <c r="I9202" s="9"/>
      <c r="J9202" s="9"/>
      <c r="K9202" s="9"/>
      <c r="L9202" s="5"/>
      <c r="M9202" s="1"/>
      <c r="N9202" s="1"/>
      <c r="O9202" s="4"/>
    </row>
    <row r="9203" spans="4:15" x14ac:dyDescent="0.2">
      <c r="D9203" s="9"/>
      <c r="G9203" s="9"/>
      <c r="H9203" s="9"/>
      <c r="I9203" s="9"/>
      <c r="J9203" s="9"/>
      <c r="K9203" s="9"/>
      <c r="L9203" s="5"/>
      <c r="M9203" s="1"/>
      <c r="N9203" s="1"/>
      <c r="O9203" s="4"/>
    </row>
    <row r="9204" spans="4:15" x14ac:dyDescent="0.2">
      <c r="D9204" s="9"/>
      <c r="G9204" s="9"/>
      <c r="H9204" s="9"/>
      <c r="I9204" s="9"/>
      <c r="J9204" s="9"/>
      <c r="K9204" s="9"/>
      <c r="L9204" s="5"/>
      <c r="M9204" s="1"/>
      <c r="N9204" s="1"/>
      <c r="O9204" s="4"/>
    </row>
    <row r="9205" spans="4:15" x14ac:dyDescent="0.2">
      <c r="D9205" s="9"/>
      <c r="G9205" s="9"/>
      <c r="H9205" s="9"/>
      <c r="I9205" s="9"/>
      <c r="J9205" s="9"/>
      <c r="K9205" s="9"/>
      <c r="L9205" s="5"/>
      <c r="M9205" s="1"/>
      <c r="N9205" s="1"/>
      <c r="O9205" s="4"/>
    </row>
    <row r="9206" spans="4:15" x14ac:dyDescent="0.2">
      <c r="D9206" s="9"/>
      <c r="G9206" s="9"/>
      <c r="H9206" s="9"/>
      <c r="I9206" s="9"/>
      <c r="J9206" s="9"/>
      <c r="K9206" s="9"/>
      <c r="L9206" s="5"/>
      <c r="M9206" s="1"/>
      <c r="N9206" s="1"/>
      <c r="O9206" s="4"/>
    </row>
    <row r="9207" spans="4:15" x14ac:dyDescent="0.2">
      <c r="D9207" s="9"/>
      <c r="G9207" s="9"/>
      <c r="H9207" s="9"/>
      <c r="I9207" s="9"/>
      <c r="J9207" s="9"/>
      <c r="K9207" s="9"/>
      <c r="L9207" s="5"/>
      <c r="M9207" s="1"/>
      <c r="N9207" s="1"/>
      <c r="O9207" s="4"/>
    </row>
    <row r="9208" spans="4:15" x14ac:dyDescent="0.2">
      <c r="D9208" s="9"/>
      <c r="G9208" s="9"/>
      <c r="H9208" s="9"/>
      <c r="I9208" s="9"/>
      <c r="J9208" s="9"/>
      <c r="K9208" s="9"/>
      <c r="L9208" s="5"/>
      <c r="M9208" s="1"/>
      <c r="N9208" s="1"/>
      <c r="O9208" s="4"/>
    </row>
    <row r="9209" spans="4:15" x14ac:dyDescent="0.2">
      <c r="D9209" s="9"/>
      <c r="G9209" s="9"/>
      <c r="H9209" s="9"/>
      <c r="I9209" s="9"/>
      <c r="J9209" s="9"/>
      <c r="K9209" s="9"/>
      <c r="L9209" s="5"/>
      <c r="M9209" s="1"/>
      <c r="N9209" s="1"/>
      <c r="O9209" s="4"/>
    </row>
    <row r="9210" spans="4:15" x14ac:dyDescent="0.2">
      <c r="D9210" s="9"/>
      <c r="G9210" s="9"/>
      <c r="H9210" s="9"/>
      <c r="I9210" s="9"/>
      <c r="J9210" s="9"/>
      <c r="K9210" s="9"/>
      <c r="L9210" s="5"/>
      <c r="M9210" s="1"/>
      <c r="N9210" s="1"/>
      <c r="O9210" s="4"/>
    </row>
    <row r="9211" spans="4:15" x14ac:dyDescent="0.2">
      <c r="D9211" s="9"/>
      <c r="G9211" s="9"/>
      <c r="H9211" s="9"/>
      <c r="I9211" s="9"/>
      <c r="J9211" s="9"/>
      <c r="K9211" s="9"/>
      <c r="L9211" s="5"/>
      <c r="M9211" s="1"/>
      <c r="N9211" s="1"/>
      <c r="O9211" s="4"/>
    </row>
    <row r="9212" spans="4:15" x14ac:dyDescent="0.2">
      <c r="D9212" s="9"/>
      <c r="G9212" s="9"/>
      <c r="H9212" s="9"/>
      <c r="I9212" s="9"/>
      <c r="J9212" s="9"/>
      <c r="K9212" s="9"/>
      <c r="L9212" s="5"/>
      <c r="M9212" s="1"/>
      <c r="N9212" s="1"/>
      <c r="O9212" s="4"/>
    </row>
    <row r="9213" spans="4:15" x14ac:dyDescent="0.2">
      <c r="D9213" s="9"/>
      <c r="G9213" s="9"/>
      <c r="H9213" s="9"/>
      <c r="I9213" s="9"/>
      <c r="J9213" s="9"/>
      <c r="K9213" s="9"/>
      <c r="L9213" s="5"/>
      <c r="M9213" s="1"/>
      <c r="N9213" s="1"/>
      <c r="O9213" s="4"/>
    </row>
    <row r="9214" spans="4:15" x14ac:dyDescent="0.2">
      <c r="D9214" s="9"/>
      <c r="G9214" s="9"/>
      <c r="H9214" s="9"/>
      <c r="I9214" s="9"/>
      <c r="J9214" s="9"/>
      <c r="K9214" s="9"/>
      <c r="L9214" s="5"/>
      <c r="M9214" s="1"/>
      <c r="N9214" s="1"/>
      <c r="O9214" s="4"/>
    </row>
    <row r="9215" spans="4:15" x14ac:dyDescent="0.2">
      <c r="D9215" s="9"/>
      <c r="G9215" s="9"/>
      <c r="H9215" s="9"/>
      <c r="I9215" s="9"/>
      <c r="J9215" s="9"/>
      <c r="K9215" s="9"/>
      <c r="L9215" s="5"/>
      <c r="M9215" s="1"/>
      <c r="N9215" s="1"/>
      <c r="O9215" s="4"/>
    </row>
    <row r="9216" spans="4:15" x14ac:dyDescent="0.2">
      <c r="D9216" s="9"/>
      <c r="G9216" s="9"/>
      <c r="H9216" s="9"/>
      <c r="I9216" s="9"/>
      <c r="J9216" s="9"/>
      <c r="K9216" s="9"/>
      <c r="L9216" s="5"/>
      <c r="M9216" s="1"/>
      <c r="N9216" s="1"/>
      <c r="O9216" s="4"/>
    </row>
    <row r="9217" spans="4:15" x14ac:dyDescent="0.2">
      <c r="D9217" s="9"/>
      <c r="G9217" s="9"/>
      <c r="H9217" s="9"/>
      <c r="I9217" s="9"/>
      <c r="J9217" s="9"/>
      <c r="K9217" s="9"/>
      <c r="L9217" s="5"/>
      <c r="M9217" s="1"/>
      <c r="N9217" s="1"/>
      <c r="O9217" s="4"/>
    </row>
    <row r="9218" spans="4:15" x14ac:dyDescent="0.2">
      <c r="D9218" s="9"/>
      <c r="G9218" s="9"/>
      <c r="H9218" s="9"/>
      <c r="I9218" s="9"/>
      <c r="J9218" s="9"/>
      <c r="K9218" s="9"/>
      <c r="L9218" s="5"/>
      <c r="M9218" s="1"/>
      <c r="N9218" s="1"/>
      <c r="O9218" s="4"/>
    </row>
    <row r="9219" spans="4:15" x14ac:dyDescent="0.2">
      <c r="D9219" s="9"/>
      <c r="G9219" s="9"/>
      <c r="H9219" s="9"/>
      <c r="I9219" s="9"/>
      <c r="J9219" s="9"/>
      <c r="K9219" s="9"/>
      <c r="L9219" s="5"/>
      <c r="M9219" s="1"/>
      <c r="N9219" s="1"/>
      <c r="O9219" s="4"/>
    </row>
    <row r="9220" spans="4:15" x14ac:dyDescent="0.2">
      <c r="D9220" s="9"/>
      <c r="G9220" s="9"/>
      <c r="H9220" s="9"/>
      <c r="I9220" s="9"/>
      <c r="J9220" s="9"/>
      <c r="K9220" s="9"/>
      <c r="L9220" s="5"/>
      <c r="M9220" s="1"/>
      <c r="N9220" s="1"/>
      <c r="O9220" s="4"/>
    </row>
    <row r="9221" spans="4:15" x14ac:dyDescent="0.2">
      <c r="D9221" s="9"/>
      <c r="G9221" s="9"/>
      <c r="H9221" s="9"/>
      <c r="I9221" s="9"/>
      <c r="J9221" s="9"/>
      <c r="K9221" s="9"/>
      <c r="L9221" s="5"/>
      <c r="M9221" s="1"/>
      <c r="N9221" s="1"/>
      <c r="O9221" s="4"/>
    </row>
    <row r="9222" spans="4:15" x14ac:dyDescent="0.2">
      <c r="D9222" s="9"/>
      <c r="G9222" s="9"/>
      <c r="H9222" s="9"/>
      <c r="I9222" s="9"/>
      <c r="J9222" s="9"/>
      <c r="K9222" s="9"/>
      <c r="L9222" s="5"/>
      <c r="M9222" s="1"/>
      <c r="N9222" s="1"/>
      <c r="O9222" s="4"/>
    </row>
    <row r="9223" spans="4:15" x14ac:dyDescent="0.2">
      <c r="D9223" s="9"/>
      <c r="G9223" s="9"/>
      <c r="H9223" s="9"/>
      <c r="I9223" s="9"/>
      <c r="J9223" s="9"/>
      <c r="K9223" s="9"/>
      <c r="L9223" s="5"/>
      <c r="M9223" s="1"/>
      <c r="N9223" s="1"/>
      <c r="O9223" s="4"/>
    </row>
    <row r="9224" spans="4:15" x14ac:dyDescent="0.2">
      <c r="D9224" s="9"/>
      <c r="G9224" s="9"/>
      <c r="H9224" s="9"/>
      <c r="I9224" s="9"/>
      <c r="J9224" s="9"/>
      <c r="K9224" s="9"/>
      <c r="L9224" s="5"/>
      <c r="M9224" s="1"/>
      <c r="N9224" s="1"/>
      <c r="O9224" s="4"/>
    </row>
    <row r="9225" spans="4:15" x14ac:dyDescent="0.2">
      <c r="D9225" s="9"/>
      <c r="G9225" s="9"/>
      <c r="H9225" s="9"/>
      <c r="I9225" s="9"/>
      <c r="J9225" s="9"/>
      <c r="K9225" s="9"/>
      <c r="L9225" s="5"/>
      <c r="M9225" s="1"/>
      <c r="N9225" s="1"/>
      <c r="O9225" s="4"/>
    </row>
    <row r="9226" spans="4:15" x14ac:dyDescent="0.2">
      <c r="D9226" s="9"/>
      <c r="G9226" s="9"/>
      <c r="H9226" s="9"/>
      <c r="I9226" s="9"/>
      <c r="J9226" s="9"/>
      <c r="K9226" s="9"/>
      <c r="L9226" s="5"/>
      <c r="M9226" s="1"/>
      <c r="N9226" s="1"/>
      <c r="O9226" s="4"/>
    </row>
    <row r="9227" spans="4:15" x14ac:dyDescent="0.2">
      <c r="D9227" s="9"/>
      <c r="G9227" s="9"/>
      <c r="H9227" s="9"/>
      <c r="I9227" s="9"/>
      <c r="J9227" s="9"/>
      <c r="K9227" s="9"/>
      <c r="L9227" s="5"/>
      <c r="M9227" s="1"/>
      <c r="N9227" s="1"/>
      <c r="O9227" s="4"/>
    </row>
    <row r="9228" spans="4:15" x14ac:dyDescent="0.2">
      <c r="D9228" s="9"/>
      <c r="G9228" s="9"/>
      <c r="H9228" s="9"/>
      <c r="I9228" s="9"/>
      <c r="J9228" s="9"/>
      <c r="K9228" s="9"/>
      <c r="L9228" s="5"/>
      <c r="M9228" s="1"/>
      <c r="N9228" s="1"/>
      <c r="O9228" s="4"/>
    </row>
    <row r="9229" spans="4:15" x14ac:dyDescent="0.2">
      <c r="D9229" s="9"/>
      <c r="G9229" s="9"/>
      <c r="H9229" s="9"/>
      <c r="I9229" s="9"/>
      <c r="J9229" s="9"/>
      <c r="K9229" s="9"/>
      <c r="L9229" s="5"/>
      <c r="M9229" s="1"/>
      <c r="N9229" s="1"/>
      <c r="O9229" s="4"/>
    </row>
    <row r="9230" spans="4:15" x14ac:dyDescent="0.2">
      <c r="D9230" s="9"/>
      <c r="G9230" s="9"/>
      <c r="H9230" s="9"/>
      <c r="I9230" s="9"/>
      <c r="J9230" s="9"/>
      <c r="K9230" s="9"/>
      <c r="L9230" s="5"/>
      <c r="M9230" s="1"/>
      <c r="N9230" s="1"/>
      <c r="O9230" s="4"/>
    </row>
    <row r="9231" spans="4:15" x14ac:dyDescent="0.2">
      <c r="D9231" s="9"/>
      <c r="G9231" s="9"/>
      <c r="H9231" s="9"/>
      <c r="I9231" s="9"/>
      <c r="J9231" s="9"/>
      <c r="K9231" s="9"/>
      <c r="L9231" s="5"/>
      <c r="M9231" s="1"/>
      <c r="N9231" s="1"/>
      <c r="O9231" s="4"/>
    </row>
    <row r="9232" spans="4:15" x14ac:dyDescent="0.2">
      <c r="D9232" s="9"/>
      <c r="G9232" s="9"/>
      <c r="H9232" s="9"/>
      <c r="I9232" s="9"/>
      <c r="J9232" s="9"/>
      <c r="K9232" s="9"/>
      <c r="L9232" s="5"/>
      <c r="M9232" s="1"/>
      <c r="N9232" s="1"/>
      <c r="O9232" s="4"/>
    </row>
    <row r="9233" spans="4:15" x14ac:dyDescent="0.2">
      <c r="D9233" s="9"/>
      <c r="G9233" s="9"/>
      <c r="H9233" s="9"/>
      <c r="I9233" s="9"/>
      <c r="J9233" s="9"/>
      <c r="K9233" s="9"/>
      <c r="L9233" s="5"/>
      <c r="M9233" s="1"/>
      <c r="N9233" s="1"/>
      <c r="O9233" s="4"/>
    </row>
    <row r="9234" spans="4:15" x14ac:dyDescent="0.2">
      <c r="D9234" s="9"/>
      <c r="G9234" s="9"/>
      <c r="H9234" s="9"/>
      <c r="I9234" s="9"/>
      <c r="J9234" s="9"/>
      <c r="K9234" s="9"/>
      <c r="L9234" s="5"/>
      <c r="M9234" s="1"/>
      <c r="N9234" s="1"/>
      <c r="O9234" s="4"/>
    </row>
    <row r="9235" spans="4:15" x14ac:dyDescent="0.2">
      <c r="D9235" s="9"/>
      <c r="G9235" s="9"/>
      <c r="H9235" s="9"/>
      <c r="I9235" s="9"/>
      <c r="J9235" s="9"/>
      <c r="K9235" s="9"/>
      <c r="L9235" s="5"/>
      <c r="M9235" s="1"/>
      <c r="N9235" s="1"/>
      <c r="O9235" s="4"/>
    </row>
    <row r="9236" spans="4:15" x14ac:dyDescent="0.2">
      <c r="D9236" s="9"/>
      <c r="G9236" s="9"/>
      <c r="H9236" s="9"/>
      <c r="I9236" s="9"/>
      <c r="J9236" s="9"/>
      <c r="K9236" s="9"/>
      <c r="L9236" s="5"/>
      <c r="M9236" s="1"/>
      <c r="N9236" s="1"/>
      <c r="O9236" s="4"/>
    </row>
    <row r="9237" spans="4:15" x14ac:dyDescent="0.2">
      <c r="D9237" s="9"/>
      <c r="G9237" s="9"/>
      <c r="H9237" s="9"/>
      <c r="I9237" s="9"/>
      <c r="J9237" s="9"/>
      <c r="K9237" s="9"/>
      <c r="L9237" s="5"/>
      <c r="M9237" s="1"/>
      <c r="N9237" s="1"/>
      <c r="O9237" s="4"/>
    </row>
    <row r="9238" spans="4:15" x14ac:dyDescent="0.2">
      <c r="D9238" s="9"/>
      <c r="G9238" s="9"/>
      <c r="H9238" s="9"/>
      <c r="I9238" s="9"/>
      <c r="J9238" s="9"/>
      <c r="K9238" s="9"/>
      <c r="L9238" s="5"/>
      <c r="M9238" s="1"/>
      <c r="N9238" s="1"/>
      <c r="O9238" s="4"/>
    </row>
    <row r="9239" spans="4:15" x14ac:dyDescent="0.2">
      <c r="D9239" s="9"/>
      <c r="G9239" s="9"/>
      <c r="H9239" s="9"/>
      <c r="I9239" s="9"/>
      <c r="J9239" s="9"/>
      <c r="K9239" s="9"/>
      <c r="L9239" s="5"/>
      <c r="M9239" s="1"/>
      <c r="N9239" s="1"/>
      <c r="O9239" s="4"/>
    </row>
    <row r="9240" spans="4:15" x14ac:dyDescent="0.2">
      <c r="D9240" s="9"/>
      <c r="G9240" s="9"/>
      <c r="H9240" s="9"/>
      <c r="I9240" s="9"/>
      <c r="J9240" s="9"/>
      <c r="K9240" s="9"/>
      <c r="L9240" s="5"/>
      <c r="M9240" s="1"/>
      <c r="N9240" s="1"/>
      <c r="O9240" s="4"/>
    </row>
    <row r="9241" spans="4:15" x14ac:dyDescent="0.2">
      <c r="D9241" s="9"/>
      <c r="G9241" s="9"/>
      <c r="H9241" s="9"/>
      <c r="I9241" s="9"/>
      <c r="J9241" s="9"/>
      <c r="K9241" s="9"/>
      <c r="L9241" s="5"/>
      <c r="M9241" s="1"/>
      <c r="N9241" s="1"/>
      <c r="O9241" s="4"/>
    </row>
    <row r="9242" spans="4:15" x14ac:dyDescent="0.2">
      <c r="D9242" s="9"/>
      <c r="G9242" s="9"/>
      <c r="H9242" s="9"/>
      <c r="I9242" s="9"/>
      <c r="J9242" s="9"/>
      <c r="K9242" s="9"/>
      <c r="L9242" s="5"/>
      <c r="M9242" s="1"/>
      <c r="N9242" s="1"/>
      <c r="O9242" s="4"/>
    </row>
    <row r="9243" spans="4:15" x14ac:dyDescent="0.2">
      <c r="D9243" s="9"/>
      <c r="G9243" s="9"/>
      <c r="H9243" s="9"/>
      <c r="I9243" s="9"/>
      <c r="J9243" s="9"/>
      <c r="K9243" s="9"/>
      <c r="L9243" s="5"/>
      <c r="M9243" s="1"/>
      <c r="N9243" s="1"/>
      <c r="O9243" s="4"/>
    </row>
    <row r="9244" spans="4:15" x14ac:dyDescent="0.2">
      <c r="D9244" s="9"/>
      <c r="G9244" s="9"/>
      <c r="H9244" s="9"/>
      <c r="I9244" s="9"/>
      <c r="J9244" s="9"/>
      <c r="K9244" s="9"/>
      <c r="L9244" s="5"/>
      <c r="M9244" s="1"/>
      <c r="N9244" s="1"/>
      <c r="O9244" s="4"/>
    </row>
    <row r="9245" spans="4:15" x14ac:dyDescent="0.2">
      <c r="D9245" s="9"/>
      <c r="G9245" s="9"/>
      <c r="H9245" s="9"/>
      <c r="I9245" s="9"/>
      <c r="J9245" s="9"/>
      <c r="K9245" s="9"/>
      <c r="L9245" s="5"/>
      <c r="M9245" s="1"/>
      <c r="N9245" s="1"/>
      <c r="O9245" s="4"/>
    </row>
    <row r="9246" spans="4:15" x14ac:dyDescent="0.2">
      <c r="D9246" s="9"/>
      <c r="G9246" s="9"/>
      <c r="H9246" s="9"/>
      <c r="I9246" s="9"/>
      <c r="J9246" s="9"/>
      <c r="K9246" s="9"/>
      <c r="L9246" s="5"/>
      <c r="M9246" s="1"/>
      <c r="N9246" s="1"/>
      <c r="O9246" s="4"/>
    </row>
    <row r="9247" spans="4:15" x14ac:dyDescent="0.2">
      <c r="D9247" s="9"/>
      <c r="G9247" s="9"/>
      <c r="H9247" s="9"/>
      <c r="I9247" s="9"/>
      <c r="J9247" s="9"/>
      <c r="K9247" s="9"/>
      <c r="L9247" s="5"/>
      <c r="M9247" s="1"/>
      <c r="N9247" s="1"/>
      <c r="O9247" s="4"/>
    </row>
    <row r="9248" spans="4:15" x14ac:dyDescent="0.2">
      <c r="D9248" s="9"/>
      <c r="G9248" s="9"/>
      <c r="H9248" s="9"/>
      <c r="I9248" s="9"/>
      <c r="J9248" s="9"/>
      <c r="K9248" s="9"/>
      <c r="L9248" s="5"/>
      <c r="M9248" s="1"/>
      <c r="N9248" s="1"/>
      <c r="O9248" s="4"/>
    </row>
    <row r="9249" spans="4:15" x14ac:dyDescent="0.2">
      <c r="D9249" s="9"/>
      <c r="G9249" s="9"/>
      <c r="H9249" s="9"/>
      <c r="I9249" s="9"/>
      <c r="J9249" s="9"/>
      <c r="K9249" s="9"/>
      <c r="L9249" s="5"/>
      <c r="M9249" s="1"/>
      <c r="N9249" s="1"/>
      <c r="O9249" s="4"/>
    </row>
    <row r="9250" spans="4:15" x14ac:dyDescent="0.2">
      <c r="D9250" s="9"/>
      <c r="G9250" s="9"/>
      <c r="H9250" s="9"/>
      <c r="I9250" s="9"/>
      <c r="J9250" s="9"/>
      <c r="K9250" s="9"/>
      <c r="L9250" s="5"/>
      <c r="M9250" s="1"/>
      <c r="N9250" s="1"/>
      <c r="O9250" s="4"/>
    </row>
    <row r="9251" spans="4:15" x14ac:dyDescent="0.2">
      <c r="D9251" s="9"/>
      <c r="G9251" s="9"/>
      <c r="H9251" s="9"/>
      <c r="I9251" s="9"/>
      <c r="J9251" s="9"/>
      <c r="K9251" s="9"/>
      <c r="L9251" s="5"/>
      <c r="M9251" s="1"/>
      <c r="N9251" s="1"/>
      <c r="O9251" s="4"/>
    </row>
    <row r="9252" spans="4:15" x14ac:dyDescent="0.2">
      <c r="D9252" s="9"/>
      <c r="G9252" s="9"/>
      <c r="H9252" s="9"/>
      <c r="I9252" s="9"/>
      <c r="J9252" s="9"/>
      <c r="K9252" s="9"/>
      <c r="L9252" s="5"/>
      <c r="M9252" s="1"/>
      <c r="N9252" s="1"/>
      <c r="O9252" s="4"/>
    </row>
    <row r="9253" spans="4:15" x14ac:dyDescent="0.2">
      <c r="D9253" s="9"/>
      <c r="G9253" s="9"/>
      <c r="H9253" s="9"/>
      <c r="I9253" s="9"/>
      <c r="J9253" s="9"/>
      <c r="K9253" s="9"/>
      <c r="L9253" s="5"/>
      <c r="M9253" s="1"/>
      <c r="N9253" s="1"/>
      <c r="O9253" s="4"/>
    </row>
    <row r="9254" spans="4:15" x14ac:dyDescent="0.2">
      <c r="D9254" s="9"/>
      <c r="G9254" s="9"/>
      <c r="H9254" s="9"/>
      <c r="I9254" s="9"/>
      <c r="J9254" s="9"/>
      <c r="K9254" s="9"/>
      <c r="L9254" s="5"/>
      <c r="M9254" s="1"/>
      <c r="N9254" s="1"/>
      <c r="O9254" s="4"/>
    </row>
    <row r="9255" spans="4:15" x14ac:dyDescent="0.2">
      <c r="D9255" s="9"/>
      <c r="G9255" s="9"/>
      <c r="H9255" s="9"/>
      <c r="I9255" s="9"/>
      <c r="J9255" s="9"/>
      <c r="K9255" s="9"/>
      <c r="L9255" s="5"/>
      <c r="M9255" s="1"/>
      <c r="N9255" s="1"/>
      <c r="O9255" s="4"/>
    </row>
    <row r="9256" spans="4:15" x14ac:dyDescent="0.2">
      <c r="D9256" s="9"/>
      <c r="G9256" s="9"/>
      <c r="H9256" s="9"/>
      <c r="I9256" s="9"/>
      <c r="J9256" s="9"/>
      <c r="K9256" s="9"/>
      <c r="L9256" s="5"/>
      <c r="M9256" s="1"/>
      <c r="N9256" s="1"/>
      <c r="O9256" s="4"/>
    </row>
    <row r="9257" spans="4:15" x14ac:dyDescent="0.2">
      <c r="D9257" s="9"/>
      <c r="G9257" s="9"/>
      <c r="H9257" s="9"/>
      <c r="I9257" s="9"/>
      <c r="J9257" s="9"/>
      <c r="K9257" s="9"/>
      <c r="L9257" s="5"/>
      <c r="M9257" s="1"/>
      <c r="N9257" s="1"/>
      <c r="O9257" s="4"/>
    </row>
    <row r="9258" spans="4:15" x14ac:dyDescent="0.2">
      <c r="D9258" s="9"/>
      <c r="G9258" s="9"/>
      <c r="H9258" s="9"/>
      <c r="I9258" s="9"/>
      <c r="J9258" s="9"/>
      <c r="K9258" s="9"/>
      <c r="L9258" s="5"/>
      <c r="M9258" s="1"/>
      <c r="N9258" s="1"/>
      <c r="O9258" s="4"/>
    </row>
    <row r="9259" spans="4:15" x14ac:dyDescent="0.2">
      <c r="D9259" s="9"/>
      <c r="G9259" s="9"/>
      <c r="H9259" s="9"/>
      <c r="I9259" s="9"/>
      <c r="J9259" s="9"/>
      <c r="K9259" s="9"/>
      <c r="L9259" s="5"/>
      <c r="M9259" s="1"/>
      <c r="N9259" s="1"/>
      <c r="O9259" s="4"/>
    </row>
    <row r="9260" spans="4:15" x14ac:dyDescent="0.2">
      <c r="D9260" s="9"/>
      <c r="G9260" s="9"/>
      <c r="H9260" s="9"/>
      <c r="I9260" s="9"/>
      <c r="J9260" s="9"/>
      <c r="K9260" s="9"/>
      <c r="L9260" s="5"/>
      <c r="M9260" s="1"/>
      <c r="N9260" s="1"/>
      <c r="O9260" s="4"/>
    </row>
    <row r="9261" spans="4:15" x14ac:dyDescent="0.2">
      <c r="D9261" s="9"/>
      <c r="G9261" s="9"/>
      <c r="H9261" s="9"/>
      <c r="I9261" s="9"/>
      <c r="J9261" s="9"/>
      <c r="K9261" s="9"/>
      <c r="L9261" s="5"/>
      <c r="M9261" s="1"/>
      <c r="N9261" s="1"/>
      <c r="O9261" s="4"/>
    </row>
    <row r="9262" spans="4:15" x14ac:dyDescent="0.2">
      <c r="D9262" s="9"/>
      <c r="G9262" s="9"/>
      <c r="H9262" s="9"/>
      <c r="I9262" s="9"/>
      <c r="J9262" s="9"/>
      <c r="K9262" s="9"/>
      <c r="L9262" s="5"/>
      <c r="M9262" s="1"/>
      <c r="N9262" s="1"/>
      <c r="O9262" s="4"/>
    </row>
    <row r="9263" spans="4:15" x14ac:dyDescent="0.2">
      <c r="D9263" s="9"/>
      <c r="G9263" s="9"/>
      <c r="H9263" s="9"/>
      <c r="I9263" s="9"/>
      <c r="J9263" s="9"/>
      <c r="K9263" s="9"/>
      <c r="L9263" s="5"/>
      <c r="M9263" s="1"/>
      <c r="N9263" s="1"/>
      <c r="O9263" s="4"/>
    </row>
    <row r="9264" spans="4:15" x14ac:dyDescent="0.2">
      <c r="D9264" s="9"/>
      <c r="G9264" s="9"/>
      <c r="H9264" s="9"/>
      <c r="I9264" s="9"/>
      <c r="J9264" s="9"/>
      <c r="K9264" s="9"/>
      <c r="L9264" s="5"/>
      <c r="M9264" s="1"/>
      <c r="N9264" s="1"/>
      <c r="O9264" s="4"/>
    </row>
    <row r="9265" spans="4:15" x14ac:dyDescent="0.2">
      <c r="D9265" s="9"/>
      <c r="G9265" s="9"/>
      <c r="H9265" s="9"/>
      <c r="I9265" s="9"/>
      <c r="J9265" s="9"/>
      <c r="K9265" s="9"/>
      <c r="L9265" s="5"/>
      <c r="M9265" s="1"/>
      <c r="N9265" s="1"/>
      <c r="O9265" s="4"/>
    </row>
    <row r="9266" spans="4:15" x14ac:dyDescent="0.2">
      <c r="D9266" s="9"/>
      <c r="G9266" s="9"/>
      <c r="H9266" s="9"/>
      <c r="I9266" s="9"/>
      <c r="J9266" s="9"/>
      <c r="K9266" s="9"/>
      <c r="L9266" s="5"/>
      <c r="M9266" s="1"/>
      <c r="N9266" s="1"/>
      <c r="O9266" s="4"/>
    </row>
    <row r="9267" spans="4:15" x14ac:dyDescent="0.2">
      <c r="D9267" s="9"/>
      <c r="G9267" s="9"/>
      <c r="H9267" s="9"/>
      <c r="I9267" s="9"/>
      <c r="J9267" s="9"/>
      <c r="K9267" s="9"/>
      <c r="L9267" s="5"/>
      <c r="M9267" s="1"/>
      <c r="N9267" s="1"/>
      <c r="O9267" s="4"/>
    </row>
    <row r="9268" spans="4:15" x14ac:dyDescent="0.2">
      <c r="D9268" s="9"/>
      <c r="G9268" s="9"/>
      <c r="H9268" s="9"/>
      <c r="I9268" s="9"/>
      <c r="J9268" s="9"/>
      <c r="K9268" s="9"/>
      <c r="L9268" s="5"/>
      <c r="M9268" s="1"/>
      <c r="N9268" s="1"/>
      <c r="O9268" s="4"/>
    </row>
    <row r="9269" spans="4:15" x14ac:dyDescent="0.2">
      <c r="D9269" s="9"/>
      <c r="G9269" s="9"/>
      <c r="H9269" s="9"/>
      <c r="I9269" s="9"/>
      <c r="J9269" s="9"/>
      <c r="K9269" s="9"/>
      <c r="L9269" s="5"/>
      <c r="M9269" s="1"/>
      <c r="N9269" s="1"/>
      <c r="O9269" s="4"/>
    </row>
    <row r="9270" spans="4:15" x14ac:dyDescent="0.2">
      <c r="D9270" s="9"/>
      <c r="G9270" s="9"/>
      <c r="H9270" s="9"/>
      <c r="I9270" s="9"/>
      <c r="J9270" s="9"/>
      <c r="K9270" s="9"/>
      <c r="L9270" s="5"/>
      <c r="M9270" s="1"/>
      <c r="N9270" s="1"/>
      <c r="O9270" s="4"/>
    </row>
    <row r="9271" spans="4:15" x14ac:dyDescent="0.2">
      <c r="D9271" s="9"/>
      <c r="G9271" s="9"/>
      <c r="H9271" s="9"/>
      <c r="I9271" s="9"/>
      <c r="J9271" s="9"/>
      <c r="K9271" s="9"/>
      <c r="L9271" s="5"/>
      <c r="M9271" s="1"/>
      <c r="N9271" s="1"/>
      <c r="O9271" s="4"/>
    </row>
    <row r="9272" spans="4:15" x14ac:dyDescent="0.2">
      <c r="D9272" s="9"/>
      <c r="G9272" s="9"/>
      <c r="H9272" s="9"/>
      <c r="I9272" s="9"/>
      <c r="J9272" s="9"/>
      <c r="K9272" s="9"/>
      <c r="L9272" s="5"/>
      <c r="M9272" s="1"/>
      <c r="N9272" s="1"/>
      <c r="O9272" s="4"/>
    </row>
    <row r="9273" spans="4:15" x14ac:dyDescent="0.2">
      <c r="D9273" s="9"/>
      <c r="G9273" s="9"/>
      <c r="H9273" s="9"/>
      <c r="I9273" s="9"/>
      <c r="J9273" s="9"/>
      <c r="K9273" s="9"/>
      <c r="L9273" s="5"/>
      <c r="M9273" s="1"/>
      <c r="N9273" s="1"/>
      <c r="O9273" s="4"/>
    </row>
    <row r="9274" spans="4:15" x14ac:dyDescent="0.2">
      <c r="D9274" s="9"/>
      <c r="G9274" s="9"/>
      <c r="H9274" s="9"/>
      <c r="I9274" s="9"/>
      <c r="J9274" s="9"/>
      <c r="K9274" s="9"/>
      <c r="L9274" s="5"/>
      <c r="M9274" s="1"/>
      <c r="N9274" s="1"/>
      <c r="O9274" s="4"/>
    </row>
    <row r="9275" spans="4:15" x14ac:dyDescent="0.2">
      <c r="D9275" s="9"/>
      <c r="G9275" s="9"/>
      <c r="H9275" s="9"/>
      <c r="I9275" s="9"/>
      <c r="J9275" s="9"/>
      <c r="K9275" s="9"/>
      <c r="L9275" s="5"/>
      <c r="M9275" s="1"/>
      <c r="N9275" s="1"/>
      <c r="O9275" s="4"/>
    </row>
    <row r="9276" spans="4:15" x14ac:dyDescent="0.2">
      <c r="D9276" s="9"/>
      <c r="G9276" s="9"/>
      <c r="H9276" s="9"/>
      <c r="I9276" s="9"/>
      <c r="J9276" s="9"/>
      <c r="K9276" s="9"/>
      <c r="L9276" s="5"/>
      <c r="M9276" s="1"/>
      <c r="N9276" s="1"/>
      <c r="O9276" s="4"/>
    </row>
    <row r="9277" spans="4:15" x14ac:dyDescent="0.2">
      <c r="D9277" s="9"/>
      <c r="G9277" s="9"/>
      <c r="H9277" s="9"/>
      <c r="I9277" s="9"/>
      <c r="J9277" s="9"/>
      <c r="K9277" s="9"/>
      <c r="L9277" s="5"/>
      <c r="M9277" s="1"/>
      <c r="N9277" s="1"/>
      <c r="O9277" s="4"/>
    </row>
    <row r="9278" spans="4:15" x14ac:dyDescent="0.2">
      <c r="D9278" s="9"/>
      <c r="G9278" s="9"/>
      <c r="H9278" s="9"/>
      <c r="I9278" s="9"/>
      <c r="J9278" s="9"/>
      <c r="K9278" s="9"/>
      <c r="L9278" s="5"/>
      <c r="M9278" s="1"/>
      <c r="N9278" s="1"/>
      <c r="O9278" s="4"/>
    </row>
    <row r="9279" spans="4:15" x14ac:dyDescent="0.2">
      <c r="D9279" s="9"/>
      <c r="G9279" s="9"/>
      <c r="H9279" s="9"/>
      <c r="I9279" s="9"/>
      <c r="J9279" s="9"/>
      <c r="K9279" s="9"/>
      <c r="L9279" s="5"/>
      <c r="M9279" s="1"/>
      <c r="N9279" s="1"/>
      <c r="O9279" s="4"/>
    </row>
    <row r="9280" spans="4:15" x14ac:dyDescent="0.2">
      <c r="D9280" s="9"/>
      <c r="G9280" s="9"/>
      <c r="H9280" s="9"/>
      <c r="I9280" s="9"/>
      <c r="J9280" s="9"/>
      <c r="K9280" s="9"/>
      <c r="L9280" s="5"/>
      <c r="M9280" s="1"/>
      <c r="N9280" s="1"/>
      <c r="O9280" s="4"/>
    </row>
    <row r="9281" spans="4:15" x14ac:dyDescent="0.2">
      <c r="D9281" s="9"/>
      <c r="G9281" s="9"/>
      <c r="H9281" s="9"/>
      <c r="I9281" s="9"/>
      <c r="J9281" s="9"/>
      <c r="K9281" s="9"/>
      <c r="L9281" s="5"/>
      <c r="M9281" s="1"/>
      <c r="N9281" s="1"/>
      <c r="O9281" s="4"/>
    </row>
    <row r="9282" spans="4:15" x14ac:dyDescent="0.2">
      <c r="D9282" s="9"/>
      <c r="G9282" s="9"/>
      <c r="H9282" s="9"/>
      <c r="I9282" s="9"/>
      <c r="J9282" s="9"/>
      <c r="K9282" s="9"/>
      <c r="L9282" s="5"/>
      <c r="M9282" s="1"/>
      <c r="N9282" s="1"/>
      <c r="O9282" s="4"/>
    </row>
    <row r="9283" spans="4:15" x14ac:dyDescent="0.2">
      <c r="D9283" s="9"/>
      <c r="G9283" s="9"/>
      <c r="H9283" s="9"/>
      <c r="I9283" s="9"/>
      <c r="J9283" s="9"/>
      <c r="K9283" s="9"/>
      <c r="L9283" s="5"/>
      <c r="M9283" s="1"/>
      <c r="N9283" s="1"/>
      <c r="O9283" s="4"/>
    </row>
    <row r="9284" spans="4:15" x14ac:dyDescent="0.2">
      <c r="D9284" s="9"/>
      <c r="G9284" s="9"/>
      <c r="H9284" s="9"/>
      <c r="I9284" s="9"/>
      <c r="J9284" s="9"/>
      <c r="K9284" s="9"/>
      <c r="L9284" s="5"/>
      <c r="M9284" s="1"/>
      <c r="N9284" s="1"/>
      <c r="O9284" s="4"/>
    </row>
    <row r="9285" spans="4:15" x14ac:dyDescent="0.2">
      <c r="D9285" s="9"/>
      <c r="G9285" s="9"/>
      <c r="H9285" s="9"/>
      <c r="I9285" s="9"/>
      <c r="J9285" s="9"/>
      <c r="K9285" s="9"/>
      <c r="L9285" s="5"/>
      <c r="M9285" s="1"/>
      <c r="N9285" s="1"/>
      <c r="O9285" s="4"/>
    </row>
    <row r="9286" spans="4:15" x14ac:dyDescent="0.2">
      <c r="D9286" s="9"/>
      <c r="G9286" s="9"/>
      <c r="H9286" s="9"/>
      <c r="I9286" s="9"/>
      <c r="J9286" s="9"/>
      <c r="K9286" s="9"/>
      <c r="L9286" s="5"/>
      <c r="M9286" s="1"/>
      <c r="N9286" s="1"/>
      <c r="O9286" s="4"/>
    </row>
    <row r="9287" spans="4:15" x14ac:dyDescent="0.2">
      <c r="D9287" s="9"/>
      <c r="G9287" s="9"/>
      <c r="H9287" s="9"/>
      <c r="I9287" s="9"/>
      <c r="J9287" s="9"/>
      <c r="K9287" s="9"/>
      <c r="L9287" s="5"/>
      <c r="M9287" s="1"/>
      <c r="N9287" s="1"/>
      <c r="O9287" s="4"/>
    </row>
    <row r="9288" spans="4:15" x14ac:dyDescent="0.2">
      <c r="D9288" s="9"/>
      <c r="G9288" s="9"/>
      <c r="H9288" s="9"/>
      <c r="I9288" s="9"/>
      <c r="J9288" s="9"/>
      <c r="K9288" s="9"/>
      <c r="L9288" s="5"/>
      <c r="M9288" s="1"/>
      <c r="N9288" s="1"/>
      <c r="O9288" s="4"/>
    </row>
    <row r="9289" spans="4:15" x14ac:dyDescent="0.2">
      <c r="D9289" s="9"/>
      <c r="G9289" s="9"/>
      <c r="H9289" s="9"/>
      <c r="I9289" s="9"/>
      <c r="J9289" s="9"/>
      <c r="K9289" s="9"/>
      <c r="L9289" s="5"/>
      <c r="M9289" s="1"/>
      <c r="N9289" s="1"/>
      <c r="O9289" s="4"/>
    </row>
    <row r="9290" spans="4:15" x14ac:dyDescent="0.2">
      <c r="D9290" s="9"/>
      <c r="G9290" s="9"/>
      <c r="H9290" s="9"/>
      <c r="I9290" s="9"/>
      <c r="J9290" s="9"/>
      <c r="K9290" s="9"/>
      <c r="L9290" s="5"/>
      <c r="M9290" s="1"/>
      <c r="N9290" s="1"/>
      <c r="O9290" s="4"/>
    </row>
    <row r="9291" spans="4:15" x14ac:dyDescent="0.2">
      <c r="D9291" s="9"/>
      <c r="G9291" s="9"/>
      <c r="H9291" s="9"/>
      <c r="I9291" s="9"/>
      <c r="J9291" s="9"/>
      <c r="K9291" s="9"/>
      <c r="L9291" s="5"/>
      <c r="M9291" s="1"/>
      <c r="N9291" s="1"/>
      <c r="O9291" s="4"/>
    </row>
    <row r="9292" spans="4:15" x14ac:dyDescent="0.2">
      <c r="D9292" s="9"/>
      <c r="G9292" s="9"/>
      <c r="H9292" s="9"/>
      <c r="I9292" s="9"/>
      <c r="J9292" s="9"/>
      <c r="K9292" s="9"/>
      <c r="L9292" s="5"/>
      <c r="M9292" s="1"/>
      <c r="N9292" s="1"/>
      <c r="O9292" s="4"/>
    </row>
    <row r="9293" spans="4:15" x14ac:dyDescent="0.2">
      <c r="D9293" s="9"/>
      <c r="G9293" s="9"/>
      <c r="H9293" s="9"/>
      <c r="I9293" s="9"/>
      <c r="J9293" s="9"/>
      <c r="K9293" s="9"/>
      <c r="L9293" s="5"/>
      <c r="M9293" s="1"/>
      <c r="N9293" s="1"/>
      <c r="O9293" s="4"/>
    </row>
    <row r="9294" spans="4:15" x14ac:dyDescent="0.2">
      <c r="D9294" s="9"/>
      <c r="G9294" s="9"/>
      <c r="H9294" s="9"/>
      <c r="I9294" s="9"/>
      <c r="J9294" s="9"/>
      <c r="K9294" s="9"/>
      <c r="L9294" s="5"/>
      <c r="M9294" s="1"/>
      <c r="N9294" s="1"/>
      <c r="O9294" s="4"/>
    </row>
    <row r="9295" spans="4:15" x14ac:dyDescent="0.2">
      <c r="D9295" s="9"/>
      <c r="G9295" s="9"/>
      <c r="H9295" s="9"/>
      <c r="I9295" s="9"/>
      <c r="J9295" s="9"/>
      <c r="K9295" s="9"/>
      <c r="L9295" s="5"/>
      <c r="M9295" s="1"/>
      <c r="N9295" s="1"/>
      <c r="O9295" s="4"/>
    </row>
    <row r="9296" spans="4:15" x14ac:dyDescent="0.2">
      <c r="D9296" s="9"/>
      <c r="G9296" s="9"/>
      <c r="H9296" s="9"/>
      <c r="I9296" s="9"/>
      <c r="J9296" s="9"/>
      <c r="K9296" s="9"/>
      <c r="L9296" s="5"/>
      <c r="M9296" s="1"/>
      <c r="N9296" s="1"/>
      <c r="O9296" s="4"/>
    </row>
    <row r="9297" spans="4:15" x14ac:dyDescent="0.2">
      <c r="D9297" s="9"/>
      <c r="G9297" s="9"/>
      <c r="H9297" s="9"/>
      <c r="I9297" s="9"/>
      <c r="J9297" s="9"/>
      <c r="K9297" s="9"/>
      <c r="L9297" s="5"/>
      <c r="M9297" s="1"/>
      <c r="N9297" s="1"/>
      <c r="O9297" s="4"/>
    </row>
    <row r="9298" spans="4:15" x14ac:dyDescent="0.2">
      <c r="D9298" s="9"/>
      <c r="G9298" s="9"/>
      <c r="H9298" s="9"/>
      <c r="I9298" s="9"/>
      <c r="J9298" s="9"/>
      <c r="K9298" s="9"/>
      <c r="L9298" s="5"/>
      <c r="M9298" s="1"/>
      <c r="N9298" s="1"/>
      <c r="O9298" s="4"/>
    </row>
    <row r="9299" spans="4:15" x14ac:dyDescent="0.2">
      <c r="D9299" s="9"/>
      <c r="G9299" s="9"/>
      <c r="H9299" s="9"/>
      <c r="I9299" s="9"/>
      <c r="J9299" s="9"/>
      <c r="K9299" s="9"/>
      <c r="L9299" s="5"/>
      <c r="M9299" s="1"/>
      <c r="N9299" s="1"/>
      <c r="O9299" s="4"/>
    </row>
    <row r="9300" spans="4:15" x14ac:dyDescent="0.2">
      <c r="D9300" s="9"/>
      <c r="G9300" s="9"/>
      <c r="H9300" s="9"/>
      <c r="I9300" s="9"/>
      <c r="J9300" s="9"/>
      <c r="K9300" s="9"/>
      <c r="L9300" s="5"/>
      <c r="M9300" s="1"/>
      <c r="N9300" s="1"/>
      <c r="O9300" s="4"/>
    </row>
    <row r="9301" spans="4:15" x14ac:dyDescent="0.2">
      <c r="D9301" s="9"/>
      <c r="G9301" s="9"/>
      <c r="H9301" s="9"/>
      <c r="I9301" s="9"/>
      <c r="J9301" s="9"/>
      <c r="K9301" s="9"/>
      <c r="L9301" s="5"/>
      <c r="M9301" s="1"/>
      <c r="N9301" s="1"/>
      <c r="O9301" s="4"/>
    </row>
    <row r="9302" spans="4:15" x14ac:dyDescent="0.2">
      <c r="D9302" s="9"/>
      <c r="G9302" s="9"/>
      <c r="H9302" s="9"/>
      <c r="I9302" s="9"/>
      <c r="J9302" s="9"/>
      <c r="K9302" s="9"/>
      <c r="L9302" s="5"/>
      <c r="M9302" s="1"/>
      <c r="N9302" s="1"/>
      <c r="O9302" s="4"/>
    </row>
    <row r="9303" spans="4:15" x14ac:dyDescent="0.2">
      <c r="D9303" s="9"/>
      <c r="G9303" s="9"/>
      <c r="H9303" s="9"/>
      <c r="I9303" s="9"/>
      <c r="J9303" s="9"/>
      <c r="K9303" s="9"/>
      <c r="L9303" s="5"/>
      <c r="M9303" s="1"/>
      <c r="N9303" s="1"/>
      <c r="O9303" s="4"/>
    </row>
    <row r="9304" spans="4:15" x14ac:dyDescent="0.2">
      <c r="D9304" s="9"/>
      <c r="G9304" s="9"/>
      <c r="H9304" s="9"/>
      <c r="I9304" s="9"/>
      <c r="J9304" s="9"/>
      <c r="K9304" s="9"/>
      <c r="L9304" s="5"/>
      <c r="M9304" s="1"/>
      <c r="N9304" s="1"/>
      <c r="O9304" s="4"/>
    </row>
    <row r="9305" spans="4:15" x14ac:dyDescent="0.2">
      <c r="D9305" s="9"/>
      <c r="G9305" s="9"/>
      <c r="H9305" s="9"/>
      <c r="I9305" s="9"/>
      <c r="J9305" s="9"/>
      <c r="K9305" s="9"/>
      <c r="L9305" s="5"/>
      <c r="M9305" s="1"/>
      <c r="N9305" s="1"/>
      <c r="O9305" s="4"/>
    </row>
    <row r="9306" spans="4:15" x14ac:dyDescent="0.2">
      <c r="D9306" s="9"/>
      <c r="G9306" s="9"/>
      <c r="H9306" s="9"/>
      <c r="I9306" s="9"/>
      <c r="J9306" s="9"/>
      <c r="K9306" s="9"/>
      <c r="L9306" s="5"/>
      <c r="M9306" s="1"/>
      <c r="N9306" s="1"/>
      <c r="O9306" s="4"/>
    </row>
    <row r="9307" spans="4:15" x14ac:dyDescent="0.2">
      <c r="D9307" s="9"/>
      <c r="G9307" s="9"/>
      <c r="H9307" s="9"/>
      <c r="I9307" s="9"/>
      <c r="J9307" s="9"/>
      <c r="K9307" s="9"/>
      <c r="L9307" s="5"/>
      <c r="M9307" s="1"/>
      <c r="N9307" s="1"/>
      <c r="O9307" s="4"/>
    </row>
    <row r="9308" spans="4:15" x14ac:dyDescent="0.2">
      <c r="D9308" s="9"/>
      <c r="G9308" s="9"/>
      <c r="H9308" s="9"/>
      <c r="I9308" s="9"/>
      <c r="J9308" s="9"/>
      <c r="K9308" s="9"/>
      <c r="L9308" s="5"/>
      <c r="M9308" s="1"/>
      <c r="N9308" s="1"/>
      <c r="O9308" s="4"/>
    </row>
    <row r="9309" spans="4:15" x14ac:dyDescent="0.2">
      <c r="D9309" s="9"/>
      <c r="G9309" s="9"/>
      <c r="H9309" s="9"/>
      <c r="I9309" s="9"/>
      <c r="J9309" s="9"/>
      <c r="K9309" s="9"/>
      <c r="L9309" s="5"/>
      <c r="M9309" s="1"/>
      <c r="N9309" s="1"/>
      <c r="O9309" s="4"/>
    </row>
    <row r="9310" spans="4:15" x14ac:dyDescent="0.2">
      <c r="D9310" s="9"/>
      <c r="G9310" s="9"/>
      <c r="H9310" s="9"/>
      <c r="I9310" s="9"/>
      <c r="J9310" s="9"/>
      <c r="K9310" s="9"/>
      <c r="L9310" s="5"/>
      <c r="M9310" s="1"/>
      <c r="N9310" s="1"/>
      <c r="O9310" s="4"/>
    </row>
    <row r="9311" spans="4:15" x14ac:dyDescent="0.2">
      <c r="D9311" s="9"/>
      <c r="G9311" s="9"/>
      <c r="H9311" s="9"/>
      <c r="I9311" s="9"/>
      <c r="J9311" s="9"/>
      <c r="K9311" s="9"/>
      <c r="L9311" s="5"/>
      <c r="M9311" s="1"/>
      <c r="N9311" s="1"/>
      <c r="O9311" s="4"/>
    </row>
    <row r="9312" spans="4:15" x14ac:dyDescent="0.2">
      <c r="D9312" s="9"/>
      <c r="G9312" s="9"/>
      <c r="H9312" s="9"/>
      <c r="I9312" s="9"/>
      <c r="J9312" s="9"/>
      <c r="K9312" s="9"/>
      <c r="L9312" s="5"/>
      <c r="M9312" s="1"/>
      <c r="N9312" s="1"/>
      <c r="O9312" s="4"/>
    </row>
    <row r="9313" spans="4:15" x14ac:dyDescent="0.2">
      <c r="D9313" s="9"/>
      <c r="G9313" s="9"/>
      <c r="H9313" s="9"/>
      <c r="I9313" s="9"/>
      <c r="J9313" s="9"/>
      <c r="K9313" s="9"/>
      <c r="L9313" s="5"/>
      <c r="M9313" s="1"/>
      <c r="N9313" s="1"/>
      <c r="O9313" s="4"/>
    </row>
    <row r="9314" spans="4:15" x14ac:dyDescent="0.2">
      <c r="D9314" s="9"/>
      <c r="G9314" s="9"/>
      <c r="H9314" s="9"/>
      <c r="I9314" s="9"/>
      <c r="J9314" s="9"/>
      <c r="K9314" s="9"/>
      <c r="L9314" s="5"/>
      <c r="M9314" s="1"/>
      <c r="N9314" s="1"/>
      <c r="O9314" s="4"/>
    </row>
    <row r="9315" spans="4:15" x14ac:dyDescent="0.2">
      <c r="D9315" s="9"/>
      <c r="G9315" s="9"/>
      <c r="H9315" s="9"/>
      <c r="I9315" s="9"/>
      <c r="J9315" s="9"/>
      <c r="K9315" s="9"/>
      <c r="L9315" s="5"/>
      <c r="M9315" s="1"/>
      <c r="N9315" s="1"/>
      <c r="O9315" s="4"/>
    </row>
    <row r="9316" spans="4:15" x14ac:dyDescent="0.2">
      <c r="D9316" s="9"/>
      <c r="G9316" s="9"/>
      <c r="H9316" s="9"/>
      <c r="I9316" s="9"/>
      <c r="J9316" s="9"/>
      <c r="K9316" s="9"/>
      <c r="L9316" s="5"/>
      <c r="M9316" s="1"/>
      <c r="N9316" s="1"/>
      <c r="O9316" s="4"/>
    </row>
    <row r="9317" spans="4:15" x14ac:dyDescent="0.2">
      <c r="D9317" s="9"/>
      <c r="G9317" s="9"/>
      <c r="H9317" s="9"/>
      <c r="I9317" s="9"/>
      <c r="J9317" s="9"/>
      <c r="K9317" s="9"/>
      <c r="L9317" s="5"/>
      <c r="M9317" s="1"/>
      <c r="N9317" s="1"/>
      <c r="O9317" s="4"/>
    </row>
    <row r="9318" spans="4:15" x14ac:dyDescent="0.2">
      <c r="D9318" s="9"/>
      <c r="G9318" s="9"/>
      <c r="H9318" s="9"/>
      <c r="I9318" s="9"/>
      <c r="J9318" s="9"/>
      <c r="K9318" s="9"/>
      <c r="L9318" s="5"/>
      <c r="M9318" s="1"/>
      <c r="N9318" s="1"/>
      <c r="O9318" s="4"/>
    </row>
    <row r="9319" spans="4:15" x14ac:dyDescent="0.2">
      <c r="D9319" s="9"/>
      <c r="G9319" s="9"/>
      <c r="H9319" s="9"/>
      <c r="I9319" s="9"/>
      <c r="J9319" s="9"/>
      <c r="K9319" s="9"/>
      <c r="L9319" s="5"/>
      <c r="M9319" s="1"/>
      <c r="N9319" s="1"/>
      <c r="O9319" s="4"/>
    </row>
    <row r="9320" spans="4:15" x14ac:dyDescent="0.2">
      <c r="D9320" s="9"/>
      <c r="G9320" s="9"/>
      <c r="H9320" s="9"/>
      <c r="I9320" s="9"/>
      <c r="J9320" s="9"/>
      <c r="K9320" s="9"/>
      <c r="L9320" s="5"/>
      <c r="M9320" s="1"/>
      <c r="N9320" s="1"/>
      <c r="O9320" s="4"/>
    </row>
    <row r="9321" spans="4:15" x14ac:dyDescent="0.2">
      <c r="D9321" s="9"/>
      <c r="G9321" s="9"/>
      <c r="H9321" s="9"/>
      <c r="I9321" s="9"/>
      <c r="J9321" s="9"/>
      <c r="K9321" s="9"/>
      <c r="L9321" s="5"/>
      <c r="M9321" s="1"/>
      <c r="N9321" s="1"/>
      <c r="O9321" s="4"/>
    </row>
    <row r="9322" spans="4:15" x14ac:dyDescent="0.2">
      <c r="D9322" s="9"/>
      <c r="G9322" s="9"/>
      <c r="H9322" s="9"/>
      <c r="I9322" s="9"/>
      <c r="J9322" s="9"/>
      <c r="K9322" s="9"/>
      <c r="L9322" s="5"/>
      <c r="M9322" s="1"/>
      <c r="N9322" s="1"/>
      <c r="O9322" s="4"/>
    </row>
    <row r="9323" spans="4:15" x14ac:dyDescent="0.2">
      <c r="D9323" s="9"/>
      <c r="G9323" s="9"/>
      <c r="H9323" s="9"/>
      <c r="I9323" s="9"/>
      <c r="J9323" s="9"/>
      <c r="K9323" s="9"/>
      <c r="L9323" s="5"/>
      <c r="M9323" s="1"/>
      <c r="N9323" s="1"/>
      <c r="O9323" s="4"/>
    </row>
    <row r="9324" spans="4:15" x14ac:dyDescent="0.2">
      <c r="D9324" s="9"/>
      <c r="G9324" s="9"/>
      <c r="H9324" s="9"/>
      <c r="I9324" s="9"/>
      <c r="J9324" s="9"/>
      <c r="K9324" s="9"/>
      <c r="L9324" s="5"/>
      <c r="M9324" s="1"/>
      <c r="N9324" s="1"/>
      <c r="O9324" s="4"/>
    </row>
    <row r="9325" spans="4:15" x14ac:dyDescent="0.2">
      <c r="D9325" s="9"/>
      <c r="G9325" s="9"/>
      <c r="H9325" s="9"/>
      <c r="I9325" s="9"/>
      <c r="J9325" s="9"/>
      <c r="K9325" s="9"/>
      <c r="L9325" s="5"/>
      <c r="M9325" s="1"/>
      <c r="N9325" s="1"/>
      <c r="O9325" s="4"/>
    </row>
    <row r="9326" spans="4:15" x14ac:dyDescent="0.2">
      <c r="D9326" s="9"/>
      <c r="G9326" s="9"/>
      <c r="H9326" s="9"/>
      <c r="I9326" s="9"/>
      <c r="J9326" s="9"/>
      <c r="K9326" s="9"/>
      <c r="L9326" s="5"/>
      <c r="M9326" s="1"/>
      <c r="N9326" s="1"/>
      <c r="O9326" s="4"/>
    </row>
    <row r="9327" spans="4:15" x14ac:dyDescent="0.2">
      <c r="D9327" s="9"/>
      <c r="G9327" s="9"/>
      <c r="H9327" s="9"/>
      <c r="I9327" s="9"/>
      <c r="J9327" s="9"/>
      <c r="K9327" s="9"/>
      <c r="L9327" s="5"/>
      <c r="M9327" s="1"/>
      <c r="N9327" s="1"/>
      <c r="O9327" s="4"/>
    </row>
    <row r="9328" spans="4:15" x14ac:dyDescent="0.2">
      <c r="D9328" s="9"/>
      <c r="G9328" s="9"/>
      <c r="H9328" s="9"/>
      <c r="I9328" s="9"/>
      <c r="J9328" s="9"/>
      <c r="K9328" s="9"/>
      <c r="L9328" s="5"/>
      <c r="M9328" s="1"/>
      <c r="N9328" s="1"/>
      <c r="O9328" s="4"/>
    </row>
    <row r="9329" spans="4:15" x14ac:dyDescent="0.2">
      <c r="D9329" s="9"/>
      <c r="G9329" s="9"/>
      <c r="H9329" s="9"/>
      <c r="I9329" s="9"/>
      <c r="J9329" s="9"/>
      <c r="K9329" s="9"/>
      <c r="L9329" s="5"/>
      <c r="M9329" s="1"/>
      <c r="N9329" s="1"/>
      <c r="O9329" s="4"/>
    </row>
    <row r="9330" spans="4:15" x14ac:dyDescent="0.2">
      <c r="D9330" s="9"/>
      <c r="G9330" s="9"/>
      <c r="H9330" s="9"/>
      <c r="I9330" s="9"/>
      <c r="J9330" s="9"/>
      <c r="K9330" s="9"/>
      <c r="L9330" s="5"/>
      <c r="M9330" s="1"/>
      <c r="N9330" s="1"/>
      <c r="O9330" s="4"/>
    </row>
    <row r="9331" spans="4:15" x14ac:dyDescent="0.2">
      <c r="D9331" s="9"/>
      <c r="G9331" s="9"/>
      <c r="H9331" s="9"/>
      <c r="I9331" s="9"/>
      <c r="J9331" s="9"/>
      <c r="K9331" s="9"/>
      <c r="L9331" s="5"/>
      <c r="M9331" s="1"/>
      <c r="N9331" s="1"/>
      <c r="O9331" s="4"/>
    </row>
    <row r="9332" spans="4:15" x14ac:dyDescent="0.2">
      <c r="D9332" s="9"/>
      <c r="G9332" s="9"/>
      <c r="H9332" s="9"/>
      <c r="I9332" s="9"/>
      <c r="J9332" s="9"/>
      <c r="K9332" s="9"/>
      <c r="L9332" s="5"/>
      <c r="M9332" s="1"/>
      <c r="N9332" s="1"/>
      <c r="O9332" s="4"/>
    </row>
    <row r="9333" spans="4:15" x14ac:dyDescent="0.2">
      <c r="D9333" s="9"/>
      <c r="G9333" s="9"/>
      <c r="H9333" s="9"/>
      <c r="I9333" s="9"/>
      <c r="J9333" s="9"/>
      <c r="K9333" s="9"/>
      <c r="L9333" s="5"/>
      <c r="M9333" s="1"/>
      <c r="N9333" s="1"/>
      <c r="O9333" s="4"/>
    </row>
    <row r="9334" spans="4:15" x14ac:dyDescent="0.2">
      <c r="D9334" s="9"/>
      <c r="G9334" s="9"/>
      <c r="H9334" s="9"/>
      <c r="I9334" s="9"/>
      <c r="J9334" s="9"/>
      <c r="K9334" s="9"/>
      <c r="L9334" s="5"/>
      <c r="M9334" s="1"/>
      <c r="N9334" s="1"/>
      <c r="O9334" s="4"/>
    </row>
    <row r="9335" spans="4:15" x14ac:dyDescent="0.2">
      <c r="D9335" s="9"/>
      <c r="G9335" s="9"/>
      <c r="H9335" s="9"/>
      <c r="I9335" s="9"/>
      <c r="J9335" s="9"/>
      <c r="K9335" s="9"/>
      <c r="L9335" s="5"/>
      <c r="M9335" s="1"/>
      <c r="N9335" s="1"/>
      <c r="O9335" s="4"/>
    </row>
    <row r="9336" spans="4:15" x14ac:dyDescent="0.2">
      <c r="D9336" s="9"/>
      <c r="G9336" s="9"/>
      <c r="H9336" s="9"/>
      <c r="I9336" s="9"/>
      <c r="J9336" s="9"/>
      <c r="K9336" s="9"/>
      <c r="L9336" s="5"/>
      <c r="M9336" s="1"/>
      <c r="N9336" s="1"/>
      <c r="O9336" s="4"/>
    </row>
    <row r="9337" spans="4:15" x14ac:dyDescent="0.2">
      <c r="D9337" s="9"/>
      <c r="G9337" s="9"/>
      <c r="H9337" s="9"/>
      <c r="I9337" s="9"/>
      <c r="J9337" s="9"/>
      <c r="K9337" s="9"/>
      <c r="L9337" s="5"/>
      <c r="M9337" s="1"/>
      <c r="N9337" s="1"/>
      <c r="O9337" s="4"/>
    </row>
    <row r="9338" spans="4:15" x14ac:dyDescent="0.2">
      <c r="D9338" s="9"/>
      <c r="G9338" s="9"/>
      <c r="H9338" s="9"/>
      <c r="I9338" s="9"/>
      <c r="J9338" s="9"/>
      <c r="K9338" s="9"/>
      <c r="L9338" s="5"/>
      <c r="M9338" s="1"/>
      <c r="N9338" s="1"/>
      <c r="O9338" s="4"/>
    </row>
    <row r="9339" spans="4:15" x14ac:dyDescent="0.2">
      <c r="D9339" s="9"/>
      <c r="G9339" s="9"/>
      <c r="H9339" s="9"/>
      <c r="I9339" s="9"/>
      <c r="J9339" s="9"/>
      <c r="K9339" s="9"/>
      <c r="L9339" s="5"/>
      <c r="M9339" s="1"/>
      <c r="N9339" s="1"/>
      <c r="O9339" s="4"/>
    </row>
    <row r="9340" spans="4:15" x14ac:dyDescent="0.2">
      <c r="D9340" s="9"/>
      <c r="G9340" s="9"/>
      <c r="H9340" s="9"/>
      <c r="I9340" s="9"/>
      <c r="J9340" s="9"/>
      <c r="K9340" s="9"/>
      <c r="L9340" s="5"/>
      <c r="M9340" s="1"/>
      <c r="N9340" s="1"/>
      <c r="O9340" s="4"/>
    </row>
    <row r="9341" spans="4:15" x14ac:dyDescent="0.2">
      <c r="D9341" s="9"/>
      <c r="G9341" s="9"/>
      <c r="H9341" s="9"/>
      <c r="I9341" s="9"/>
      <c r="J9341" s="9"/>
      <c r="K9341" s="9"/>
      <c r="L9341" s="5"/>
      <c r="M9341" s="1"/>
      <c r="N9341" s="1"/>
      <c r="O9341" s="4"/>
    </row>
    <row r="9342" spans="4:15" x14ac:dyDescent="0.2">
      <c r="D9342" s="9"/>
      <c r="G9342" s="9"/>
      <c r="H9342" s="9"/>
      <c r="I9342" s="9"/>
      <c r="J9342" s="9"/>
      <c r="K9342" s="9"/>
      <c r="L9342" s="5"/>
      <c r="M9342" s="1"/>
      <c r="N9342" s="1"/>
      <c r="O9342" s="4"/>
    </row>
    <row r="9343" spans="4:15" x14ac:dyDescent="0.2">
      <c r="D9343" s="9"/>
      <c r="G9343" s="9"/>
      <c r="H9343" s="9"/>
      <c r="I9343" s="9"/>
      <c r="J9343" s="9"/>
      <c r="K9343" s="9"/>
      <c r="L9343" s="5"/>
      <c r="M9343" s="1"/>
      <c r="N9343" s="1"/>
      <c r="O9343" s="4"/>
    </row>
    <row r="9344" spans="4:15" x14ac:dyDescent="0.2">
      <c r="D9344" s="9"/>
      <c r="G9344" s="9"/>
      <c r="H9344" s="9"/>
      <c r="I9344" s="9"/>
      <c r="J9344" s="9"/>
      <c r="K9344" s="9"/>
      <c r="L9344" s="5"/>
      <c r="M9344" s="1"/>
      <c r="N9344" s="1"/>
      <c r="O9344" s="4"/>
    </row>
    <row r="9345" spans="4:15" x14ac:dyDescent="0.2">
      <c r="D9345" s="9"/>
      <c r="G9345" s="9"/>
      <c r="H9345" s="9"/>
      <c r="I9345" s="9"/>
      <c r="J9345" s="9"/>
      <c r="K9345" s="9"/>
      <c r="L9345" s="5"/>
      <c r="M9345" s="1"/>
      <c r="N9345" s="1"/>
      <c r="O9345" s="4"/>
    </row>
    <row r="9346" spans="4:15" x14ac:dyDescent="0.2">
      <c r="D9346" s="9"/>
      <c r="G9346" s="9"/>
      <c r="H9346" s="9"/>
      <c r="I9346" s="9"/>
      <c r="J9346" s="9"/>
      <c r="K9346" s="9"/>
      <c r="L9346" s="5"/>
      <c r="M9346" s="1"/>
      <c r="N9346" s="1"/>
      <c r="O9346" s="4"/>
    </row>
    <row r="9347" spans="4:15" x14ac:dyDescent="0.2">
      <c r="D9347" s="9"/>
      <c r="G9347" s="9"/>
      <c r="H9347" s="9"/>
      <c r="I9347" s="9"/>
      <c r="J9347" s="9"/>
      <c r="K9347" s="9"/>
      <c r="L9347" s="5"/>
      <c r="M9347" s="1"/>
      <c r="N9347" s="1"/>
      <c r="O9347" s="4"/>
    </row>
    <row r="9348" spans="4:15" x14ac:dyDescent="0.2">
      <c r="D9348" s="9"/>
      <c r="G9348" s="9"/>
      <c r="H9348" s="9"/>
      <c r="I9348" s="9"/>
      <c r="J9348" s="9"/>
      <c r="K9348" s="9"/>
      <c r="L9348" s="5"/>
      <c r="M9348" s="1"/>
      <c r="N9348" s="1"/>
      <c r="O9348" s="4"/>
    </row>
    <row r="9349" spans="4:15" x14ac:dyDescent="0.2">
      <c r="D9349" s="9"/>
      <c r="G9349" s="9"/>
      <c r="H9349" s="9"/>
      <c r="I9349" s="9"/>
      <c r="J9349" s="9"/>
      <c r="K9349" s="9"/>
      <c r="L9349" s="5"/>
      <c r="M9349" s="1"/>
      <c r="N9349" s="1"/>
      <c r="O9349" s="4"/>
    </row>
    <row r="9350" spans="4:15" x14ac:dyDescent="0.2">
      <c r="D9350" s="9"/>
      <c r="G9350" s="9"/>
      <c r="H9350" s="9"/>
      <c r="I9350" s="9"/>
      <c r="J9350" s="9"/>
      <c r="K9350" s="9"/>
      <c r="L9350" s="5"/>
      <c r="M9350" s="1"/>
      <c r="N9350" s="1"/>
      <c r="O9350" s="4"/>
    </row>
    <row r="9351" spans="4:15" x14ac:dyDescent="0.2">
      <c r="D9351" s="9"/>
      <c r="G9351" s="9"/>
      <c r="H9351" s="9"/>
      <c r="I9351" s="9"/>
      <c r="J9351" s="9"/>
      <c r="K9351" s="9"/>
      <c r="L9351" s="5"/>
      <c r="M9351" s="1"/>
      <c r="N9351" s="1"/>
      <c r="O9351" s="4"/>
    </row>
    <row r="9352" spans="4:15" x14ac:dyDescent="0.2">
      <c r="D9352" s="9"/>
      <c r="G9352" s="9"/>
      <c r="H9352" s="9"/>
      <c r="I9352" s="9"/>
      <c r="J9352" s="9"/>
      <c r="K9352" s="9"/>
      <c r="L9352" s="5"/>
      <c r="M9352" s="1"/>
      <c r="N9352" s="1"/>
      <c r="O9352" s="4"/>
    </row>
    <row r="9353" spans="4:15" x14ac:dyDescent="0.2">
      <c r="D9353" s="9"/>
      <c r="G9353" s="9"/>
      <c r="H9353" s="9"/>
      <c r="I9353" s="9"/>
      <c r="J9353" s="9"/>
      <c r="K9353" s="9"/>
      <c r="L9353" s="5"/>
      <c r="M9353" s="1"/>
      <c r="N9353" s="1"/>
      <c r="O9353" s="4"/>
    </row>
    <row r="9354" spans="4:15" x14ac:dyDescent="0.2">
      <c r="D9354" s="9"/>
      <c r="G9354" s="9"/>
      <c r="H9354" s="9"/>
      <c r="I9354" s="9"/>
      <c r="J9354" s="9"/>
      <c r="K9354" s="9"/>
      <c r="L9354" s="5"/>
      <c r="M9354" s="1"/>
      <c r="N9354" s="1"/>
      <c r="O9354" s="4"/>
    </row>
    <row r="9355" spans="4:15" x14ac:dyDescent="0.2">
      <c r="D9355" s="9"/>
      <c r="G9355" s="9"/>
      <c r="H9355" s="9"/>
      <c r="I9355" s="9"/>
      <c r="J9355" s="9"/>
      <c r="K9355" s="9"/>
      <c r="L9355" s="5"/>
      <c r="M9355" s="1"/>
      <c r="N9355" s="1"/>
      <c r="O9355" s="4"/>
    </row>
    <row r="9356" spans="4:15" x14ac:dyDescent="0.2">
      <c r="D9356" s="9"/>
      <c r="G9356" s="9"/>
      <c r="H9356" s="9"/>
      <c r="I9356" s="9"/>
      <c r="J9356" s="9"/>
      <c r="K9356" s="9"/>
      <c r="L9356" s="5"/>
      <c r="M9356" s="1"/>
      <c r="N9356" s="1"/>
      <c r="O9356" s="4"/>
    </row>
    <row r="9357" spans="4:15" x14ac:dyDescent="0.2">
      <c r="D9357" s="9"/>
      <c r="G9357" s="9"/>
      <c r="H9357" s="9"/>
      <c r="I9357" s="9"/>
      <c r="J9357" s="9"/>
      <c r="K9357" s="9"/>
      <c r="L9357" s="5"/>
      <c r="M9357" s="1"/>
      <c r="N9357" s="1"/>
      <c r="O9357" s="4"/>
    </row>
    <row r="9358" spans="4:15" x14ac:dyDescent="0.2">
      <c r="D9358" s="9"/>
      <c r="G9358" s="9"/>
      <c r="H9358" s="9"/>
      <c r="I9358" s="9"/>
      <c r="J9358" s="9"/>
      <c r="K9358" s="9"/>
      <c r="L9358" s="5"/>
      <c r="M9358" s="1"/>
      <c r="N9358" s="1"/>
      <c r="O9358" s="4"/>
    </row>
    <row r="9359" spans="4:15" x14ac:dyDescent="0.2">
      <c r="D9359" s="9"/>
      <c r="G9359" s="9"/>
      <c r="H9359" s="9"/>
      <c r="I9359" s="9"/>
      <c r="J9359" s="9"/>
      <c r="K9359" s="9"/>
      <c r="L9359" s="5"/>
      <c r="M9359" s="1"/>
      <c r="N9359" s="1"/>
      <c r="O9359" s="4"/>
    </row>
    <row r="9360" spans="4:15" x14ac:dyDescent="0.2">
      <c r="D9360" s="9"/>
      <c r="G9360" s="9"/>
      <c r="H9360" s="9"/>
      <c r="I9360" s="9"/>
      <c r="J9360" s="9"/>
      <c r="K9360" s="9"/>
      <c r="L9360" s="5"/>
      <c r="M9360" s="1"/>
      <c r="N9360" s="1"/>
      <c r="O9360" s="4"/>
    </row>
    <row r="9361" spans="4:15" x14ac:dyDescent="0.2">
      <c r="D9361" s="9"/>
      <c r="G9361" s="9"/>
      <c r="H9361" s="9"/>
      <c r="I9361" s="9"/>
      <c r="J9361" s="9"/>
      <c r="K9361" s="9"/>
      <c r="L9361" s="5"/>
      <c r="M9361" s="1"/>
      <c r="N9361" s="1"/>
      <c r="O9361" s="4"/>
    </row>
    <row r="9362" spans="4:15" x14ac:dyDescent="0.2">
      <c r="D9362" s="9"/>
      <c r="G9362" s="9"/>
      <c r="H9362" s="9"/>
      <c r="I9362" s="9"/>
      <c r="J9362" s="9"/>
      <c r="K9362" s="9"/>
      <c r="L9362" s="5"/>
      <c r="M9362" s="1"/>
      <c r="N9362" s="1"/>
      <c r="O9362" s="4"/>
    </row>
    <row r="9363" spans="4:15" x14ac:dyDescent="0.2">
      <c r="D9363" s="9"/>
      <c r="G9363" s="9"/>
      <c r="H9363" s="9"/>
      <c r="I9363" s="9"/>
      <c r="J9363" s="9"/>
      <c r="K9363" s="9"/>
      <c r="L9363" s="5"/>
      <c r="M9363" s="1"/>
      <c r="N9363" s="1"/>
      <c r="O9363" s="4"/>
    </row>
    <row r="9364" spans="4:15" x14ac:dyDescent="0.2">
      <c r="D9364" s="9"/>
      <c r="G9364" s="9"/>
      <c r="H9364" s="9"/>
      <c r="I9364" s="9"/>
      <c r="J9364" s="9"/>
      <c r="K9364" s="9"/>
      <c r="L9364" s="5"/>
      <c r="M9364" s="1"/>
      <c r="N9364" s="1"/>
      <c r="O9364" s="4"/>
    </row>
    <row r="9365" spans="4:15" x14ac:dyDescent="0.2">
      <c r="D9365" s="9"/>
      <c r="G9365" s="9"/>
      <c r="H9365" s="9"/>
      <c r="I9365" s="9"/>
      <c r="J9365" s="9"/>
      <c r="K9365" s="9"/>
      <c r="L9365" s="5"/>
      <c r="M9365" s="1"/>
      <c r="N9365" s="1"/>
      <c r="O9365" s="4"/>
    </row>
    <row r="9366" spans="4:15" x14ac:dyDescent="0.2">
      <c r="D9366" s="9"/>
      <c r="G9366" s="9"/>
      <c r="H9366" s="9"/>
      <c r="I9366" s="9"/>
      <c r="J9366" s="9"/>
      <c r="K9366" s="9"/>
      <c r="L9366" s="5"/>
      <c r="M9366" s="1"/>
      <c r="N9366" s="1"/>
      <c r="O9366" s="4"/>
    </row>
    <row r="9367" spans="4:15" x14ac:dyDescent="0.2">
      <c r="D9367" s="9"/>
      <c r="G9367" s="9"/>
      <c r="H9367" s="9"/>
      <c r="I9367" s="9"/>
      <c r="J9367" s="9"/>
      <c r="K9367" s="9"/>
      <c r="L9367" s="5"/>
      <c r="M9367" s="1"/>
      <c r="N9367" s="1"/>
      <c r="O9367" s="4"/>
    </row>
    <row r="9368" spans="4:15" x14ac:dyDescent="0.2">
      <c r="D9368" s="9"/>
      <c r="G9368" s="9"/>
      <c r="H9368" s="9"/>
      <c r="I9368" s="9"/>
      <c r="J9368" s="9"/>
      <c r="K9368" s="9"/>
      <c r="L9368" s="5"/>
      <c r="M9368" s="1"/>
      <c r="N9368" s="1"/>
      <c r="O9368" s="4"/>
    </row>
    <row r="9369" spans="4:15" x14ac:dyDescent="0.2">
      <c r="D9369" s="9"/>
      <c r="G9369" s="9"/>
      <c r="H9369" s="9"/>
      <c r="I9369" s="9"/>
      <c r="J9369" s="9"/>
      <c r="K9369" s="9"/>
      <c r="L9369" s="5"/>
      <c r="M9369" s="1"/>
      <c r="N9369" s="1"/>
      <c r="O9369" s="4"/>
    </row>
    <row r="9370" spans="4:15" x14ac:dyDescent="0.2">
      <c r="D9370" s="9"/>
      <c r="G9370" s="9"/>
      <c r="H9370" s="9"/>
      <c r="I9370" s="9"/>
      <c r="J9370" s="9"/>
      <c r="K9370" s="9"/>
      <c r="L9370" s="5"/>
      <c r="M9370" s="1"/>
      <c r="N9370" s="1"/>
      <c r="O9370" s="4"/>
    </row>
    <row r="9371" spans="4:15" x14ac:dyDescent="0.2">
      <c r="D9371" s="9"/>
      <c r="G9371" s="9"/>
      <c r="H9371" s="9"/>
      <c r="I9371" s="9"/>
      <c r="J9371" s="9"/>
      <c r="K9371" s="9"/>
      <c r="L9371" s="5"/>
      <c r="M9371" s="1"/>
      <c r="N9371" s="1"/>
      <c r="O9371" s="4"/>
    </row>
    <row r="9372" spans="4:15" x14ac:dyDescent="0.2">
      <c r="D9372" s="9"/>
      <c r="G9372" s="9"/>
      <c r="H9372" s="9"/>
      <c r="I9372" s="9"/>
      <c r="J9372" s="9"/>
      <c r="K9372" s="9"/>
      <c r="L9372" s="5"/>
      <c r="M9372" s="1"/>
      <c r="N9372" s="1"/>
      <c r="O9372" s="4"/>
    </row>
    <row r="9373" spans="4:15" x14ac:dyDescent="0.2">
      <c r="D9373" s="9"/>
      <c r="G9373" s="9"/>
      <c r="H9373" s="9"/>
      <c r="I9373" s="9"/>
      <c r="J9373" s="9"/>
      <c r="K9373" s="9"/>
      <c r="L9373" s="5"/>
      <c r="M9373" s="1"/>
      <c r="N9373" s="1"/>
      <c r="O9373" s="4"/>
    </row>
    <row r="9374" spans="4:15" x14ac:dyDescent="0.2">
      <c r="D9374" s="9"/>
      <c r="G9374" s="9"/>
      <c r="H9374" s="9"/>
      <c r="I9374" s="9"/>
      <c r="J9374" s="9"/>
      <c r="K9374" s="9"/>
      <c r="L9374" s="5"/>
      <c r="M9374" s="1"/>
      <c r="N9374" s="1"/>
      <c r="O9374" s="4"/>
    </row>
    <row r="9375" spans="4:15" x14ac:dyDescent="0.2">
      <c r="D9375" s="9"/>
      <c r="G9375" s="9"/>
      <c r="H9375" s="9"/>
      <c r="I9375" s="9"/>
      <c r="J9375" s="9"/>
      <c r="K9375" s="9"/>
      <c r="L9375" s="5"/>
      <c r="M9375" s="1"/>
      <c r="N9375" s="1"/>
      <c r="O9375" s="4"/>
    </row>
    <row r="9376" spans="4:15" x14ac:dyDescent="0.2">
      <c r="D9376" s="9"/>
      <c r="G9376" s="9"/>
      <c r="H9376" s="9"/>
      <c r="I9376" s="9"/>
      <c r="J9376" s="9"/>
      <c r="K9376" s="9"/>
      <c r="L9376" s="5"/>
      <c r="M9376" s="1"/>
      <c r="N9376" s="1"/>
      <c r="O9376" s="4"/>
    </row>
    <row r="9377" spans="4:15" x14ac:dyDescent="0.2">
      <c r="D9377" s="9"/>
      <c r="G9377" s="9"/>
      <c r="H9377" s="9"/>
      <c r="I9377" s="9"/>
      <c r="J9377" s="9"/>
      <c r="K9377" s="9"/>
      <c r="L9377" s="5"/>
      <c r="M9377" s="1"/>
      <c r="N9377" s="1"/>
      <c r="O9377" s="4"/>
    </row>
    <row r="9378" spans="4:15" x14ac:dyDescent="0.2">
      <c r="D9378" s="9"/>
      <c r="G9378" s="9"/>
      <c r="H9378" s="9"/>
      <c r="I9378" s="9"/>
      <c r="J9378" s="9"/>
      <c r="K9378" s="9"/>
      <c r="L9378" s="5"/>
      <c r="M9378" s="1"/>
      <c r="N9378" s="1"/>
      <c r="O9378" s="4"/>
    </row>
    <row r="9379" spans="4:15" x14ac:dyDescent="0.2">
      <c r="D9379" s="9"/>
      <c r="G9379" s="9"/>
      <c r="H9379" s="9"/>
      <c r="I9379" s="9"/>
      <c r="J9379" s="9"/>
      <c r="K9379" s="9"/>
      <c r="L9379" s="5"/>
      <c r="M9379" s="1"/>
      <c r="N9379" s="1"/>
      <c r="O9379" s="4"/>
    </row>
    <row r="9380" spans="4:15" x14ac:dyDescent="0.2">
      <c r="D9380" s="9"/>
      <c r="G9380" s="9"/>
      <c r="H9380" s="9"/>
      <c r="I9380" s="9"/>
      <c r="J9380" s="9"/>
      <c r="K9380" s="9"/>
      <c r="L9380" s="5"/>
      <c r="M9380" s="1"/>
      <c r="N9380" s="1"/>
      <c r="O9380" s="4"/>
    </row>
    <row r="9381" spans="4:15" x14ac:dyDescent="0.2">
      <c r="D9381" s="9"/>
      <c r="G9381" s="9"/>
      <c r="H9381" s="9"/>
      <c r="I9381" s="9"/>
      <c r="J9381" s="9"/>
      <c r="K9381" s="9"/>
      <c r="L9381" s="5"/>
      <c r="M9381" s="1"/>
      <c r="N9381" s="1"/>
      <c r="O9381" s="4"/>
    </row>
    <row r="9382" spans="4:15" x14ac:dyDescent="0.2">
      <c r="D9382" s="9"/>
      <c r="G9382" s="9"/>
      <c r="H9382" s="9"/>
      <c r="I9382" s="9"/>
      <c r="J9382" s="9"/>
      <c r="K9382" s="9"/>
      <c r="L9382" s="5"/>
      <c r="M9382" s="1"/>
      <c r="N9382" s="1"/>
      <c r="O9382" s="4"/>
    </row>
    <row r="9383" spans="4:15" x14ac:dyDescent="0.2">
      <c r="D9383" s="9"/>
      <c r="G9383" s="9"/>
      <c r="H9383" s="9"/>
      <c r="I9383" s="9"/>
      <c r="J9383" s="9"/>
      <c r="K9383" s="9"/>
      <c r="L9383" s="5"/>
      <c r="M9383" s="1"/>
      <c r="N9383" s="1"/>
      <c r="O9383" s="4"/>
    </row>
    <row r="9384" spans="4:15" x14ac:dyDescent="0.2">
      <c r="D9384" s="9"/>
      <c r="G9384" s="9"/>
      <c r="H9384" s="9"/>
      <c r="I9384" s="9"/>
      <c r="J9384" s="9"/>
      <c r="K9384" s="9"/>
      <c r="L9384" s="5"/>
      <c r="M9384" s="1"/>
      <c r="N9384" s="1"/>
      <c r="O9384" s="4"/>
    </row>
    <row r="9385" spans="4:15" x14ac:dyDescent="0.2">
      <c r="D9385" s="9"/>
      <c r="G9385" s="9"/>
      <c r="H9385" s="9"/>
      <c r="I9385" s="9"/>
      <c r="J9385" s="9"/>
      <c r="K9385" s="9"/>
      <c r="L9385" s="5"/>
      <c r="M9385" s="1"/>
      <c r="N9385" s="1"/>
      <c r="O9385" s="4"/>
    </row>
    <row r="9386" spans="4:15" x14ac:dyDescent="0.2">
      <c r="D9386" s="9"/>
      <c r="G9386" s="9"/>
      <c r="H9386" s="9"/>
      <c r="I9386" s="9"/>
      <c r="J9386" s="9"/>
      <c r="K9386" s="9"/>
      <c r="L9386" s="5"/>
      <c r="M9386" s="1"/>
      <c r="N9386" s="1"/>
      <c r="O9386" s="4"/>
    </row>
    <row r="9387" spans="4:15" x14ac:dyDescent="0.2">
      <c r="D9387" s="9"/>
      <c r="G9387" s="9"/>
      <c r="H9387" s="9"/>
      <c r="I9387" s="9"/>
      <c r="J9387" s="9"/>
      <c r="K9387" s="9"/>
      <c r="L9387" s="5"/>
      <c r="M9387" s="1"/>
      <c r="N9387" s="1"/>
      <c r="O9387" s="4"/>
    </row>
    <row r="9388" spans="4:15" x14ac:dyDescent="0.2">
      <c r="D9388" s="9"/>
      <c r="G9388" s="9"/>
      <c r="H9388" s="9"/>
      <c r="I9388" s="9"/>
      <c r="J9388" s="9"/>
      <c r="K9388" s="9"/>
      <c r="L9388" s="5"/>
      <c r="M9388" s="1"/>
      <c r="N9388" s="1"/>
      <c r="O9388" s="4"/>
    </row>
    <row r="9389" spans="4:15" x14ac:dyDescent="0.2">
      <c r="D9389" s="9"/>
      <c r="G9389" s="9"/>
      <c r="H9389" s="9"/>
      <c r="I9389" s="9"/>
      <c r="J9389" s="9"/>
      <c r="K9389" s="9"/>
      <c r="L9389" s="5"/>
      <c r="M9389" s="1"/>
      <c r="N9389" s="1"/>
      <c r="O9389" s="4"/>
    </row>
    <row r="9390" spans="4:15" x14ac:dyDescent="0.2">
      <c r="D9390" s="9"/>
      <c r="G9390" s="9"/>
      <c r="H9390" s="9"/>
      <c r="I9390" s="9"/>
      <c r="J9390" s="9"/>
      <c r="K9390" s="9"/>
      <c r="L9390" s="5"/>
      <c r="M9390" s="1"/>
      <c r="N9390" s="1"/>
      <c r="O9390" s="4"/>
    </row>
    <row r="9391" spans="4:15" x14ac:dyDescent="0.2">
      <c r="D9391" s="9"/>
      <c r="G9391" s="9"/>
      <c r="H9391" s="9"/>
      <c r="I9391" s="9"/>
      <c r="J9391" s="9"/>
      <c r="K9391" s="9"/>
      <c r="L9391" s="5"/>
      <c r="M9391" s="1"/>
      <c r="N9391" s="1"/>
      <c r="O9391" s="4"/>
    </row>
    <row r="9392" spans="4:15" x14ac:dyDescent="0.2">
      <c r="D9392" s="9"/>
      <c r="G9392" s="9"/>
      <c r="H9392" s="9"/>
      <c r="I9392" s="9"/>
      <c r="J9392" s="9"/>
      <c r="K9392" s="9"/>
      <c r="L9392" s="5"/>
      <c r="M9392" s="1"/>
      <c r="N9392" s="1"/>
      <c r="O9392" s="4"/>
    </row>
    <row r="9393" spans="4:15" x14ac:dyDescent="0.2">
      <c r="D9393" s="9"/>
      <c r="G9393" s="9"/>
      <c r="H9393" s="9"/>
      <c r="I9393" s="9"/>
      <c r="J9393" s="9"/>
      <c r="K9393" s="9"/>
      <c r="L9393" s="5"/>
      <c r="M9393" s="1"/>
      <c r="N9393" s="1"/>
      <c r="O9393" s="4"/>
    </row>
    <row r="9394" spans="4:15" x14ac:dyDescent="0.2">
      <c r="D9394" s="9"/>
      <c r="G9394" s="9"/>
      <c r="H9394" s="9"/>
      <c r="I9394" s="9"/>
      <c r="J9394" s="9"/>
      <c r="K9394" s="9"/>
      <c r="L9394" s="5"/>
      <c r="M9394" s="1"/>
      <c r="N9394" s="1"/>
      <c r="O9394" s="4"/>
    </row>
    <row r="9395" spans="4:15" x14ac:dyDescent="0.2">
      <c r="D9395" s="9"/>
      <c r="G9395" s="9"/>
      <c r="H9395" s="9"/>
      <c r="I9395" s="9"/>
      <c r="J9395" s="9"/>
      <c r="K9395" s="9"/>
      <c r="L9395" s="5"/>
      <c r="M9395" s="1"/>
      <c r="N9395" s="1"/>
      <c r="O9395" s="4"/>
    </row>
    <row r="9396" spans="4:15" x14ac:dyDescent="0.2">
      <c r="D9396" s="9"/>
      <c r="G9396" s="9"/>
      <c r="H9396" s="9"/>
      <c r="I9396" s="9"/>
      <c r="J9396" s="9"/>
      <c r="K9396" s="9"/>
      <c r="L9396" s="5"/>
      <c r="M9396" s="1"/>
      <c r="N9396" s="1"/>
      <c r="O9396" s="4"/>
    </row>
    <row r="9397" spans="4:15" x14ac:dyDescent="0.2">
      <c r="D9397" s="9"/>
      <c r="G9397" s="9"/>
      <c r="H9397" s="9"/>
      <c r="I9397" s="9"/>
      <c r="J9397" s="9"/>
      <c r="K9397" s="9"/>
      <c r="L9397" s="5"/>
      <c r="M9397" s="1"/>
      <c r="N9397" s="1"/>
      <c r="O9397" s="4"/>
    </row>
    <row r="9398" spans="4:15" x14ac:dyDescent="0.2">
      <c r="D9398" s="9"/>
      <c r="G9398" s="9"/>
      <c r="H9398" s="9"/>
      <c r="I9398" s="9"/>
      <c r="J9398" s="9"/>
      <c r="K9398" s="9"/>
      <c r="L9398" s="5"/>
      <c r="M9398" s="1"/>
      <c r="N9398" s="1"/>
      <c r="O9398" s="4"/>
    </row>
    <row r="9399" spans="4:15" x14ac:dyDescent="0.2">
      <c r="D9399" s="9"/>
      <c r="G9399" s="9"/>
      <c r="H9399" s="9"/>
      <c r="I9399" s="9"/>
      <c r="J9399" s="9"/>
      <c r="K9399" s="9"/>
      <c r="L9399" s="5"/>
      <c r="M9399" s="1"/>
      <c r="N9399" s="1"/>
      <c r="O9399" s="4"/>
    </row>
    <row r="9400" spans="4:15" x14ac:dyDescent="0.2">
      <c r="D9400" s="9"/>
      <c r="G9400" s="9"/>
      <c r="H9400" s="9"/>
      <c r="I9400" s="9"/>
      <c r="J9400" s="9"/>
      <c r="K9400" s="9"/>
      <c r="L9400" s="5"/>
      <c r="M9400" s="1"/>
      <c r="N9400" s="1"/>
      <c r="O9400" s="4"/>
    </row>
    <row r="9401" spans="4:15" x14ac:dyDescent="0.2">
      <c r="D9401" s="9"/>
      <c r="G9401" s="9"/>
      <c r="H9401" s="9"/>
      <c r="I9401" s="9"/>
      <c r="J9401" s="9"/>
      <c r="K9401" s="9"/>
      <c r="L9401" s="5"/>
      <c r="M9401" s="1"/>
      <c r="N9401" s="1"/>
      <c r="O9401" s="4"/>
    </row>
    <row r="9402" spans="4:15" x14ac:dyDescent="0.2">
      <c r="D9402" s="9"/>
      <c r="G9402" s="9"/>
      <c r="H9402" s="9"/>
      <c r="I9402" s="9"/>
      <c r="J9402" s="9"/>
      <c r="K9402" s="9"/>
      <c r="L9402" s="5"/>
      <c r="M9402" s="1"/>
      <c r="N9402" s="1"/>
      <c r="O9402" s="4"/>
    </row>
    <row r="9403" spans="4:15" x14ac:dyDescent="0.2">
      <c r="D9403" s="9"/>
      <c r="G9403" s="9"/>
      <c r="H9403" s="9"/>
      <c r="I9403" s="9"/>
      <c r="J9403" s="9"/>
      <c r="K9403" s="9"/>
      <c r="L9403" s="5"/>
      <c r="M9403" s="1"/>
      <c r="N9403" s="1"/>
      <c r="O9403" s="4"/>
    </row>
    <row r="9404" spans="4:15" x14ac:dyDescent="0.2">
      <c r="D9404" s="9"/>
      <c r="G9404" s="9"/>
      <c r="H9404" s="9"/>
      <c r="I9404" s="9"/>
      <c r="J9404" s="9"/>
      <c r="K9404" s="9"/>
      <c r="L9404" s="5"/>
      <c r="M9404" s="1"/>
      <c r="N9404" s="1"/>
      <c r="O9404" s="4"/>
    </row>
    <row r="9405" spans="4:15" x14ac:dyDescent="0.2">
      <c r="D9405" s="9"/>
      <c r="G9405" s="9"/>
      <c r="H9405" s="9"/>
      <c r="I9405" s="9"/>
      <c r="J9405" s="9"/>
      <c r="K9405" s="9"/>
      <c r="L9405" s="5"/>
      <c r="M9405" s="1"/>
      <c r="N9405" s="1"/>
      <c r="O9405" s="4"/>
    </row>
    <row r="9406" spans="4:15" x14ac:dyDescent="0.2">
      <c r="D9406" s="9"/>
      <c r="G9406" s="9"/>
      <c r="H9406" s="9"/>
      <c r="I9406" s="9"/>
      <c r="J9406" s="9"/>
      <c r="K9406" s="9"/>
      <c r="L9406" s="5"/>
      <c r="M9406" s="1"/>
      <c r="N9406" s="1"/>
      <c r="O9406" s="4"/>
    </row>
    <row r="9407" spans="4:15" x14ac:dyDescent="0.2">
      <c r="D9407" s="9"/>
      <c r="G9407" s="9"/>
      <c r="H9407" s="9"/>
      <c r="I9407" s="9"/>
      <c r="J9407" s="9"/>
      <c r="K9407" s="9"/>
      <c r="L9407" s="5"/>
      <c r="M9407" s="1"/>
      <c r="N9407" s="1"/>
      <c r="O9407" s="4"/>
    </row>
    <row r="9408" spans="4:15" x14ac:dyDescent="0.2">
      <c r="D9408" s="9"/>
      <c r="G9408" s="9"/>
      <c r="H9408" s="9"/>
      <c r="I9408" s="9"/>
      <c r="J9408" s="9"/>
      <c r="K9408" s="9"/>
      <c r="L9408" s="5"/>
      <c r="M9408" s="1"/>
      <c r="N9408" s="1"/>
      <c r="O9408" s="4"/>
    </row>
    <row r="9409" spans="4:15" x14ac:dyDescent="0.2">
      <c r="D9409" s="9"/>
      <c r="G9409" s="9"/>
      <c r="H9409" s="9"/>
      <c r="I9409" s="9"/>
      <c r="J9409" s="9"/>
      <c r="K9409" s="9"/>
      <c r="L9409" s="5"/>
      <c r="M9409" s="1"/>
      <c r="N9409" s="1"/>
      <c r="O9409" s="4"/>
    </row>
    <row r="9410" spans="4:15" x14ac:dyDescent="0.2">
      <c r="D9410" s="9"/>
      <c r="G9410" s="9"/>
      <c r="H9410" s="9"/>
      <c r="I9410" s="9"/>
      <c r="J9410" s="9"/>
      <c r="K9410" s="9"/>
      <c r="L9410" s="5"/>
      <c r="M9410" s="1"/>
      <c r="N9410" s="1"/>
      <c r="O9410" s="4"/>
    </row>
    <row r="9411" spans="4:15" x14ac:dyDescent="0.2">
      <c r="D9411" s="9"/>
      <c r="G9411" s="9"/>
      <c r="H9411" s="9"/>
      <c r="I9411" s="9"/>
      <c r="J9411" s="9"/>
      <c r="K9411" s="9"/>
      <c r="L9411" s="5"/>
      <c r="M9411" s="1"/>
      <c r="N9411" s="1"/>
      <c r="O9411" s="4"/>
    </row>
    <row r="9412" spans="4:15" x14ac:dyDescent="0.2">
      <c r="D9412" s="9"/>
      <c r="G9412" s="9"/>
      <c r="H9412" s="9"/>
      <c r="I9412" s="9"/>
      <c r="J9412" s="9"/>
      <c r="K9412" s="9"/>
      <c r="L9412" s="5"/>
      <c r="M9412" s="1"/>
      <c r="N9412" s="1"/>
      <c r="O9412" s="4"/>
    </row>
    <row r="9413" spans="4:15" x14ac:dyDescent="0.2">
      <c r="D9413" s="9"/>
      <c r="G9413" s="9"/>
      <c r="H9413" s="9"/>
      <c r="I9413" s="9"/>
      <c r="J9413" s="9"/>
      <c r="K9413" s="9"/>
      <c r="L9413" s="5"/>
      <c r="M9413" s="1"/>
      <c r="N9413" s="1"/>
      <c r="O9413" s="4"/>
    </row>
    <row r="9414" spans="4:15" x14ac:dyDescent="0.2">
      <c r="D9414" s="9"/>
      <c r="G9414" s="9"/>
      <c r="H9414" s="9"/>
      <c r="I9414" s="9"/>
      <c r="J9414" s="9"/>
      <c r="K9414" s="9"/>
      <c r="L9414" s="5"/>
      <c r="M9414" s="1"/>
      <c r="N9414" s="1"/>
      <c r="O9414" s="4"/>
    </row>
    <row r="9415" spans="4:15" x14ac:dyDescent="0.2">
      <c r="D9415" s="9"/>
      <c r="G9415" s="9"/>
      <c r="H9415" s="9"/>
      <c r="I9415" s="9"/>
      <c r="J9415" s="9"/>
      <c r="K9415" s="9"/>
      <c r="L9415" s="5"/>
      <c r="M9415" s="1"/>
      <c r="N9415" s="1"/>
      <c r="O9415" s="4"/>
    </row>
    <row r="9416" spans="4:15" x14ac:dyDescent="0.2">
      <c r="D9416" s="9"/>
      <c r="G9416" s="9"/>
      <c r="H9416" s="9"/>
      <c r="I9416" s="9"/>
      <c r="J9416" s="9"/>
      <c r="K9416" s="9"/>
      <c r="L9416" s="5"/>
      <c r="M9416" s="1"/>
      <c r="N9416" s="1"/>
      <c r="O9416" s="4"/>
    </row>
    <row r="9417" spans="4:15" x14ac:dyDescent="0.2">
      <c r="D9417" s="9"/>
      <c r="G9417" s="9"/>
      <c r="H9417" s="9"/>
      <c r="I9417" s="9"/>
      <c r="J9417" s="9"/>
      <c r="K9417" s="9"/>
      <c r="L9417" s="5"/>
      <c r="M9417" s="1"/>
      <c r="N9417" s="1"/>
      <c r="O9417" s="4"/>
    </row>
    <row r="9418" spans="4:15" x14ac:dyDescent="0.2">
      <c r="D9418" s="9"/>
      <c r="G9418" s="9"/>
      <c r="H9418" s="9"/>
      <c r="I9418" s="9"/>
      <c r="J9418" s="9"/>
      <c r="K9418" s="9"/>
      <c r="L9418" s="5"/>
      <c r="M9418" s="1"/>
      <c r="N9418" s="1"/>
      <c r="O9418" s="4"/>
    </row>
    <row r="9419" spans="4:15" x14ac:dyDescent="0.2">
      <c r="D9419" s="9"/>
      <c r="G9419" s="9"/>
      <c r="H9419" s="9"/>
      <c r="I9419" s="9"/>
      <c r="J9419" s="9"/>
      <c r="K9419" s="9"/>
      <c r="L9419" s="5"/>
      <c r="M9419" s="1"/>
      <c r="N9419" s="1"/>
      <c r="O9419" s="4"/>
    </row>
    <row r="9420" spans="4:15" x14ac:dyDescent="0.2">
      <c r="D9420" s="9"/>
      <c r="G9420" s="9"/>
      <c r="H9420" s="9"/>
      <c r="I9420" s="9"/>
      <c r="J9420" s="9"/>
      <c r="K9420" s="9"/>
      <c r="L9420" s="5"/>
      <c r="M9420" s="1"/>
      <c r="N9420" s="1"/>
      <c r="O9420" s="4"/>
    </row>
    <row r="9421" spans="4:15" x14ac:dyDescent="0.2">
      <c r="D9421" s="9"/>
      <c r="G9421" s="9"/>
      <c r="H9421" s="9"/>
      <c r="I9421" s="9"/>
      <c r="J9421" s="9"/>
      <c r="K9421" s="9"/>
      <c r="L9421" s="5"/>
      <c r="M9421" s="1"/>
      <c r="N9421" s="1"/>
      <c r="O9421" s="4"/>
    </row>
    <row r="9422" spans="4:15" x14ac:dyDescent="0.2">
      <c r="D9422" s="9"/>
      <c r="G9422" s="9"/>
      <c r="H9422" s="9"/>
      <c r="I9422" s="9"/>
      <c r="J9422" s="9"/>
      <c r="K9422" s="9"/>
      <c r="L9422" s="5"/>
      <c r="M9422" s="1"/>
      <c r="N9422" s="1"/>
      <c r="O9422" s="4"/>
    </row>
    <row r="9423" spans="4:15" x14ac:dyDescent="0.2">
      <c r="D9423" s="9"/>
      <c r="G9423" s="9"/>
      <c r="H9423" s="9"/>
      <c r="I9423" s="9"/>
      <c r="J9423" s="9"/>
      <c r="K9423" s="9"/>
      <c r="L9423" s="5"/>
      <c r="M9423" s="1"/>
      <c r="N9423" s="1"/>
      <c r="O9423" s="4"/>
    </row>
    <row r="9424" spans="4:15" x14ac:dyDescent="0.2">
      <c r="D9424" s="9"/>
      <c r="G9424" s="9"/>
      <c r="H9424" s="9"/>
      <c r="I9424" s="9"/>
      <c r="J9424" s="9"/>
      <c r="K9424" s="9"/>
      <c r="L9424" s="5"/>
      <c r="M9424" s="1"/>
      <c r="N9424" s="1"/>
      <c r="O9424" s="4"/>
    </row>
    <row r="9425" spans="4:15" x14ac:dyDescent="0.2">
      <c r="D9425" s="9"/>
      <c r="G9425" s="9"/>
      <c r="H9425" s="9"/>
      <c r="I9425" s="9"/>
      <c r="J9425" s="9"/>
      <c r="K9425" s="9"/>
      <c r="L9425" s="5"/>
      <c r="M9425" s="1"/>
      <c r="N9425" s="1"/>
      <c r="O9425" s="4"/>
    </row>
    <row r="9426" spans="4:15" x14ac:dyDescent="0.2">
      <c r="D9426" s="9"/>
      <c r="G9426" s="9"/>
      <c r="H9426" s="9"/>
      <c r="I9426" s="9"/>
      <c r="J9426" s="9"/>
      <c r="K9426" s="9"/>
      <c r="L9426" s="5"/>
      <c r="M9426" s="1"/>
      <c r="N9426" s="1"/>
      <c r="O9426" s="4"/>
    </row>
    <row r="9427" spans="4:15" x14ac:dyDescent="0.2">
      <c r="D9427" s="9"/>
      <c r="G9427" s="9"/>
      <c r="H9427" s="9"/>
      <c r="I9427" s="9"/>
      <c r="J9427" s="9"/>
      <c r="K9427" s="9"/>
      <c r="L9427" s="5"/>
      <c r="M9427" s="1"/>
      <c r="N9427" s="1"/>
      <c r="O9427" s="4"/>
    </row>
    <row r="9428" spans="4:15" x14ac:dyDescent="0.2">
      <c r="D9428" s="9"/>
      <c r="G9428" s="9"/>
      <c r="H9428" s="9"/>
      <c r="I9428" s="9"/>
      <c r="J9428" s="9"/>
      <c r="K9428" s="9"/>
      <c r="L9428" s="5"/>
      <c r="M9428" s="1"/>
      <c r="N9428" s="1"/>
      <c r="O9428" s="4"/>
    </row>
    <row r="9429" spans="4:15" x14ac:dyDescent="0.2">
      <c r="D9429" s="9"/>
      <c r="G9429" s="9"/>
      <c r="H9429" s="9"/>
      <c r="I9429" s="9"/>
      <c r="J9429" s="9"/>
      <c r="K9429" s="9"/>
      <c r="L9429" s="5"/>
      <c r="M9429" s="1"/>
      <c r="N9429" s="1"/>
      <c r="O9429" s="4"/>
    </row>
    <row r="9430" spans="4:15" x14ac:dyDescent="0.2">
      <c r="D9430" s="9"/>
      <c r="G9430" s="9"/>
      <c r="H9430" s="9"/>
      <c r="I9430" s="9"/>
      <c r="J9430" s="9"/>
      <c r="K9430" s="9"/>
      <c r="L9430" s="5"/>
      <c r="M9430" s="1"/>
      <c r="N9430" s="1"/>
      <c r="O9430" s="4"/>
    </row>
    <row r="9431" spans="4:15" x14ac:dyDescent="0.2">
      <c r="D9431" s="9"/>
      <c r="G9431" s="9"/>
      <c r="H9431" s="9"/>
      <c r="I9431" s="9"/>
      <c r="J9431" s="9"/>
      <c r="K9431" s="9"/>
      <c r="L9431" s="5"/>
      <c r="M9431" s="1"/>
      <c r="N9431" s="1"/>
      <c r="O9431" s="4"/>
    </row>
    <row r="9432" spans="4:15" x14ac:dyDescent="0.2">
      <c r="D9432" s="9"/>
      <c r="G9432" s="9"/>
      <c r="H9432" s="9"/>
      <c r="I9432" s="9"/>
      <c r="J9432" s="9"/>
      <c r="K9432" s="9"/>
      <c r="L9432" s="5"/>
      <c r="M9432" s="1"/>
      <c r="N9432" s="1"/>
      <c r="O9432" s="4"/>
    </row>
    <row r="9433" spans="4:15" x14ac:dyDescent="0.2">
      <c r="D9433" s="9"/>
      <c r="G9433" s="9"/>
      <c r="H9433" s="9"/>
      <c r="I9433" s="9"/>
      <c r="J9433" s="9"/>
      <c r="K9433" s="9"/>
      <c r="L9433" s="5"/>
      <c r="M9433" s="1"/>
      <c r="N9433" s="1"/>
      <c r="O9433" s="4"/>
    </row>
    <row r="9434" spans="4:15" x14ac:dyDescent="0.2">
      <c r="D9434" s="9"/>
      <c r="G9434" s="9"/>
      <c r="H9434" s="9"/>
      <c r="I9434" s="9"/>
      <c r="J9434" s="9"/>
      <c r="K9434" s="9"/>
      <c r="L9434" s="5"/>
      <c r="M9434" s="1"/>
      <c r="N9434" s="1"/>
      <c r="O9434" s="4"/>
    </row>
    <row r="9435" spans="4:15" x14ac:dyDescent="0.2">
      <c r="D9435" s="9"/>
      <c r="G9435" s="9"/>
      <c r="H9435" s="9"/>
      <c r="I9435" s="9"/>
      <c r="J9435" s="9"/>
      <c r="K9435" s="9"/>
      <c r="L9435" s="5"/>
      <c r="M9435" s="1"/>
      <c r="N9435" s="1"/>
      <c r="O9435" s="4"/>
    </row>
    <row r="9436" spans="4:15" x14ac:dyDescent="0.2">
      <c r="D9436" s="9"/>
      <c r="G9436" s="9"/>
      <c r="H9436" s="9"/>
      <c r="I9436" s="9"/>
      <c r="J9436" s="9"/>
      <c r="K9436" s="9"/>
      <c r="L9436" s="5"/>
      <c r="M9436" s="1"/>
      <c r="N9436" s="1"/>
      <c r="O9436" s="4"/>
    </row>
    <row r="9437" spans="4:15" x14ac:dyDescent="0.2">
      <c r="D9437" s="9"/>
      <c r="G9437" s="9"/>
      <c r="H9437" s="9"/>
      <c r="I9437" s="9"/>
      <c r="J9437" s="9"/>
      <c r="K9437" s="9"/>
      <c r="L9437" s="5"/>
      <c r="M9437" s="1"/>
      <c r="N9437" s="1"/>
      <c r="O9437" s="4"/>
    </row>
    <row r="9438" spans="4:15" x14ac:dyDescent="0.2">
      <c r="D9438" s="9"/>
      <c r="G9438" s="9"/>
      <c r="H9438" s="9"/>
      <c r="I9438" s="9"/>
      <c r="J9438" s="9"/>
      <c r="K9438" s="9"/>
      <c r="L9438" s="5"/>
      <c r="M9438" s="1"/>
      <c r="N9438" s="1"/>
      <c r="O9438" s="4"/>
    </row>
    <row r="9439" spans="4:15" x14ac:dyDescent="0.2">
      <c r="D9439" s="9"/>
      <c r="G9439" s="9"/>
      <c r="H9439" s="9"/>
      <c r="I9439" s="9"/>
      <c r="J9439" s="9"/>
      <c r="K9439" s="9"/>
      <c r="L9439" s="5"/>
      <c r="M9439" s="1"/>
      <c r="N9439" s="1"/>
      <c r="O9439" s="4"/>
    </row>
    <row r="9440" spans="4:15" x14ac:dyDescent="0.2">
      <c r="D9440" s="9"/>
      <c r="G9440" s="9"/>
      <c r="H9440" s="9"/>
      <c r="I9440" s="9"/>
      <c r="J9440" s="9"/>
      <c r="K9440" s="9"/>
      <c r="L9440" s="5"/>
      <c r="M9440" s="1"/>
      <c r="N9440" s="1"/>
      <c r="O9440" s="4"/>
    </row>
    <row r="9441" spans="4:15" x14ac:dyDescent="0.2">
      <c r="D9441" s="9"/>
      <c r="G9441" s="9"/>
      <c r="H9441" s="9"/>
      <c r="I9441" s="9"/>
      <c r="J9441" s="9"/>
      <c r="K9441" s="9"/>
      <c r="L9441" s="5"/>
      <c r="M9441" s="1"/>
      <c r="N9441" s="1"/>
      <c r="O9441" s="4"/>
    </row>
    <row r="9442" spans="4:15" x14ac:dyDescent="0.2">
      <c r="D9442" s="9"/>
      <c r="G9442" s="9"/>
      <c r="H9442" s="9"/>
      <c r="I9442" s="9"/>
      <c r="J9442" s="9"/>
      <c r="K9442" s="9"/>
      <c r="L9442" s="5"/>
      <c r="M9442" s="1"/>
      <c r="N9442" s="1"/>
      <c r="O9442" s="4"/>
    </row>
    <row r="9443" spans="4:15" x14ac:dyDescent="0.2">
      <c r="D9443" s="9"/>
      <c r="G9443" s="9"/>
      <c r="H9443" s="9"/>
      <c r="I9443" s="9"/>
      <c r="J9443" s="9"/>
      <c r="K9443" s="9"/>
      <c r="L9443" s="5"/>
      <c r="M9443" s="1"/>
      <c r="N9443" s="1"/>
      <c r="O9443" s="4"/>
    </row>
    <row r="9444" spans="4:15" x14ac:dyDescent="0.2">
      <c r="D9444" s="9"/>
      <c r="G9444" s="9"/>
      <c r="H9444" s="9"/>
      <c r="I9444" s="9"/>
      <c r="J9444" s="9"/>
      <c r="K9444" s="9"/>
      <c r="L9444" s="5"/>
      <c r="M9444" s="1"/>
      <c r="N9444" s="1"/>
      <c r="O9444" s="4"/>
    </row>
    <row r="9445" spans="4:15" x14ac:dyDescent="0.2">
      <c r="D9445" s="9"/>
      <c r="G9445" s="9"/>
      <c r="H9445" s="9"/>
      <c r="I9445" s="9"/>
      <c r="J9445" s="9"/>
      <c r="K9445" s="9"/>
      <c r="L9445" s="5"/>
      <c r="M9445" s="1"/>
      <c r="N9445" s="1"/>
      <c r="O9445" s="4"/>
    </row>
    <row r="9446" spans="4:15" x14ac:dyDescent="0.2">
      <c r="D9446" s="9"/>
      <c r="G9446" s="9"/>
      <c r="H9446" s="9"/>
      <c r="I9446" s="9"/>
      <c r="J9446" s="9"/>
      <c r="K9446" s="9"/>
      <c r="L9446" s="5"/>
      <c r="M9446" s="1"/>
      <c r="N9446" s="1"/>
      <c r="O9446" s="4"/>
    </row>
    <row r="9447" spans="4:15" x14ac:dyDescent="0.2">
      <c r="D9447" s="9"/>
      <c r="G9447" s="9"/>
      <c r="H9447" s="9"/>
      <c r="I9447" s="9"/>
      <c r="J9447" s="9"/>
      <c r="K9447" s="9"/>
      <c r="L9447" s="5"/>
      <c r="M9447" s="1"/>
      <c r="N9447" s="1"/>
      <c r="O9447" s="4"/>
    </row>
    <row r="9448" spans="4:15" x14ac:dyDescent="0.2">
      <c r="D9448" s="9"/>
      <c r="G9448" s="9"/>
      <c r="H9448" s="9"/>
      <c r="I9448" s="9"/>
      <c r="J9448" s="9"/>
      <c r="K9448" s="9"/>
      <c r="L9448" s="5"/>
      <c r="M9448" s="1"/>
      <c r="N9448" s="1"/>
      <c r="O9448" s="4"/>
    </row>
    <row r="9449" spans="4:15" x14ac:dyDescent="0.2">
      <c r="D9449" s="9"/>
      <c r="G9449" s="9"/>
      <c r="H9449" s="9"/>
      <c r="I9449" s="9"/>
      <c r="J9449" s="9"/>
      <c r="K9449" s="9"/>
      <c r="L9449" s="5"/>
      <c r="M9449" s="1"/>
      <c r="N9449" s="1"/>
      <c r="O9449" s="4"/>
    </row>
    <row r="9450" spans="4:15" x14ac:dyDescent="0.2">
      <c r="D9450" s="9"/>
      <c r="G9450" s="9"/>
      <c r="H9450" s="9"/>
      <c r="I9450" s="9"/>
      <c r="J9450" s="9"/>
      <c r="K9450" s="9"/>
      <c r="L9450" s="5"/>
      <c r="M9450" s="1"/>
      <c r="N9450" s="1"/>
      <c r="O9450" s="4"/>
    </row>
    <row r="9451" spans="4:15" x14ac:dyDescent="0.2">
      <c r="D9451" s="9"/>
      <c r="G9451" s="9"/>
      <c r="H9451" s="9"/>
      <c r="I9451" s="9"/>
      <c r="J9451" s="9"/>
      <c r="K9451" s="9"/>
      <c r="L9451" s="5"/>
      <c r="M9451" s="1"/>
      <c r="N9451" s="1"/>
      <c r="O9451" s="4"/>
    </row>
    <row r="9452" spans="4:15" x14ac:dyDescent="0.2">
      <c r="D9452" s="9"/>
      <c r="G9452" s="9"/>
      <c r="H9452" s="9"/>
      <c r="I9452" s="9"/>
      <c r="J9452" s="9"/>
      <c r="K9452" s="9"/>
      <c r="L9452" s="5"/>
      <c r="M9452" s="1"/>
      <c r="N9452" s="1"/>
      <c r="O9452" s="4"/>
    </row>
    <row r="9453" spans="4:15" x14ac:dyDescent="0.2">
      <c r="D9453" s="9"/>
      <c r="G9453" s="9"/>
      <c r="H9453" s="9"/>
      <c r="I9453" s="9"/>
      <c r="J9453" s="9"/>
      <c r="K9453" s="9"/>
      <c r="L9453" s="5"/>
      <c r="M9453" s="1"/>
      <c r="N9453" s="1"/>
      <c r="O9453" s="4"/>
    </row>
    <row r="9454" spans="4:15" x14ac:dyDescent="0.2">
      <c r="D9454" s="9"/>
      <c r="G9454" s="9"/>
      <c r="H9454" s="9"/>
      <c r="I9454" s="9"/>
      <c r="J9454" s="9"/>
      <c r="K9454" s="9"/>
      <c r="L9454" s="5"/>
      <c r="M9454" s="1"/>
      <c r="N9454" s="1"/>
      <c r="O9454" s="4"/>
    </row>
    <row r="9455" spans="4:15" x14ac:dyDescent="0.2">
      <c r="D9455" s="9"/>
      <c r="G9455" s="9"/>
      <c r="H9455" s="9"/>
      <c r="I9455" s="9"/>
      <c r="J9455" s="9"/>
      <c r="K9455" s="9"/>
      <c r="L9455" s="5"/>
      <c r="M9455" s="1"/>
      <c r="N9455" s="1"/>
      <c r="O9455" s="4"/>
    </row>
    <row r="9456" spans="4:15" x14ac:dyDescent="0.2">
      <c r="D9456" s="9"/>
      <c r="G9456" s="9"/>
      <c r="H9456" s="9"/>
      <c r="I9456" s="9"/>
      <c r="J9456" s="9"/>
      <c r="K9456" s="9"/>
      <c r="L9456" s="5"/>
      <c r="M9456" s="1"/>
      <c r="N9456" s="1"/>
      <c r="O9456" s="4"/>
    </row>
    <row r="9457" spans="4:15" x14ac:dyDescent="0.2">
      <c r="D9457" s="9"/>
      <c r="G9457" s="9"/>
      <c r="H9457" s="9"/>
      <c r="I9457" s="9"/>
      <c r="J9457" s="9"/>
      <c r="K9457" s="9"/>
      <c r="L9457" s="5"/>
      <c r="M9457" s="1"/>
      <c r="N9457" s="1"/>
      <c r="O9457" s="4"/>
    </row>
    <row r="9458" spans="4:15" x14ac:dyDescent="0.2">
      <c r="D9458" s="9"/>
      <c r="G9458" s="9"/>
      <c r="H9458" s="9"/>
      <c r="I9458" s="9"/>
      <c r="J9458" s="9"/>
      <c r="K9458" s="9"/>
      <c r="L9458" s="5"/>
      <c r="M9458" s="1"/>
      <c r="N9458" s="1"/>
      <c r="O9458" s="4"/>
    </row>
    <row r="9459" spans="4:15" x14ac:dyDescent="0.2">
      <c r="D9459" s="9"/>
      <c r="G9459" s="9"/>
      <c r="H9459" s="9"/>
      <c r="I9459" s="9"/>
      <c r="J9459" s="9"/>
      <c r="K9459" s="9"/>
      <c r="L9459" s="5"/>
      <c r="M9459" s="1"/>
      <c r="N9459" s="1"/>
      <c r="O9459" s="4"/>
    </row>
    <row r="9460" spans="4:15" x14ac:dyDescent="0.2">
      <c r="D9460" s="9"/>
      <c r="G9460" s="9"/>
      <c r="H9460" s="9"/>
      <c r="I9460" s="9"/>
      <c r="J9460" s="9"/>
      <c r="K9460" s="9"/>
      <c r="L9460" s="5"/>
      <c r="M9460" s="1"/>
      <c r="N9460" s="1"/>
      <c r="O9460" s="4"/>
    </row>
    <row r="9461" spans="4:15" x14ac:dyDescent="0.2">
      <c r="D9461" s="9"/>
      <c r="G9461" s="9"/>
      <c r="H9461" s="9"/>
      <c r="I9461" s="9"/>
      <c r="J9461" s="9"/>
      <c r="K9461" s="9"/>
      <c r="L9461" s="5"/>
      <c r="M9461" s="1"/>
      <c r="N9461" s="1"/>
      <c r="O9461" s="4"/>
    </row>
    <row r="9462" spans="4:15" x14ac:dyDescent="0.2">
      <c r="D9462" s="9"/>
      <c r="G9462" s="9"/>
      <c r="H9462" s="9"/>
      <c r="I9462" s="9"/>
      <c r="J9462" s="9"/>
      <c r="K9462" s="9"/>
      <c r="L9462" s="5"/>
      <c r="M9462" s="1"/>
      <c r="N9462" s="1"/>
      <c r="O9462" s="4"/>
    </row>
    <row r="9463" spans="4:15" x14ac:dyDescent="0.2">
      <c r="D9463" s="9"/>
      <c r="G9463" s="9"/>
      <c r="H9463" s="9"/>
      <c r="I9463" s="9"/>
      <c r="J9463" s="9"/>
      <c r="K9463" s="9"/>
      <c r="L9463" s="5"/>
      <c r="M9463" s="1"/>
      <c r="N9463" s="1"/>
      <c r="O9463" s="4"/>
    </row>
    <row r="9464" spans="4:15" x14ac:dyDescent="0.2">
      <c r="D9464" s="9"/>
      <c r="G9464" s="9"/>
      <c r="H9464" s="9"/>
      <c r="I9464" s="9"/>
      <c r="J9464" s="9"/>
      <c r="K9464" s="9"/>
      <c r="L9464" s="5"/>
      <c r="M9464" s="1"/>
      <c r="N9464" s="1"/>
      <c r="O9464" s="4"/>
    </row>
    <row r="9465" spans="4:15" x14ac:dyDescent="0.2">
      <c r="D9465" s="9"/>
      <c r="G9465" s="9"/>
      <c r="H9465" s="9"/>
      <c r="I9465" s="9"/>
      <c r="J9465" s="9"/>
      <c r="K9465" s="9"/>
      <c r="L9465" s="5"/>
      <c r="M9465" s="1"/>
      <c r="N9465" s="1"/>
      <c r="O9465" s="4"/>
    </row>
    <row r="9466" spans="4:15" x14ac:dyDescent="0.2">
      <c r="D9466" s="9"/>
      <c r="G9466" s="9"/>
      <c r="H9466" s="9"/>
      <c r="I9466" s="9"/>
      <c r="J9466" s="9"/>
      <c r="K9466" s="9"/>
      <c r="L9466" s="5"/>
      <c r="M9466" s="1"/>
      <c r="N9466" s="1"/>
      <c r="O9466" s="4"/>
    </row>
    <row r="9467" spans="4:15" x14ac:dyDescent="0.2">
      <c r="D9467" s="9"/>
      <c r="G9467" s="9"/>
      <c r="H9467" s="9"/>
      <c r="I9467" s="9"/>
      <c r="J9467" s="9"/>
      <c r="K9467" s="9"/>
      <c r="L9467" s="5"/>
      <c r="M9467" s="1"/>
      <c r="N9467" s="1"/>
      <c r="O9467" s="4"/>
    </row>
    <row r="9468" spans="4:15" x14ac:dyDescent="0.2">
      <c r="D9468" s="9"/>
      <c r="G9468" s="9"/>
      <c r="H9468" s="9"/>
      <c r="I9468" s="9"/>
      <c r="J9468" s="9"/>
      <c r="K9468" s="9"/>
      <c r="L9468" s="5"/>
      <c r="M9468" s="1"/>
      <c r="N9468" s="1"/>
      <c r="O9468" s="4"/>
    </row>
    <row r="9469" spans="4:15" x14ac:dyDescent="0.2">
      <c r="D9469" s="9"/>
      <c r="G9469" s="9"/>
      <c r="H9469" s="9"/>
      <c r="I9469" s="9"/>
      <c r="J9469" s="9"/>
      <c r="K9469" s="9"/>
      <c r="L9469" s="5"/>
      <c r="M9469" s="1"/>
      <c r="N9469" s="1"/>
      <c r="O9469" s="4"/>
    </row>
    <row r="9470" spans="4:15" x14ac:dyDescent="0.2">
      <c r="D9470" s="9"/>
      <c r="G9470" s="9"/>
      <c r="H9470" s="9"/>
      <c r="I9470" s="9"/>
      <c r="J9470" s="9"/>
      <c r="K9470" s="9"/>
      <c r="L9470" s="5"/>
      <c r="M9470" s="1"/>
      <c r="N9470" s="1"/>
      <c r="O9470" s="4"/>
    </row>
    <row r="9471" spans="4:15" x14ac:dyDescent="0.2">
      <c r="D9471" s="9"/>
      <c r="G9471" s="9"/>
      <c r="H9471" s="9"/>
      <c r="I9471" s="9"/>
      <c r="J9471" s="9"/>
      <c r="K9471" s="9"/>
      <c r="L9471" s="5"/>
      <c r="M9471" s="1"/>
      <c r="N9471" s="1"/>
      <c r="O9471" s="4"/>
    </row>
    <row r="9472" spans="4:15" x14ac:dyDescent="0.2">
      <c r="D9472" s="9"/>
      <c r="G9472" s="9"/>
      <c r="H9472" s="9"/>
      <c r="I9472" s="9"/>
      <c r="J9472" s="9"/>
      <c r="K9472" s="9"/>
      <c r="L9472" s="5"/>
      <c r="M9472" s="1"/>
      <c r="N9472" s="1"/>
      <c r="O9472" s="4"/>
    </row>
    <row r="9473" spans="4:15" x14ac:dyDescent="0.2">
      <c r="D9473" s="9"/>
      <c r="G9473" s="9"/>
      <c r="H9473" s="9"/>
      <c r="I9473" s="9"/>
      <c r="J9473" s="9"/>
      <c r="K9473" s="9"/>
      <c r="L9473" s="5"/>
      <c r="M9473" s="1"/>
      <c r="N9473" s="1"/>
      <c r="O9473" s="4"/>
    </row>
    <row r="9474" spans="4:15" x14ac:dyDescent="0.2">
      <c r="D9474" s="9"/>
      <c r="G9474" s="9"/>
      <c r="H9474" s="9"/>
      <c r="I9474" s="9"/>
      <c r="J9474" s="9"/>
      <c r="K9474" s="9"/>
      <c r="L9474" s="5"/>
      <c r="M9474" s="1"/>
      <c r="N9474" s="1"/>
      <c r="O9474" s="4"/>
    </row>
    <row r="9475" spans="4:15" x14ac:dyDescent="0.2">
      <c r="D9475" s="9"/>
      <c r="G9475" s="9"/>
      <c r="H9475" s="9"/>
      <c r="I9475" s="9"/>
      <c r="J9475" s="9"/>
      <c r="K9475" s="9"/>
      <c r="L9475" s="5"/>
      <c r="M9475" s="1"/>
      <c r="N9475" s="1"/>
      <c r="O9475" s="4"/>
    </row>
    <row r="9476" spans="4:15" x14ac:dyDescent="0.2">
      <c r="D9476" s="9"/>
      <c r="G9476" s="9"/>
      <c r="H9476" s="9"/>
      <c r="I9476" s="9"/>
      <c r="J9476" s="9"/>
      <c r="K9476" s="9"/>
      <c r="L9476" s="5"/>
      <c r="M9476" s="1"/>
      <c r="N9476" s="1"/>
      <c r="O9476" s="4"/>
    </row>
    <row r="9477" spans="4:15" x14ac:dyDescent="0.2">
      <c r="D9477" s="9"/>
      <c r="G9477" s="9"/>
      <c r="H9477" s="9"/>
      <c r="I9477" s="9"/>
      <c r="J9477" s="9"/>
      <c r="K9477" s="9"/>
      <c r="L9477" s="5"/>
      <c r="M9477" s="1"/>
      <c r="N9477" s="1"/>
      <c r="O9477" s="4"/>
    </row>
    <row r="9478" spans="4:15" x14ac:dyDescent="0.2">
      <c r="D9478" s="9"/>
      <c r="G9478" s="9"/>
      <c r="H9478" s="9"/>
      <c r="I9478" s="9"/>
      <c r="J9478" s="9"/>
      <c r="K9478" s="9"/>
      <c r="L9478" s="5"/>
      <c r="M9478" s="1"/>
      <c r="N9478" s="1"/>
      <c r="O9478" s="4"/>
    </row>
    <row r="9479" spans="4:15" x14ac:dyDescent="0.2">
      <c r="D9479" s="9"/>
      <c r="G9479" s="9"/>
      <c r="H9479" s="9"/>
      <c r="I9479" s="9"/>
      <c r="J9479" s="9"/>
      <c r="K9479" s="9"/>
      <c r="L9479" s="5"/>
      <c r="M9479" s="1"/>
      <c r="N9479" s="1"/>
      <c r="O9479" s="4"/>
    </row>
    <row r="9480" spans="4:15" x14ac:dyDescent="0.2">
      <c r="D9480" s="9"/>
      <c r="G9480" s="9"/>
      <c r="H9480" s="9"/>
      <c r="I9480" s="9"/>
      <c r="J9480" s="9"/>
      <c r="K9480" s="9"/>
      <c r="L9480" s="5"/>
      <c r="M9480" s="1"/>
      <c r="N9480" s="1"/>
      <c r="O9480" s="4"/>
    </row>
    <row r="9481" spans="4:15" x14ac:dyDescent="0.2">
      <c r="D9481" s="9"/>
      <c r="G9481" s="9"/>
      <c r="H9481" s="9"/>
      <c r="I9481" s="9"/>
      <c r="J9481" s="9"/>
      <c r="K9481" s="9"/>
      <c r="L9481" s="5"/>
      <c r="M9481" s="1"/>
      <c r="N9481" s="1"/>
      <c r="O9481" s="4"/>
    </row>
    <row r="9482" spans="4:15" x14ac:dyDescent="0.2">
      <c r="D9482" s="9"/>
      <c r="G9482" s="9"/>
      <c r="H9482" s="9"/>
      <c r="I9482" s="9"/>
      <c r="J9482" s="9"/>
      <c r="K9482" s="9"/>
      <c r="L9482" s="5"/>
      <c r="M9482" s="1"/>
      <c r="N9482" s="1"/>
      <c r="O9482" s="4"/>
    </row>
    <row r="9483" spans="4:15" x14ac:dyDescent="0.2">
      <c r="D9483" s="9"/>
      <c r="G9483" s="9"/>
      <c r="H9483" s="9"/>
      <c r="I9483" s="9"/>
      <c r="J9483" s="9"/>
      <c r="K9483" s="9"/>
      <c r="L9483" s="5"/>
      <c r="M9483" s="1"/>
      <c r="N9483" s="1"/>
      <c r="O9483" s="4"/>
    </row>
    <row r="9484" spans="4:15" x14ac:dyDescent="0.2">
      <c r="D9484" s="9"/>
      <c r="G9484" s="9"/>
      <c r="H9484" s="9"/>
      <c r="I9484" s="9"/>
      <c r="J9484" s="9"/>
      <c r="K9484" s="9"/>
      <c r="L9484" s="5"/>
      <c r="M9484" s="1"/>
      <c r="N9484" s="1"/>
      <c r="O9484" s="4"/>
    </row>
    <row r="9485" spans="4:15" x14ac:dyDescent="0.2">
      <c r="D9485" s="9"/>
      <c r="G9485" s="9"/>
      <c r="H9485" s="9"/>
      <c r="I9485" s="9"/>
      <c r="J9485" s="9"/>
      <c r="K9485" s="9"/>
      <c r="L9485" s="5"/>
      <c r="M9485" s="1"/>
      <c r="N9485" s="1"/>
      <c r="O9485" s="4"/>
    </row>
    <row r="9486" spans="4:15" x14ac:dyDescent="0.2">
      <c r="D9486" s="9"/>
      <c r="G9486" s="9"/>
      <c r="H9486" s="9"/>
      <c r="I9486" s="9"/>
      <c r="J9486" s="9"/>
      <c r="K9486" s="9"/>
      <c r="L9486" s="5"/>
      <c r="M9486" s="1"/>
      <c r="N9486" s="1"/>
      <c r="O9486" s="4"/>
    </row>
    <row r="9487" spans="4:15" x14ac:dyDescent="0.2">
      <c r="D9487" s="9"/>
      <c r="G9487" s="9"/>
      <c r="H9487" s="9"/>
      <c r="I9487" s="9"/>
      <c r="J9487" s="9"/>
      <c r="K9487" s="9"/>
      <c r="L9487" s="5"/>
      <c r="M9487" s="1"/>
      <c r="N9487" s="1"/>
      <c r="O9487" s="4"/>
    </row>
    <row r="9488" spans="4:15" x14ac:dyDescent="0.2">
      <c r="D9488" s="9"/>
      <c r="G9488" s="9"/>
      <c r="H9488" s="9"/>
      <c r="I9488" s="9"/>
      <c r="J9488" s="9"/>
      <c r="K9488" s="9"/>
      <c r="L9488" s="5"/>
      <c r="M9488" s="1"/>
      <c r="N9488" s="1"/>
      <c r="O9488" s="4"/>
    </row>
    <row r="9489" spans="4:15" x14ac:dyDescent="0.2">
      <c r="D9489" s="9"/>
      <c r="G9489" s="9"/>
      <c r="H9489" s="9"/>
      <c r="I9489" s="9"/>
      <c r="J9489" s="9"/>
      <c r="K9489" s="9"/>
      <c r="L9489" s="5"/>
      <c r="M9489" s="1"/>
      <c r="N9489" s="1"/>
      <c r="O9489" s="4"/>
    </row>
    <row r="9490" spans="4:15" x14ac:dyDescent="0.2">
      <c r="D9490" s="9"/>
      <c r="G9490" s="9"/>
      <c r="H9490" s="9"/>
      <c r="I9490" s="9"/>
      <c r="J9490" s="9"/>
      <c r="K9490" s="9"/>
      <c r="L9490" s="5"/>
      <c r="M9490" s="1"/>
      <c r="N9490" s="1"/>
      <c r="O9490" s="4"/>
    </row>
    <row r="9491" spans="4:15" x14ac:dyDescent="0.2">
      <c r="D9491" s="9"/>
      <c r="G9491" s="9"/>
      <c r="H9491" s="9"/>
      <c r="I9491" s="9"/>
      <c r="J9491" s="9"/>
      <c r="K9491" s="9"/>
      <c r="L9491" s="5"/>
      <c r="M9491" s="1"/>
      <c r="N9491" s="1"/>
      <c r="O9491" s="4"/>
    </row>
    <row r="9492" spans="4:15" x14ac:dyDescent="0.2">
      <c r="D9492" s="9"/>
      <c r="G9492" s="9"/>
      <c r="H9492" s="9"/>
      <c r="I9492" s="9"/>
      <c r="J9492" s="9"/>
      <c r="K9492" s="9"/>
      <c r="L9492" s="5"/>
      <c r="M9492" s="1"/>
      <c r="N9492" s="1"/>
      <c r="O9492" s="4"/>
    </row>
    <row r="9493" spans="4:15" x14ac:dyDescent="0.2">
      <c r="D9493" s="9"/>
      <c r="G9493" s="9"/>
      <c r="H9493" s="9"/>
      <c r="I9493" s="9"/>
      <c r="J9493" s="9"/>
      <c r="K9493" s="9"/>
      <c r="L9493" s="5"/>
      <c r="M9493" s="1"/>
      <c r="N9493" s="1"/>
      <c r="O9493" s="4"/>
    </row>
    <row r="9494" spans="4:15" x14ac:dyDescent="0.2">
      <c r="D9494" s="9"/>
      <c r="G9494" s="9"/>
      <c r="H9494" s="9"/>
      <c r="I9494" s="9"/>
      <c r="J9494" s="9"/>
      <c r="K9494" s="9"/>
      <c r="L9494" s="5"/>
      <c r="M9494" s="1"/>
      <c r="N9494" s="1"/>
      <c r="O9494" s="4"/>
    </row>
    <row r="9495" spans="4:15" x14ac:dyDescent="0.2">
      <c r="D9495" s="9"/>
      <c r="G9495" s="9"/>
      <c r="H9495" s="9"/>
      <c r="I9495" s="9"/>
      <c r="J9495" s="9"/>
      <c r="K9495" s="9"/>
      <c r="L9495" s="5"/>
      <c r="M9495" s="1"/>
      <c r="N9495" s="1"/>
      <c r="O9495" s="4"/>
    </row>
    <row r="9496" spans="4:15" x14ac:dyDescent="0.2">
      <c r="D9496" s="9"/>
      <c r="G9496" s="9"/>
      <c r="H9496" s="9"/>
      <c r="I9496" s="9"/>
      <c r="J9496" s="9"/>
      <c r="K9496" s="9"/>
      <c r="L9496" s="5"/>
      <c r="M9496" s="1"/>
      <c r="N9496" s="1"/>
      <c r="O9496" s="4"/>
    </row>
    <row r="9497" spans="4:15" x14ac:dyDescent="0.2">
      <c r="D9497" s="9"/>
      <c r="G9497" s="9"/>
      <c r="H9497" s="9"/>
      <c r="I9497" s="9"/>
      <c r="J9497" s="9"/>
      <c r="K9497" s="9"/>
      <c r="L9497" s="5"/>
      <c r="M9497" s="1"/>
      <c r="N9497" s="1"/>
      <c r="O9497" s="4"/>
    </row>
    <row r="9498" spans="4:15" x14ac:dyDescent="0.2">
      <c r="D9498" s="9"/>
      <c r="G9498" s="9"/>
      <c r="H9498" s="9"/>
      <c r="I9498" s="9"/>
      <c r="J9498" s="9"/>
      <c r="K9498" s="9"/>
      <c r="L9498" s="5"/>
      <c r="M9498" s="1"/>
      <c r="N9498" s="1"/>
      <c r="O9498" s="4"/>
    </row>
    <row r="9499" spans="4:15" x14ac:dyDescent="0.2">
      <c r="D9499" s="9"/>
      <c r="G9499" s="9"/>
      <c r="H9499" s="9"/>
      <c r="I9499" s="9"/>
      <c r="J9499" s="9"/>
      <c r="K9499" s="9"/>
      <c r="L9499" s="5"/>
      <c r="M9499" s="1"/>
      <c r="N9499" s="1"/>
      <c r="O9499" s="4"/>
    </row>
    <row r="9500" spans="4:15" x14ac:dyDescent="0.2">
      <c r="D9500" s="9"/>
      <c r="G9500" s="9"/>
      <c r="H9500" s="9"/>
      <c r="I9500" s="9"/>
      <c r="J9500" s="9"/>
      <c r="K9500" s="9"/>
      <c r="L9500" s="5"/>
      <c r="M9500" s="1"/>
      <c r="N9500" s="1"/>
      <c r="O9500" s="4"/>
    </row>
    <row r="9501" spans="4:15" x14ac:dyDescent="0.2">
      <c r="D9501" s="9"/>
      <c r="G9501" s="9"/>
      <c r="H9501" s="9"/>
      <c r="I9501" s="9"/>
      <c r="J9501" s="9"/>
      <c r="K9501" s="9"/>
      <c r="L9501" s="5"/>
      <c r="M9501" s="1"/>
      <c r="N9501" s="1"/>
      <c r="O9501" s="4"/>
    </row>
    <row r="9502" spans="4:15" x14ac:dyDescent="0.2">
      <c r="D9502" s="9"/>
      <c r="G9502" s="9"/>
      <c r="H9502" s="9"/>
      <c r="I9502" s="9"/>
      <c r="J9502" s="9"/>
      <c r="K9502" s="9"/>
      <c r="L9502" s="5"/>
      <c r="M9502" s="1"/>
      <c r="N9502" s="1"/>
      <c r="O9502" s="4"/>
    </row>
    <row r="9503" spans="4:15" x14ac:dyDescent="0.2">
      <c r="D9503" s="9"/>
      <c r="G9503" s="9"/>
      <c r="H9503" s="9"/>
      <c r="I9503" s="9"/>
      <c r="J9503" s="9"/>
      <c r="K9503" s="9"/>
      <c r="L9503" s="5"/>
      <c r="M9503" s="1"/>
      <c r="N9503" s="1"/>
      <c r="O9503" s="4"/>
    </row>
    <row r="9504" spans="4:15" x14ac:dyDescent="0.2">
      <c r="D9504" s="9"/>
      <c r="G9504" s="9"/>
      <c r="H9504" s="9"/>
      <c r="I9504" s="9"/>
      <c r="J9504" s="9"/>
      <c r="K9504" s="9"/>
      <c r="L9504" s="5"/>
      <c r="M9504" s="1"/>
      <c r="N9504" s="1"/>
      <c r="O9504" s="4"/>
    </row>
    <row r="9505" spans="4:15" x14ac:dyDescent="0.2">
      <c r="D9505" s="9"/>
      <c r="G9505" s="9"/>
      <c r="H9505" s="9"/>
      <c r="I9505" s="9"/>
      <c r="J9505" s="9"/>
      <c r="K9505" s="9"/>
      <c r="L9505" s="5"/>
      <c r="M9505" s="1"/>
      <c r="N9505" s="1"/>
      <c r="O9505" s="4"/>
    </row>
    <row r="9506" spans="4:15" x14ac:dyDescent="0.2">
      <c r="D9506" s="9"/>
      <c r="G9506" s="9"/>
      <c r="H9506" s="9"/>
      <c r="I9506" s="9"/>
      <c r="J9506" s="9"/>
      <c r="K9506" s="9"/>
      <c r="L9506" s="5"/>
      <c r="M9506" s="1"/>
      <c r="N9506" s="1"/>
      <c r="O9506" s="4"/>
    </row>
    <row r="9507" spans="4:15" x14ac:dyDescent="0.2">
      <c r="D9507" s="9"/>
      <c r="G9507" s="9"/>
      <c r="H9507" s="9"/>
      <c r="I9507" s="9"/>
      <c r="J9507" s="9"/>
      <c r="K9507" s="9"/>
      <c r="L9507" s="5"/>
      <c r="M9507" s="1"/>
      <c r="N9507" s="1"/>
      <c r="O9507" s="4"/>
    </row>
    <row r="9508" spans="4:15" x14ac:dyDescent="0.2">
      <c r="D9508" s="9"/>
      <c r="G9508" s="9"/>
      <c r="H9508" s="9"/>
      <c r="I9508" s="9"/>
      <c r="J9508" s="9"/>
      <c r="K9508" s="9"/>
      <c r="L9508" s="5"/>
      <c r="M9508" s="1"/>
      <c r="N9508" s="1"/>
      <c r="O9508" s="4"/>
    </row>
    <row r="9509" spans="4:15" x14ac:dyDescent="0.2">
      <c r="D9509" s="9"/>
      <c r="G9509" s="9"/>
      <c r="H9509" s="9"/>
      <c r="I9509" s="9"/>
      <c r="J9509" s="9"/>
      <c r="K9509" s="9"/>
      <c r="L9509" s="5"/>
      <c r="M9509" s="1"/>
      <c r="N9509" s="1"/>
      <c r="O9509" s="4"/>
    </row>
    <row r="9510" spans="4:15" x14ac:dyDescent="0.2">
      <c r="D9510" s="9"/>
      <c r="G9510" s="9"/>
      <c r="H9510" s="9"/>
      <c r="I9510" s="9"/>
      <c r="J9510" s="9"/>
      <c r="K9510" s="9"/>
      <c r="L9510" s="5"/>
      <c r="M9510" s="1"/>
      <c r="N9510" s="1"/>
      <c r="O9510" s="4"/>
    </row>
    <row r="9511" spans="4:15" x14ac:dyDescent="0.2">
      <c r="D9511" s="9"/>
      <c r="G9511" s="9"/>
      <c r="H9511" s="9"/>
      <c r="I9511" s="9"/>
      <c r="J9511" s="9"/>
      <c r="K9511" s="9"/>
      <c r="L9511" s="5"/>
      <c r="M9511" s="1"/>
      <c r="N9511" s="1"/>
      <c r="O9511" s="4"/>
    </row>
    <row r="9512" spans="4:15" x14ac:dyDescent="0.2">
      <c r="D9512" s="9"/>
      <c r="G9512" s="9"/>
      <c r="H9512" s="9"/>
      <c r="I9512" s="9"/>
      <c r="J9512" s="9"/>
      <c r="K9512" s="9"/>
      <c r="L9512" s="5"/>
      <c r="M9512" s="1"/>
      <c r="N9512" s="1"/>
      <c r="O9512" s="4"/>
    </row>
    <row r="9513" spans="4:15" x14ac:dyDescent="0.2">
      <c r="D9513" s="9"/>
      <c r="G9513" s="9"/>
      <c r="H9513" s="9"/>
      <c r="I9513" s="9"/>
      <c r="J9513" s="9"/>
      <c r="K9513" s="9"/>
      <c r="L9513" s="5"/>
      <c r="M9513" s="1"/>
      <c r="N9513" s="1"/>
      <c r="O9513" s="4"/>
    </row>
    <row r="9514" spans="4:15" x14ac:dyDescent="0.2">
      <c r="D9514" s="9"/>
      <c r="G9514" s="9"/>
      <c r="H9514" s="9"/>
      <c r="I9514" s="9"/>
      <c r="J9514" s="9"/>
      <c r="K9514" s="9"/>
      <c r="L9514" s="5"/>
      <c r="M9514" s="1"/>
      <c r="N9514" s="1"/>
      <c r="O9514" s="4"/>
    </row>
    <row r="9515" spans="4:15" x14ac:dyDescent="0.2">
      <c r="D9515" s="9"/>
      <c r="G9515" s="9"/>
      <c r="H9515" s="9"/>
      <c r="I9515" s="9"/>
      <c r="J9515" s="9"/>
      <c r="K9515" s="9"/>
      <c r="L9515" s="5"/>
      <c r="M9515" s="1"/>
      <c r="N9515" s="1"/>
      <c r="O9515" s="4"/>
    </row>
    <row r="9516" spans="4:15" x14ac:dyDescent="0.2">
      <c r="D9516" s="9"/>
      <c r="G9516" s="9"/>
      <c r="H9516" s="9"/>
      <c r="I9516" s="9"/>
      <c r="J9516" s="9"/>
      <c r="K9516" s="9"/>
      <c r="L9516" s="5"/>
      <c r="M9516" s="1"/>
      <c r="N9516" s="1"/>
      <c r="O9516" s="4"/>
    </row>
    <row r="9517" spans="4:15" x14ac:dyDescent="0.2">
      <c r="D9517" s="9"/>
      <c r="G9517" s="9"/>
      <c r="H9517" s="9"/>
      <c r="I9517" s="9"/>
      <c r="J9517" s="9"/>
      <c r="K9517" s="9"/>
      <c r="L9517" s="5"/>
      <c r="M9517" s="1"/>
      <c r="N9517" s="1"/>
      <c r="O9517" s="4"/>
    </row>
    <row r="9518" spans="4:15" x14ac:dyDescent="0.2">
      <c r="D9518" s="9"/>
      <c r="G9518" s="9"/>
      <c r="H9518" s="9"/>
      <c r="I9518" s="9"/>
      <c r="J9518" s="9"/>
      <c r="K9518" s="9"/>
      <c r="L9518" s="5"/>
      <c r="M9518" s="1"/>
      <c r="N9518" s="1"/>
      <c r="O9518" s="4"/>
    </row>
    <row r="9519" spans="4:15" x14ac:dyDescent="0.2">
      <c r="D9519" s="9"/>
      <c r="G9519" s="9"/>
      <c r="H9519" s="9"/>
      <c r="I9519" s="9"/>
      <c r="J9519" s="9"/>
      <c r="K9519" s="9"/>
      <c r="L9519" s="5"/>
      <c r="M9519" s="1"/>
      <c r="N9519" s="1"/>
      <c r="O9519" s="4"/>
    </row>
    <row r="9520" spans="4:15" x14ac:dyDescent="0.2">
      <c r="D9520" s="9"/>
      <c r="G9520" s="9"/>
      <c r="H9520" s="9"/>
      <c r="I9520" s="9"/>
      <c r="J9520" s="9"/>
      <c r="K9520" s="9"/>
      <c r="L9520" s="5"/>
      <c r="M9520" s="1"/>
      <c r="N9520" s="1"/>
      <c r="O9520" s="4"/>
    </row>
    <row r="9521" spans="4:15" x14ac:dyDescent="0.2">
      <c r="D9521" s="9"/>
      <c r="G9521" s="9"/>
      <c r="H9521" s="9"/>
      <c r="I9521" s="9"/>
      <c r="J9521" s="9"/>
      <c r="K9521" s="9"/>
      <c r="L9521" s="5"/>
      <c r="M9521" s="1"/>
      <c r="N9521" s="1"/>
      <c r="O9521" s="4"/>
    </row>
    <row r="9522" spans="4:15" x14ac:dyDescent="0.2">
      <c r="D9522" s="9"/>
      <c r="G9522" s="9"/>
      <c r="H9522" s="9"/>
      <c r="I9522" s="9"/>
      <c r="J9522" s="9"/>
      <c r="K9522" s="9"/>
      <c r="L9522" s="5"/>
      <c r="M9522" s="1"/>
      <c r="N9522" s="1"/>
      <c r="O9522" s="4"/>
    </row>
    <row r="9523" spans="4:15" x14ac:dyDescent="0.2">
      <c r="D9523" s="9"/>
      <c r="G9523" s="9"/>
      <c r="H9523" s="9"/>
      <c r="I9523" s="9"/>
      <c r="J9523" s="9"/>
      <c r="K9523" s="9"/>
      <c r="L9523" s="5"/>
      <c r="M9523" s="1"/>
      <c r="N9523" s="1"/>
      <c r="O9523" s="4"/>
    </row>
    <row r="9524" spans="4:15" x14ac:dyDescent="0.2">
      <c r="D9524" s="9"/>
      <c r="G9524" s="9"/>
      <c r="H9524" s="9"/>
      <c r="I9524" s="9"/>
      <c r="J9524" s="9"/>
      <c r="K9524" s="9"/>
      <c r="L9524" s="5"/>
      <c r="M9524" s="1"/>
      <c r="N9524" s="1"/>
      <c r="O9524" s="4"/>
    </row>
    <row r="9525" spans="4:15" x14ac:dyDescent="0.2">
      <c r="D9525" s="9"/>
      <c r="G9525" s="9"/>
      <c r="H9525" s="9"/>
      <c r="I9525" s="9"/>
      <c r="J9525" s="9"/>
      <c r="K9525" s="9"/>
      <c r="L9525" s="5"/>
      <c r="M9525" s="1"/>
      <c r="N9525" s="1"/>
      <c r="O9525" s="4"/>
    </row>
    <row r="9526" spans="4:15" x14ac:dyDescent="0.2">
      <c r="D9526" s="9"/>
      <c r="G9526" s="9"/>
      <c r="H9526" s="9"/>
      <c r="I9526" s="9"/>
      <c r="J9526" s="9"/>
      <c r="K9526" s="9"/>
      <c r="L9526" s="5"/>
      <c r="M9526" s="1"/>
      <c r="N9526" s="1"/>
      <c r="O9526" s="4"/>
    </row>
    <row r="9527" spans="4:15" x14ac:dyDescent="0.2">
      <c r="D9527" s="9"/>
      <c r="G9527" s="9"/>
      <c r="H9527" s="9"/>
      <c r="I9527" s="9"/>
      <c r="J9527" s="9"/>
      <c r="K9527" s="9"/>
      <c r="L9527" s="5"/>
      <c r="M9527" s="1"/>
      <c r="N9527" s="1"/>
      <c r="O9527" s="4"/>
    </row>
    <row r="9528" spans="4:15" x14ac:dyDescent="0.2">
      <c r="D9528" s="9"/>
      <c r="G9528" s="9"/>
      <c r="H9528" s="9"/>
      <c r="I9528" s="9"/>
      <c r="J9528" s="9"/>
      <c r="K9528" s="9"/>
      <c r="L9528" s="5"/>
      <c r="M9528" s="1"/>
      <c r="N9528" s="1"/>
      <c r="O9528" s="4"/>
    </row>
    <row r="9529" spans="4:15" x14ac:dyDescent="0.2">
      <c r="D9529" s="9"/>
      <c r="G9529" s="9"/>
      <c r="H9529" s="9"/>
      <c r="I9529" s="9"/>
      <c r="J9529" s="9"/>
      <c r="K9529" s="9"/>
      <c r="L9529" s="5"/>
      <c r="M9529" s="1"/>
      <c r="N9529" s="1"/>
      <c r="O9529" s="4"/>
    </row>
    <row r="9530" spans="4:15" x14ac:dyDescent="0.2">
      <c r="D9530" s="9"/>
      <c r="G9530" s="9"/>
      <c r="H9530" s="9"/>
      <c r="I9530" s="9"/>
      <c r="J9530" s="9"/>
      <c r="K9530" s="9"/>
      <c r="L9530" s="5"/>
      <c r="M9530" s="1"/>
      <c r="N9530" s="1"/>
      <c r="O9530" s="4"/>
    </row>
    <row r="9531" spans="4:15" x14ac:dyDescent="0.2">
      <c r="D9531" s="9"/>
      <c r="G9531" s="9"/>
      <c r="H9531" s="9"/>
      <c r="I9531" s="9"/>
      <c r="J9531" s="9"/>
      <c r="K9531" s="9"/>
      <c r="L9531" s="5"/>
      <c r="M9531" s="1"/>
      <c r="N9531" s="1"/>
      <c r="O9531" s="4"/>
    </row>
    <row r="9532" spans="4:15" x14ac:dyDescent="0.2">
      <c r="D9532" s="9"/>
      <c r="G9532" s="9"/>
      <c r="H9532" s="9"/>
      <c r="I9532" s="9"/>
      <c r="J9532" s="9"/>
      <c r="K9532" s="9"/>
      <c r="L9532" s="5"/>
      <c r="M9532" s="1"/>
      <c r="N9532" s="1"/>
      <c r="O9532" s="4"/>
    </row>
    <row r="9533" spans="4:15" x14ac:dyDescent="0.2">
      <c r="D9533" s="9"/>
      <c r="G9533" s="9"/>
      <c r="H9533" s="9"/>
      <c r="I9533" s="9"/>
      <c r="J9533" s="9"/>
      <c r="K9533" s="9"/>
      <c r="L9533" s="5"/>
      <c r="M9533" s="1"/>
      <c r="N9533" s="1"/>
      <c r="O9533" s="4"/>
    </row>
    <row r="9534" spans="4:15" x14ac:dyDescent="0.2">
      <c r="D9534" s="9"/>
      <c r="G9534" s="9"/>
      <c r="H9534" s="9"/>
      <c r="I9534" s="9"/>
      <c r="J9534" s="9"/>
      <c r="K9534" s="9"/>
      <c r="L9534" s="5"/>
      <c r="M9534" s="1"/>
      <c r="N9534" s="1"/>
      <c r="O9534" s="4"/>
    </row>
    <row r="9535" spans="4:15" x14ac:dyDescent="0.2">
      <c r="D9535" s="9"/>
      <c r="G9535" s="9"/>
      <c r="H9535" s="9"/>
      <c r="I9535" s="9"/>
      <c r="J9535" s="9"/>
      <c r="K9535" s="9"/>
      <c r="L9535" s="5"/>
      <c r="M9535" s="1"/>
      <c r="N9535" s="1"/>
      <c r="O9535" s="4"/>
    </row>
    <row r="9536" spans="4:15" x14ac:dyDescent="0.2">
      <c r="D9536" s="9"/>
      <c r="G9536" s="9"/>
      <c r="H9536" s="9"/>
      <c r="I9536" s="9"/>
      <c r="J9536" s="9"/>
      <c r="K9536" s="9"/>
      <c r="L9536" s="5"/>
      <c r="M9536" s="1"/>
      <c r="N9536" s="1"/>
      <c r="O9536" s="4"/>
    </row>
    <row r="9537" spans="4:15" x14ac:dyDescent="0.2">
      <c r="D9537" s="9"/>
      <c r="G9537" s="9"/>
      <c r="H9537" s="9"/>
      <c r="I9537" s="9"/>
      <c r="J9537" s="9"/>
      <c r="K9537" s="9"/>
      <c r="L9537" s="5"/>
      <c r="M9537" s="1"/>
      <c r="N9537" s="1"/>
      <c r="O9537" s="4"/>
    </row>
    <row r="9538" spans="4:15" x14ac:dyDescent="0.2">
      <c r="D9538" s="9"/>
      <c r="G9538" s="9"/>
      <c r="H9538" s="9"/>
      <c r="I9538" s="9"/>
      <c r="J9538" s="9"/>
      <c r="K9538" s="9"/>
      <c r="L9538" s="5"/>
      <c r="M9538" s="1"/>
      <c r="N9538" s="1"/>
      <c r="O9538" s="4"/>
    </row>
    <row r="9539" spans="4:15" x14ac:dyDescent="0.2">
      <c r="D9539" s="9"/>
      <c r="G9539" s="9"/>
      <c r="H9539" s="9"/>
      <c r="I9539" s="9"/>
      <c r="J9539" s="9"/>
      <c r="K9539" s="9"/>
      <c r="L9539" s="5"/>
      <c r="M9539" s="1"/>
      <c r="N9539" s="1"/>
      <c r="O9539" s="4"/>
    </row>
    <row r="9540" spans="4:15" x14ac:dyDescent="0.2">
      <c r="D9540" s="9"/>
      <c r="G9540" s="9"/>
      <c r="H9540" s="9"/>
      <c r="I9540" s="9"/>
      <c r="J9540" s="9"/>
      <c r="K9540" s="9"/>
      <c r="L9540" s="5"/>
      <c r="M9540" s="1"/>
      <c r="N9540" s="1"/>
      <c r="O9540" s="4"/>
    </row>
    <row r="9541" spans="4:15" x14ac:dyDescent="0.2">
      <c r="D9541" s="9"/>
      <c r="G9541" s="9"/>
      <c r="H9541" s="9"/>
      <c r="I9541" s="9"/>
      <c r="J9541" s="9"/>
      <c r="K9541" s="9"/>
      <c r="L9541" s="5"/>
      <c r="M9541" s="1"/>
      <c r="N9541" s="1"/>
      <c r="O9541" s="4"/>
    </row>
    <row r="9542" spans="4:15" x14ac:dyDescent="0.2">
      <c r="D9542" s="9"/>
      <c r="G9542" s="9"/>
      <c r="H9542" s="9"/>
      <c r="I9542" s="9"/>
      <c r="J9542" s="9"/>
      <c r="K9542" s="9"/>
      <c r="L9542" s="5"/>
      <c r="M9542" s="1"/>
      <c r="N9542" s="1"/>
      <c r="O9542" s="4"/>
    </row>
    <row r="9543" spans="4:15" x14ac:dyDescent="0.2">
      <c r="D9543" s="9"/>
      <c r="G9543" s="9"/>
      <c r="H9543" s="9"/>
      <c r="I9543" s="9"/>
      <c r="J9543" s="9"/>
      <c r="K9543" s="9"/>
      <c r="L9543" s="5"/>
      <c r="M9543" s="1"/>
      <c r="N9543" s="1"/>
      <c r="O9543" s="4"/>
    </row>
    <row r="9544" spans="4:15" x14ac:dyDescent="0.2">
      <c r="D9544" s="9"/>
      <c r="G9544" s="9"/>
      <c r="H9544" s="9"/>
      <c r="I9544" s="9"/>
      <c r="J9544" s="9"/>
      <c r="K9544" s="9"/>
      <c r="L9544" s="5"/>
      <c r="M9544" s="1"/>
      <c r="N9544" s="1"/>
      <c r="O9544" s="4"/>
    </row>
    <row r="9545" spans="4:15" x14ac:dyDescent="0.2">
      <c r="D9545" s="9"/>
      <c r="G9545" s="9"/>
      <c r="H9545" s="9"/>
      <c r="I9545" s="9"/>
      <c r="J9545" s="9"/>
      <c r="K9545" s="9"/>
      <c r="L9545" s="5"/>
      <c r="M9545" s="1"/>
      <c r="N9545" s="1"/>
      <c r="O9545" s="4"/>
    </row>
    <row r="9546" spans="4:15" x14ac:dyDescent="0.2">
      <c r="D9546" s="9"/>
      <c r="G9546" s="9"/>
      <c r="H9546" s="9"/>
      <c r="I9546" s="9"/>
      <c r="J9546" s="9"/>
      <c r="K9546" s="9"/>
      <c r="L9546" s="5"/>
      <c r="M9546" s="1"/>
      <c r="N9546" s="1"/>
      <c r="O9546" s="4"/>
    </row>
    <row r="9547" spans="4:15" x14ac:dyDescent="0.2">
      <c r="D9547" s="9"/>
      <c r="G9547" s="9"/>
      <c r="H9547" s="9"/>
      <c r="I9547" s="9"/>
      <c r="J9547" s="9"/>
      <c r="K9547" s="9"/>
      <c r="L9547" s="5"/>
      <c r="M9547" s="1"/>
      <c r="N9547" s="1"/>
      <c r="O9547" s="4"/>
    </row>
    <row r="9548" spans="4:15" x14ac:dyDescent="0.2">
      <c r="D9548" s="9"/>
      <c r="G9548" s="9"/>
      <c r="H9548" s="9"/>
      <c r="I9548" s="9"/>
      <c r="J9548" s="9"/>
      <c r="K9548" s="9"/>
      <c r="L9548" s="5"/>
      <c r="M9548" s="1"/>
      <c r="N9548" s="1"/>
      <c r="O9548" s="4"/>
    </row>
    <row r="9549" spans="4:15" x14ac:dyDescent="0.2">
      <c r="D9549" s="9"/>
      <c r="G9549" s="9"/>
      <c r="H9549" s="9"/>
      <c r="I9549" s="9"/>
      <c r="J9549" s="9"/>
      <c r="K9549" s="9"/>
      <c r="L9549" s="5"/>
      <c r="M9549" s="1"/>
      <c r="N9549" s="1"/>
      <c r="O9549" s="4"/>
    </row>
    <row r="9550" spans="4:15" x14ac:dyDescent="0.2">
      <c r="D9550" s="9"/>
      <c r="G9550" s="9"/>
      <c r="H9550" s="9"/>
      <c r="I9550" s="9"/>
      <c r="J9550" s="9"/>
      <c r="K9550" s="9"/>
      <c r="L9550" s="5"/>
      <c r="M9550" s="1"/>
      <c r="N9550" s="1"/>
      <c r="O9550" s="4"/>
    </row>
    <row r="9551" spans="4:15" x14ac:dyDescent="0.2">
      <c r="D9551" s="9"/>
      <c r="G9551" s="9"/>
      <c r="H9551" s="9"/>
      <c r="I9551" s="9"/>
      <c r="J9551" s="9"/>
      <c r="K9551" s="9"/>
      <c r="L9551" s="5"/>
      <c r="M9551" s="1"/>
      <c r="N9551" s="1"/>
      <c r="O9551" s="4"/>
    </row>
    <row r="9552" spans="4:15" x14ac:dyDescent="0.2">
      <c r="D9552" s="9"/>
      <c r="G9552" s="9"/>
      <c r="H9552" s="9"/>
      <c r="I9552" s="9"/>
      <c r="J9552" s="9"/>
      <c r="K9552" s="9"/>
      <c r="L9552" s="5"/>
      <c r="M9552" s="1"/>
      <c r="N9552" s="1"/>
      <c r="O9552" s="4"/>
    </row>
    <row r="9553" spans="4:15" x14ac:dyDescent="0.2">
      <c r="D9553" s="9"/>
      <c r="G9553" s="9"/>
      <c r="H9553" s="9"/>
      <c r="I9553" s="9"/>
      <c r="J9553" s="9"/>
      <c r="K9553" s="9"/>
      <c r="L9553" s="5"/>
      <c r="M9553" s="1"/>
      <c r="N9553" s="1"/>
      <c r="O9553" s="4"/>
    </row>
    <row r="9554" spans="4:15" x14ac:dyDescent="0.2">
      <c r="D9554" s="9"/>
      <c r="G9554" s="9"/>
      <c r="H9554" s="9"/>
      <c r="I9554" s="9"/>
      <c r="J9554" s="9"/>
      <c r="K9554" s="9"/>
      <c r="L9554" s="5"/>
      <c r="M9554" s="1"/>
      <c r="N9554" s="1"/>
      <c r="O9554" s="4"/>
    </row>
    <row r="9555" spans="4:15" x14ac:dyDescent="0.2">
      <c r="D9555" s="9"/>
      <c r="G9555" s="9"/>
      <c r="H9555" s="9"/>
      <c r="I9555" s="9"/>
      <c r="J9555" s="9"/>
      <c r="K9555" s="9"/>
      <c r="L9555" s="5"/>
      <c r="M9555" s="1"/>
      <c r="N9555" s="1"/>
      <c r="O9555" s="4"/>
    </row>
    <row r="9556" spans="4:15" x14ac:dyDescent="0.2">
      <c r="D9556" s="9"/>
      <c r="G9556" s="9"/>
      <c r="H9556" s="9"/>
      <c r="I9556" s="9"/>
      <c r="J9556" s="9"/>
      <c r="K9556" s="9"/>
      <c r="L9556" s="5"/>
      <c r="M9556" s="1"/>
      <c r="N9556" s="1"/>
      <c r="O9556" s="4"/>
    </row>
    <row r="9557" spans="4:15" x14ac:dyDescent="0.2">
      <c r="D9557" s="9"/>
      <c r="G9557" s="9"/>
      <c r="H9557" s="9"/>
      <c r="I9557" s="9"/>
      <c r="J9557" s="9"/>
      <c r="K9557" s="9"/>
      <c r="L9557" s="5"/>
      <c r="M9557" s="1"/>
      <c r="N9557" s="1"/>
      <c r="O9557" s="4"/>
    </row>
    <row r="9558" spans="4:15" x14ac:dyDescent="0.2">
      <c r="D9558" s="9"/>
      <c r="G9558" s="9"/>
      <c r="H9558" s="9"/>
      <c r="I9558" s="9"/>
      <c r="J9558" s="9"/>
      <c r="K9558" s="9"/>
      <c r="L9558" s="5"/>
      <c r="M9558" s="1"/>
      <c r="N9558" s="1"/>
      <c r="O9558" s="4"/>
    </row>
    <row r="9559" spans="4:15" x14ac:dyDescent="0.2">
      <c r="D9559" s="9"/>
      <c r="G9559" s="9"/>
      <c r="H9559" s="9"/>
      <c r="I9559" s="9"/>
      <c r="J9559" s="9"/>
      <c r="K9559" s="9"/>
      <c r="L9559" s="5"/>
      <c r="M9559" s="1"/>
      <c r="N9559" s="1"/>
      <c r="O9559" s="4"/>
    </row>
    <row r="9560" spans="4:15" x14ac:dyDescent="0.2">
      <c r="D9560" s="9"/>
      <c r="G9560" s="9"/>
      <c r="H9560" s="9"/>
      <c r="I9560" s="9"/>
      <c r="J9560" s="9"/>
      <c r="K9560" s="9"/>
      <c r="L9560" s="5"/>
      <c r="M9560" s="1"/>
      <c r="N9560" s="1"/>
      <c r="O9560" s="4"/>
    </row>
    <row r="9561" spans="4:15" x14ac:dyDescent="0.2">
      <c r="D9561" s="9"/>
      <c r="G9561" s="9"/>
      <c r="H9561" s="9"/>
      <c r="I9561" s="9"/>
      <c r="J9561" s="9"/>
      <c r="K9561" s="9"/>
      <c r="L9561" s="5"/>
      <c r="M9561" s="1"/>
      <c r="N9561" s="1"/>
      <c r="O9561" s="4"/>
    </row>
    <row r="9562" spans="4:15" x14ac:dyDescent="0.2">
      <c r="D9562" s="9"/>
      <c r="G9562" s="9"/>
      <c r="H9562" s="9"/>
      <c r="I9562" s="9"/>
      <c r="J9562" s="9"/>
      <c r="K9562" s="9"/>
      <c r="L9562" s="5"/>
      <c r="M9562" s="1"/>
      <c r="N9562" s="1"/>
      <c r="O9562" s="4"/>
    </row>
    <row r="9563" spans="4:15" x14ac:dyDescent="0.2">
      <c r="D9563" s="9"/>
      <c r="G9563" s="9"/>
      <c r="H9563" s="9"/>
      <c r="I9563" s="9"/>
      <c r="J9563" s="9"/>
      <c r="K9563" s="9"/>
      <c r="L9563" s="5"/>
      <c r="M9563" s="1"/>
      <c r="N9563" s="1"/>
      <c r="O9563" s="4"/>
    </row>
    <row r="9564" spans="4:15" x14ac:dyDescent="0.2">
      <c r="D9564" s="9"/>
      <c r="G9564" s="9"/>
      <c r="H9564" s="9"/>
      <c r="I9564" s="9"/>
      <c r="J9564" s="9"/>
      <c r="K9564" s="9"/>
      <c r="L9564" s="5"/>
      <c r="M9564" s="1"/>
      <c r="N9564" s="1"/>
      <c r="O9564" s="4"/>
    </row>
    <row r="9565" spans="4:15" x14ac:dyDescent="0.2">
      <c r="D9565" s="9"/>
      <c r="G9565" s="9"/>
      <c r="H9565" s="9"/>
      <c r="I9565" s="9"/>
      <c r="J9565" s="9"/>
      <c r="K9565" s="9"/>
      <c r="L9565" s="5"/>
      <c r="M9565" s="1"/>
      <c r="N9565" s="1"/>
      <c r="O9565" s="4"/>
    </row>
    <row r="9566" spans="4:15" x14ac:dyDescent="0.2">
      <c r="D9566" s="9"/>
      <c r="G9566" s="9"/>
      <c r="H9566" s="9"/>
      <c r="I9566" s="9"/>
      <c r="J9566" s="9"/>
      <c r="K9566" s="9"/>
      <c r="L9566" s="5"/>
      <c r="M9566" s="1"/>
      <c r="N9566" s="1"/>
      <c r="O9566" s="4"/>
    </row>
    <row r="9567" spans="4:15" x14ac:dyDescent="0.2">
      <c r="D9567" s="9"/>
      <c r="G9567" s="9"/>
      <c r="H9567" s="9"/>
      <c r="I9567" s="9"/>
      <c r="J9567" s="9"/>
      <c r="K9567" s="9"/>
      <c r="L9567" s="5"/>
      <c r="M9567" s="1"/>
      <c r="N9567" s="1"/>
      <c r="O9567" s="4"/>
    </row>
    <row r="9568" spans="4:15" x14ac:dyDescent="0.2">
      <c r="D9568" s="9"/>
      <c r="G9568" s="9"/>
      <c r="H9568" s="9"/>
      <c r="I9568" s="9"/>
      <c r="J9568" s="9"/>
      <c r="K9568" s="9"/>
      <c r="L9568" s="5"/>
      <c r="M9568" s="1"/>
      <c r="N9568" s="1"/>
      <c r="O9568" s="4"/>
    </row>
    <row r="9569" spans="4:15" x14ac:dyDescent="0.2">
      <c r="D9569" s="9"/>
      <c r="G9569" s="9"/>
      <c r="H9569" s="9"/>
      <c r="I9569" s="9"/>
      <c r="J9569" s="9"/>
      <c r="K9569" s="9"/>
      <c r="L9569" s="5"/>
      <c r="M9569" s="1"/>
      <c r="N9569" s="1"/>
      <c r="O9569" s="4"/>
    </row>
    <row r="9570" spans="4:15" x14ac:dyDescent="0.2">
      <c r="D9570" s="9"/>
      <c r="G9570" s="9"/>
      <c r="H9570" s="9"/>
      <c r="I9570" s="9"/>
      <c r="J9570" s="9"/>
      <c r="K9570" s="9"/>
      <c r="L9570" s="5"/>
      <c r="M9570" s="1"/>
      <c r="N9570" s="1"/>
      <c r="O9570" s="4"/>
    </row>
    <row r="9571" spans="4:15" x14ac:dyDescent="0.2">
      <c r="D9571" s="9"/>
      <c r="G9571" s="9"/>
      <c r="H9571" s="9"/>
      <c r="I9571" s="9"/>
      <c r="J9571" s="9"/>
      <c r="K9571" s="9"/>
      <c r="L9571" s="5"/>
      <c r="M9571" s="1"/>
      <c r="N9571" s="1"/>
      <c r="O9571" s="4"/>
    </row>
    <row r="9572" spans="4:15" x14ac:dyDescent="0.2">
      <c r="D9572" s="9"/>
      <c r="G9572" s="9"/>
      <c r="H9572" s="9"/>
      <c r="I9572" s="9"/>
      <c r="J9572" s="9"/>
      <c r="K9572" s="9"/>
      <c r="L9572" s="5"/>
      <c r="M9572" s="1"/>
      <c r="N9572" s="1"/>
      <c r="O9572" s="4"/>
    </row>
    <row r="9573" spans="4:15" x14ac:dyDescent="0.2">
      <c r="D9573" s="9"/>
      <c r="G9573" s="9"/>
      <c r="H9573" s="9"/>
      <c r="I9573" s="9"/>
      <c r="J9573" s="9"/>
      <c r="K9573" s="9"/>
      <c r="L9573" s="5"/>
      <c r="M9573" s="1"/>
      <c r="N9573" s="1"/>
      <c r="O9573" s="4"/>
    </row>
    <row r="9574" spans="4:15" x14ac:dyDescent="0.2">
      <c r="D9574" s="9"/>
      <c r="G9574" s="9"/>
      <c r="H9574" s="9"/>
      <c r="I9574" s="9"/>
      <c r="J9574" s="9"/>
      <c r="K9574" s="9"/>
      <c r="L9574" s="5"/>
      <c r="M9574" s="1"/>
      <c r="N9574" s="1"/>
      <c r="O9574" s="4"/>
    </row>
    <row r="9575" spans="4:15" x14ac:dyDescent="0.2">
      <c r="D9575" s="9"/>
      <c r="G9575" s="9"/>
      <c r="H9575" s="9"/>
      <c r="I9575" s="9"/>
      <c r="J9575" s="9"/>
      <c r="K9575" s="9"/>
      <c r="L9575" s="5"/>
      <c r="M9575" s="1"/>
      <c r="N9575" s="1"/>
      <c r="O9575" s="4"/>
    </row>
    <row r="9576" spans="4:15" x14ac:dyDescent="0.2">
      <c r="D9576" s="9"/>
      <c r="G9576" s="9"/>
      <c r="H9576" s="9"/>
      <c r="I9576" s="9"/>
      <c r="J9576" s="9"/>
      <c r="K9576" s="9"/>
      <c r="L9576" s="5"/>
      <c r="M9576" s="1"/>
      <c r="N9576" s="1"/>
      <c r="O9576" s="4"/>
    </row>
    <row r="9577" spans="4:15" x14ac:dyDescent="0.2">
      <c r="D9577" s="9"/>
      <c r="G9577" s="9"/>
      <c r="H9577" s="9"/>
      <c r="I9577" s="9"/>
      <c r="J9577" s="9"/>
      <c r="K9577" s="9"/>
      <c r="L9577" s="5"/>
      <c r="M9577" s="1"/>
      <c r="N9577" s="1"/>
      <c r="O9577" s="4"/>
    </row>
    <row r="9578" spans="4:15" x14ac:dyDescent="0.2">
      <c r="D9578" s="9"/>
      <c r="G9578" s="9"/>
      <c r="H9578" s="9"/>
      <c r="I9578" s="9"/>
      <c r="J9578" s="9"/>
      <c r="K9578" s="9"/>
      <c r="L9578" s="5"/>
      <c r="M9578" s="1"/>
      <c r="N9578" s="1"/>
      <c r="O9578" s="4"/>
    </row>
    <row r="9579" spans="4:15" x14ac:dyDescent="0.2">
      <c r="D9579" s="9"/>
      <c r="G9579" s="9"/>
      <c r="H9579" s="9"/>
      <c r="I9579" s="9"/>
      <c r="J9579" s="9"/>
      <c r="K9579" s="9"/>
      <c r="L9579" s="5"/>
      <c r="M9579" s="1"/>
      <c r="N9579" s="1"/>
      <c r="O9579" s="4"/>
    </row>
    <row r="9580" spans="4:15" x14ac:dyDescent="0.2">
      <c r="D9580" s="9"/>
      <c r="G9580" s="9"/>
      <c r="H9580" s="9"/>
      <c r="I9580" s="9"/>
      <c r="J9580" s="9"/>
      <c r="K9580" s="9"/>
      <c r="L9580" s="5"/>
      <c r="M9580" s="1"/>
      <c r="N9580" s="1"/>
      <c r="O9580" s="4"/>
    </row>
    <row r="9581" spans="4:15" x14ac:dyDescent="0.2">
      <c r="D9581" s="9"/>
      <c r="G9581" s="9"/>
      <c r="H9581" s="9"/>
      <c r="I9581" s="9"/>
      <c r="J9581" s="9"/>
      <c r="K9581" s="9"/>
      <c r="L9581" s="5"/>
      <c r="M9581" s="1"/>
      <c r="N9581" s="1"/>
      <c r="O9581" s="4"/>
    </row>
    <row r="9582" spans="4:15" x14ac:dyDescent="0.2">
      <c r="D9582" s="9"/>
      <c r="G9582" s="9"/>
      <c r="H9582" s="9"/>
      <c r="I9582" s="9"/>
      <c r="J9582" s="9"/>
      <c r="K9582" s="9"/>
      <c r="L9582" s="5"/>
      <c r="M9582" s="1"/>
      <c r="N9582" s="1"/>
      <c r="O9582" s="4"/>
    </row>
    <row r="9583" spans="4:15" x14ac:dyDescent="0.2">
      <c r="D9583" s="9"/>
      <c r="G9583" s="9"/>
      <c r="H9583" s="9"/>
      <c r="I9583" s="9"/>
      <c r="J9583" s="9"/>
      <c r="K9583" s="9"/>
      <c r="L9583" s="5"/>
      <c r="M9583" s="1"/>
      <c r="N9583" s="1"/>
      <c r="O9583" s="4"/>
    </row>
    <row r="9584" spans="4:15" x14ac:dyDescent="0.2">
      <c r="D9584" s="9"/>
      <c r="G9584" s="9"/>
      <c r="H9584" s="9"/>
      <c r="I9584" s="9"/>
      <c r="J9584" s="9"/>
      <c r="K9584" s="9"/>
      <c r="L9584" s="5"/>
      <c r="M9584" s="1"/>
      <c r="N9584" s="1"/>
      <c r="O9584" s="4"/>
    </row>
    <row r="9585" spans="4:15" x14ac:dyDescent="0.2">
      <c r="D9585" s="9"/>
      <c r="G9585" s="9"/>
      <c r="H9585" s="9"/>
      <c r="I9585" s="9"/>
      <c r="J9585" s="9"/>
      <c r="K9585" s="9"/>
      <c r="L9585" s="5"/>
      <c r="M9585" s="1"/>
      <c r="N9585" s="1"/>
      <c r="O9585" s="4"/>
    </row>
    <row r="9586" spans="4:15" x14ac:dyDescent="0.2">
      <c r="D9586" s="9"/>
      <c r="G9586" s="9"/>
      <c r="H9586" s="9"/>
      <c r="I9586" s="9"/>
      <c r="J9586" s="9"/>
      <c r="K9586" s="9"/>
      <c r="L9586" s="5"/>
      <c r="M9586" s="1"/>
      <c r="N9586" s="1"/>
      <c r="O9586" s="4"/>
    </row>
    <row r="9587" spans="4:15" x14ac:dyDescent="0.2">
      <c r="D9587" s="9"/>
      <c r="G9587" s="9"/>
      <c r="H9587" s="9"/>
      <c r="I9587" s="9"/>
      <c r="J9587" s="9"/>
      <c r="K9587" s="9"/>
      <c r="L9587" s="5"/>
      <c r="M9587" s="1"/>
      <c r="N9587" s="1"/>
      <c r="O9587" s="4"/>
    </row>
    <row r="9588" spans="4:15" x14ac:dyDescent="0.2">
      <c r="D9588" s="9"/>
      <c r="G9588" s="9"/>
      <c r="H9588" s="9"/>
      <c r="I9588" s="9"/>
      <c r="J9588" s="9"/>
      <c r="K9588" s="9"/>
      <c r="L9588" s="5"/>
      <c r="M9588" s="1"/>
      <c r="N9588" s="1"/>
      <c r="O9588" s="4"/>
    </row>
    <row r="9589" spans="4:15" x14ac:dyDescent="0.2">
      <c r="D9589" s="9"/>
      <c r="G9589" s="9"/>
      <c r="H9589" s="9"/>
      <c r="I9589" s="9"/>
      <c r="J9589" s="9"/>
      <c r="K9589" s="9"/>
      <c r="L9589" s="5"/>
      <c r="M9589" s="1"/>
      <c r="N9589" s="1"/>
      <c r="O9589" s="4"/>
    </row>
    <row r="9590" spans="4:15" x14ac:dyDescent="0.2">
      <c r="D9590" s="9"/>
      <c r="G9590" s="9"/>
      <c r="H9590" s="9"/>
      <c r="I9590" s="9"/>
      <c r="J9590" s="9"/>
      <c r="K9590" s="9"/>
      <c r="L9590" s="5"/>
      <c r="M9590" s="1"/>
      <c r="N9590" s="1"/>
      <c r="O9590" s="4"/>
    </row>
    <row r="9591" spans="4:15" x14ac:dyDescent="0.2">
      <c r="D9591" s="9"/>
      <c r="G9591" s="9"/>
      <c r="H9591" s="9"/>
      <c r="I9591" s="9"/>
      <c r="J9591" s="9"/>
      <c r="K9591" s="9"/>
      <c r="L9591" s="5"/>
      <c r="M9591" s="1"/>
      <c r="N9591" s="1"/>
      <c r="O9591" s="4"/>
    </row>
    <row r="9592" spans="4:15" x14ac:dyDescent="0.2">
      <c r="D9592" s="9"/>
      <c r="G9592" s="9"/>
      <c r="H9592" s="9"/>
      <c r="I9592" s="9"/>
      <c r="J9592" s="9"/>
      <c r="K9592" s="9"/>
      <c r="L9592" s="5"/>
      <c r="M9592" s="1"/>
      <c r="N9592" s="1"/>
      <c r="O9592" s="4"/>
    </row>
    <row r="9593" spans="4:15" x14ac:dyDescent="0.2">
      <c r="D9593" s="9"/>
      <c r="G9593" s="9"/>
      <c r="H9593" s="9"/>
      <c r="I9593" s="9"/>
      <c r="J9593" s="9"/>
      <c r="K9593" s="9"/>
      <c r="L9593" s="5"/>
      <c r="M9593" s="1"/>
      <c r="N9593" s="1"/>
      <c r="O9593" s="4"/>
    </row>
    <row r="9594" spans="4:15" x14ac:dyDescent="0.2">
      <c r="D9594" s="9"/>
      <c r="G9594" s="9"/>
      <c r="H9594" s="9"/>
      <c r="I9594" s="9"/>
      <c r="J9594" s="9"/>
      <c r="K9594" s="9"/>
      <c r="L9594" s="5"/>
      <c r="M9594" s="1"/>
      <c r="N9594" s="1"/>
      <c r="O9594" s="4"/>
    </row>
    <row r="9595" spans="4:15" x14ac:dyDescent="0.2">
      <c r="D9595" s="9"/>
      <c r="G9595" s="9"/>
      <c r="H9595" s="9"/>
      <c r="I9595" s="9"/>
      <c r="J9595" s="9"/>
      <c r="K9595" s="9"/>
      <c r="L9595" s="5"/>
      <c r="M9595" s="1"/>
      <c r="N9595" s="1"/>
      <c r="O9595" s="4"/>
    </row>
    <row r="9596" spans="4:15" x14ac:dyDescent="0.2">
      <c r="D9596" s="9"/>
      <c r="G9596" s="9"/>
      <c r="H9596" s="9"/>
      <c r="I9596" s="9"/>
      <c r="J9596" s="9"/>
      <c r="K9596" s="9"/>
      <c r="L9596" s="5"/>
      <c r="M9596" s="1"/>
      <c r="N9596" s="1"/>
      <c r="O9596" s="4"/>
    </row>
    <row r="9597" spans="4:15" x14ac:dyDescent="0.2">
      <c r="D9597" s="9"/>
      <c r="G9597" s="9"/>
      <c r="H9597" s="9"/>
      <c r="I9597" s="9"/>
      <c r="J9597" s="9"/>
      <c r="K9597" s="9"/>
      <c r="L9597" s="5"/>
      <c r="M9597" s="1"/>
      <c r="N9597" s="1"/>
      <c r="O9597" s="4"/>
    </row>
    <row r="9598" spans="4:15" x14ac:dyDescent="0.2">
      <c r="D9598" s="9"/>
      <c r="G9598" s="9"/>
      <c r="H9598" s="9"/>
      <c r="I9598" s="9"/>
      <c r="J9598" s="9"/>
      <c r="K9598" s="9"/>
      <c r="L9598" s="5"/>
      <c r="M9598" s="1"/>
      <c r="N9598" s="1"/>
      <c r="O9598" s="4"/>
    </row>
    <row r="9599" spans="4:15" x14ac:dyDescent="0.2">
      <c r="D9599" s="9"/>
      <c r="G9599" s="9"/>
      <c r="H9599" s="9"/>
      <c r="I9599" s="9"/>
      <c r="J9599" s="9"/>
      <c r="K9599" s="9"/>
      <c r="L9599" s="5"/>
      <c r="M9599" s="1"/>
      <c r="N9599" s="1"/>
      <c r="O9599" s="4"/>
    </row>
    <row r="9600" spans="4:15" x14ac:dyDescent="0.2">
      <c r="D9600" s="9"/>
      <c r="G9600" s="9"/>
      <c r="H9600" s="9"/>
      <c r="I9600" s="9"/>
      <c r="J9600" s="9"/>
      <c r="K9600" s="9"/>
      <c r="L9600" s="5"/>
      <c r="M9600" s="1"/>
      <c r="N9600" s="1"/>
      <c r="O9600" s="4"/>
    </row>
    <row r="9601" spans="4:15" x14ac:dyDescent="0.2">
      <c r="D9601" s="9"/>
      <c r="G9601" s="9"/>
      <c r="H9601" s="9"/>
      <c r="I9601" s="9"/>
      <c r="J9601" s="9"/>
      <c r="K9601" s="9"/>
      <c r="L9601" s="5"/>
      <c r="M9601" s="1"/>
      <c r="N9601" s="1"/>
      <c r="O9601" s="4"/>
    </row>
    <row r="9602" spans="4:15" x14ac:dyDescent="0.2">
      <c r="D9602" s="9"/>
      <c r="G9602" s="9"/>
      <c r="H9602" s="9"/>
      <c r="I9602" s="9"/>
      <c r="J9602" s="9"/>
      <c r="K9602" s="9"/>
      <c r="L9602" s="5"/>
      <c r="M9602" s="1"/>
      <c r="N9602" s="1"/>
      <c r="O9602" s="4"/>
    </row>
    <row r="9603" spans="4:15" x14ac:dyDescent="0.2">
      <c r="D9603" s="9"/>
      <c r="G9603" s="9"/>
      <c r="H9603" s="9"/>
      <c r="I9603" s="9"/>
      <c r="J9603" s="9"/>
      <c r="K9603" s="9"/>
      <c r="L9603" s="5"/>
      <c r="M9603" s="1"/>
      <c r="N9603" s="1"/>
      <c r="O9603" s="4"/>
    </row>
    <row r="9604" spans="4:15" x14ac:dyDescent="0.2">
      <c r="D9604" s="9"/>
      <c r="G9604" s="9"/>
      <c r="H9604" s="9"/>
      <c r="I9604" s="9"/>
      <c r="J9604" s="9"/>
      <c r="K9604" s="9"/>
      <c r="L9604" s="5"/>
      <c r="M9604" s="1"/>
      <c r="N9604" s="1"/>
      <c r="O9604" s="4"/>
    </row>
    <row r="9605" spans="4:15" x14ac:dyDescent="0.2">
      <c r="D9605" s="9"/>
      <c r="G9605" s="9"/>
      <c r="H9605" s="9"/>
      <c r="I9605" s="9"/>
      <c r="J9605" s="9"/>
      <c r="K9605" s="9"/>
      <c r="L9605" s="5"/>
      <c r="M9605" s="1"/>
      <c r="N9605" s="1"/>
      <c r="O9605" s="4"/>
    </row>
    <row r="9606" spans="4:15" x14ac:dyDescent="0.2">
      <c r="D9606" s="9"/>
      <c r="G9606" s="9"/>
      <c r="H9606" s="9"/>
      <c r="I9606" s="9"/>
      <c r="J9606" s="9"/>
      <c r="K9606" s="9"/>
      <c r="L9606" s="5"/>
      <c r="M9606" s="1"/>
      <c r="N9606" s="1"/>
      <c r="O9606" s="4"/>
    </row>
    <row r="9607" spans="4:15" x14ac:dyDescent="0.2">
      <c r="D9607" s="9"/>
      <c r="G9607" s="9"/>
      <c r="H9607" s="9"/>
      <c r="I9607" s="9"/>
      <c r="J9607" s="9"/>
      <c r="K9607" s="9"/>
      <c r="L9607" s="5"/>
      <c r="M9607" s="1"/>
      <c r="N9607" s="1"/>
      <c r="O9607" s="4"/>
    </row>
    <row r="9608" spans="4:15" x14ac:dyDescent="0.2">
      <c r="D9608" s="9"/>
      <c r="G9608" s="9"/>
      <c r="H9608" s="9"/>
      <c r="I9608" s="9"/>
      <c r="J9608" s="9"/>
      <c r="K9608" s="9"/>
      <c r="L9608" s="5"/>
      <c r="M9608" s="1"/>
      <c r="N9608" s="1"/>
      <c r="O9608" s="4"/>
    </row>
    <row r="9609" spans="4:15" x14ac:dyDescent="0.2">
      <c r="D9609" s="9"/>
      <c r="G9609" s="9"/>
      <c r="H9609" s="9"/>
      <c r="I9609" s="9"/>
      <c r="J9609" s="9"/>
      <c r="K9609" s="9"/>
      <c r="L9609" s="5"/>
      <c r="M9609" s="1"/>
      <c r="N9609" s="1"/>
      <c r="O9609" s="4"/>
    </row>
    <row r="9610" spans="4:15" x14ac:dyDescent="0.2">
      <c r="D9610" s="9"/>
      <c r="G9610" s="9"/>
      <c r="H9610" s="9"/>
      <c r="I9610" s="9"/>
      <c r="J9610" s="9"/>
      <c r="K9610" s="9"/>
      <c r="L9610" s="5"/>
      <c r="M9610" s="1"/>
      <c r="N9610" s="1"/>
      <c r="O9610" s="4"/>
    </row>
    <row r="9611" spans="4:15" x14ac:dyDescent="0.2">
      <c r="D9611" s="9"/>
      <c r="G9611" s="9"/>
      <c r="H9611" s="9"/>
      <c r="I9611" s="9"/>
      <c r="J9611" s="9"/>
      <c r="K9611" s="9"/>
      <c r="L9611" s="5"/>
      <c r="M9611" s="1"/>
      <c r="N9611" s="1"/>
      <c r="O9611" s="4"/>
    </row>
    <row r="9612" spans="4:15" x14ac:dyDescent="0.2">
      <c r="D9612" s="9"/>
      <c r="G9612" s="9"/>
      <c r="H9612" s="9"/>
      <c r="I9612" s="9"/>
      <c r="J9612" s="9"/>
      <c r="K9612" s="9"/>
      <c r="L9612" s="5"/>
      <c r="M9612" s="1"/>
      <c r="N9612" s="1"/>
      <c r="O9612" s="4"/>
    </row>
    <row r="9613" spans="4:15" x14ac:dyDescent="0.2">
      <c r="D9613" s="9"/>
      <c r="G9613" s="9"/>
      <c r="H9613" s="9"/>
      <c r="I9613" s="9"/>
      <c r="J9613" s="9"/>
      <c r="K9613" s="9"/>
      <c r="L9613" s="5"/>
      <c r="M9613" s="1"/>
      <c r="N9613" s="1"/>
      <c r="O9613" s="4"/>
    </row>
    <row r="9614" spans="4:15" x14ac:dyDescent="0.2">
      <c r="D9614" s="9"/>
      <c r="G9614" s="9"/>
      <c r="H9614" s="9"/>
      <c r="I9614" s="9"/>
      <c r="J9614" s="9"/>
      <c r="K9614" s="9"/>
      <c r="L9614" s="5"/>
      <c r="M9614" s="1"/>
      <c r="N9614" s="1"/>
      <c r="O9614" s="4"/>
    </row>
    <row r="9615" spans="4:15" x14ac:dyDescent="0.2">
      <c r="D9615" s="9"/>
      <c r="G9615" s="9"/>
      <c r="H9615" s="9"/>
      <c r="I9615" s="9"/>
      <c r="J9615" s="9"/>
      <c r="K9615" s="9"/>
      <c r="L9615" s="5"/>
      <c r="M9615" s="1"/>
      <c r="N9615" s="1"/>
      <c r="O9615" s="4"/>
    </row>
    <row r="9616" spans="4:15" x14ac:dyDescent="0.2">
      <c r="D9616" s="9"/>
      <c r="G9616" s="9"/>
      <c r="H9616" s="9"/>
      <c r="I9616" s="9"/>
      <c r="J9616" s="9"/>
      <c r="K9616" s="9"/>
      <c r="L9616" s="5"/>
      <c r="M9616" s="1"/>
      <c r="N9616" s="1"/>
      <c r="O9616" s="4"/>
    </row>
    <row r="9617" spans="4:15" x14ac:dyDescent="0.2">
      <c r="D9617" s="9"/>
      <c r="G9617" s="9"/>
      <c r="H9617" s="9"/>
      <c r="I9617" s="9"/>
      <c r="J9617" s="9"/>
      <c r="K9617" s="9"/>
      <c r="L9617" s="5"/>
      <c r="M9617" s="1"/>
      <c r="N9617" s="1"/>
      <c r="O9617" s="4"/>
    </row>
    <row r="9618" spans="4:15" x14ac:dyDescent="0.2">
      <c r="D9618" s="9"/>
      <c r="G9618" s="9"/>
      <c r="H9618" s="9"/>
      <c r="I9618" s="9"/>
      <c r="J9618" s="9"/>
      <c r="K9618" s="9"/>
      <c r="L9618" s="5"/>
      <c r="M9618" s="1"/>
      <c r="N9618" s="1"/>
      <c r="O9618" s="4"/>
    </row>
    <row r="9619" spans="4:15" x14ac:dyDescent="0.2">
      <c r="D9619" s="9"/>
      <c r="G9619" s="9"/>
      <c r="H9619" s="9"/>
      <c r="I9619" s="9"/>
      <c r="J9619" s="9"/>
      <c r="K9619" s="9"/>
      <c r="L9619" s="5"/>
      <c r="M9619" s="1"/>
      <c r="N9619" s="1"/>
      <c r="O9619" s="4"/>
    </row>
    <row r="9620" spans="4:15" x14ac:dyDescent="0.2">
      <c r="D9620" s="9"/>
      <c r="G9620" s="9"/>
      <c r="H9620" s="9"/>
      <c r="I9620" s="9"/>
      <c r="J9620" s="9"/>
      <c r="K9620" s="9"/>
      <c r="L9620" s="5"/>
      <c r="M9620" s="1"/>
      <c r="N9620" s="1"/>
      <c r="O9620" s="4"/>
    </row>
    <row r="9621" spans="4:15" x14ac:dyDescent="0.2">
      <c r="D9621" s="9"/>
      <c r="G9621" s="9"/>
      <c r="H9621" s="9"/>
      <c r="I9621" s="9"/>
      <c r="J9621" s="9"/>
      <c r="K9621" s="9"/>
      <c r="L9621" s="5"/>
      <c r="M9621" s="1"/>
      <c r="N9621" s="1"/>
      <c r="O9621" s="4"/>
    </row>
    <row r="9622" spans="4:15" x14ac:dyDescent="0.2">
      <c r="D9622" s="9"/>
      <c r="G9622" s="9"/>
      <c r="H9622" s="9"/>
      <c r="I9622" s="9"/>
      <c r="J9622" s="9"/>
      <c r="K9622" s="9"/>
      <c r="L9622" s="5"/>
      <c r="M9622" s="1"/>
      <c r="N9622" s="1"/>
      <c r="O9622" s="4"/>
    </row>
    <row r="9623" spans="4:15" x14ac:dyDescent="0.2">
      <c r="D9623" s="9"/>
      <c r="G9623" s="9"/>
      <c r="H9623" s="9"/>
      <c r="I9623" s="9"/>
      <c r="J9623" s="9"/>
      <c r="K9623" s="9"/>
      <c r="L9623" s="5"/>
      <c r="M9623" s="1"/>
      <c r="N9623" s="1"/>
      <c r="O9623" s="4"/>
    </row>
    <row r="9624" spans="4:15" x14ac:dyDescent="0.2">
      <c r="D9624" s="9"/>
      <c r="G9624" s="9"/>
      <c r="H9624" s="9"/>
      <c r="I9624" s="9"/>
      <c r="J9624" s="9"/>
      <c r="K9624" s="9"/>
      <c r="L9624" s="5"/>
      <c r="M9624" s="1"/>
      <c r="N9624" s="1"/>
      <c r="O9624" s="4"/>
    </row>
    <row r="9625" spans="4:15" x14ac:dyDescent="0.2">
      <c r="D9625" s="9"/>
      <c r="G9625" s="9"/>
      <c r="H9625" s="9"/>
      <c r="I9625" s="9"/>
      <c r="J9625" s="9"/>
      <c r="K9625" s="9"/>
      <c r="L9625" s="5"/>
      <c r="M9625" s="1"/>
      <c r="N9625" s="1"/>
      <c r="O9625" s="4"/>
    </row>
    <row r="9626" spans="4:15" x14ac:dyDescent="0.2">
      <c r="D9626" s="9"/>
      <c r="G9626" s="9"/>
      <c r="H9626" s="9"/>
      <c r="I9626" s="9"/>
      <c r="J9626" s="9"/>
      <c r="K9626" s="9"/>
      <c r="L9626" s="5"/>
      <c r="M9626" s="1"/>
      <c r="N9626" s="1"/>
      <c r="O9626" s="4"/>
    </row>
    <row r="9627" spans="4:15" x14ac:dyDescent="0.2">
      <c r="D9627" s="9"/>
      <c r="G9627" s="9"/>
      <c r="H9627" s="9"/>
      <c r="I9627" s="9"/>
      <c r="J9627" s="9"/>
      <c r="K9627" s="9"/>
      <c r="L9627" s="5"/>
      <c r="M9627" s="1"/>
      <c r="N9627" s="1"/>
      <c r="O9627" s="4"/>
    </row>
    <row r="9628" spans="4:15" x14ac:dyDescent="0.2">
      <c r="D9628" s="9"/>
      <c r="G9628" s="9"/>
      <c r="H9628" s="9"/>
      <c r="I9628" s="9"/>
      <c r="J9628" s="9"/>
      <c r="K9628" s="9"/>
      <c r="L9628" s="5"/>
      <c r="M9628" s="1"/>
      <c r="N9628" s="1"/>
      <c r="O9628" s="4"/>
    </row>
    <row r="9629" spans="4:15" x14ac:dyDescent="0.2">
      <c r="D9629" s="9"/>
      <c r="G9629" s="9"/>
      <c r="H9629" s="9"/>
      <c r="I9629" s="9"/>
      <c r="J9629" s="9"/>
      <c r="K9629" s="9"/>
      <c r="L9629" s="5"/>
      <c r="M9629" s="1"/>
      <c r="N9629" s="1"/>
      <c r="O9629" s="4"/>
    </row>
    <row r="9630" spans="4:15" x14ac:dyDescent="0.2">
      <c r="D9630" s="9"/>
      <c r="G9630" s="9"/>
      <c r="H9630" s="9"/>
      <c r="I9630" s="9"/>
      <c r="J9630" s="9"/>
      <c r="K9630" s="9"/>
      <c r="L9630" s="5"/>
      <c r="M9630" s="1"/>
      <c r="N9630" s="1"/>
      <c r="O9630" s="4"/>
    </row>
    <row r="9631" spans="4:15" x14ac:dyDescent="0.2">
      <c r="D9631" s="9"/>
      <c r="G9631" s="9"/>
      <c r="H9631" s="9"/>
      <c r="I9631" s="9"/>
      <c r="J9631" s="9"/>
      <c r="K9631" s="9"/>
      <c r="L9631" s="5"/>
      <c r="M9631" s="1"/>
      <c r="N9631" s="1"/>
      <c r="O9631" s="4"/>
    </row>
    <row r="9632" spans="4:15" x14ac:dyDescent="0.2">
      <c r="D9632" s="9"/>
      <c r="G9632" s="9"/>
      <c r="H9632" s="9"/>
      <c r="I9632" s="9"/>
      <c r="J9632" s="9"/>
      <c r="K9632" s="9"/>
      <c r="L9632" s="5"/>
      <c r="M9632" s="1"/>
      <c r="N9632" s="1"/>
      <c r="O9632" s="4"/>
    </row>
    <row r="9633" spans="4:15" x14ac:dyDescent="0.2">
      <c r="D9633" s="9"/>
      <c r="G9633" s="9"/>
      <c r="H9633" s="9"/>
      <c r="I9633" s="9"/>
      <c r="J9633" s="9"/>
      <c r="K9633" s="9"/>
      <c r="L9633" s="5"/>
      <c r="M9633" s="1"/>
      <c r="N9633" s="1"/>
      <c r="O9633" s="4"/>
    </row>
    <row r="9634" spans="4:15" x14ac:dyDescent="0.2">
      <c r="D9634" s="9"/>
      <c r="G9634" s="9"/>
      <c r="H9634" s="9"/>
      <c r="I9634" s="9"/>
      <c r="J9634" s="9"/>
      <c r="K9634" s="9"/>
      <c r="L9634" s="5"/>
      <c r="M9634" s="1"/>
      <c r="N9634" s="1"/>
      <c r="O9634" s="4"/>
    </row>
    <row r="9635" spans="4:15" x14ac:dyDescent="0.2">
      <c r="D9635" s="9"/>
      <c r="G9635" s="9"/>
      <c r="H9635" s="9"/>
      <c r="I9635" s="9"/>
      <c r="J9635" s="9"/>
      <c r="K9635" s="9"/>
      <c r="L9635" s="5"/>
      <c r="M9635" s="1"/>
      <c r="N9635" s="1"/>
      <c r="O9635" s="4"/>
    </row>
    <row r="9636" spans="4:15" x14ac:dyDescent="0.2">
      <c r="D9636" s="9"/>
      <c r="G9636" s="9"/>
      <c r="H9636" s="9"/>
      <c r="I9636" s="9"/>
      <c r="J9636" s="9"/>
      <c r="K9636" s="9"/>
      <c r="L9636" s="5"/>
      <c r="M9636" s="1"/>
      <c r="N9636" s="1"/>
      <c r="O9636" s="4"/>
    </row>
    <row r="9637" spans="4:15" x14ac:dyDescent="0.2">
      <c r="D9637" s="9"/>
      <c r="G9637" s="9"/>
      <c r="H9637" s="9"/>
      <c r="I9637" s="9"/>
      <c r="J9637" s="9"/>
      <c r="K9637" s="9"/>
      <c r="L9637" s="5"/>
      <c r="M9637" s="1"/>
      <c r="N9637" s="1"/>
      <c r="O9637" s="4"/>
    </row>
    <row r="9638" spans="4:15" x14ac:dyDescent="0.2">
      <c r="D9638" s="9"/>
      <c r="G9638" s="9"/>
      <c r="H9638" s="9"/>
      <c r="I9638" s="9"/>
      <c r="J9638" s="9"/>
      <c r="K9638" s="9"/>
      <c r="L9638" s="5"/>
      <c r="M9638" s="1"/>
      <c r="N9638" s="1"/>
      <c r="O9638" s="4"/>
    </row>
    <row r="9639" spans="4:15" x14ac:dyDescent="0.2">
      <c r="D9639" s="9"/>
      <c r="G9639" s="9"/>
      <c r="H9639" s="9"/>
      <c r="I9639" s="9"/>
      <c r="J9639" s="9"/>
      <c r="K9639" s="9"/>
      <c r="L9639" s="5"/>
      <c r="M9639" s="1"/>
      <c r="N9639" s="1"/>
      <c r="O9639" s="4"/>
    </row>
    <row r="9640" spans="4:15" x14ac:dyDescent="0.2">
      <c r="D9640" s="9"/>
      <c r="G9640" s="9"/>
      <c r="H9640" s="9"/>
      <c r="I9640" s="9"/>
      <c r="J9640" s="9"/>
      <c r="K9640" s="9"/>
      <c r="L9640" s="5"/>
      <c r="M9640" s="1"/>
      <c r="N9640" s="1"/>
      <c r="O9640" s="4"/>
    </row>
    <row r="9641" spans="4:15" x14ac:dyDescent="0.2">
      <c r="D9641" s="9"/>
      <c r="G9641" s="9"/>
      <c r="H9641" s="9"/>
      <c r="I9641" s="9"/>
      <c r="J9641" s="9"/>
      <c r="K9641" s="9"/>
      <c r="L9641" s="5"/>
      <c r="M9641" s="1"/>
      <c r="N9641" s="1"/>
      <c r="O9641" s="4"/>
    </row>
    <row r="9642" spans="4:15" x14ac:dyDescent="0.2">
      <c r="D9642" s="9"/>
      <c r="G9642" s="9"/>
      <c r="H9642" s="9"/>
      <c r="I9642" s="9"/>
      <c r="J9642" s="9"/>
      <c r="K9642" s="9"/>
      <c r="L9642" s="5"/>
      <c r="M9642" s="1"/>
      <c r="N9642" s="1"/>
      <c r="O9642" s="4"/>
    </row>
    <row r="9643" spans="4:15" x14ac:dyDescent="0.2">
      <c r="D9643" s="9"/>
      <c r="G9643" s="9"/>
      <c r="H9643" s="9"/>
      <c r="I9643" s="9"/>
      <c r="J9643" s="9"/>
      <c r="K9643" s="9"/>
      <c r="L9643" s="5"/>
      <c r="M9643" s="1"/>
      <c r="N9643" s="1"/>
      <c r="O9643" s="4"/>
    </row>
    <row r="9644" spans="4:15" x14ac:dyDescent="0.2">
      <c r="D9644" s="9"/>
      <c r="G9644" s="9"/>
      <c r="H9644" s="9"/>
      <c r="I9644" s="9"/>
      <c r="J9644" s="9"/>
      <c r="K9644" s="9"/>
      <c r="L9644" s="5"/>
      <c r="M9644" s="1"/>
      <c r="N9644" s="1"/>
      <c r="O9644" s="4"/>
    </row>
    <row r="9645" spans="4:15" x14ac:dyDescent="0.2">
      <c r="D9645" s="9"/>
      <c r="G9645" s="9"/>
      <c r="H9645" s="9"/>
      <c r="I9645" s="9"/>
      <c r="J9645" s="9"/>
      <c r="K9645" s="9"/>
      <c r="L9645" s="5"/>
      <c r="M9645" s="1"/>
      <c r="N9645" s="1"/>
      <c r="O9645" s="4"/>
    </row>
    <row r="9646" spans="4:15" x14ac:dyDescent="0.2">
      <c r="D9646" s="9"/>
      <c r="G9646" s="9"/>
      <c r="H9646" s="9"/>
      <c r="I9646" s="9"/>
      <c r="J9646" s="9"/>
      <c r="K9646" s="9"/>
      <c r="L9646" s="5"/>
      <c r="M9646" s="1"/>
      <c r="N9646" s="1"/>
      <c r="O9646" s="4"/>
    </row>
    <row r="9647" spans="4:15" x14ac:dyDescent="0.2">
      <c r="D9647" s="9"/>
      <c r="G9647" s="9"/>
      <c r="H9647" s="9"/>
      <c r="I9647" s="9"/>
      <c r="J9647" s="9"/>
      <c r="K9647" s="9"/>
      <c r="L9647" s="5"/>
      <c r="M9647" s="1"/>
      <c r="N9647" s="1"/>
      <c r="O9647" s="4"/>
    </row>
    <row r="9648" spans="4:15" x14ac:dyDescent="0.2">
      <c r="D9648" s="9"/>
      <c r="G9648" s="9"/>
      <c r="H9648" s="9"/>
      <c r="I9648" s="9"/>
      <c r="J9648" s="9"/>
      <c r="K9648" s="9"/>
      <c r="L9648" s="5"/>
      <c r="M9648" s="1"/>
      <c r="N9648" s="1"/>
      <c r="O9648" s="4"/>
    </row>
    <row r="9649" spans="4:15" x14ac:dyDescent="0.2">
      <c r="D9649" s="9"/>
      <c r="G9649" s="9"/>
      <c r="H9649" s="9"/>
      <c r="I9649" s="9"/>
      <c r="J9649" s="9"/>
      <c r="K9649" s="9"/>
      <c r="L9649" s="5"/>
      <c r="M9649" s="1"/>
      <c r="N9649" s="1"/>
      <c r="O9649" s="4"/>
    </row>
    <row r="9650" spans="4:15" x14ac:dyDescent="0.2">
      <c r="D9650" s="9"/>
      <c r="G9650" s="9"/>
      <c r="H9650" s="9"/>
      <c r="I9650" s="9"/>
      <c r="J9650" s="9"/>
      <c r="K9650" s="9"/>
      <c r="L9650" s="5"/>
      <c r="M9650" s="1"/>
      <c r="N9650" s="1"/>
      <c r="O9650" s="4"/>
    </row>
    <row r="9651" spans="4:15" x14ac:dyDescent="0.2">
      <c r="D9651" s="9"/>
      <c r="G9651" s="9"/>
      <c r="H9651" s="9"/>
      <c r="I9651" s="9"/>
      <c r="J9651" s="9"/>
      <c r="K9651" s="9"/>
      <c r="L9651" s="5"/>
      <c r="M9651" s="1"/>
      <c r="N9651" s="1"/>
      <c r="O9651" s="4"/>
    </row>
    <row r="9652" spans="4:15" x14ac:dyDescent="0.2">
      <c r="D9652" s="9"/>
      <c r="G9652" s="9"/>
      <c r="H9652" s="9"/>
      <c r="I9652" s="9"/>
      <c r="J9652" s="9"/>
      <c r="K9652" s="9"/>
      <c r="L9652" s="5"/>
      <c r="M9652" s="1"/>
      <c r="N9652" s="1"/>
      <c r="O9652" s="4"/>
    </row>
    <row r="9653" spans="4:15" x14ac:dyDescent="0.2">
      <c r="D9653" s="9"/>
      <c r="G9653" s="9"/>
      <c r="H9653" s="9"/>
      <c r="I9653" s="9"/>
      <c r="J9653" s="9"/>
      <c r="K9653" s="9"/>
      <c r="L9653" s="5"/>
      <c r="M9653" s="1"/>
      <c r="N9653" s="1"/>
      <c r="O9653" s="4"/>
    </row>
    <row r="9654" spans="4:15" x14ac:dyDescent="0.2">
      <c r="D9654" s="9"/>
      <c r="G9654" s="9"/>
      <c r="H9654" s="9"/>
      <c r="I9654" s="9"/>
      <c r="J9654" s="9"/>
      <c r="K9654" s="9"/>
      <c r="L9654" s="5"/>
      <c r="M9654" s="1"/>
      <c r="N9654" s="1"/>
      <c r="O9654" s="4"/>
    </row>
    <row r="9655" spans="4:15" x14ac:dyDescent="0.2">
      <c r="D9655" s="9"/>
      <c r="G9655" s="9"/>
      <c r="H9655" s="9"/>
      <c r="I9655" s="9"/>
      <c r="J9655" s="9"/>
      <c r="K9655" s="9"/>
      <c r="L9655" s="5"/>
      <c r="M9655" s="1"/>
      <c r="N9655" s="1"/>
      <c r="O9655" s="4"/>
    </row>
    <row r="9656" spans="4:15" x14ac:dyDescent="0.2">
      <c r="D9656" s="9"/>
      <c r="G9656" s="9"/>
      <c r="H9656" s="9"/>
      <c r="I9656" s="9"/>
      <c r="J9656" s="9"/>
      <c r="K9656" s="9"/>
      <c r="L9656" s="5"/>
      <c r="M9656" s="1"/>
      <c r="N9656" s="1"/>
      <c r="O9656" s="4"/>
    </row>
    <row r="9657" spans="4:15" x14ac:dyDescent="0.2">
      <c r="D9657" s="9"/>
      <c r="G9657" s="9"/>
      <c r="H9657" s="9"/>
      <c r="I9657" s="9"/>
      <c r="J9657" s="9"/>
      <c r="K9657" s="9"/>
      <c r="L9657" s="5"/>
      <c r="M9657" s="1"/>
      <c r="N9657" s="1"/>
      <c r="O9657" s="4"/>
    </row>
    <row r="9658" spans="4:15" x14ac:dyDescent="0.2">
      <c r="D9658" s="9"/>
      <c r="G9658" s="9"/>
      <c r="H9658" s="9"/>
      <c r="I9658" s="9"/>
      <c r="J9658" s="9"/>
      <c r="K9658" s="9"/>
      <c r="L9658" s="5"/>
      <c r="M9658" s="1"/>
      <c r="N9658" s="1"/>
      <c r="O9658" s="4"/>
    </row>
    <row r="9659" spans="4:15" x14ac:dyDescent="0.2">
      <c r="D9659" s="9"/>
      <c r="G9659" s="9"/>
      <c r="H9659" s="9"/>
      <c r="I9659" s="9"/>
      <c r="J9659" s="9"/>
      <c r="K9659" s="9"/>
      <c r="L9659" s="5"/>
      <c r="M9659" s="1"/>
      <c r="N9659" s="1"/>
      <c r="O9659" s="4"/>
    </row>
    <row r="9660" spans="4:15" x14ac:dyDescent="0.2">
      <c r="D9660" s="9"/>
      <c r="G9660" s="9"/>
      <c r="H9660" s="9"/>
      <c r="I9660" s="9"/>
      <c r="J9660" s="9"/>
      <c r="K9660" s="9"/>
      <c r="L9660" s="5"/>
      <c r="M9660" s="1"/>
      <c r="N9660" s="1"/>
      <c r="O9660" s="4"/>
    </row>
    <row r="9661" spans="4:15" x14ac:dyDescent="0.2">
      <c r="D9661" s="9"/>
      <c r="G9661" s="9"/>
      <c r="H9661" s="9"/>
      <c r="I9661" s="9"/>
      <c r="J9661" s="9"/>
      <c r="K9661" s="9"/>
      <c r="L9661" s="5"/>
      <c r="M9661" s="1"/>
      <c r="N9661" s="1"/>
      <c r="O9661" s="4"/>
    </row>
    <row r="9662" spans="4:15" x14ac:dyDescent="0.2">
      <c r="D9662" s="9"/>
      <c r="G9662" s="9"/>
      <c r="H9662" s="9"/>
      <c r="I9662" s="9"/>
      <c r="J9662" s="9"/>
      <c r="K9662" s="9"/>
      <c r="L9662" s="5"/>
      <c r="M9662" s="1"/>
      <c r="N9662" s="1"/>
      <c r="O9662" s="4"/>
    </row>
    <row r="9663" spans="4:15" x14ac:dyDescent="0.2">
      <c r="D9663" s="9"/>
      <c r="G9663" s="9"/>
      <c r="H9663" s="9"/>
      <c r="I9663" s="9"/>
      <c r="J9663" s="9"/>
      <c r="K9663" s="9"/>
      <c r="L9663" s="5"/>
      <c r="M9663" s="1"/>
      <c r="N9663" s="1"/>
      <c r="O9663" s="4"/>
    </row>
    <row r="9664" spans="4:15" x14ac:dyDescent="0.2">
      <c r="D9664" s="9"/>
      <c r="G9664" s="9"/>
      <c r="H9664" s="9"/>
      <c r="I9664" s="9"/>
      <c r="J9664" s="9"/>
      <c r="K9664" s="9"/>
      <c r="L9664" s="5"/>
      <c r="M9664" s="1"/>
      <c r="N9664" s="1"/>
      <c r="O9664" s="4"/>
    </row>
    <row r="9665" spans="4:15" x14ac:dyDescent="0.2">
      <c r="D9665" s="9"/>
      <c r="G9665" s="9"/>
      <c r="H9665" s="9"/>
      <c r="I9665" s="9"/>
      <c r="J9665" s="9"/>
      <c r="K9665" s="9"/>
      <c r="L9665" s="5"/>
      <c r="M9665" s="1"/>
      <c r="N9665" s="1"/>
      <c r="O9665" s="4"/>
    </row>
    <row r="9666" spans="4:15" x14ac:dyDescent="0.2">
      <c r="D9666" s="9"/>
      <c r="G9666" s="9"/>
      <c r="H9666" s="9"/>
      <c r="I9666" s="9"/>
      <c r="J9666" s="9"/>
      <c r="K9666" s="9"/>
      <c r="L9666" s="5"/>
      <c r="M9666" s="1"/>
      <c r="N9666" s="1"/>
      <c r="O9666" s="4"/>
    </row>
    <row r="9667" spans="4:15" x14ac:dyDescent="0.2">
      <c r="D9667" s="9"/>
      <c r="G9667" s="9"/>
      <c r="H9667" s="9"/>
      <c r="I9667" s="9"/>
      <c r="J9667" s="9"/>
      <c r="K9667" s="9"/>
      <c r="L9667" s="5"/>
      <c r="M9667" s="1"/>
      <c r="N9667" s="1"/>
      <c r="O9667" s="4"/>
    </row>
    <row r="9668" spans="4:15" x14ac:dyDescent="0.2">
      <c r="D9668" s="9"/>
      <c r="G9668" s="9"/>
      <c r="H9668" s="9"/>
      <c r="I9668" s="9"/>
      <c r="J9668" s="9"/>
      <c r="K9668" s="9"/>
      <c r="L9668" s="5"/>
      <c r="M9668" s="1"/>
      <c r="N9668" s="1"/>
      <c r="O9668" s="4"/>
    </row>
    <row r="9669" spans="4:15" x14ac:dyDescent="0.2">
      <c r="D9669" s="9"/>
      <c r="G9669" s="9"/>
      <c r="H9669" s="9"/>
      <c r="I9669" s="9"/>
      <c r="J9669" s="9"/>
      <c r="K9669" s="9"/>
      <c r="L9669" s="5"/>
      <c r="M9669" s="1"/>
      <c r="N9669" s="1"/>
      <c r="O9669" s="4"/>
    </row>
    <row r="9670" spans="4:15" x14ac:dyDescent="0.2">
      <c r="D9670" s="9"/>
      <c r="G9670" s="9"/>
      <c r="H9670" s="9"/>
      <c r="I9670" s="9"/>
      <c r="J9670" s="9"/>
      <c r="K9670" s="9"/>
      <c r="L9670" s="5"/>
      <c r="M9670" s="1"/>
      <c r="N9670" s="1"/>
      <c r="O9670" s="4"/>
    </row>
    <row r="9671" spans="4:15" x14ac:dyDescent="0.2">
      <c r="D9671" s="9"/>
      <c r="G9671" s="9"/>
      <c r="H9671" s="9"/>
      <c r="I9671" s="9"/>
      <c r="J9671" s="9"/>
      <c r="K9671" s="9"/>
      <c r="L9671" s="5"/>
      <c r="M9671" s="1"/>
      <c r="N9671" s="1"/>
      <c r="O9671" s="4"/>
    </row>
    <row r="9672" spans="4:15" x14ac:dyDescent="0.2">
      <c r="D9672" s="9"/>
      <c r="G9672" s="9"/>
      <c r="H9672" s="9"/>
      <c r="I9672" s="9"/>
      <c r="J9672" s="9"/>
      <c r="K9672" s="9"/>
      <c r="L9672" s="5"/>
      <c r="M9672" s="1"/>
      <c r="N9672" s="1"/>
      <c r="O9672" s="4"/>
    </row>
    <row r="9673" spans="4:15" x14ac:dyDescent="0.2">
      <c r="D9673" s="9"/>
      <c r="G9673" s="9"/>
      <c r="H9673" s="9"/>
      <c r="I9673" s="9"/>
      <c r="J9673" s="9"/>
      <c r="K9673" s="9"/>
      <c r="L9673" s="5"/>
      <c r="M9673" s="1"/>
      <c r="N9673" s="1"/>
      <c r="O9673" s="4"/>
    </row>
    <row r="9674" spans="4:15" x14ac:dyDescent="0.2">
      <c r="D9674" s="9"/>
      <c r="G9674" s="9"/>
      <c r="H9674" s="9"/>
      <c r="I9674" s="9"/>
      <c r="J9674" s="9"/>
      <c r="K9674" s="9"/>
      <c r="L9674" s="5"/>
      <c r="M9674" s="1"/>
      <c r="N9674" s="1"/>
      <c r="O9674" s="4"/>
    </row>
    <row r="9675" spans="4:15" x14ac:dyDescent="0.2">
      <c r="D9675" s="9"/>
      <c r="G9675" s="9"/>
      <c r="H9675" s="9"/>
      <c r="I9675" s="9"/>
      <c r="J9675" s="9"/>
      <c r="K9675" s="9"/>
      <c r="L9675" s="5"/>
      <c r="M9675" s="1"/>
      <c r="N9675" s="1"/>
      <c r="O9675" s="4"/>
    </row>
    <row r="9676" spans="4:15" x14ac:dyDescent="0.2">
      <c r="D9676" s="9"/>
      <c r="G9676" s="9"/>
      <c r="H9676" s="9"/>
      <c r="I9676" s="9"/>
      <c r="J9676" s="9"/>
      <c r="K9676" s="9"/>
      <c r="L9676" s="5"/>
      <c r="M9676" s="1"/>
      <c r="N9676" s="1"/>
      <c r="O9676" s="4"/>
    </row>
    <row r="9677" spans="4:15" x14ac:dyDescent="0.2">
      <c r="D9677" s="9"/>
      <c r="G9677" s="9"/>
      <c r="H9677" s="9"/>
      <c r="I9677" s="9"/>
      <c r="J9677" s="9"/>
      <c r="K9677" s="9"/>
      <c r="L9677" s="5"/>
      <c r="M9677" s="1"/>
      <c r="N9677" s="1"/>
      <c r="O9677" s="4"/>
    </row>
    <row r="9678" spans="4:15" x14ac:dyDescent="0.2">
      <c r="D9678" s="9"/>
      <c r="G9678" s="9"/>
      <c r="H9678" s="9"/>
      <c r="I9678" s="9"/>
      <c r="J9678" s="9"/>
      <c r="K9678" s="9"/>
      <c r="L9678" s="5"/>
      <c r="M9678" s="1"/>
      <c r="N9678" s="1"/>
      <c r="O9678" s="4"/>
    </row>
    <row r="9679" spans="4:15" x14ac:dyDescent="0.2">
      <c r="D9679" s="9"/>
      <c r="G9679" s="9"/>
      <c r="H9679" s="9"/>
      <c r="I9679" s="9"/>
      <c r="J9679" s="9"/>
      <c r="K9679" s="9"/>
      <c r="L9679" s="5"/>
      <c r="M9679" s="1"/>
      <c r="N9679" s="1"/>
      <c r="O9679" s="4"/>
    </row>
    <row r="9680" spans="4:15" x14ac:dyDescent="0.2">
      <c r="D9680" s="9"/>
      <c r="G9680" s="9"/>
      <c r="H9680" s="9"/>
      <c r="I9680" s="9"/>
      <c r="J9680" s="9"/>
      <c r="K9680" s="9"/>
      <c r="L9680" s="5"/>
      <c r="M9680" s="1"/>
      <c r="N9680" s="1"/>
      <c r="O9680" s="4"/>
    </row>
    <row r="9681" spans="4:15" x14ac:dyDescent="0.2">
      <c r="D9681" s="9"/>
      <c r="G9681" s="9"/>
      <c r="H9681" s="9"/>
      <c r="I9681" s="9"/>
      <c r="J9681" s="9"/>
      <c r="K9681" s="9"/>
      <c r="L9681" s="5"/>
      <c r="M9681" s="1"/>
      <c r="N9681" s="1"/>
      <c r="O9681" s="4"/>
    </row>
    <row r="9682" spans="4:15" x14ac:dyDescent="0.2">
      <c r="D9682" s="9"/>
      <c r="G9682" s="9"/>
      <c r="H9682" s="9"/>
      <c r="I9682" s="9"/>
      <c r="J9682" s="9"/>
      <c r="K9682" s="9"/>
      <c r="L9682" s="5"/>
      <c r="M9682" s="1"/>
      <c r="N9682" s="1"/>
      <c r="O9682" s="4"/>
    </row>
    <row r="9683" spans="4:15" x14ac:dyDescent="0.2">
      <c r="D9683" s="9"/>
      <c r="G9683" s="9"/>
      <c r="H9683" s="9"/>
      <c r="I9683" s="9"/>
      <c r="J9683" s="9"/>
      <c r="K9683" s="9"/>
      <c r="L9683" s="5"/>
      <c r="M9683" s="1"/>
      <c r="N9683" s="1"/>
      <c r="O9683" s="4"/>
    </row>
    <row r="9684" spans="4:15" x14ac:dyDescent="0.2">
      <c r="D9684" s="9"/>
      <c r="G9684" s="9"/>
      <c r="H9684" s="9"/>
      <c r="I9684" s="9"/>
      <c r="J9684" s="9"/>
      <c r="K9684" s="9"/>
      <c r="L9684" s="5"/>
      <c r="M9684" s="1"/>
      <c r="N9684" s="1"/>
      <c r="O9684" s="4"/>
    </row>
    <row r="9685" spans="4:15" x14ac:dyDescent="0.2">
      <c r="D9685" s="9"/>
      <c r="G9685" s="9"/>
      <c r="H9685" s="9"/>
      <c r="I9685" s="9"/>
      <c r="J9685" s="9"/>
      <c r="K9685" s="9"/>
      <c r="L9685" s="5"/>
      <c r="M9685" s="1"/>
      <c r="N9685" s="1"/>
      <c r="O9685" s="4"/>
    </row>
    <row r="9686" spans="4:15" x14ac:dyDescent="0.2">
      <c r="D9686" s="9"/>
      <c r="G9686" s="9"/>
      <c r="H9686" s="9"/>
      <c r="I9686" s="9"/>
      <c r="J9686" s="9"/>
      <c r="K9686" s="9"/>
      <c r="L9686" s="5"/>
      <c r="M9686" s="1"/>
      <c r="N9686" s="1"/>
      <c r="O9686" s="4"/>
    </row>
    <row r="9687" spans="4:15" x14ac:dyDescent="0.2">
      <c r="D9687" s="9"/>
      <c r="G9687" s="9"/>
      <c r="H9687" s="9"/>
      <c r="I9687" s="9"/>
      <c r="J9687" s="9"/>
      <c r="K9687" s="9"/>
      <c r="L9687" s="5"/>
      <c r="M9687" s="1"/>
      <c r="N9687" s="1"/>
      <c r="O9687" s="4"/>
    </row>
    <row r="9688" spans="4:15" x14ac:dyDescent="0.2">
      <c r="D9688" s="9"/>
      <c r="G9688" s="9"/>
      <c r="H9688" s="9"/>
      <c r="I9688" s="9"/>
      <c r="J9688" s="9"/>
      <c r="K9688" s="9"/>
      <c r="L9688" s="5"/>
      <c r="M9688" s="1"/>
      <c r="N9688" s="1"/>
      <c r="O9688" s="4"/>
    </row>
    <row r="9689" spans="4:15" x14ac:dyDescent="0.2">
      <c r="D9689" s="9"/>
      <c r="G9689" s="9"/>
      <c r="H9689" s="9"/>
      <c r="I9689" s="9"/>
      <c r="J9689" s="9"/>
      <c r="K9689" s="9"/>
      <c r="L9689" s="5"/>
      <c r="M9689" s="1"/>
      <c r="N9689" s="1"/>
      <c r="O9689" s="4"/>
    </row>
    <row r="9690" spans="4:15" x14ac:dyDescent="0.2">
      <c r="D9690" s="9"/>
      <c r="G9690" s="9"/>
      <c r="H9690" s="9"/>
      <c r="I9690" s="9"/>
      <c r="J9690" s="9"/>
      <c r="K9690" s="9"/>
      <c r="L9690" s="5"/>
      <c r="M9690" s="1"/>
      <c r="N9690" s="1"/>
      <c r="O9690" s="4"/>
    </row>
    <row r="9691" spans="4:15" x14ac:dyDescent="0.2">
      <c r="D9691" s="9"/>
      <c r="G9691" s="9"/>
      <c r="H9691" s="9"/>
      <c r="I9691" s="9"/>
      <c r="J9691" s="9"/>
      <c r="K9691" s="9"/>
      <c r="L9691" s="5"/>
      <c r="M9691" s="1"/>
      <c r="N9691" s="1"/>
      <c r="O9691" s="4"/>
    </row>
    <row r="9692" spans="4:15" x14ac:dyDescent="0.2">
      <c r="D9692" s="9"/>
      <c r="G9692" s="9"/>
      <c r="H9692" s="9"/>
      <c r="I9692" s="9"/>
      <c r="J9692" s="9"/>
      <c r="K9692" s="9"/>
      <c r="L9692" s="5"/>
      <c r="M9692" s="1"/>
      <c r="N9692" s="1"/>
      <c r="O9692" s="4"/>
    </row>
    <row r="9693" spans="4:15" x14ac:dyDescent="0.2">
      <c r="D9693" s="9"/>
      <c r="G9693" s="9"/>
      <c r="H9693" s="9"/>
      <c r="I9693" s="9"/>
      <c r="J9693" s="9"/>
      <c r="K9693" s="9"/>
      <c r="L9693" s="5"/>
      <c r="M9693" s="1"/>
      <c r="N9693" s="1"/>
      <c r="O9693" s="4"/>
    </row>
    <row r="9694" spans="4:15" x14ac:dyDescent="0.2">
      <c r="D9694" s="9"/>
      <c r="G9694" s="9"/>
      <c r="H9694" s="9"/>
      <c r="I9694" s="9"/>
      <c r="J9694" s="9"/>
      <c r="K9694" s="9"/>
      <c r="L9694" s="5"/>
      <c r="M9694" s="1"/>
      <c r="N9694" s="1"/>
      <c r="O9694" s="4"/>
    </row>
    <row r="9695" spans="4:15" x14ac:dyDescent="0.2">
      <c r="D9695" s="9"/>
      <c r="G9695" s="9"/>
      <c r="H9695" s="9"/>
      <c r="I9695" s="9"/>
      <c r="J9695" s="9"/>
      <c r="K9695" s="9"/>
      <c r="L9695" s="5"/>
      <c r="M9695" s="1"/>
      <c r="N9695" s="1"/>
      <c r="O9695" s="4"/>
    </row>
    <row r="9696" spans="4:15" x14ac:dyDescent="0.2">
      <c r="D9696" s="9"/>
      <c r="G9696" s="9"/>
      <c r="H9696" s="9"/>
      <c r="I9696" s="9"/>
      <c r="J9696" s="9"/>
      <c r="K9696" s="9"/>
      <c r="L9696" s="5"/>
      <c r="M9696" s="1"/>
      <c r="N9696" s="1"/>
      <c r="O9696" s="4"/>
    </row>
    <row r="9697" spans="4:15" x14ac:dyDescent="0.2">
      <c r="D9697" s="9"/>
      <c r="G9697" s="9"/>
      <c r="H9697" s="9"/>
      <c r="I9697" s="9"/>
      <c r="J9697" s="9"/>
      <c r="K9697" s="9"/>
      <c r="L9697" s="5"/>
      <c r="M9697" s="1"/>
      <c r="N9697" s="1"/>
      <c r="O9697" s="4"/>
    </row>
    <row r="9698" spans="4:15" x14ac:dyDescent="0.2">
      <c r="D9698" s="9"/>
      <c r="G9698" s="9"/>
      <c r="H9698" s="9"/>
      <c r="I9698" s="9"/>
      <c r="J9698" s="9"/>
      <c r="K9698" s="9"/>
      <c r="L9698" s="5"/>
      <c r="M9698" s="1"/>
      <c r="N9698" s="1"/>
      <c r="O9698" s="4"/>
    </row>
    <row r="9699" spans="4:15" x14ac:dyDescent="0.2">
      <c r="D9699" s="9"/>
      <c r="G9699" s="9"/>
      <c r="H9699" s="9"/>
      <c r="I9699" s="9"/>
      <c r="J9699" s="9"/>
      <c r="K9699" s="9"/>
      <c r="L9699" s="5"/>
      <c r="M9699" s="1"/>
      <c r="N9699" s="1"/>
      <c r="O9699" s="4"/>
    </row>
    <row r="9700" spans="4:15" x14ac:dyDescent="0.2">
      <c r="D9700" s="9"/>
      <c r="G9700" s="9"/>
      <c r="H9700" s="9"/>
      <c r="I9700" s="9"/>
      <c r="J9700" s="9"/>
      <c r="K9700" s="9"/>
      <c r="L9700" s="5"/>
      <c r="M9700" s="1"/>
      <c r="N9700" s="1"/>
      <c r="O9700" s="4"/>
    </row>
    <row r="9701" spans="4:15" x14ac:dyDescent="0.2">
      <c r="D9701" s="9"/>
      <c r="G9701" s="9"/>
      <c r="H9701" s="9"/>
      <c r="I9701" s="9"/>
      <c r="J9701" s="9"/>
      <c r="K9701" s="9"/>
      <c r="L9701" s="5"/>
      <c r="M9701" s="1"/>
      <c r="N9701" s="1"/>
      <c r="O9701" s="4"/>
    </row>
    <row r="9702" spans="4:15" x14ac:dyDescent="0.2">
      <c r="D9702" s="9"/>
      <c r="G9702" s="9"/>
      <c r="H9702" s="9"/>
      <c r="I9702" s="9"/>
      <c r="J9702" s="9"/>
      <c r="K9702" s="9"/>
      <c r="L9702" s="5"/>
      <c r="M9702" s="1"/>
      <c r="N9702" s="1"/>
      <c r="O9702" s="4"/>
    </row>
    <row r="9703" spans="4:15" x14ac:dyDescent="0.2">
      <c r="D9703" s="9"/>
      <c r="G9703" s="9"/>
      <c r="H9703" s="9"/>
      <c r="I9703" s="9"/>
      <c r="J9703" s="9"/>
      <c r="K9703" s="9"/>
      <c r="L9703" s="5"/>
      <c r="M9703" s="1"/>
      <c r="N9703" s="1"/>
      <c r="O9703" s="4"/>
    </row>
    <row r="9704" spans="4:15" x14ac:dyDescent="0.2">
      <c r="D9704" s="9"/>
      <c r="G9704" s="9"/>
      <c r="H9704" s="9"/>
      <c r="I9704" s="9"/>
      <c r="J9704" s="9"/>
      <c r="K9704" s="9"/>
      <c r="L9704" s="5"/>
      <c r="M9704" s="1"/>
      <c r="N9704" s="1"/>
      <c r="O9704" s="4"/>
    </row>
    <row r="9705" spans="4:15" x14ac:dyDescent="0.2">
      <c r="D9705" s="9"/>
      <c r="G9705" s="9"/>
      <c r="H9705" s="9"/>
      <c r="I9705" s="9"/>
      <c r="J9705" s="9"/>
      <c r="K9705" s="9"/>
      <c r="L9705" s="5"/>
      <c r="M9705" s="1"/>
      <c r="N9705" s="1"/>
      <c r="O9705" s="4"/>
    </row>
    <row r="9706" spans="4:15" x14ac:dyDescent="0.2">
      <c r="D9706" s="9"/>
      <c r="G9706" s="9"/>
      <c r="H9706" s="9"/>
      <c r="I9706" s="9"/>
      <c r="J9706" s="9"/>
      <c r="K9706" s="9"/>
      <c r="L9706" s="5"/>
      <c r="M9706" s="1"/>
      <c r="N9706" s="1"/>
      <c r="O9706" s="4"/>
    </row>
    <row r="9707" spans="4:15" x14ac:dyDescent="0.2">
      <c r="D9707" s="9"/>
      <c r="G9707" s="9"/>
      <c r="H9707" s="9"/>
      <c r="I9707" s="9"/>
      <c r="J9707" s="9"/>
      <c r="K9707" s="9"/>
      <c r="L9707" s="5"/>
      <c r="M9707" s="1"/>
      <c r="N9707" s="1"/>
      <c r="O9707" s="4"/>
    </row>
    <row r="9708" spans="4:15" x14ac:dyDescent="0.2">
      <c r="D9708" s="9"/>
      <c r="G9708" s="9"/>
      <c r="H9708" s="9"/>
      <c r="I9708" s="9"/>
      <c r="J9708" s="9"/>
      <c r="K9708" s="9"/>
      <c r="L9708" s="5"/>
      <c r="M9708" s="1"/>
      <c r="N9708" s="1"/>
      <c r="O9708" s="4"/>
    </row>
    <row r="9709" spans="4:15" x14ac:dyDescent="0.2">
      <c r="D9709" s="9"/>
      <c r="G9709" s="9"/>
      <c r="H9709" s="9"/>
      <c r="I9709" s="9"/>
      <c r="J9709" s="9"/>
      <c r="K9709" s="9"/>
      <c r="L9709" s="5"/>
      <c r="M9709" s="1"/>
      <c r="N9709" s="1"/>
      <c r="O9709" s="4"/>
    </row>
    <row r="9710" spans="4:15" x14ac:dyDescent="0.2">
      <c r="D9710" s="9"/>
      <c r="G9710" s="9"/>
      <c r="H9710" s="9"/>
      <c r="I9710" s="9"/>
      <c r="J9710" s="9"/>
      <c r="K9710" s="9"/>
      <c r="L9710" s="5"/>
      <c r="M9710" s="1"/>
      <c r="N9710" s="1"/>
      <c r="O9710" s="4"/>
    </row>
    <row r="9711" spans="4:15" x14ac:dyDescent="0.2">
      <c r="D9711" s="9"/>
      <c r="G9711" s="9"/>
      <c r="H9711" s="9"/>
      <c r="I9711" s="9"/>
      <c r="J9711" s="9"/>
      <c r="K9711" s="9"/>
      <c r="L9711" s="5"/>
      <c r="M9711" s="1"/>
      <c r="N9711" s="1"/>
      <c r="O9711" s="4"/>
    </row>
    <row r="9712" spans="4:15" x14ac:dyDescent="0.2">
      <c r="D9712" s="9"/>
      <c r="G9712" s="9"/>
      <c r="H9712" s="9"/>
      <c r="I9712" s="9"/>
      <c r="J9712" s="9"/>
      <c r="K9712" s="9"/>
      <c r="L9712" s="5"/>
      <c r="M9712" s="1"/>
      <c r="N9712" s="1"/>
      <c r="O9712" s="4"/>
    </row>
    <row r="9713" spans="4:15" x14ac:dyDescent="0.2">
      <c r="D9713" s="9"/>
      <c r="G9713" s="9"/>
      <c r="H9713" s="9"/>
      <c r="I9713" s="9"/>
      <c r="J9713" s="9"/>
      <c r="K9713" s="9"/>
      <c r="L9713" s="5"/>
      <c r="M9713" s="1"/>
      <c r="N9713" s="1"/>
      <c r="O9713" s="4"/>
    </row>
    <row r="9714" spans="4:15" x14ac:dyDescent="0.2">
      <c r="D9714" s="9"/>
      <c r="G9714" s="9"/>
      <c r="H9714" s="9"/>
      <c r="I9714" s="9"/>
      <c r="J9714" s="9"/>
      <c r="K9714" s="9"/>
      <c r="L9714" s="5"/>
      <c r="M9714" s="1"/>
      <c r="N9714" s="1"/>
      <c r="O9714" s="4"/>
    </row>
    <row r="9715" spans="4:15" x14ac:dyDescent="0.2">
      <c r="D9715" s="9"/>
      <c r="G9715" s="9"/>
      <c r="H9715" s="9"/>
      <c r="I9715" s="9"/>
      <c r="J9715" s="9"/>
      <c r="K9715" s="9"/>
      <c r="L9715" s="5"/>
      <c r="M9715" s="1"/>
      <c r="N9715" s="1"/>
      <c r="O9715" s="4"/>
    </row>
    <row r="9716" spans="4:15" x14ac:dyDescent="0.2">
      <c r="D9716" s="9"/>
      <c r="G9716" s="9"/>
      <c r="H9716" s="9"/>
      <c r="I9716" s="9"/>
      <c r="J9716" s="9"/>
      <c r="K9716" s="9"/>
      <c r="L9716" s="5"/>
      <c r="M9716" s="1"/>
      <c r="N9716" s="1"/>
      <c r="O9716" s="4"/>
    </row>
    <row r="9717" spans="4:15" x14ac:dyDescent="0.2">
      <c r="D9717" s="9"/>
      <c r="G9717" s="9"/>
      <c r="H9717" s="9"/>
      <c r="I9717" s="9"/>
      <c r="J9717" s="9"/>
      <c r="K9717" s="9"/>
      <c r="L9717" s="5"/>
      <c r="M9717" s="1"/>
      <c r="N9717" s="1"/>
      <c r="O9717" s="4"/>
    </row>
    <row r="9718" spans="4:15" x14ac:dyDescent="0.2">
      <c r="D9718" s="9"/>
      <c r="G9718" s="9"/>
      <c r="H9718" s="9"/>
      <c r="I9718" s="9"/>
      <c r="J9718" s="9"/>
      <c r="K9718" s="9"/>
      <c r="L9718" s="5"/>
      <c r="M9718" s="1"/>
      <c r="N9718" s="1"/>
      <c r="O9718" s="4"/>
    </row>
    <row r="9719" spans="4:15" x14ac:dyDescent="0.2">
      <c r="D9719" s="9"/>
      <c r="G9719" s="9"/>
      <c r="H9719" s="9"/>
      <c r="I9719" s="9"/>
      <c r="J9719" s="9"/>
      <c r="K9719" s="9"/>
      <c r="L9719" s="5"/>
      <c r="M9719" s="1"/>
      <c r="N9719" s="1"/>
      <c r="O9719" s="4"/>
    </row>
    <row r="9720" spans="4:15" x14ac:dyDescent="0.2">
      <c r="D9720" s="9"/>
      <c r="G9720" s="9"/>
      <c r="H9720" s="9"/>
      <c r="I9720" s="9"/>
      <c r="J9720" s="9"/>
      <c r="K9720" s="9"/>
      <c r="L9720" s="5"/>
      <c r="M9720" s="1"/>
      <c r="N9720" s="1"/>
      <c r="O9720" s="4"/>
    </row>
    <row r="9721" spans="4:15" x14ac:dyDescent="0.2">
      <c r="D9721" s="9"/>
      <c r="G9721" s="9"/>
      <c r="H9721" s="9"/>
      <c r="I9721" s="9"/>
      <c r="J9721" s="9"/>
      <c r="K9721" s="9"/>
      <c r="L9721" s="5"/>
      <c r="M9721" s="1"/>
      <c r="N9721" s="1"/>
      <c r="O9721" s="4"/>
    </row>
    <row r="9722" spans="4:15" x14ac:dyDescent="0.2">
      <c r="D9722" s="9"/>
      <c r="G9722" s="9"/>
      <c r="H9722" s="9"/>
      <c r="I9722" s="9"/>
      <c r="J9722" s="9"/>
      <c r="K9722" s="9"/>
      <c r="L9722" s="5"/>
      <c r="M9722" s="1"/>
      <c r="N9722" s="1"/>
      <c r="O9722" s="4"/>
    </row>
    <row r="9723" spans="4:15" x14ac:dyDescent="0.2">
      <c r="D9723" s="9"/>
      <c r="G9723" s="9"/>
      <c r="H9723" s="9"/>
      <c r="I9723" s="9"/>
      <c r="J9723" s="9"/>
      <c r="K9723" s="9"/>
      <c r="L9723" s="5"/>
      <c r="M9723" s="1"/>
      <c r="N9723" s="1"/>
      <c r="O9723" s="4"/>
    </row>
    <row r="9724" spans="4:15" x14ac:dyDescent="0.2">
      <c r="D9724" s="9"/>
      <c r="G9724" s="9"/>
      <c r="H9724" s="9"/>
      <c r="I9724" s="9"/>
      <c r="J9724" s="9"/>
      <c r="K9724" s="9"/>
      <c r="L9724" s="5"/>
      <c r="M9724" s="1"/>
      <c r="N9724" s="1"/>
      <c r="O9724" s="4"/>
    </row>
    <row r="9725" spans="4:15" x14ac:dyDescent="0.2">
      <c r="D9725" s="9"/>
      <c r="G9725" s="9"/>
      <c r="H9725" s="9"/>
      <c r="I9725" s="9"/>
      <c r="J9725" s="9"/>
      <c r="K9725" s="9"/>
      <c r="L9725" s="5"/>
      <c r="M9725" s="1"/>
      <c r="N9725" s="1"/>
      <c r="O9725" s="4"/>
    </row>
    <row r="9726" spans="4:15" x14ac:dyDescent="0.2">
      <c r="D9726" s="9"/>
      <c r="G9726" s="9"/>
      <c r="H9726" s="9"/>
      <c r="I9726" s="9"/>
      <c r="J9726" s="9"/>
      <c r="K9726" s="9"/>
      <c r="L9726" s="5"/>
      <c r="M9726" s="1"/>
      <c r="N9726" s="1"/>
      <c r="O9726" s="4"/>
    </row>
    <row r="9727" spans="4:15" x14ac:dyDescent="0.2">
      <c r="D9727" s="9"/>
      <c r="G9727" s="9"/>
      <c r="H9727" s="9"/>
      <c r="I9727" s="9"/>
      <c r="J9727" s="9"/>
      <c r="K9727" s="9"/>
      <c r="L9727" s="5"/>
      <c r="M9727" s="1"/>
      <c r="N9727" s="1"/>
      <c r="O9727" s="4"/>
    </row>
    <row r="9728" spans="4:15" x14ac:dyDescent="0.2">
      <c r="D9728" s="9"/>
      <c r="G9728" s="9"/>
      <c r="H9728" s="9"/>
      <c r="I9728" s="9"/>
      <c r="J9728" s="9"/>
      <c r="K9728" s="9"/>
      <c r="L9728" s="5"/>
      <c r="M9728" s="1"/>
      <c r="N9728" s="1"/>
      <c r="O9728" s="4"/>
    </row>
    <row r="9729" spans="4:15" x14ac:dyDescent="0.2">
      <c r="D9729" s="9"/>
      <c r="G9729" s="9"/>
      <c r="H9729" s="9"/>
      <c r="I9729" s="9"/>
      <c r="J9729" s="9"/>
      <c r="K9729" s="9"/>
      <c r="L9729" s="5"/>
      <c r="M9729" s="1"/>
      <c r="N9729" s="1"/>
      <c r="O9729" s="4"/>
    </row>
    <row r="9730" spans="4:15" x14ac:dyDescent="0.2">
      <c r="D9730" s="9"/>
      <c r="G9730" s="9"/>
      <c r="H9730" s="9"/>
      <c r="I9730" s="9"/>
      <c r="J9730" s="9"/>
      <c r="K9730" s="9"/>
      <c r="L9730" s="5"/>
      <c r="M9730" s="1"/>
      <c r="N9730" s="1"/>
      <c r="O9730" s="4"/>
    </row>
    <row r="9731" spans="4:15" x14ac:dyDescent="0.2">
      <c r="D9731" s="9"/>
      <c r="G9731" s="9"/>
      <c r="H9731" s="9"/>
      <c r="I9731" s="9"/>
      <c r="J9731" s="9"/>
      <c r="K9731" s="9"/>
      <c r="L9731" s="5"/>
      <c r="M9731" s="1"/>
      <c r="N9731" s="1"/>
      <c r="O9731" s="4"/>
    </row>
    <row r="9732" spans="4:15" x14ac:dyDescent="0.2">
      <c r="D9732" s="9"/>
      <c r="G9732" s="9"/>
      <c r="H9732" s="9"/>
      <c r="I9732" s="9"/>
      <c r="J9732" s="9"/>
      <c r="K9732" s="9"/>
      <c r="L9732" s="5"/>
      <c r="M9732" s="1"/>
      <c r="N9732" s="1"/>
      <c r="O9732" s="4"/>
    </row>
    <row r="9733" spans="4:15" x14ac:dyDescent="0.2">
      <c r="D9733" s="9"/>
      <c r="G9733" s="9"/>
      <c r="H9733" s="9"/>
      <c r="I9733" s="9"/>
      <c r="J9733" s="9"/>
      <c r="K9733" s="9"/>
      <c r="L9733" s="5"/>
      <c r="M9733" s="1"/>
      <c r="N9733" s="1"/>
      <c r="O9733" s="4"/>
    </row>
    <row r="9734" spans="4:15" x14ac:dyDescent="0.2">
      <c r="D9734" s="9"/>
      <c r="G9734" s="9"/>
      <c r="H9734" s="9"/>
      <c r="I9734" s="9"/>
      <c r="J9734" s="9"/>
      <c r="K9734" s="9"/>
      <c r="L9734" s="5"/>
      <c r="M9734" s="1"/>
      <c r="N9734" s="1"/>
      <c r="O9734" s="4"/>
    </row>
    <row r="9735" spans="4:15" x14ac:dyDescent="0.2">
      <c r="D9735" s="9"/>
      <c r="G9735" s="9"/>
      <c r="H9735" s="9"/>
      <c r="I9735" s="9"/>
      <c r="J9735" s="9"/>
      <c r="K9735" s="9"/>
      <c r="L9735" s="5"/>
      <c r="M9735" s="1"/>
      <c r="N9735" s="1"/>
      <c r="O9735" s="4"/>
    </row>
    <row r="9736" spans="4:15" x14ac:dyDescent="0.2">
      <c r="D9736" s="9"/>
      <c r="G9736" s="9"/>
      <c r="H9736" s="9"/>
      <c r="I9736" s="9"/>
      <c r="J9736" s="9"/>
      <c r="K9736" s="9"/>
      <c r="L9736" s="5"/>
      <c r="M9736" s="1"/>
      <c r="N9736" s="1"/>
      <c r="O9736" s="4"/>
    </row>
    <row r="9737" spans="4:15" x14ac:dyDescent="0.2">
      <c r="D9737" s="9"/>
      <c r="G9737" s="9"/>
      <c r="H9737" s="9"/>
      <c r="I9737" s="9"/>
      <c r="J9737" s="9"/>
      <c r="K9737" s="9"/>
      <c r="L9737" s="5"/>
      <c r="M9737" s="1"/>
      <c r="N9737" s="1"/>
      <c r="O9737" s="4"/>
    </row>
    <row r="9738" spans="4:15" x14ac:dyDescent="0.2">
      <c r="D9738" s="9"/>
      <c r="G9738" s="9"/>
      <c r="H9738" s="9"/>
      <c r="I9738" s="9"/>
      <c r="J9738" s="9"/>
      <c r="K9738" s="9"/>
      <c r="L9738" s="5"/>
      <c r="M9738" s="1"/>
      <c r="N9738" s="1"/>
      <c r="O9738" s="4"/>
    </row>
    <row r="9739" spans="4:15" x14ac:dyDescent="0.2">
      <c r="D9739" s="9"/>
      <c r="G9739" s="9"/>
      <c r="H9739" s="9"/>
      <c r="I9739" s="9"/>
      <c r="J9739" s="9"/>
      <c r="K9739" s="9"/>
      <c r="L9739" s="5"/>
      <c r="M9739" s="1"/>
      <c r="N9739" s="1"/>
      <c r="O9739" s="4"/>
    </row>
    <row r="9740" spans="4:15" x14ac:dyDescent="0.2">
      <c r="D9740" s="9"/>
      <c r="G9740" s="9"/>
      <c r="H9740" s="9"/>
      <c r="I9740" s="9"/>
      <c r="J9740" s="9"/>
      <c r="K9740" s="9"/>
      <c r="L9740" s="5"/>
      <c r="M9740" s="1"/>
      <c r="N9740" s="1"/>
      <c r="O9740" s="4"/>
    </row>
    <row r="9741" spans="4:15" x14ac:dyDescent="0.2">
      <c r="D9741" s="9"/>
      <c r="G9741" s="9"/>
      <c r="H9741" s="9"/>
      <c r="I9741" s="9"/>
      <c r="J9741" s="9"/>
      <c r="K9741" s="9"/>
      <c r="L9741" s="5"/>
      <c r="M9741" s="1"/>
      <c r="N9741" s="1"/>
      <c r="O9741" s="4"/>
    </row>
    <row r="9742" spans="4:15" x14ac:dyDescent="0.2">
      <c r="D9742" s="9"/>
      <c r="G9742" s="9"/>
      <c r="H9742" s="9"/>
      <c r="I9742" s="9"/>
      <c r="J9742" s="9"/>
      <c r="K9742" s="9"/>
      <c r="L9742" s="5"/>
      <c r="M9742" s="1"/>
      <c r="N9742" s="1"/>
      <c r="O9742" s="4"/>
    </row>
    <row r="9743" spans="4:15" x14ac:dyDescent="0.2">
      <c r="D9743" s="9"/>
      <c r="G9743" s="9"/>
      <c r="H9743" s="9"/>
      <c r="I9743" s="9"/>
      <c r="J9743" s="9"/>
      <c r="K9743" s="9"/>
      <c r="L9743" s="5"/>
      <c r="M9743" s="1"/>
      <c r="N9743" s="1"/>
      <c r="O9743" s="4"/>
    </row>
    <row r="9744" spans="4:15" x14ac:dyDescent="0.2">
      <c r="D9744" s="9"/>
      <c r="G9744" s="9"/>
      <c r="H9744" s="9"/>
      <c r="I9744" s="9"/>
      <c r="J9744" s="9"/>
      <c r="K9744" s="9"/>
      <c r="L9744" s="5"/>
      <c r="M9744" s="1"/>
      <c r="N9744" s="1"/>
      <c r="O9744" s="4"/>
    </row>
    <row r="9745" spans="4:15" x14ac:dyDescent="0.2">
      <c r="D9745" s="9"/>
      <c r="G9745" s="9"/>
      <c r="H9745" s="9"/>
      <c r="I9745" s="9"/>
      <c r="J9745" s="9"/>
      <c r="K9745" s="9"/>
      <c r="L9745" s="5"/>
      <c r="M9745" s="1"/>
      <c r="N9745" s="1"/>
      <c r="O9745" s="4"/>
    </row>
    <row r="9746" spans="4:15" x14ac:dyDescent="0.2">
      <c r="D9746" s="9"/>
      <c r="G9746" s="9"/>
      <c r="H9746" s="9"/>
      <c r="I9746" s="9"/>
      <c r="J9746" s="9"/>
      <c r="K9746" s="9"/>
      <c r="L9746" s="5"/>
      <c r="M9746" s="1"/>
      <c r="N9746" s="1"/>
      <c r="O9746" s="4"/>
    </row>
    <row r="9747" spans="4:15" x14ac:dyDescent="0.2">
      <c r="D9747" s="9"/>
      <c r="G9747" s="9"/>
      <c r="H9747" s="9"/>
      <c r="I9747" s="9"/>
      <c r="J9747" s="9"/>
      <c r="K9747" s="9"/>
      <c r="L9747" s="5"/>
      <c r="M9747" s="1"/>
      <c r="N9747" s="1"/>
      <c r="O9747" s="4"/>
    </row>
    <row r="9748" spans="4:15" x14ac:dyDescent="0.2">
      <c r="D9748" s="9"/>
      <c r="G9748" s="9"/>
      <c r="H9748" s="9"/>
      <c r="I9748" s="9"/>
      <c r="J9748" s="9"/>
      <c r="K9748" s="9"/>
      <c r="L9748" s="5"/>
      <c r="M9748" s="1"/>
      <c r="N9748" s="1"/>
      <c r="O9748" s="4"/>
    </row>
    <row r="9749" spans="4:15" x14ac:dyDescent="0.2">
      <c r="D9749" s="9"/>
      <c r="G9749" s="9"/>
      <c r="H9749" s="9"/>
      <c r="I9749" s="9"/>
      <c r="J9749" s="9"/>
      <c r="K9749" s="9"/>
      <c r="L9749" s="5"/>
      <c r="M9749" s="1"/>
      <c r="N9749" s="1"/>
      <c r="O9749" s="4"/>
    </row>
    <row r="9750" spans="4:15" x14ac:dyDescent="0.2">
      <c r="D9750" s="9"/>
      <c r="G9750" s="9"/>
      <c r="H9750" s="9"/>
      <c r="I9750" s="9"/>
      <c r="J9750" s="9"/>
      <c r="K9750" s="9"/>
      <c r="L9750" s="5"/>
      <c r="M9750" s="1"/>
      <c r="N9750" s="1"/>
      <c r="O9750" s="4"/>
    </row>
    <row r="9751" spans="4:15" x14ac:dyDescent="0.2">
      <c r="D9751" s="9"/>
      <c r="G9751" s="9"/>
      <c r="H9751" s="9"/>
      <c r="I9751" s="9"/>
      <c r="J9751" s="9"/>
      <c r="K9751" s="9"/>
      <c r="L9751" s="5"/>
      <c r="M9751" s="1"/>
      <c r="N9751" s="1"/>
      <c r="O9751" s="4"/>
    </row>
    <row r="9752" spans="4:15" x14ac:dyDescent="0.2">
      <c r="D9752" s="9"/>
      <c r="G9752" s="9"/>
      <c r="H9752" s="9"/>
      <c r="I9752" s="9"/>
      <c r="J9752" s="9"/>
      <c r="K9752" s="9"/>
      <c r="L9752" s="5"/>
      <c r="M9752" s="1"/>
      <c r="N9752" s="1"/>
      <c r="O9752" s="4"/>
    </row>
    <row r="9753" spans="4:15" x14ac:dyDescent="0.2">
      <c r="D9753" s="9"/>
      <c r="G9753" s="9"/>
      <c r="H9753" s="9"/>
      <c r="I9753" s="9"/>
      <c r="J9753" s="9"/>
      <c r="K9753" s="9"/>
      <c r="L9753" s="5"/>
      <c r="M9753" s="1"/>
      <c r="N9753" s="1"/>
      <c r="O9753" s="4"/>
    </row>
    <row r="9754" spans="4:15" x14ac:dyDescent="0.2">
      <c r="D9754" s="9"/>
      <c r="G9754" s="9"/>
      <c r="H9754" s="9"/>
      <c r="I9754" s="9"/>
      <c r="J9754" s="9"/>
      <c r="K9754" s="9"/>
      <c r="L9754" s="5"/>
      <c r="M9754" s="1"/>
      <c r="N9754" s="1"/>
      <c r="O9754" s="4"/>
    </row>
    <row r="9755" spans="4:15" x14ac:dyDescent="0.2">
      <c r="D9755" s="9"/>
      <c r="G9755" s="9"/>
      <c r="H9755" s="9"/>
      <c r="I9755" s="9"/>
      <c r="J9755" s="9"/>
      <c r="K9755" s="9"/>
      <c r="L9755" s="5"/>
      <c r="M9755" s="1"/>
      <c r="N9755" s="1"/>
      <c r="O9755" s="4"/>
    </row>
    <row r="9756" spans="4:15" x14ac:dyDescent="0.2">
      <c r="D9756" s="9"/>
      <c r="G9756" s="9"/>
      <c r="H9756" s="9"/>
      <c r="I9756" s="9"/>
      <c r="J9756" s="9"/>
      <c r="K9756" s="9"/>
      <c r="L9756" s="5"/>
      <c r="M9756" s="1"/>
      <c r="N9756" s="1"/>
      <c r="O9756" s="4"/>
    </row>
    <row r="9757" spans="4:15" x14ac:dyDescent="0.2">
      <c r="D9757" s="9"/>
      <c r="G9757" s="9"/>
      <c r="H9757" s="9"/>
      <c r="I9757" s="9"/>
      <c r="J9757" s="9"/>
      <c r="K9757" s="9"/>
      <c r="L9757" s="5"/>
      <c r="M9757" s="1"/>
      <c r="N9757" s="1"/>
      <c r="O9757" s="4"/>
    </row>
    <row r="9758" spans="4:15" x14ac:dyDescent="0.2">
      <c r="D9758" s="9"/>
      <c r="G9758" s="9"/>
      <c r="H9758" s="9"/>
      <c r="I9758" s="9"/>
      <c r="J9758" s="9"/>
      <c r="K9758" s="9"/>
      <c r="L9758" s="5"/>
      <c r="M9758" s="1"/>
      <c r="N9758" s="1"/>
      <c r="O9758" s="4"/>
    </row>
    <row r="9759" spans="4:15" x14ac:dyDescent="0.2">
      <c r="D9759" s="9"/>
      <c r="G9759" s="9"/>
      <c r="H9759" s="9"/>
      <c r="I9759" s="9"/>
      <c r="J9759" s="9"/>
      <c r="K9759" s="9"/>
      <c r="L9759" s="5"/>
      <c r="M9759" s="1"/>
      <c r="N9759" s="1"/>
      <c r="O9759" s="4"/>
    </row>
    <row r="9760" spans="4:15" x14ac:dyDescent="0.2">
      <c r="D9760" s="9"/>
      <c r="G9760" s="9"/>
      <c r="H9760" s="9"/>
      <c r="I9760" s="9"/>
      <c r="J9760" s="9"/>
      <c r="K9760" s="9"/>
      <c r="L9760" s="5"/>
      <c r="M9760" s="1"/>
      <c r="N9760" s="1"/>
      <c r="O9760" s="4"/>
    </row>
    <row r="9761" spans="4:15" x14ac:dyDescent="0.2">
      <c r="D9761" s="9"/>
      <c r="G9761" s="9"/>
      <c r="H9761" s="9"/>
      <c r="I9761" s="9"/>
      <c r="J9761" s="9"/>
      <c r="K9761" s="9"/>
      <c r="L9761" s="5"/>
      <c r="M9761" s="1"/>
      <c r="N9761" s="1"/>
      <c r="O9761" s="4"/>
    </row>
    <row r="9762" spans="4:15" x14ac:dyDescent="0.2">
      <c r="D9762" s="9"/>
      <c r="G9762" s="9"/>
      <c r="H9762" s="9"/>
      <c r="I9762" s="9"/>
      <c r="J9762" s="9"/>
      <c r="K9762" s="9"/>
      <c r="L9762" s="5"/>
      <c r="M9762" s="1"/>
      <c r="N9762" s="1"/>
      <c r="O9762" s="4"/>
    </row>
    <row r="9763" spans="4:15" x14ac:dyDescent="0.2">
      <c r="D9763" s="9"/>
      <c r="G9763" s="9"/>
      <c r="H9763" s="9"/>
      <c r="I9763" s="9"/>
      <c r="J9763" s="9"/>
      <c r="K9763" s="9"/>
      <c r="L9763" s="5"/>
      <c r="M9763" s="1"/>
      <c r="N9763" s="1"/>
      <c r="O9763" s="4"/>
    </row>
    <row r="9764" spans="4:15" x14ac:dyDescent="0.2">
      <c r="D9764" s="9"/>
      <c r="G9764" s="9"/>
      <c r="H9764" s="9"/>
      <c r="I9764" s="9"/>
      <c r="J9764" s="9"/>
      <c r="K9764" s="9"/>
      <c r="L9764" s="5"/>
      <c r="M9764" s="1"/>
      <c r="N9764" s="1"/>
      <c r="O9764" s="4"/>
    </row>
    <row r="9765" spans="4:15" x14ac:dyDescent="0.2">
      <c r="D9765" s="9"/>
      <c r="G9765" s="9"/>
      <c r="H9765" s="9"/>
      <c r="I9765" s="9"/>
      <c r="J9765" s="9"/>
      <c r="K9765" s="9"/>
      <c r="L9765" s="5"/>
      <c r="M9765" s="1"/>
      <c r="N9765" s="1"/>
      <c r="O9765" s="4"/>
    </row>
    <row r="9766" spans="4:15" x14ac:dyDescent="0.2">
      <c r="D9766" s="9"/>
      <c r="G9766" s="9"/>
      <c r="H9766" s="9"/>
      <c r="I9766" s="9"/>
      <c r="J9766" s="9"/>
      <c r="K9766" s="9"/>
      <c r="L9766" s="5"/>
      <c r="M9766" s="1"/>
      <c r="N9766" s="1"/>
      <c r="O9766" s="4"/>
    </row>
    <row r="9767" spans="4:15" x14ac:dyDescent="0.2">
      <c r="D9767" s="9"/>
      <c r="G9767" s="9"/>
      <c r="H9767" s="9"/>
      <c r="I9767" s="9"/>
      <c r="J9767" s="9"/>
      <c r="K9767" s="9"/>
      <c r="L9767" s="5"/>
      <c r="M9767" s="1"/>
      <c r="N9767" s="1"/>
      <c r="O9767" s="4"/>
    </row>
    <row r="9768" spans="4:15" x14ac:dyDescent="0.2">
      <c r="D9768" s="9"/>
      <c r="G9768" s="9"/>
      <c r="H9768" s="9"/>
      <c r="I9768" s="9"/>
      <c r="J9768" s="9"/>
      <c r="K9768" s="9"/>
      <c r="L9768" s="5"/>
      <c r="M9768" s="1"/>
      <c r="N9768" s="1"/>
      <c r="O9768" s="4"/>
    </row>
    <row r="9769" spans="4:15" x14ac:dyDescent="0.2">
      <c r="D9769" s="9"/>
      <c r="G9769" s="9"/>
      <c r="H9769" s="9"/>
      <c r="I9769" s="9"/>
      <c r="J9769" s="9"/>
      <c r="K9769" s="9"/>
      <c r="L9769" s="5"/>
      <c r="M9769" s="1"/>
      <c r="N9769" s="1"/>
      <c r="O9769" s="4"/>
    </row>
    <row r="9770" spans="4:15" x14ac:dyDescent="0.2">
      <c r="D9770" s="9"/>
      <c r="G9770" s="9"/>
      <c r="H9770" s="9"/>
      <c r="I9770" s="9"/>
      <c r="J9770" s="9"/>
      <c r="K9770" s="9"/>
      <c r="L9770" s="5"/>
      <c r="M9770" s="1"/>
      <c r="N9770" s="1"/>
      <c r="O9770" s="4"/>
    </row>
    <row r="9771" spans="4:15" x14ac:dyDescent="0.2">
      <c r="D9771" s="9"/>
      <c r="G9771" s="9"/>
      <c r="H9771" s="9"/>
      <c r="I9771" s="9"/>
      <c r="J9771" s="9"/>
      <c r="K9771" s="9"/>
      <c r="L9771" s="5"/>
      <c r="M9771" s="1"/>
      <c r="N9771" s="1"/>
      <c r="O9771" s="4"/>
    </row>
    <row r="9772" spans="4:15" x14ac:dyDescent="0.2">
      <c r="D9772" s="9"/>
      <c r="G9772" s="9"/>
      <c r="H9772" s="9"/>
      <c r="I9772" s="9"/>
      <c r="J9772" s="9"/>
      <c r="K9772" s="9"/>
      <c r="L9772" s="5"/>
      <c r="M9772" s="1"/>
      <c r="N9772" s="1"/>
      <c r="O9772" s="4"/>
    </row>
    <row r="9773" spans="4:15" x14ac:dyDescent="0.2">
      <c r="D9773" s="9"/>
      <c r="G9773" s="9"/>
      <c r="H9773" s="9"/>
      <c r="I9773" s="9"/>
      <c r="J9773" s="9"/>
      <c r="K9773" s="9"/>
      <c r="L9773" s="5"/>
      <c r="M9773" s="1"/>
      <c r="N9773" s="1"/>
      <c r="O9773" s="4"/>
    </row>
    <row r="9774" spans="4:15" x14ac:dyDescent="0.2">
      <c r="D9774" s="9"/>
      <c r="G9774" s="9"/>
      <c r="H9774" s="9"/>
      <c r="I9774" s="9"/>
      <c r="J9774" s="9"/>
      <c r="K9774" s="9"/>
      <c r="L9774" s="5"/>
      <c r="M9774" s="1"/>
      <c r="N9774" s="1"/>
      <c r="O9774" s="4"/>
    </row>
    <row r="9775" spans="4:15" x14ac:dyDescent="0.2">
      <c r="D9775" s="9"/>
      <c r="G9775" s="9"/>
      <c r="H9775" s="9"/>
      <c r="I9775" s="9"/>
      <c r="J9775" s="9"/>
      <c r="K9775" s="9"/>
      <c r="L9775" s="5"/>
      <c r="M9775" s="1"/>
      <c r="N9775" s="1"/>
      <c r="O9775" s="4"/>
    </row>
    <row r="9776" spans="4:15" x14ac:dyDescent="0.2">
      <c r="D9776" s="9"/>
      <c r="G9776" s="9"/>
      <c r="H9776" s="9"/>
      <c r="I9776" s="9"/>
      <c r="J9776" s="9"/>
      <c r="K9776" s="9"/>
      <c r="L9776" s="5"/>
      <c r="M9776" s="1"/>
      <c r="N9776" s="1"/>
      <c r="O9776" s="4"/>
    </row>
    <row r="9777" spans="4:15" x14ac:dyDescent="0.2">
      <c r="D9777" s="9"/>
      <c r="G9777" s="9"/>
      <c r="H9777" s="9"/>
      <c r="I9777" s="9"/>
      <c r="J9777" s="9"/>
      <c r="K9777" s="9"/>
      <c r="L9777" s="5"/>
      <c r="M9777" s="1"/>
      <c r="N9777" s="1"/>
      <c r="O9777" s="4"/>
    </row>
    <row r="9778" spans="4:15" x14ac:dyDescent="0.2">
      <c r="D9778" s="9"/>
      <c r="G9778" s="9"/>
      <c r="H9778" s="9"/>
      <c r="I9778" s="9"/>
      <c r="J9778" s="9"/>
      <c r="K9778" s="9"/>
      <c r="L9778" s="5"/>
      <c r="M9778" s="1"/>
      <c r="N9778" s="1"/>
      <c r="O9778" s="4"/>
    </row>
    <row r="9779" spans="4:15" x14ac:dyDescent="0.2">
      <c r="D9779" s="9"/>
      <c r="G9779" s="9"/>
      <c r="H9779" s="9"/>
      <c r="I9779" s="9"/>
      <c r="J9779" s="9"/>
      <c r="K9779" s="9"/>
      <c r="L9779" s="5"/>
      <c r="M9779" s="1"/>
      <c r="N9779" s="1"/>
      <c r="O9779" s="4"/>
    </row>
    <row r="9780" spans="4:15" x14ac:dyDescent="0.2">
      <c r="D9780" s="9"/>
      <c r="G9780" s="9"/>
      <c r="H9780" s="9"/>
      <c r="I9780" s="9"/>
      <c r="J9780" s="9"/>
      <c r="K9780" s="9"/>
      <c r="L9780" s="5"/>
      <c r="M9780" s="1"/>
      <c r="N9780" s="1"/>
      <c r="O9780" s="4"/>
    </row>
    <row r="9781" spans="4:15" x14ac:dyDescent="0.2">
      <c r="D9781" s="9"/>
      <c r="G9781" s="9"/>
      <c r="H9781" s="9"/>
      <c r="I9781" s="9"/>
      <c r="J9781" s="9"/>
      <c r="K9781" s="9"/>
      <c r="L9781" s="5"/>
      <c r="M9781" s="1"/>
      <c r="N9781" s="1"/>
      <c r="O9781" s="4"/>
    </row>
    <row r="9782" spans="4:15" x14ac:dyDescent="0.2">
      <c r="D9782" s="9"/>
      <c r="G9782" s="9"/>
      <c r="H9782" s="9"/>
      <c r="I9782" s="9"/>
      <c r="J9782" s="9"/>
      <c r="K9782" s="9"/>
      <c r="L9782" s="5"/>
      <c r="M9782" s="1"/>
      <c r="N9782" s="1"/>
      <c r="O9782" s="4"/>
    </row>
    <row r="9783" spans="4:15" x14ac:dyDescent="0.2">
      <c r="D9783" s="9"/>
      <c r="G9783" s="9"/>
      <c r="H9783" s="9"/>
      <c r="I9783" s="9"/>
      <c r="J9783" s="9"/>
      <c r="K9783" s="9"/>
      <c r="L9783" s="5"/>
      <c r="M9783" s="1"/>
      <c r="N9783" s="1"/>
      <c r="O9783" s="4"/>
    </row>
    <row r="9784" spans="4:15" x14ac:dyDescent="0.2">
      <c r="D9784" s="9"/>
      <c r="G9784" s="9"/>
      <c r="H9784" s="9"/>
      <c r="I9784" s="9"/>
      <c r="J9784" s="9"/>
      <c r="K9784" s="9"/>
      <c r="L9784" s="5"/>
      <c r="M9784" s="1"/>
      <c r="N9784" s="1"/>
      <c r="O9784" s="4"/>
    </row>
    <row r="9785" spans="4:15" x14ac:dyDescent="0.2">
      <c r="D9785" s="9"/>
      <c r="G9785" s="9"/>
      <c r="H9785" s="9"/>
      <c r="I9785" s="9"/>
      <c r="J9785" s="9"/>
      <c r="K9785" s="9"/>
      <c r="L9785" s="5"/>
      <c r="M9785" s="1"/>
      <c r="N9785" s="1"/>
      <c r="O9785" s="4"/>
    </row>
    <row r="9786" spans="4:15" x14ac:dyDescent="0.2">
      <c r="D9786" s="9"/>
      <c r="G9786" s="9"/>
      <c r="H9786" s="9"/>
      <c r="I9786" s="9"/>
      <c r="J9786" s="9"/>
      <c r="K9786" s="9"/>
      <c r="L9786" s="5"/>
      <c r="M9786" s="1"/>
      <c r="N9786" s="1"/>
      <c r="O9786" s="4"/>
    </row>
    <row r="9787" spans="4:15" x14ac:dyDescent="0.2">
      <c r="D9787" s="9"/>
      <c r="G9787" s="9"/>
      <c r="H9787" s="9"/>
      <c r="I9787" s="9"/>
      <c r="J9787" s="9"/>
      <c r="K9787" s="9"/>
      <c r="L9787" s="5"/>
      <c r="M9787" s="1"/>
      <c r="N9787" s="1"/>
      <c r="O9787" s="4"/>
    </row>
    <row r="9788" spans="4:15" x14ac:dyDescent="0.2">
      <c r="D9788" s="9"/>
      <c r="G9788" s="9"/>
      <c r="H9788" s="9"/>
      <c r="I9788" s="9"/>
      <c r="J9788" s="9"/>
      <c r="K9788" s="9"/>
      <c r="L9788" s="5"/>
      <c r="M9788" s="1"/>
      <c r="N9788" s="1"/>
      <c r="O9788" s="4"/>
    </row>
    <row r="9789" spans="4:15" x14ac:dyDescent="0.2">
      <c r="D9789" s="9"/>
      <c r="G9789" s="9"/>
      <c r="H9789" s="9"/>
      <c r="I9789" s="9"/>
      <c r="J9789" s="9"/>
      <c r="K9789" s="9"/>
      <c r="L9789" s="5"/>
      <c r="M9789" s="1"/>
      <c r="N9789" s="1"/>
      <c r="O9789" s="4"/>
    </row>
    <row r="9790" spans="4:15" x14ac:dyDescent="0.2">
      <c r="D9790" s="9"/>
      <c r="G9790" s="9"/>
      <c r="H9790" s="9"/>
      <c r="I9790" s="9"/>
      <c r="J9790" s="9"/>
      <c r="K9790" s="9"/>
      <c r="L9790" s="5"/>
      <c r="M9790" s="1"/>
      <c r="N9790" s="1"/>
      <c r="O9790" s="4"/>
    </row>
    <row r="9791" spans="4:15" x14ac:dyDescent="0.2">
      <c r="D9791" s="9"/>
      <c r="G9791" s="9"/>
      <c r="H9791" s="9"/>
      <c r="I9791" s="9"/>
      <c r="J9791" s="9"/>
      <c r="K9791" s="9"/>
      <c r="L9791" s="5"/>
      <c r="M9791" s="1"/>
      <c r="N9791" s="1"/>
      <c r="O9791" s="4"/>
    </row>
    <row r="9792" spans="4:15" x14ac:dyDescent="0.2">
      <c r="D9792" s="9"/>
      <c r="G9792" s="9"/>
      <c r="H9792" s="9"/>
      <c r="I9792" s="9"/>
      <c r="J9792" s="9"/>
      <c r="K9792" s="9"/>
      <c r="L9792" s="5"/>
      <c r="M9792" s="1"/>
      <c r="N9792" s="1"/>
      <c r="O9792" s="4"/>
    </row>
    <row r="9793" spans="4:15" x14ac:dyDescent="0.2">
      <c r="D9793" s="9"/>
      <c r="G9793" s="9"/>
      <c r="H9793" s="9"/>
      <c r="I9793" s="9"/>
      <c r="J9793" s="9"/>
      <c r="K9793" s="9"/>
      <c r="L9793" s="5"/>
      <c r="M9793" s="1"/>
      <c r="N9793" s="1"/>
      <c r="O9793" s="4"/>
    </row>
    <row r="9794" spans="4:15" x14ac:dyDescent="0.2">
      <c r="D9794" s="9"/>
      <c r="G9794" s="9"/>
      <c r="H9794" s="9"/>
      <c r="I9794" s="9"/>
      <c r="J9794" s="9"/>
      <c r="K9794" s="9"/>
      <c r="L9794" s="5"/>
      <c r="M9794" s="1"/>
      <c r="N9794" s="1"/>
      <c r="O9794" s="4"/>
    </row>
    <row r="9795" spans="4:15" x14ac:dyDescent="0.2">
      <c r="D9795" s="9"/>
      <c r="G9795" s="9"/>
      <c r="H9795" s="9"/>
      <c r="I9795" s="9"/>
      <c r="J9795" s="9"/>
      <c r="K9795" s="9"/>
      <c r="L9795" s="5"/>
      <c r="M9795" s="1"/>
      <c r="N9795" s="1"/>
      <c r="O9795" s="4"/>
    </row>
    <row r="9796" spans="4:15" x14ac:dyDescent="0.2">
      <c r="D9796" s="9"/>
      <c r="G9796" s="9"/>
      <c r="H9796" s="9"/>
      <c r="I9796" s="9"/>
      <c r="J9796" s="9"/>
      <c r="K9796" s="9"/>
      <c r="L9796" s="5"/>
      <c r="M9796" s="1"/>
      <c r="N9796" s="1"/>
      <c r="O9796" s="4"/>
    </row>
    <row r="9797" spans="4:15" x14ac:dyDescent="0.2">
      <c r="D9797" s="9"/>
      <c r="G9797" s="9"/>
      <c r="H9797" s="9"/>
      <c r="I9797" s="9"/>
      <c r="J9797" s="9"/>
      <c r="K9797" s="9"/>
      <c r="L9797" s="5"/>
      <c r="M9797" s="1"/>
      <c r="N9797" s="1"/>
      <c r="O9797" s="4"/>
    </row>
    <row r="9798" spans="4:15" x14ac:dyDescent="0.2">
      <c r="D9798" s="9"/>
      <c r="G9798" s="9"/>
      <c r="H9798" s="9"/>
      <c r="I9798" s="9"/>
      <c r="J9798" s="9"/>
      <c r="K9798" s="9"/>
      <c r="L9798" s="5"/>
      <c r="M9798" s="1"/>
      <c r="N9798" s="1"/>
      <c r="O9798" s="4"/>
    </row>
    <row r="9799" spans="4:15" x14ac:dyDescent="0.2">
      <c r="D9799" s="9"/>
      <c r="G9799" s="9"/>
      <c r="H9799" s="9"/>
      <c r="I9799" s="9"/>
      <c r="J9799" s="9"/>
      <c r="K9799" s="9"/>
      <c r="L9799" s="5"/>
      <c r="M9799" s="1"/>
      <c r="N9799" s="1"/>
      <c r="O9799" s="4"/>
    </row>
    <row r="9800" spans="4:15" x14ac:dyDescent="0.2">
      <c r="D9800" s="9"/>
      <c r="G9800" s="9"/>
      <c r="H9800" s="9"/>
      <c r="I9800" s="9"/>
      <c r="J9800" s="9"/>
      <c r="K9800" s="9"/>
      <c r="L9800" s="5"/>
      <c r="M9800" s="1"/>
      <c r="N9800" s="1"/>
      <c r="O9800" s="4"/>
    </row>
    <row r="9801" spans="4:15" x14ac:dyDescent="0.2">
      <c r="D9801" s="9"/>
      <c r="G9801" s="9"/>
      <c r="H9801" s="9"/>
      <c r="I9801" s="9"/>
      <c r="J9801" s="9"/>
      <c r="K9801" s="9"/>
      <c r="L9801" s="5"/>
      <c r="M9801" s="1"/>
      <c r="N9801" s="1"/>
      <c r="O9801" s="4"/>
    </row>
    <row r="9802" spans="4:15" x14ac:dyDescent="0.2">
      <c r="D9802" s="9"/>
      <c r="G9802" s="9"/>
      <c r="H9802" s="9"/>
      <c r="I9802" s="9"/>
      <c r="J9802" s="9"/>
      <c r="K9802" s="9"/>
      <c r="L9802" s="5"/>
      <c r="M9802" s="1"/>
      <c r="N9802" s="1"/>
      <c r="O9802" s="4"/>
    </row>
    <row r="9803" spans="4:15" x14ac:dyDescent="0.2">
      <c r="D9803" s="9"/>
      <c r="G9803" s="9"/>
      <c r="H9803" s="9"/>
      <c r="I9803" s="9"/>
      <c r="J9803" s="9"/>
      <c r="K9803" s="9"/>
      <c r="L9803" s="5"/>
      <c r="M9803" s="1"/>
      <c r="N9803" s="1"/>
      <c r="O9803" s="4"/>
    </row>
    <row r="9804" spans="4:15" x14ac:dyDescent="0.2">
      <c r="D9804" s="9"/>
      <c r="G9804" s="9"/>
      <c r="H9804" s="9"/>
      <c r="I9804" s="9"/>
      <c r="J9804" s="9"/>
      <c r="K9804" s="9"/>
      <c r="L9804" s="5"/>
      <c r="M9804" s="1"/>
      <c r="N9804" s="1"/>
      <c r="O9804" s="4"/>
    </row>
    <row r="9805" spans="4:15" x14ac:dyDescent="0.2">
      <c r="D9805" s="9"/>
      <c r="G9805" s="9"/>
      <c r="H9805" s="9"/>
      <c r="I9805" s="9"/>
      <c r="J9805" s="9"/>
      <c r="K9805" s="9"/>
      <c r="L9805" s="5"/>
      <c r="M9805" s="1"/>
      <c r="N9805" s="1"/>
      <c r="O9805" s="4"/>
    </row>
    <row r="9806" spans="4:15" x14ac:dyDescent="0.2">
      <c r="D9806" s="9"/>
      <c r="G9806" s="9"/>
      <c r="H9806" s="9"/>
      <c r="I9806" s="9"/>
      <c r="J9806" s="9"/>
      <c r="K9806" s="9"/>
      <c r="L9806" s="5"/>
      <c r="M9806" s="1"/>
      <c r="N9806" s="1"/>
      <c r="O9806" s="4"/>
    </row>
    <row r="9807" spans="4:15" x14ac:dyDescent="0.2">
      <c r="D9807" s="9"/>
      <c r="G9807" s="9"/>
      <c r="H9807" s="9"/>
      <c r="I9807" s="9"/>
      <c r="J9807" s="9"/>
      <c r="K9807" s="9"/>
      <c r="L9807" s="5"/>
      <c r="M9807" s="1"/>
      <c r="N9807" s="1"/>
      <c r="O9807" s="4"/>
    </row>
    <row r="9808" spans="4:15" x14ac:dyDescent="0.2">
      <c r="D9808" s="9"/>
      <c r="G9808" s="9"/>
      <c r="H9808" s="9"/>
      <c r="I9808" s="9"/>
      <c r="J9808" s="9"/>
      <c r="K9808" s="9"/>
      <c r="L9808" s="5"/>
      <c r="M9808" s="1"/>
      <c r="N9808" s="1"/>
      <c r="O9808" s="4"/>
    </row>
    <row r="9809" spans="4:15" x14ac:dyDescent="0.2">
      <c r="D9809" s="9"/>
      <c r="G9809" s="9"/>
      <c r="H9809" s="9"/>
      <c r="I9809" s="9"/>
      <c r="J9809" s="9"/>
      <c r="K9809" s="9"/>
      <c r="L9809" s="5"/>
      <c r="M9809" s="1"/>
      <c r="N9809" s="1"/>
      <c r="O9809" s="4"/>
    </row>
    <row r="9810" spans="4:15" x14ac:dyDescent="0.2">
      <c r="D9810" s="9"/>
      <c r="G9810" s="9"/>
      <c r="H9810" s="9"/>
      <c r="I9810" s="9"/>
      <c r="J9810" s="9"/>
      <c r="K9810" s="9"/>
      <c r="L9810" s="5"/>
      <c r="M9810" s="1"/>
      <c r="N9810" s="1"/>
      <c r="O9810" s="4"/>
    </row>
    <row r="9811" spans="4:15" x14ac:dyDescent="0.2">
      <c r="D9811" s="9"/>
      <c r="G9811" s="9"/>
      <c r="H9811" s="9"/>
      <c r="I9811" s="9"/>
      <c r="J9811" s="9"/>
      <c r="K9811" s="9"/>
      <c r="L9811" s="5"/>
      <c r="M9811" s="1"/>
      <c r="N9811" s="1"/>
      <c r="O9811" s="4"/>
    </row>
    <row r="9812" spans="4:15" x14ac:dyDescent="0.2">
      <c r="D9812" s="9"/>
      <c r="G9812" s="9"/>
      <c r="H9812" s="9"/>
      <c r="I9812" s="9"/>
      <c r="J9812" s="9"/>
      <c r="K9812" s="9"/>
      <c r="L9812" s="5"/>
      <c r="M9812" s="1"/>
      <c r="N9812" s="1"/>
      <c r="O9812" s="4"/>
    </row>
    <row r="9813" spans="4:15" x14ac:dyDescent="0.2">
      <c r="D9813" s="9"/>
      <c r="G9813" s="9"/>
      <c r="H9813" s="9"/>
      <c r="I9813" s="9"/>
      <c r="J9813" s="9"/>
      <c r="K9813" s="9"/>
      <c r="L9813" s="5"/>
      <c r="M9813" s="1"/>
      <c r="N9813" s="1"/>
      <c r="O9813" s="4"/>
    </row>
    <row r="9814" spans="4:15" x14ac:dyDescent="0.2">
      <c r="D9814" s="9"/>
      <c r="G9814" s="9"/>
      <c r="H9814" s="9"/>
      <c r="I9814" s="9"/>
      <c r="J9814" s="9"/>
      <c r="K9814" s="9"/>
      <c r="L9814" s="5"/>
      <c r="M9814" s="1"/>
      <c r="N9814" s="1"/>
      <c r="O9814" s="4"/>
    </row>
    <row r="9815" spans="4:15" x14ac:dyDescent="0.2">
      <c r="D9815" s="9"/>
      <c r="G9815" s="9"/>
      <c r="H9815" s="9"/>
      <c r="I9815" s="9"/>
      <c r="J9815" s="9"/>
      <c r="K9815" s="9"/>
      <c r="L9815" s="5"/>
      <c r="M9815" s="1"/>
      <c r="N9815" s="1"/>
      <c r="O9815" s="4"/>
    </row>
    <row r="9816" spans="4:15" x14ac:dyDescent="0.2">
      <c r="D9816" s="9"/>
      <c r="G9816" s="9"/>
      <c r="H9816" s="9"/>
      <c r="I9816" s="9"/>
      <c r="J9816" s="9"/>
      <c r="K9816" s="9"/>
      <c r="L9816" s="5"/>
      <c r="M9816" s="1"/>
      <c r="N9816" s="1"/>
      <c r="O9816" s="4"/>
    </row>
    <row r="9817" spans="4:15" x14ac:dyDescent="0.2">
      <c r="D9817" s="9"/>
      <c r="G9817" s="9"/>
      <c r="H9817" s="9"/>
      <c r="I9817" s="9"/>
      <c r="J9817" s="9"/>
      <c r="K9817" s="9"/>
      <c r="L9817" s="5"/>
      <c r="M9817" s="1"/>
      <c r="N9817" s="1"/>
      <c r="O9817" s="4"/>
    </row>
    <row r="9818" spans="4:15" x14ac:dyDescent="0.2">
      <c r="D9818" s="9"/>
      <c r="G9818" s="9"/>
      <c r="H9818" s="9"/>
      <c r="I9818" s="9"/>
      <c r="J9818" s="9"/>
      <c r="K9818" s="9"/>
      <c r="L9818" s="5"/>
      <c r="M9818" s="1"/>
      <c r="N9818" s="1"/>
      <c r="O9818" s="4"/>
    </row>
    <row r="9819" spans="4:15" x14ac:dyDescent="0.2">
      <c r="D9819" s="9"/>
      <c r="G9819" s="9"/>
      <c r="H9819" s="9"/>
      <c r="I9819" s="9"/>
      <c r="J9819" s="9"/>
      <c r="K9819" s="9"/>
      <c r="L9819" s="5"/>
      <c r="M9819" s="1"/>
      <c r="N9819" s="1"/>
      <c r="O9819" s="4"/>
    </row>
    <row r="9820" spans="4:15" x14ac:dyDescent="0.2">
      <c r="D9820" s="9"/>
      <c r="G9820" s="9"/>
      <c r="H9820" s="9"/>
      <c r="I9820" s="9"/>
      <c r="J9820" s="9"/>
      <c r="K9820" s="9"/>
      <c r="L9820" s="5"/>
      <c r="M9820" s="1"/>
      <c r="N9820" s="1"/>
      <c r="O9820" s="4"/>
    </row>
    <row r="9821" spans="4:15" x14ac:dyDescent="0.2">
      <c r="D9821" s="9"/>
      <c r="G9821" s="9"/>
      <c r="H9821" s="9"/>
      <c r="I9821" s="9"/>
      <c r="J9821" s="9"/>
      <c r="K9821" s="9"/>
      <c r="L9821" s="5"/>
      <c r="M9821" s="1"/>
      <c r="N9821" s="1"/>
      <c r="O9821" s="4"/>
    </row>
    <row r="9822" spans="4:15" x14ac:dyDescent="0.2">
      <c r="D9822" s="9"/>
      <c r="G9822" s="9"/>
      <c r="H9822" s="9"/>
      <c r="I9822" s="9"/>
      <c r="J9822" s="9"/>
      <c r="K9822" s="9"/>
      <c r="L9822" s="5"/>
      <c r="M9822" s="1"/>
      <c r="N9822" s="1"/>
      <c r="O9822" s="4"/>
    </row>
    <row r="9823" spans="4:15" x14ac:dyDescent="0.2">
      <c r="D9823" s="9"/>
      <c r="G9823" s="9"/>
      <c r="H9823" s="9"/>
      <c r="I9823" s="9"/>
      <c r="J9823" s="9"/>
      <c r="K9823" s="9"/>
      <c r="L9823" s="5"/>
      <c r="M9823" s="1"/>
      <c r="N9823" s="1"/>
      <c r="O9823" s="4"/>
    </row>
    <row r="9824" spans="4:15" x14ac:dyDescent="0.2">
      <c r="D9824" s="9"/>
      <c r="G9824" s="9"/>
      <c r="H9824" s="9"/>
      <c r="I9824" s="9"/>
      <c r="J9824" s="9"/>
      <c r="K9824" s="9"/>
      <c r="L9824" s="5"/>
      <c r="M9824" s="1"/>
      <c r="N9824" s="1"/>
      <c r="O9824" s="4"/>
    </row>
    <row r="9825" spans="4:15" x14ac:dyDescent="0.2">
      <c r="D9825" s="9"/>
      <c r="G9825" s="9"/>
      <c r="H9825" s="9"/>
      <c r="I9825" s="9"/>
      <c r="J9825" s="9"/>
      <c r="K9825" s="9"/>
      <c r="L9825" s="5"/>
      <c r="M9825" s="1"/>
      <c r="N9825" s="1"/>
      <c r="O9825" s="4"/>
    </row>
    <row r="9826" spans="4:15" x14ac:dyDescent="0.2">
      <c r="D9826" s="9"/>
      <c r="G9826" s="9"/>
      <c r="H9826" s="9"/>
      <c r="I9826" s="9"/>
      <c r="J9826" s="9"/>
      <c r="K9826" s="9"/>
      <c r="L9826" s="5"/>
      <c r="M9826" s="1"/>
      <c r="N9826" s="1"/>
      <c r="O9826" s="4"/>
    </row>
    <row r="9827" spans="4:15" x14ac:dyDescent="0.2">
      <c r="D9827" s="9"/>
      <c r="G9827" s="9"/>
      <c r="H9827" s="9"/>
      <c r="I9827" s="9"/>
      <c r="J9827" s="9"/>
      <c r="K9827" s="9"/>
      <c r="L9827" s="5"/>
      <c r="M9827" s="1"/>
      <c r="N9827" s="1"/>
      <c r="O9827" s="4"/>
    </row>
    <row r="9828" spans="4:15" x14ac:dyDescent="0.2">
      <c r="D9828" s="9"/>
      <c r="G9828" s="9"/>
      <c r="H9828" s="9"/>
      <c r="I9828" s="9"/>
      <c r="J9828" s="9"/>
      <c r="K9828" s="9"/>
      <c r="L9828" s="5"/>
      <c r="M9828" s="1"/>
      <c r="N9828" s="1"/>
      <c r="O9828" s="4"/>
    </row>
    <row r="9829" spans="4:15" x14ac:dyDescent="0.2">
      <c r="D9829" s="9"/>
      <c r="G9829" s="9"/>
      <c r="H9829" s="9"/>
      <c r="I9829" s="9"/>
      <c r="J9829" s="9"/>
      <c r="K9829" s="9"/>
      <c r="L9829" s="5"/>
      <c r="M9829" s="1"/>
      <c r="N9829" s="1"/>
      <c r="O9829" s="4"/>
    </row>
    <row r="9830" spans="4:15" x14ac:dyDescent="0.2">
      <c r="D9830" s="9"/>
      <c r="G9830" s="9"/>
      <c r="H9830" s="9"/>
      <c r="I9830" s="9"/>
      <c r="J9830" s="9"/>
      <c r="K9830" s="9"/>
      <c r="L9830" s="5"/>
      <c r="M9830" s="1"/>
      <c r="N9830" s="1"/>
      <c r="O9830" s="4"/>
    </row>
    <row r="9831" spans="4:15" x14ac:dyDescent="0.2">
      <c r="D9831" s="9"/>
      <c r="G9831" s="9"/>
      <c r="H9831" s="9"/>
      <c r="I9831" s="9"/>
      <c r="J9831" s="9"/>
      <c r="K9831" s="9"/>
      <c r="L9831" s="5"/>
      <c r="M9831" s="1"/>
      <c r="N9831" s="1"/>
      <c r="O9831" s="4"/>
    </row>
    <row r="9832" spans="4:15" x14ac:dyDescent="0.2">
      <c r="D9832" s="9"/>
      <c r="G9832" s="9"/>
      <c r="H9832" s="9"/>
      <c r="I9832" s="9"/>
      <c r="J9832" s="9"/>
      <c r="K9832" s="9"/>
      <c r="L9832" s="5"/>
      <c r="M9832" s="1"/>
      <c r="N9832" s="1"/>
      <c r="O9832" s="4"/>
    </row>
    <row r="9833" spans="4:15" x14ac:dyDescent="0.2">
      <c r="D9833" s="9"/>
      <c r="G9833" s="9"/>
      <c r="H9833" s="9"/>
      <c r="I9833" s="9"/>
      <c r="J9833" s="9"/>
      <c r="K9833" s="9"/>
      <c r="L9833" s="5"/>
      <c r="M9833" s="1"/>
      <c r="N9833" s="1"/>
      <c r="O9833" s="4"/>
    </row>
    <row r="9834" spans="4:15" x14ac:dyDescent="0.2">
      <c r="D9834" s="9"/>
      <c r="G9834" s="9"/>
      <c r="H9834" s="9"/>
      <c r="I9834" s="9"/>
      <c r="J9834" s="9"/>
      <c r="K9834" s="9"/>
      <c r="L9834" s="5"/>
      <c r="M9834" s="1"/>
      <c r="N9834" s="1"/>
      <c r="O9834" s="4"/>
    </row>
    <row r="9835" spans="4:15" x14ac:dyDescent="0.2">
      <c r="D9835" s="9"/>
      <c r="G9835" s="9"/>
      <c r="H9835" s="9"/>
      <c r="I9835" s="9"/>
      <c r="J9835" s="9"/>
      <c r="K9835" s="9"/>
      <c r="L9835" s="5"/>
      <c r="M9835" s="1"/>
      <c r="N9835" s="1"/>
      <c r="O9835" s="4"/>
    </row>
    <row r="9836" spans="4:15" x14ac:dyDescent="0.2">
      <c r="D9836" s="9"/>
      <c r="G9836" s="9"/>
      <c r="H9836" s="9"/>
      <c r="I9836" s="9"/>
      <c r="J9836" s="9"/>
      <c r="K9836" s="9"/>
      <c r="L9836" s="5"/>
      <c r="M9836" s="1"/>
      <c r="N9836" s="1"/>
      <c r="O9836" s="4"/>
    </row>
    <row r="9837" spans="4:15" x14ac:dyDescent="0.2">
      <c r="D9837" s="9"/>
      <c r="G9837" s="9"/>
      <c r="H9837" s="9"/>
      <c r="I9837" s="9"/>
      <c r="J9837" s="9"/>
      <c r="K9837" s="9"/>
      <c r="L9837" s="5"/>
      <c r="M9837" s="1"/>
      <c r="N9837" s="1"/>
      <c r="O9837" s="4"/>
    </row>
    <row r="9838" spans="4:15" x14ac:dyDescent="0.2">
      <c r="D9838" s="9"/>
      <c r="G9838" s="9"/>
      <c r="H9838" s="9"/>
      <c r="I9838" s="9"/>
      <c r="J9838" s="9"/>
      <c r="K9838" s="9"/>
      <c r="L9838" s="5"/>
      <c r="M9838" s="1"/>
      <c r="N9838" s="1"/>
      <c r="O9838" s="4"/>
    </row>
    <row r="9839" spans="4:15" x14ac:dyDescent="0.2">
      <c r="D9839" s="9"/>
      <c r="G9839" s="9"/>
      <c r="H9839" s="9"/>
      <c r="I9839" s="9"/>
      <c r="J9839" s="9"/>
      <c r="K9839" s="9"/>
      <c r="L9839" s="5"/>
      <c r="M9839" s="1"/>
      <c r="N9839" s="1"/>
      <c r="O9839" s="4"/>
    </row>
    <row r="9840" spans="4:15" x14ac:dyDescent="0.2">
      <c r="D9840" s="9"/>
      <c r="G9840" s="9"/>
      <c r="H9840" s="9"/>
      <c r="I9840" s="9"/>
      <c r="J9840" s="9"/>
      <c r="K9840" s="9"/>
      <c r="L9840" s="5"/>
      <c r="M9840" s="1"/>
      <c r="N9840" s="1"/>
      <c r="O9840" s="4"/>
    </row>
    <row r="9841" spans="4:15" x14ac:dyDescent="0.2">
      <c r="D9841" s="9"/>
      <c r="G9841" s="9"/>
      <c r="H9841" s="9"/>
      <c r="I9841" s="9"/>
      <c r="J9841" s="9"/>
      <c r="K9841" s="9"/>
      <c r="L9841" s="5"/>
      <c r="M9841" s="1"/>
      <c r="N9841" s="1"/>
      <c r="O9841" s="4"/>
    </row>
    <row r="9842" spans="4:15" x14ac:dyDescent="0.2">
      <c r="D9842" s="9"/>
      <c r="G9842" s="9"/>
      <c r="H9842" s="9"/>
      <c r="I9842" s="9"/>
      <c r="J9842" s="9"/>
      <c r="K9842" s="9"/>
      <c r="L9842" s="5"/>
      <c r="M9842" s="1"/>
      <c r="N9842" s="1"/>
      <c r="O9842" s="4"/>
    </row>
    <row r="9843" spans="4:15" x14ac:dyDescent="0.2">
      <c r="D9843" s="9"/>
      <c r="G9843" s="9"/>
      <c r="H9843" s="9"/>
      <c r="I9843" s="9"/>
      <c r="J9843" s="9"/>
      <c r="K9843" s="9"/>
      <c r="L9843" s="5"/>
      <c r="M9843" s="1"/>
      <c r="N9843" s="1"/>
      <c r="O9843" s="4"/>
    </row>
    <row r="9844" spans="4:15" x14ac:dyDescent="0.2">
      <c r="D9844" s="9"/>
      <c r="G9844" s="9"/>
      <c r="H9844" s="9"/>
      <c r="I9844" s="9"/>
      <c r="J9844" s="9"/>
      <c r="K9844" s="9"/>
      <c r="L9844" s="5"/>
      <c r="M9844" s="1"/>
      <c r="N9844" s="1"/>
      <c r="O9844" s="4"/>
    </row>
    <row r="9845" spans="4:15" x14ac:dyDescent="0.2">
      <c r="D9845" s="9"/>
      <c r="G9845" s="9"/>
      <c r="H9845" s="9"/>
      <c r="I9845" s="9"/>
      <c r="J9845" s="9"/>
      <c r="K9845" s="9"/>
      <c r="L9845" s="5"/>
      <c r="M9845" s="1"/>
      <c r="N9845" s="1"/>
      <c r="O9845" s="4"/>
    </row>
    <row r="9846" spans="4:15" x14ac:dyDescent="0.2">
      <c r="D9846" s="9"/>
      <c r="G9846" s="9"/>
      <c r="H9846" s="9"/>
      <c r="I9846" s="9"/>
      <c r="J9846" s="9"/>
      <c r="K9846" s="9"/>
      <c r="L9846" s="5"/>
      <c r="M9846" s="1"/>
      <c r="N9846" s="1"/>
      <c r="O9846" s="4"/>
    </row>
    <row r="9847" spans="4:15" x14ac:dyDescent="0.2">
      <c r="D9847" s="9"/>
      <c r="G9847" s="9"/>
      <c r="H9847" s="9"/>
      <c r="I9847" s="9"/>
      <c r="J9847" s="9"/>
      <c r="K9847" s="9"/>
      <c r="L9847" s="5"/>
      <c r="M9847" s="1"/>
      <c r="N9847" s="1"/>
      <c r="O9847" s="4"/>
    </row>
    <row r="9848" spans="4:15" x14ac:dyDescent="0.2">
      <c r="D9848" s="9"/>
      <c r="G9848" s="9"/>
      <c r="H9848" s="9"/>
      <c r="I9848" s="9"/>
      <c r="J9848" s="9"/>
      <c r="K9848" s="9"/>
      <c r="L9848" s="5"/>
      <c r="M9848" s="1"/>
      <c r="N9848" s="1"/>
      <c r="O9848" s="4"/>
    </row>
    <row r="9849" spans="4:15" x14ac:dyDescent="0.2">
      <c r="D9849" s="9"/>
      <c r="G9849" s="9"/>
      <c r="H9849" s="9"/>
      <c r="I9849" s="9"/>
      <c r="J9849" s="9"/>
      <c r="K9849" s="9"/>
      <c r="L9849" s="5"/>
      <c r="M9849" s="1"/>
      <c r="N9849" s="1"/>
      <c r="O9849" s="4"/>
    </row>
    <row r="9850" spans="4:15" x14ac:dyDescent="0.2">
      <c r="D9850" s="9"/>
      <c r="G9850" s="9"/>
      <c r="H9850" s="9"/>
      <c r="I9850" s="9"/>
      <c r="J9850" s="9"/>
      <c r="K9850" s="9"/>
      <c r="L9850" s="5"/>
      <c r="M9850" s="1"/>
      <c r="N9850" s="1"/>
      <c r="O9850" s="4"/>
    </row>
    <row r="9851" spans="4:15" x14ac:dyDescent="0.2">
      <c r="D9851" s="9"/>
      <c r="G9851" s="9"/>
      <c r="H9851" s="9"/>
      <c r="I9851" s="9"/>
      <c r="J9851" s="9"/>
      <c r="K9851" s="9"/>
      <c r="L9851" s="5"/>
      <c r="M9851" s="1"/>
      <c r="N9851" s="1"/>
      <c r="O9851" s="4"/>
    </row>
    <row r="9852" spans="4:15" x14ac:dyDescent="0.2">
      <c r="D9852" s="9"/>
      <c r="G9852" s="9"/>
      <c r="H9852" s="9"/>
      <c r="I9852" s="9"/>
      <c r="J9852" s="9"/>
      <c r="K9852" s="9"/>
      <c r="L9852" s="5"/>
      <c r="M9852" s="1"/>
      <c r="N9852" s="1"/>
      <c r="O9852" s="4"/>
    </row>
    <row r="9853" spans="4:15" x14ac:dyDescent="0.2">
      <c r="D9853" s="9"/>
      <c r="G9853" s="9"/>
      <c r="H9853" s="9"/>
      <c r="I9853" s="9"/>
      <c r="J9853" s="9"/>
      <c r="K9853" s="9"/>
      <c r="L9853" s="5"/>
      <c r="M9853" s="1"/>
      <c r="N9853" s="1"/>
      <c r="O9853" s="4"/>
    </row>
    <row r="9854" spans="4:15" x14ac:dyDescent="0.2">
      <c r="D9854" s="9"/>
      <c r="G9854" s="9"/>
      <c r="H9854" s="9"/>
      <c r="I9854" s="9"/>
      <c r="J9854" s="9"/>
      <c r="K9854" s="9"/>
      <c r="L9854" s="5"/>
      <c r="M9854" s="1"/>
      <c r="N9854" s="1"/>
      <c r="O9854" s="4"/>
    </row>
    <row r="9855" spans="4:15" x14ac:dyDescent="0.2">
      <c r="D9855" s="9"/>
      <c r="G9855" s="9"/>
      <c r="H9855" s="9"/>
      <c r="I9855" s="9"/>
      <c r="J9855" s="9"/>
      <c r="K9855" s="9"/>
      <c r="L9855" s="5"/>
      <c r="M9855" s="1"/>
      <c r="N9855" s="1"/>
      <c r="O9855" s="4"/>
    </row>
    <row r="9856" spans="4:15" x14ac:dyDescent="0.2">
      <c r="D9856" s="9"/>
      <c r="G9856" s="9"/>
      <c r="H9856" s="9"/>
      <c r="I9856" s="9"/>
      <c r="J9856" s="9"/>
      <c r="K9856" s="9"/>
      <c r="L9856" s="5"/>
      <c r="M9856" s="1"/>
      <c r="N9856" s="1"/>
      <c r="O9856" s="4"/>
    </row>
    <row r="9857" spans="4:15" x14ac:dyDescent="0.2">
      <c r="D9857" s="9"/>
      <c r="G9857" s="9"/>
      <c r="H9857" s="9"/>
      <c r="I9857" s="9"/>
      <c r="J9857" s="9"/>
      <c r="K9857" s="9"/>
      <c r="L9857" s="5"/>
      <c r="M9857" s="1"/>
      <c r="N9857" s="1"/>
      <c r="O9857" s="4"/>
    </row>
    <row r="9858" spans="4:15" x14ac:dyDescent="0.2">
      <c r="D9858" s="9"/>
      <c r="G9858" s="9"/>
      <c r="H9858" s="9"/>
      <c r="I9858" s="9"/>
      <c r="J9858" s="9"/>
      <c r="K9858" s="9"/>
      <c r="L9858" s="5"/>
      <c r="M9858" s="1"/>
      <c r="N9858" s="1"/>
      <c r="O9858" s="4"/>
    </row>
    <row r="9859" spans="4:15" x14ac:dyDescent="0.2">
      <c r="D9859" s="9"/>
      <c r="G9859" s="9"/>
      <c r="H9859" s="9"/>
      <c r="I9859" s="9"/>
      <c r="J9859" s="9"/>
      <c r="K9859" s="9"/>
      <c r="L9859" s="5"/>
      <c r="M9859" s="1"/>
      <c r="N9859" s="1"/>
      <c r="O9859" s="4"/>
    </row>
    <row r="9860" spans="4:15" x14ac:dyDescent="0.2">
      <c r="D9860" s="9"/>
      <c r="G9860" s="9"/>
      <c r="H9860" s="9"/>
      <c r="I9860" s="9"/>
      <c r="J9860" s="9"/>
      <c r="K9860" s="9"/>
      <c r="L9860" s="5"/>
      <c r="M9860" s="1"/>
      <c r="N9860" s="1"/>
      <c r="O9860" s="4"/>
    </row>
    <row r="9861" spans="4:15" x14ac:dyDescent="0.2">
      <c r="D9861" s="9"/>
      <c r="G9861" s="9"/>
      <c r="H9861" s="9"/>
      <c r="I9861" s="9"/>
      <c r="J9861" s="9"/>
      <c r="K9861" s="9"/>
      <c r="L9861" s="5"/>
      <c r="M9861" s="1"/>
      <c r="N9861" s="1"/>
      <c r="O9861" s="4"/>
    </row>
    <row r="9862" spans="4:15" x14ac:dyDescent="0.2">
      <c r="D9862" s="9"/>
      <c r="G9862" s="9"/>
      <c r="H9862" s="9"/>
      <c r="I9862" s="9"/>
      <c r="J9862" s="9"/>
      <c r="K9862" s="9"/>
      <c r="L9862" s="5"/>
      <c r="M9862" s="1"/>
      <c r="N9862" s="1"/>
      <c r="O9862" s="4"/>
    </row>
    <row r="9863" spans="4:15" x14ac:dyDescent="0.2">
      <c r="D9863" s="9"/>
      <c r="G9863" s="9"/>
      <c r="H9863" s="9"/>
      <c r="I9863" s="9"/>
      <c r="J9863" s="9"/>
      <c r="K9863" s="9"/>
      <c r="L9863" s="5"/>
      <c r="M9863" s="1"/>
      <c r="N9863" s="1"/>
      <c r="O9863" s="4"/>
    </row>
    <row r="9864" spans="4:15" x14ac:dyDescent="0.2">
      <c r="D9864" s="9"/>
      <c r="G9864" s="9"/>
      <c r="H9864" s="9"/>
      <c r="I9864" s="9"/>
      <c r="J9864" s="9"/>
      <c r="K9864" s="9"/>
      <c r="L9864" s="5"/>
      <c r="M9864" s="1"/>
      <c r="N9864" s="1"/>
      <c r="O9864" s="4"/>
    </row>
    <row r="9865" spans="4:15" x14ac:dyDescent="0.2">
      <c r="D9865" s="9"/>
      <c r="G9865" s="9"/>
      <c r="H9865" s="9"/>
      <c r="I9865" s="9"/>
      <c r="J9865" s="9"/>
      <c r="K9865" s="9"/>
      <c r="L9865" s="5"/>
      <c r="M9865" s="1"/>
      <c r="N9865" s="1"/>
      <c r="O9865" s="4"/>
    </row>
    <row r="9866" spans="4:15" x14ac:dyDescent="0.2">
      <c r="D9866" s="9"/>
      <c r="G9866" s="9"/>
      <c r="H9866" s="9"/>
      <c r="I9866" s="9"/>
      <c r="J9866" s="9"/>
      <c r="K9866" s="9"/>
      <c r="L9866" s="5"/>
      <c r="M9866" s="1"/>
      <c r="N9866" s="1"/>
      <c r="O9866" s="4"/>
    </row>
    <row r="9867" spans="4:15" x14ac:dyDescent="0.2">
      <c r="D9867" s="9"/>
      <c r="G9867" s="9"/>
      <c r="H9867" s="9"/>
      <c r="I9867" s="9"/>
      <c r="J9867" s="9"/>
      <c r="K9867" s="9"/>
      <c r="L9867" s="5"/>
      <c r="M9867" s="1"/>
      <c r="N9867" s="1"/>
      <c r="O9867" s="4"/>
    </row>
    <row r="9868" spans="4:15" x14ac:dyDescent="0.2">
      <c r="D9868" s="9"/>
      <c r="G9868" s="9"/>
      <c r="H9868" s="9"/>
      <c r="I9868" s="9"/>
      <c r="J9868" s="9"/>
      <c r="K9868" s="9"/>
      <c r="L9868" s="5"/>
      <c r="M9868" s="1"/>
      <c r="N9868" s="1"/>
      <c r="O9868" s="4"/>
    </row>
    <row r="9869" spans="4:15" x14ac:dyDescent="0.2">
      <c r="D9869" s="9"/>
      <c r="G9869" s="9"/>
      <c r="H9869" s="9"/>
      <c r="I9869" s="9"/>
      <c r="J9869" s="9"/>
      <c r="K9869" s="9"/>
      <c r="L9869" s="5"/>
      <c r="M9869" s="1"/>
      <c r="N9869" s="1"/>
      <c r="O9869" s="4"/>
    </row>
    <row r="9870" spans="4:15" x14ac:dyDescent="0.2">
      <c r="D9870" s="9"/>
      <c r="G9870" s="9"/>
      <c r="H9870" s="9"/>
      <c r="I9870" s="9"/>
      <c r="J9870" s="9"/>
      <c r="K9870" s="9"/>
      <c r="L9870" s="5"/>
      <c r="M9870" s="1"/>
      <c r="N9870" s="1"/>
      <c r="O9870" s="4"/>
    </row>
    <row r="9871" spans="4:15" x14ac:dyDescent="0.2">
      <c r="D9871" s="9"/>
      <c r="G9871" s="9"/>
      <c r="H9871" s="9"/>
      <c r="I9871" s="9"/>
      <c r="J9871" s="9"/>
      <c r="K9871" s="9"/>
      <c r="L9871" s="5"/>
      <c r="M9871" s="1"/>
      <c r="N9871" s="1"/>
      <c r="O9871" s="4"/>
    </row>
    <row r="9872" spans="4:15" x14ac:dyDescent="0.2">
      <c r="D9872" s="9"/>
      <c r="G9872" s="9"/>
      <c r="H9872" s="9"/>
      <c r="I9872" s="9"/>
      <c r="J9872" s="9"/>
      <c r="K9872" s="9"/>
      <c r="L9872" s="5"/>
      <c r="M9872" s="1"/>
      <c r="N9872" s="1"/>
      <c r="O9872" s="4"/>
    </row>
    <row r="9873" spans="4:15" x14ac:dyDescent="0.2">
      <c r="D9873" s="9"/>
      <c r="G9873" s="9"/>
      <c r="H9873" s="9"/>
      <c r="I9873" s="9"/>
      <c r="J9873" s="9"/>
      <c r="K9873" s="9"/>
      <c r="L9873" s="5"/>
      <c r="M9873" s="1"/>
      <c r="N9873" s="1"/>
      <c r="O9873" s="4"/>
    </row>
    <row r="9874" spans="4:15" x14ac:dyDescent="0.2">
      <c r="D9874" s="9"/>
      <c r="G9874" s="9"/>
      <c r="H9874" s="9"/>
      <c r="I9874" s="9"/>
      <c r="J9874" s="9"/>
      <c r="K9874" s="9"/>
      <c r="L9874" s="5"/>
      <c r="M9874" s="1"/>
      <c r="N9874" s="1"/>
      <c r="O9874" s="4"/>
    </row>
    <row r="9875" spans="4:15" x14ac:dyDescent="0.2">
      <c r="D9875" s="9"/>
      <c r="G9875" s="9"/>
      <c r="H9875" s="9"/>
      <c r="I9875" s="9"/>
      <c r="J9875" s="9"/>
      <c r="K9875" s="9"/>
      <c r="L9875" s="5"/>
      <c r="M9875" s="1"/>
      <c r="N9875" s="1"/>
      <c r="O9875" s="4"/>
    </row>
    <row r="9876" spans="4:15" x14ac:dyDescent="0.2">
      <c r="D9876" s="9"/>
      <c r="G9876" s="9"/>
      <c r="H9876" s="9"/>
      <c r="I9876" s="9"/>
      <c r="J9876" s="9"/>
      <c r="K9876" s="9"/>
      <c r="L9876" s="5"/>
      <c r="M9876" s="1"/>
      <c r="N9876" s="1"/>
      <c r="O9876" s="4"/>
    </row>
    <row r="9877" spans="4:15" x14ac:dyDescent="0.2">
      <c r="D9877" s="9"/>
      <c r="G9877" s="9"/>
      <c r="H9877" s="9"/>
      <c r="I9877" s="9"/>
      <c r="J9877" s="9"/>
      <c r="K9877" s="9"/>
      <c r="L9877" s="5"/>
      <c r="M9877" s="1"/>
      <c r="N9877" s="1"/>
      <c r="O9877" s="4"/>
    </row>
    <row r="9878" spans="4:15" x14ac:dyDescent="0.2">
      <c r="D9878" s="9"/>
      <c r="G9878" s="9"/>
      <c r="H9878" s="9"/>
      <c r="I9878" s="9"/>
      <c r="J9878" s="9"/>
      <c r="K9878" s="9"/>
      <c r="L9878" s="5"/>
      <c r="M9878" s="1"/>
      <c r="N9878" s="1"/>
      <c r="O9878" s="4"/>
    </row>
    <row r="9879" spans="4:15" x14ac:dyDescent="0.2">
      <c r="D9879" s="9"/>
      <c r="G9879" s="9"/>
      <c r="H9879" s="9"/>
      <c r="I9879" s="9"/>
      <c r="J9879" s="9"/>
      <c r="K9879" s="9"/>
      <c r="L9879" s="5"/>
      <c r="M9879" s="1"/>
      <c r="N9879" s="1"/>
      <c r="O9879" s="4"/>
    </row>
    <row r="9880" spans="4:15" x14ac:dyDescent="0.2">
      <c r="D9880" s="9"/>
      <c r="G9880" s="9"/>
      <c r="H9880" s="9"/>
      <c r="I9880" s="9"/>
      <c r="J9880" s="9"/>
      <c r="K9880" s="9"/>
      <c r="L9880" s="5"/>
      <c r="M9880" s="1"/>
      <c r="N9880" s="1"/>
      <c r="O9880" s="4"/>
    </row>
    <row r="9881" spans="4:15" x14ac:dyDescent="0.2">
      <c r="D9881" s="9"/>
      <c r="G9881" s="9"/>
      <c r="H9881" s="9"/>
      <c r="I9881" s="9"/>
      <c r="J9881" s="9"/>
      <c r="K9881" s="9"/>
      <c r="L9881" s="5"/>
      <c r="M9881" s="1"/>
      <c r="N9881" s="1"/>
      <c r="O9881" s="4"/>
    </row>
    <row r="9882" spans="4:15" x14ac:dyDescent="0.2">
      <c r="D9882" s="9"/>
      <c r="G9882" s="9"/>
      <c r="H9882" s="9"/>
      <c r="I9882" s="9"/>
      <c r="J9882" s="9"/>
      <c r="K9882" s="9"/>
      <c r="L9882" s="5"/>
      <c r="M9882" s="1"/>
      <c r="N9882" s="1"/>
      <c r="O9882" s="4"/>
    </row>
    <row r="9883" spans="4:15" x14ac:dyDescent="0.2">
      <c r="D9883" s="9"/>
      <c r="G9883" s="9"/>
      <c r="H9883" s="9"/>
      <c r="I9883" s="9"/>
      <c r="J9883" s="9"/>
      <c r="K9883" s="9"/>
      <c r="L9883" s="5"/>
      <c r="M9883" s="1"/>
      <c r="N9883" s="1"/>
      <c r="O9883" s="4"/>
    </row>
    <row r="9884" spans="4:15" x14ac:dyDescent="0.2">
      <c r="D9884" s="9"/>
      <c r="G9884" s="9"/>
      <c r="H9884" s="9"/>
      <c r="I9884" s="9"/>
      <c r="J9884" s="9"/>
      <c r="K9884" s="9"/>
      <c r="L9884" s="5"/>
      <c r="M9884" s="1"/>
      <c r="N9884" s="1"/>
      <c r="O9884" s="4"/>
    </row>
    <row r="9885" spans="4:15" x14ac:dyDescent="0.2">
      <c r="D9885" s="9"/>
      <c r="G9885" s="9"/>
      <c r="H9885" s="9"/>
      <c r="I9885" s="9"/>
      <c r="J9885" s="9"/>
      <c r="K9885" s="9"/>
      <c r="L9885" s="5"/>
      <c r="M9885" s="1"/>
      <c r="N9885" s="1"/>
      <c r="O9885" s="4"/>
    </row>
    <row r="9886" spans="4:15" x14ac:dyDescent="0.2">
      <c r="D9886" s="9"/>
      <c r="G9886" s="9"/>
      <c r="H9886" s="9"/>
      <c r="I9886" s="9"/>
      <c r="J9886" s="9"/>
      <c r="K9886" s="9"/>
      <c r="L9886" s="5"/>
      <c r="M9886" s="1"/>
      <c r="N9886" s="1"/>
      <c r="O9886" s="4"/>
    </row>
    <row r="9887" spans="4:15" x14ac:dyDescent="0.2">
      <c r="D9887" s="9"/>
      <c r="G9887" s="9"/>
      <c r="H9887" s="9"/>
      <c r="I9887" s="9"/>
      <c r="J9887" s="9"/>
      <c r="K9887" s="9"/>
      <c r="L9887" s="5"/>
      <c r="M9887" s="1"/>
      <c r="N9887" s="1"/>
      <c r="O9887" s="4"/>
    </row>
    <row r="9888" spans="4:15" x14ac:dyDescent="0.2">
      <c r="D9888" s="9"/>
      <c r="G9888" s="9"/>
      <c r="H9888" s="9"/>
      <c r="I9888" s="9"/>
      <c r="J9888" s="9"/>
      <c r="K9888" s="9"/>
      <c r="L9888" s="5"/>
      <c r="M9888" s="1"/>
      <c r="N9888" s="1"/>
      <c r="O9888" s="4"/>
    </row>
    <row r="9889" spans="4:15" x14ac:dyDescent="0.2">
      <c r="D9889" s="9"/>
      <c r="G9889" s="9"/>
      <c r="H9889" s="9"/>
      <c r="I9889" s="9"/>
      <c r="J9889" s="9"/>
      <c r="K9889" s="9"/>
      <c r="L9889" s="5"/>
      <c r="M9889" s="1"/>
      <c r="N9889" s="1"/>
      <c r="O9889" s="4"/>
    </row>
    <row r="9890" spans="4:15" x14ac:dyDescent="0.2">
      <c r="D9890" s="9"/>
      <c r="G9890" s="9"/>
      <c r="H9890" s="9"/>
      <c r="I9890" s="9"/>
      <c r="J9890" s="9"/>
      <c r="K9890" s="9"/>
      <c r="L9890" s="5"/>
      <c r="M9890" s="1"/>
      <c r="N9890" s="1"/>
      <c r="O9890" s="4"/>
    </row>
    <row r="9891" spans="4:15" x14ac:dyDescent="0.2">
      <c r="D9891" s="9"/>
      <c r="G9891" s="9"/>
      <c r="H9891" s="9"/>
      <c r="I9891" s="9"/>
      <c r="J9891" s="9"/>
      <c r="K9891" s="9"/>
      <c r="L9891" s="5"/>
      <c r="M9891" s="1"/>
      <c r="N9891" s="1"/>
      <c r="O9891" s="4"/>
    </row>
    <row r="9892" spans="4:15" x14ac:dyDescent="0.2">
      <c r="D9892" s="9"/>
      <c r="G9892" s="9"/>
      <c r="H9892" s="9"/>
      <c r="I9892" s="9"/>
      <c r="J9892" s="9"/>
      <c r="K9892" s="9"/>
      <c r="L9892" s="5"/>
      <c r="M9892" s="1"/>
      <c r="N9892" s="1"/>
      <c r="O9892" s="4"/>
    </row>
    <row r="9893" spans="4:15" x14ac:dyDescent="0.2">
      <c r="D9893" s="9"/>
      <c r="G9893" s="9"/>
      <c r="H9893" s="9"/>
      <c r="I9893" s="9"/>
      <c r="J9893" s="9"/>
      <c r="K9893" s="9"/>
      <c r="L9893" s="5"/>
      <c r="M9893" s="1"/>
      <c r="N9893" s="1"/>
      <c r="O9893" s="4"/>
    </row>
    <row r="9894" spans="4:15" x14ac:dyDescent="0.2">
      <c r="D9894" s="9"/>
      <c r="G9894" s="9"/>
      <c r="H9894" s="9"/>
      <c r="I9894" s="9"/>
      <c r="J9894" s="9"/>
      <c r="K9894" s="9"/>
      <c r="L9894" s="5"/>
      <c r="M9894" s="1"/>
      <c r="N9894" s="1"/>
      <c r="O9894" s="4"/>
    </row>
    <row r="9895" spans="4:15" x14ac:dyDescent="0.2">
      <c r="D9895" s="9"/>
      <c r="G9895" s="9"/>
      <c r="H9895" s="9"/>
      <c r="I9895" s="9"/>
      <c r="J9895" s="9"/>
      <c r="K9895" s="9"/>
      <c r="L9895" s="5"/>
      <c r="M9895" s="1"/>
      <c r="N9895" s="1"/>
      <c r="O9895" s="4"/>
    </row>
    <row r="9896" spans="4:15" x14ac:dyDescent="0.2">
      <c r="D9896" s="9"/>
      <c r="G9896" s="9"/>
      <c r="H9896" s="9"/>
      <c r="I9896" s="9"/>
      <c r="J9896" s="9"/>
      <c r="K9896" s="9"/>
      <c r="L9896" s="5"/>
      <c r="M9896" s="1"/>
      <c r="N9896" s="1"/>
      <c r="O9896" s="4"/>
    </row>
    <row r="9897" spans="4:15" x14ac:dyDescent="0.2">
      <c r="D9897" s="9"/>
      <c r="G9897" s="9"/>
      <c r="H9897" s="9"/>
      <c r="I9897" s="9"/>
      <c r="J9897" s="9"/>
      <c r="K9897" s="9"/>
      <c r="L9897" s="5"/>
      <c r="M9897" s="1"/>
      <c r="N9897" s="1"/>
      <c r="O9897" s="4"/>
    </row>
    <row r="9898" spans="4:15" x14ac:dyDescent="0.2">
      <c r="D9898" s="9"/>
      <c r="G9898" s="9"/>
      <c r="H9898" s="9"/>
      <c r="I9898" s="9"/>
      <c r="J9898" s="9"/>
      <c r="K9898" s="9"/>
      <c r="L9898" s="5"/>
      <c r="M9898" s="1"/>
      <c r="N9898" s="1"/>
      <c r="O9898" s="4"/>
    </row>
    <row r="9899" spans="4:15" x14ac:dyDescent="0.2">
      <c r="D9899" s="9"/>
      <c r="G9899" s="9"/>
      <c r="H9899" s="9"/>
      <c r="I9899" s="9"/>
      <c r="J9899" s="9"/>
      <c r="K9899" s="9"/>
      <c r="L9899" s="5"/>
      <c r="M9899" s="1"/>
      <c r="N9899" s="1"/>
      <c r="O9899" s="4"/>
    </row>
    <row r="9900" spans="4:15" x14ac:dyDescent="0.2">
      <c r="D9900" s="9"/>
      <c r="G9900" s="9"/>
      <c r="H9900" s="9"/>
      <c r="I9900" s="9"/>
      <c r="J9900" s="9"/>
      <c r="K9900" s="9"/>
      <c r="L9900" s="5"/>
      <c r="M9900" s="1"/>
      <c r="N9900" s="1"/>
      <c r="O9900" s="4"/>
    </row>
    <row r="9901" spans="4:15" x14ac:dyDescent="0.2">
      <c r="D9901" s="9"/>
      <c r="G9901" s="9"/>
      <c r="H9901" s="9"/>
      <c r="I9901" s="9"/>
      <c r="J9901" s="9"/>
      <c r="K9901" s="9"/>
      <c r="L9901" s="5"/>
      <c r="M9901" s="1"/>
      <c r="N9901" s="1"/>
      <c r="O9901" s="4"/>
    </row>
    <row r="9902" spans="4:15" x14ac:dyDescent="0.2">
      <c r="D9902" s="9"/>
      <c r="G9902" s="9"/>
      <c r="H9902" s="9"/>
      <c r="I9902" s="9"/>
      <c r="J9902" s="9"/>
      <c r="K9902" s="9"/>
      <c r="L9902" s="5"/>
      <c r="M9902" s="1"/>
      <c r="N9902" s="1"/>
      <c r="O9902" s="4"/>
    </row>
    <row r="9903" spans="4:15" x14ac:dyDescent="0.2">
      <c r="D9903" s="9"/>
      <c r="G9903" s="9"/>
      <c r="H9903" s="9"/>
      <c r="I9903" s="9"/>
      <c r="J9903" s="9"/>
      <c r="K9903" s="9"/>
      <c r="L9903" s="5"/>
      <c r="M9903" s="1"/>
      <c r="N9903" s="1"/>
      <c r="O9903" s="4"/>
    </row>
    <row r="9904" spans="4:15" x14ac:dyDescent="0.2">
      <c r="D9904" s="9"/>
      <c r="G9904" s="9"/>
      <c r="H9904" s="9"/>
      <c r="I9904" s="9"/>
      <c r="J9904" s="9"/>
      <c r="K9904" s="9"/>
      <c r="L9904" s="5"/>
      <c r="M9904" s="1"/>
      <c r="N9904" s="1"/>
      <c r="O9904" s="4"/>
    </row>
    <row r="9905" spans="4:15" x14ac:dyDescent="0.2">
      <c r="D9905" s="9"/>
      <c r="G9905" s="9"/>
      <c r="H9905" s="9"/>
      <c r="I9905" s="9"/>
      <c r="J9905" s="9"/>
      <c r="K9905" s="9"/>
      <c r="L9905" s="5"/>
      <c r="M9905" s="1"/>
      <c r="N9905" s="1"/>
      <c r="O9905" s="4"/>
    </row>
    <row r="9906" spans="4:15" x14ac:dyDescent="0.2">
      <c r="D9906" s="9"/>
      <c r="G9906" s="9"/>
      <c r="H9906" s="9"/>
      <c r="I9906" s="9"/>
      <c r="J9906" s="9"/>
      <c r="K9906" s="9"/>
      <c r="L9906" s="5"/>
      <c r="M9906" s="1"/>
      <c r="N9906" s="1"/>
      <c r="O9906" s="4"/>
    </row>
    <row r="9907" spans="4:15" x14ac:dyDescent="0.2">
      <c r="D9907" s="9"/>
      <c r="G9907" s="9"/>
      <c r="H9907" s="9"/>
      <c r="I9907" s="9"/>
      <c r="J9907" s="9"/>
      <c r="K9907" s="9"/>
      <c r="L9907" s="5"/>
      <c r="M9907" s="1"/>
      <c r="N9907" s="1"/>
      <c r="O9907" s="4"/>
    </row>
    <row r="9908" spans="4:15" x14ac:dyDescent="0.2">
      <c r="D9908" s="9"/>
      <c r="G9908" s="9"/>
      <c r="H9908" s="9"/>
      <c r="I9908" s="9"/>
      <c r="J9908" s="9"/>
      <c r="K9908" s="9"/>
      <c r="L9908" s="5"/>
      <c r="M9908" s="1"/>
      <c r="N9908" s="1"/>
      <c r="O9908" s="4"/>
    </row>
    <row r="9909" spans="4:15" x14ac:dyDescent="0.2">
      <c r="D9909" s="9"/>
      <c r="G9909" s="9"/>
      <c r="H9909" s="9"/>
      <c r="I9909" s="9"/>
      <c r="J9909" s="9"/>
      <c r="K9909" s="9"/>
      <c r="L9909" s="5"/>
      <c r="M9909" s="1"/>
      <c r="N9909" s="1"/>
      <c r="O9909" s="4"/>
    </row>
    <row r="9910" spans="4:15" x14ac:dyDescent="0.2">
      <c r="D9910" s="9"/>
      <c r="G9910" s="9"/>
      <c r="H9910" s="9"/>
      <c r="I9910" s="9"/>
      <c r="J9910" s="9"/>
      <c r="K9910" s="9"/>
      <c r="L9910" s="5"/>
      <c r="M9910" s="1"/>
      <c r="N9910" s="1"/>
      <c r="O9910" s="4"/>
    </row>
    <row r="9911" spans="4:15" x14ac:dyDescent="0.2">
      <c r="D9911" s="9"/>
      <c r="G9911" s="9"/>
      <c r="H9911" s="9"/>
      <c r="I9911" s="9"/>
      <c r="J9911" s="9"/>
      <c r="K9911" s="9"/>
      <c r="L9911" s="5"/>
      <c r="M9911" s="1"/>
      <c r="N9911" s="1"/>
      <c r="O9911" s="4"/>
    </row>
    <row r="9912" spans="4:15" x14ac:dyDescent="0.2">
      <c r="D9912" s="9"/>
      <c r="G9912" s="9"/>
      <c r="H9912" s="9"/>
      <c r="I9912" s="9"/>
      <c r="J9912" s="9"/>
      <c r="K9912" s="9"/>
      <c r="L9912" s="5"/>
      <c r="M9912" s="1"/>
      <c r="N9912" s="1"/>
      <c r="O9912" s="4"/>
    </row>
    <row r="9913" spans="4:15" x14ac:dyDescent="0.2">
      <c r="D9913" s="9"/>
      <c r="G9913" s="9"/>
      <c r="H9913" s="9"/>
      <c r="I9913" s="9"/>
      <c r="J9913" s="9"/>
      <c r="K9913" s="9"/>
      <c r="L9913" s="5"/>
      <c r="M9913" s="1"/>
      <c r="N9913" s="1"/>
      <c r="O9913" s="4"/>
    </row>
    <row r="9914" spans="4:15" x14ac:dyDescent="0.2">
      <c r="D9914" s="9"/>
      <c r="G9914" s="9"/>
      <c r="H9914" s="9"/>
      <c r="I9914" s="9"/>
      <c r="J9914" s="9"/>
      <c r="K9914" s="9"/>
      <c r="L9914" s="5"/>
      <c r="M9914" s="1"/>
      <c r="N9914" s="1"/>
      <c r="O9914" s="4"/>
    </row>
    <row r="9915" spans="4:15" x14ac:dyDescent="0.2">
      <c r="D9915" s="9"/>
      <c r="G9915" s="9"/>
      <c r="H9915" s="9"/>
      <c r="I9915" s="9"/>
      <c r="J9915" s="9"/>
      <c r="K9915" s="9"/>
      <c r="L9915" s="5"/>
      <c r="M9915" s="1"/>
      <c r="N9915" s="1"/>
      <c r="O9915" s="4"/>
    </row>
    <row r="9916" spans="4:15" x14ac:dyDescent="0.2">
      <c r="D9916" s="9"/>
      <c r="G9916" s="9"/>
      <c r="H9916" s="9"/>
      <c r="I9916" s="9"/>
      <c r="J9916" s="9"/>
      <c r="K9916" s="9"/>
      <c r="L9916" s="5"/>
      <c r="M9916" s="1"/>
      <c r="N9916" s="1"/>
      <c r="O9916" s="4"/>
    </row>
    <row r="9917" spans="4:15" x14ac:dyDescent="0.2">
      <c r="D9917" s="9"/>
      <c r="G9917" s="9"/>
      <c r="H9917" s="9"/>
      <c r="I9917" s="9"/>
      <c r="J9917" s="9"/>
      <c r="K9917" s="9"/>
      <c r="L9917" s="5"/>
      <c r="M9917" s="1"/>
      <c r="N9917" s="1"/>
      <c r="O9917" s="4"/>
    </row>
    <row r="9918" spans="4:15" x14ac:dyDescent="0.2">
      <c r="D9918" s="9"/>
      <c r="G9918" s="9"/>
      <c r="H9918" s="9"/>
      <c r="I9918" s="9"/>
      <c r="J9918" s="9"/>
      <c r="K9918" s="9"/>
      <c r="L9918" s="5"/>
      <c r="M9918" s="1"/>
      <c r="N9918" s="1"/>
      <c r="O9918" s="4"/>
    </row>
    <row r="9919" spans="4:15" x14ac:dyDescent="0.2">
      <c r="D9919" s="9"/>
      <c r="G9919" s="9"/>
      <c r="H9919" s="9"/>
      <c r="I9919" s="9"/>
      <c r="J9919" s="9"/>
      <c r="K9919" s="9"/>
      <c r="L9919" s="5"/>
      <c r="M9919" s="1"/>
      <c r="N9919" s="1"/>
      <c r="O9919" s="4"/>
    </row>
    <row r="9920" spans="4:15" x14ac:dyDescent="0.2">
      <c r="D9920" s="9"/>
      <c r="G9920" s="9"/>
      <c r="H9920" s="9"/>
      <c r="I9920" s="9"/>
      <c r="J9920" s="9"/>
      <c r="K9920" s="9"/>
      <c r="L9920" s="5"/>
      <c r="M9920" s="1"/>
      <c r="N9920" s="1"/>
      <c r="O9920" s="4"/>
    </row>
    <row r="9921" spans="4:15" x14ac:dyDescent="0.2">
      <c r="D9921" s="9"/>
      <c r="G9921" s="9"/>
      <c r="H9921" s="9"/>
      <c r="I9921" s="9"/>
      <c r="J9921" s="9"/>
      <c r="K9921" s="9"/>
      <c r="L9921" s="5"/>
      <c r="M9921" s="1"/>
      <c r="N9921" s="1"/>
      <c r="O9921" s="4"/>
    </row>
    <row r="9922" spans="4:15" x14ac:dyDescent="0.2">
      <c r="D9922" s="9"/>
      <c r="G9922" s="9"/>
      <c r="H9922" s="9"/>
      <c r="I9922" s="9"/>
      <c r="J9922" s="9"/>
      <c r="K9922" s="9"/>
      <c r="L9922" s="5"/>
      <c r="M9922" s="1"/>
      <c r="N9922" s="1"/>
      <c r="O9922" s="4"/>
    </row>
    <row r="9923" spans="4:15" x14ac:dyDescent="0.2">
      <c r="D9923" s="9"/>
      <c r="G9923" s="9"/>
      <c r="H9923" s="9"/>
      <c r="I9923" s="9"/>
      <c r="J9923" s="9"/>
      <c r="K9923" s="9"/>
      <c r="L9923" s="5"/>
      <c r="M9923" s="1"/>
      <c r="N9923" s="1"/>
      <c r="O9923" s="4"/>
    </row>
    <row r="9924" spans="4:15" x14ac:dyDescent="0.2">
      <c r="D9924" s="9"/>
      <c r="G9924" s="9"/>
      <c r="H9924" s="9"/>
      <c r="I9924" s="9"/>
      <c r="J9924" s="9"/>
      <c r="K9924" s="9"/>
      <c r="L9924" s="5"/>
      <c r="M9924" s="1"/>
      <c r="N9924" s="1"/>
      <c r="O9924" s="4"/>
    </row>
    <row r="9925" spans="4:15" x14ac:dyDescent="0.2">
      <c r="D9925" s="9"/>
      <c r="G9925" s="9"/>
      <c r="H9925" s="9"/>
      <c r="I9925" s="9"/>
      <c r="J9925" s="9"/>
      <c r="K9925" s="9"/>
      <c r="L9925" s="5"/>
      <c r="M9925" s="1"/>
      <c r="N9925" s="1"/>
      <c r="O9925" s="4"/>
    </row>
    <row r="9926" spans="4:15" x14ac:dyDescent="0.2">
      <c r="D9926" s="9"/>
      <c r="G9926" s="9"/>
      <c r="H9926" s="9"/>
      <c r="I9926" s="9"/>
      <c r="J9926" s="9"/>
      <c r="K9926" s="9"/>
      <c r="L9926" s="5"/>
      <c r="M9926" s="1"/>
      <c r="N9926" s="1"/>
      <c r="O9926" s="4"/>
    </row>
    <row r="9927" spans="4:15" x14ac:dyDescent="0.2">
      <c r="D9927" s="9"/>
      <c r="G9927" s="9"/>
      <c r="H9927" s="9"/>
      <c r="I9927" s="9"/>
      <c r="J9927" s="9"/>
      <c r="K9927" s="9"/>
      <c r="L9927" s="5"/>
      <c r="M9927" s="1"/>
      <c r="N9927" s="1"/>
      <c r="O9927" s="4"/>
    </row>
    <row r="9928" spans="4:15" x14ac:dyDescent="0.2">
      <c r="D9928" s="9"/>
      <c r="G9928" s="9"/>
      <c r="H9928" s="9"/>
      <c r="I9928" s="9"/>
      <c r="J9928" s="9"/>
      <c r="K9928" s="9"/>
      <c r="L9928" s="5"/>
      <c r="M9928" s="1"/>
      <c r="N9928" s="1"/>
      <c r="O9928" s="4"/>
    </row>
    <row r="9929" spans="4:15" x14ac:dyDescent="0.2">
      <c r="D9929" s="9"/>
      <c r="G9929" s="9"/>
      <c r="H9929" s="9"/>
      <c r="I9929" s="9"/>
      <c r="J9929" s="9"/>
      <c r="K9929" s="9"/>
      <c r="L9929" s="5"/>
      <c r="M9929" s="1"/>
      <c r="N9929" s="1"/>
      <c r="O9929" s="4"/>
    </row>
    <row r="9930" spans="4:15" x14ac:dyDescent="0.2">
      <c r="D9930" s="9"/>
      <c r="G9930" s="9"/>
      <c r="H9930" s="9"/>
      <c r="I9930" s="9"/>
      <c r="J9930" s="9"/>
      <c r="K9930" s="9"/>
      <c r="L9930" s="5"/>
      <c r="M9930" s="1"/>
      <c r="N9930" s="1"/>
      <c r="O9930" s="4"/>
    </row>
    <row r="9931" spans="4:15" x14ac:dyDescent="0.2">
      <c r="D9931" s="9"/>
      <c r="G9931" s="9"/>
      <c r="H9931" s="9"/>
      <c r="I9931" s="9"/>
      <c r="J9931" s="9"/>
      <c r="K9931" s="9"/>
      <c r="L9931" s="5"/>
      <c r="M9931" s="1"/>
      <c r="N9931" s="1"/>
      <c r="O9931" s="4"/>
    </row>
    <row r="9932" spans="4:15" x14ac:dyDescent="0.2">
      <c r="D9932" s="9"/>
      <c r="G9932" s="9"/>
      <c r="H9932" s="9"/>
      <c r="I9932" s="9"/>
      <c r="J9932" s="9"/>
      <c r="K9932" s="9"/>
      <c r="L9932" s="5"/>
      <c r="M9932" s="1"/>
      <c r="N9932" s="1"/>
      <c r="O9932" s="4"/>
    </row>
    <row r="9933" spans="4:15" x14ac:dyDescent="0.2">
      <c r="D9933" s="9"/>
      <c r="G9933" s="9"/>
      <c r="H9933" s="9"/>
      <c r="I9933" s="9"/>
      <c r="J9933" s="9"/>
      <c r="K9933" s="9"/>
      <c r="L9933" s="5"/>
      <c r="M9933" s="1"/>
      <c r="N9933" s="1"/>
      <c r="O9933" s="4"/>
    </row>
    <row r="9934" spans="4:15" x14ac:dyDescent="0.2">
      <c r="D9934" s="9"/>
      <c r="G9934" s="9"/>
      <c r="H9934" s="9"/>
      <c r="I9934" s="9"/>
      <c r="J9934" s="9"/>
      <c r="K9934" s="9"/>
      <c r="L9934" s="5"/>
      <c r="M9934" s="1"/>
      <c r="N9934" s="1"/>
      <c r="O9934" s="4"/>
    </row>
    <row r="9935" spans="4:15" x14ac:dyDescent="0.2">
      <c r="D9935" s="9"/>
      <c r="G9935" s="9"/>
      <c r="H9935" s="9"/>
      <c r="I9935" s="9"/>
      <c r="J9935" s="9"/>
      <c r="K9935" s="9"/>
      <c r="L9935" s="5"/>
      <c r="M9935" s="1"/>
      <c r="N9935" s="1"/>
      <c r="O9935" s="4"/>
    </row>
    <row r="9936" spans="4:15" x14ac:dyDescent="0.2">
      <c r="D9936" s="9"/>
      <c r="G9936" s="9"/>
      <c r="H9936" s="9"/>
      <c r="I9936" s="9"/>
      <c r="J9936" s="9"/>
      <c r="K9936" s="9"/>
      <c r="L9936" s="5"/>
      <c r="M9936" s="1"/>
      <c r="N9936" s="1"/>
      <c r="O9936" s="4"/>
    </row>
    <row r="9937" spans="4:15" x14ac:dyDescent="0.2">
      <c r="D9937" s="9"/>
      <c r="G9937" s="9"/>
      <c r="H9937" s="9"/>
      <c r="I9937" s="9"/>
      <c r="J9937" s="9"/>
      <c r="K9937" s="9"/>
      <c r="L9937" s="5"/>
      <c r="M9937" s="1"/>
      <c r="N9937" s="1"/>
      <c r="O9937" s="4"/>
    </row>
    <row r="9938" spans="4:15" x14ac:dyDescent="0.2">
      <c r="D9938" s="9"/>
      <c r="G9938" s="9"/>
      <c r="H9938" s="9"/>
      <c r="I9938" s="9"/>
      <c r="J9938" s="9"/>
      <c r="K9938" s="9"/>
      <c r="L9938" s="5"/>
      <c r="M9938" s="1"/>
      <c r="N9938" s="1"/>
      <c r="O9938" s="4"/>
    </row>
    <row r="9939" spans="4:15" x14ac:dyDescent="0.2">
      <c r="D9939" s="9"/>
      <c r="G9939" s="9"/>
      <c r="H9939" s="9"/>
      <c r="I9939" s="9"/>
      <c r="J9939" s="9"/>
      <c r="K9939" s="9"/>
      <c r="L9939" s="5"/>
      <c r="M9939" s="1"/>
      <c r="N9939" s="1"/>
      <c r="O9939" s="4"/>
    </row>
    <row r="9940" spans="4:15" x14ac:dyDescent="0.2">
      <c r="D9940" s="9"/>
      <c r="G9940" s="9"/>
      <c r="H9940" s="9"/>
      <c r="I9940" s="9"/>
      <c r="J9940" s="9"/>
      <c r="K9940" s="9"/>
      <c r="L9940" s="5"/>
      <c r="M9940" s="1"/>
      <c r="N9940" s="1"/>
      <c r="O9940" s="4"/>
    </row>
    <row r="9941" spans="4:15" x14ac:dyDescent="0.2">
      <c r="D9941" s="9"/>
      <c r="G9941" s="9"/>
      <c r="H9941" s="9"/>
      <c r="I9941" s="9"/>
      <c r="J9941" s="9"/>
      <c r="K9941" s="9"/>
      <c r="L9941" s="5"/>
      <c r="M9941" s="1"/>
      <c r="N9941" s="1"/>
      <c r="O9941" s="4"/>
    </row>
    <row r="9942" spans="4:15" x14ac:dyDescent="0.2">
      <c r="D9942" s="9"/>
      <c r="G9942" s="9"/>
      <c r="H9942" s="9"/>
      <c r="I9942" s="9"/>
      <c r="J9942" s="9"/>
      <c r="K9942" s="9"/>
      <c r="L9942" s="5"/>
      <c r="M9942" s="1"/>
      <c r="N9942" s="1"/>
      <c r="O9942" s="4"/>
    </row>
    <row r="9943" spans="4:15" x14ac:dyDescent="0.2">
      <c r="D9943" s="9"/>
      <c r="G9943" s="9"/>
      <c r="H9943" s="9"/>
      <c r="I9943" s="9"/>
      <c r="J9943" s="9"/>
      <c r="K9943" s="9"/>
      <c r="L9943" s="5"/>
      <c r="M9943" s="1"/>
      <c r="N9943" s="1"/>
      <c r="O9943" s="4"/>
    </row>
    <row r="9944" spans="4:15" x14ac:dyDescent="0.2">
      <c r="D9944" s="9"/>
      <c r="G9944" s="9"/>
      <c r="H9944" s="9"/>
      <c r="I9944" s="9"/>
      <c r="J9944" s="9"/>
      <c r="K9944" s="9"/>
      <c r="L9944" s="5"/>
      <c r="M9944" s="1"/>
      <c r="N9944" s="1"/>
      <c r="O9944" s="4"/>
    </row>
    <row r="9945" spans="4:15" x14ac:dyDescent="0.2">
      <c r="D9945" s="9"/>
      <c r="G9945" s="9"/>
      <c r="H9945" s="9"/>
      <c r="I9945" s="9"/>
      <c r="J9945" s="9"/>
      <c r="K9945" s="9"/>
      <c r="L9945" s="5"/>
      <c r="M9945" s="1"/>
      <c r="N9945" s="1"/>
      <c r="O9945" s="4"/>
    </row>
    <row r="9946" spans="4:15" x14ac:dyDescent="0.2">
      <c r="D9946" s="9"/>
      <c r="G9946" s="9"/>
      <c r="H9946" s="9"/>
      <c r="I9946" s="9"/>
      <c r="J9946" s="9"/>
      <c r="K9946" s="9"/>
      <c r="L9946" s="5"/>
      <c r="M9946" s="1"/>
      <c r="N9946" s="1"/>
      <c r="O9946" s="4"/>
    </row>
    <row r="9947" spans="4:15" x14ac:dyDescent="0.2">
      <c r="D9947" s="9"/>
      <c r="G9947" s="9"/>
      <c r="H9947" s="9"/>
      <c r="I9947" s="9"/>
      <c r="J9947" s="9"/>
      <c r="K9947" s="9"/>
      <c r="L9947" s="5"/>
      <c r="M9947" s="1"/>
      <c r="N9947" s="1"/>
      <c r="O9947" s="4"/>
    </row>
    <row r="9948" spans="4:15" x14ac:dyDescent="0.2">
      <c r="D9948" s="9"/>
      <c r="G9948" s="9"/>
      <c r="H9948" s="9"/>
      <c r="I9948" s="9"/>
      <c r="J9948" s="9"/>
      <c r="K9948" s="9"/>
      <c r="L9948" s="5"/>
      <c r="M9948" s="1"/>
      <c r="N9948" s="1"/>
      <c r="O9948" s="4"/>
    </row>
    <row r="9949" spans="4:15" x14ac:dyDescent="0.2">
      <c r="D9949" s="9"/>
      <c r="G9949" s="9"/>
      <c r="H9949" s="9"/>
      <c r="I9949" s="9"/>
      <c r="J9949" s="9"/>
      <c r="K9949" s="9"/>
      <c r="L9949" s="5"/>
      <c r="M9949" s="1"/>
      <c r="N9949" s="1"/>
      <c r="O9949" s="4"/>
    </row>
    <row r="9950" spans="4:15" x14ac:dyDescent="0.2">
      <c r="D9950" s="9"/>
      <c r="G9950" s="9"/>
      <c r="H9950" s="9"/>
      <c r="I9950" s="9"/>
      <c r="J9950" s="9"/>
      <c r="K9950" s="9"/>
      <c r="L9950" s="5"/>
      <c r="M9950" s="1"/>
      <c r="N9950" s="1"/>
      <c r="O9950" s="4"/>
    </row>
    <row r="9951" spans="4:15" x14ac:dyDescent="0.2">
      <c r="D9951" s="9"/>
      <c r="G9951" s="9"/>
      <c r="H9951" s="9"/>
      <c r="I9951" s="9"/>
      <c r="J9951" s="9"/>
      <c r="K9951" s="9"/>
      <c r="L9951" s="5"/>
      <c r="M9951" s="1"/>
      <c r="N9951" s="1"/>
      <c r="O9951" s="4"/>
    </row>
    <row r="9952" spans="4:15" x14ac:dyDescent="0.2">
      <c r="D9952" s="9"/>
      <c r="G9952" s="9"/>
      <c r="H9952" s="9"/>
      <c r="I9952" s="9"/>
      <c r="J9952" s="9"/>
      <c r="K9952" s="9"/>
      <c r="L9952" s="5"/>
      <c r="M9952" s="1"/>
      <c r="N9952" s="1"/>
      <c r="O9952" s="4"/>
    </row>
    <row r="9953" spans="4:15" x14ac:dyDescent="0.2">
      <c r="D9953" s="9"/>
      <c r="G9953" s="9"/>
      <c r="H9953" s="9"/>
      <c r="I9953" s="9"/>
      <c r="J9953" s="9"/>
      <c r="K9953" s="9"/>
      <c r="L9953" s="5"/>
      <c r="M9953" s="1"/>
      <c r="N9953" s="1"/>
      <c r="O9953" s="4"/>
    </row>
    <row r="9954" spans="4:15" x14ac:dyDescent="0.2">
      <c r="D9954" s="9"/>
      <c r="G9954" s="9"/>
      <c r="H9954" s="9"/>
      <c r="I9954" s="9"/>
      <c r="J9954" s="9"/>
      <c r="K9954" s="9"/>
      <c r="L9954" s="5"/>
      <c r="M9954" s="1"/>
      <c r="N9954" s="1"/>
      <c r="O9954" s="4"/>
    </row>
    <row r="9955" spans="4:15" x14ac:dyDescent="0.2">
      <c r="D9955" s="9"/>
      <c r="G9955" s="9"/>
      <c r="H9955" s="9"/>
      <c r="I9955" s="9"/>
      <c r="J9955" s="9"/>
      <c r="K9955" s="9"/>
      <c r="L9955" s="5"/>
      <c r="M9955" s="1"/>
      <c r="N9955" s="1"/>
      <c r="O9955" s="4"/>
    </row>
    <row r="9956" spans="4:15" x14ac:dyDescent="0.2">
      <c r="D9956" s="9"/>
      <c r="G9956" s="9"/>
      <c r="H9956" s="9"/>
      <c r="I9956" s="9"/>
      <c r="J9956" s="9"/>
      <c r="K9956" s="9"/>
      <c r="L9956" s="5"/>
      <c r="M9956" s="1"/>
      <c r="N9956" s="1"/>
      <c r="O9956" s="4"/>
    </row>
    <row r="9957" spans="4:15" x14ac:dyDescent="0.2">
      <c r="D9957" s="9"/>
      <c r="G9957" s="9"/>
      <c r="H9957" s="9"/>
      <c r="I9957" s="9"/>
      <c r="J9957" s="9"/>
      <c r="K9957" s="9"/>
      <c r="L9957" s="5"/>
      <c r="M9957" s="1"/>
      <c r="N9957" s="1"/>
      <c r="O9957" s="4"/>
    </row>
    <row r="9958" spans="4:15" x14ac:dyDescent="0.2">
      <c r="D9958" s="9"/>
      <c r="G9958" s="9"/>
      <c r="H9958" s="9"/>
      <c r="I9958" s="9"/>
      <c r="J9958" s="9"/>
      <c r="K9958" s="9"/>
      <c r="L9958" s="5"/>
      <c r="M9958" s="1"/>
      <c r="N9958" s="1"/>
      <c r="O9958" s="4"/>
    </row>
    <row r="9959" spans="4:15" x14ac:dyDescent="0.2">
      <c r="D9959" s="9"/>
      <c r="G9959" s="9"/>
      <c r="H9959" s="9"/>
      <c r="I9959" s="9"/>
      <c r="J9959" s="9"/>
      <c r="K9959" s="9"/>
      <c r="L9959" s="5"/>
      <c r="M9959" s="1"/>
      <c r="N9959" s="1"/>
      <c r="O9959" s="4"/>
    </row>
    <row r="9960" spans="4:15" x14ac:dyDescent="0.2">
      <c r="D9960" s="9"/>
      <c r="G9960" s="9"/>
      <c r="H9960" s="9"/>
      <c r="I9960" s="9"/>
      <c r="J9960" s="9"/>
      <c r="K9960" s="9"/>
      <c r="L9960" s="5"/>
      <c r="M9960" s="1"/>
      <c r="N9960" s="1"/>
      <c r="O9960" s="4"/>
    </row>
    <row r="9961" spans="4:15" x14ac:dyDescent="0.2">
      <c r="D9961" s="9"/>
      <c r="G9961" s="9"/>
      <c r="H9961" s="9"/>
      <c r="I9961" s="9"/>
      <c r="J9961" s="9"/>
      <c r="K9961" s="9"/>
      <c r="L9961" s="5"/>
      <c r="M9961" s="1"/>
      <c r="N9961" s="1"/>
      <c r="O9961" s="4"/>
    </row>
    <row r="9962" spans="4:15" x14ac:dyDescent="0.2">
      <c r="D9962" s="9"/>
      <c r="G9962" s="9"/>
      <c r="H9962" s="9"/>
      <c r="I9962" s="9"/>
      <c r="J9962" s="9"/>
      <c r="K9962" s="9"/>
      <c r="L9962" s="5"/>
      <c r="M9962" s="1"/>
      <c r="N9962" s="1"/>
      <c r="O9962" s="4"/>
    </row>
    <row r="9963" spans="4:15" x14ac:dyDescent="0.2">
      <c r="D9963" s="9"/>
      <c r="G9963" s="9"/>
      <c r="H9963" s="9"/>
      <c r="I9963" s="9"/>
      <c r="J9963" s="9"/>
      <c r="K9963" s="9"/>
      <c r="L9963" s="5"/>
      <c r="M9963" s="1"/>
      <c r="N9963" s="1"/>
      <c r="O9963" s="4"/>
    </row>
    <row r="9964" spans="4:15" x14ac:dyDescent="0.2">
      <c r="D9964" s="9"/>
      <c r="G9964" s="9"/>
      <c r="H9964" s="9"/>
      <c r="I9964" s="9"/>
      <c r="J9964" s="9"/>
      <c r="K9964" s="9"/>
      <c r="L9964" s="5"/>
      <c r="M9964" s="1"/>
      <c r="N9964" s="1"/>
      <c r="O9964" s="4"/>
    </row>
    <row r="9965" spans="4:15" x14ac:dyDescent="0.2">
      <c r="D9965" s="9"/>
      <c r="G9965" s="9"/>
      <c r="H9965" s="9"/>
      <c r="I9965" s="9"/>
      <c r="J9965" s="9"/>
      <c r="K9965" s="9"/>
      <c r="L9965" s="5"/>
      <c r="M9965" s="1"/>
      <c r="N9965" s="1"/>
      <c r="O9965" s="4"/>
    </row>
    <row r="9966" spans="4:15" x14ac:dyDescent="0.2">
      <c r="D9966" s="9"/>
      <c r="G9966" s="9"/>
      <c r="H9966" s="9"/>
      <c r="I9966" s="9"/>
      <c r="J9966" s="9"/>
      <c r="K9966" s="9"/>
      <c r="L9966" s="5"/>
      <c r="M9966" s="1"/>
      <c r="N9966" s="1"/>
      <c r="O9966" s="4"/>
    </row>
    <row r="9967" spans="4:15" x14ac:dyDescent="0.2">
      <c r="D9967" s="9"/>
      <c r="G9967" s="9"/>
      <c r="H9967" s="9"/>
      <c r="I9967" s="9"/>
      <c r="J9967" s="9"/>
      <c r="K9967" s="9"/>
      <c r="L9967" s="5"/>
      <c r="M9967" s="1"/>
      <c r="N9967" s="1"/>
      <c r="O9967" s="4"/>
    </row>
    <row r="9968" spans="4:15" x14ac:dyDescent="0.2">
      <c r="D9968" s="9"/>
      <c r="G9968" s="9"/>
      <c r="H9968" s="9"/>
      <c r="I9968" s="9"/>
      <c r="J9968" s="9"/>
      <c r="K9968" s="9"/>
      <c r="L9968" s="5"/>
      <c r="M9968" s="1"/>
      <c r="N9968" s="1"/>
      <c r="O9968" s="4"/>
    </row>
    <row r="9969" spans="4:15" x14ac:dyDescent="0.2">
      <c r="D9969" s="9"/>
      <c r="G9969" s="9"/>
      <c r="H9969" s="9"/>
      <c r="I9969" s="9"/>
      <c r="J9969" s="9"/>
      <c r="K9969" s="9"/>
      <c r="L9969" s="5"/>
      <c r="M9969" s="1"/>
      <c r="N9969" s="1"/>
      <c r="O9969" s="4"/>
    </row>
    <row r="9970" spans="4:15" x14ac:dyDescent="0.2">
      <c r="D9970" s="9"/>
      <c r="G9970" s="9"/>
      <c r="H9970" s="9"/>
      <c r="I9970" s="9"/>
      <c r="J9970" s="9"/>
      <c r="K9970" s="9"/>
      <c r="L9970" s="5"/>
      <c r="M9970" s="1"/>
      <c r="N9970" s="1"/>
      <c r="O9970" s="4"/>
    </row>
    <row r="9971" spans="4:15" x14ac:dyDescent="0.2">
      <c r="D9971" s="9"/>
      <c r="G9971" s="9"/>
      <c r="H9971" s="9"/>
      <c r="I9971" s="9"/>
      <c r="J9971" s="9"/>
      <c r="K9971" s="9"/>
      <c r="L9971" s="5"/>
      <c r="M9971" s="1"/>
      <c r="N9971" s="1"/>
      <c r="O9971" s="4"/>
    </row>
    <row r="9972" spans="4:15" x14ac:dyDescent="0.2">
      <c r="D9972" s="9"/>
      <c r="G9972" s="9"/>
      <c r="H9972" s="9"/>
      <c r="I9972" s="9"/>
      <c r="J9972" s="9"/>
      <c r="K9972" s="9"/>
      <c r="L9972" s="5"/>
      <c r="M9972" s="1"/>
      <c r="N9972" s="1"/>
      <c r="O9972" s="4"/>
    </row>
    <row r="9973" spans="4:15" x14ac:dyDescent="0.2">
      <c r="D9973" s="9"/>
      <c r="G9973" s="9"/>
      <c r="H9973" s="9"/>
      <c r="I9973" s="9"/>
      <c r="J9973" s="9"/>
      <c r="K9973" s="9"/>
      <c r="L9973" s="5"/>
      <c r="M9973" s="1"/>
      <c r="N9973" s="1"/>
      <c r="O9973" s="4"/>
    </row>
    <row r="9974" spans="4:15" x14ac:dyDescent="0.2">
      <c r="D9974" s="9"/>
      <c r="G9974" s="9"/>
      <c r="H9974" s="9"/>
      <c r="I9974" s="9"/>
      <c r="J9974" s="9"/>
      <c r="K9974" s="9"/>
      <c r="L9974" s="5"/>
      <c r="M9974" s="1"/>
      <c r="N9974" s="1"/>
      <c r="O9974" s="4"/>
    </row>
    <row r="9975" spans="4:15" x14ac:dyDescent="0.2">
      <c r="D9975" s="9"/>
      <c r="G9975" s="9"/>
      <c r="H9975" s="9"/>
      <c r="I9975" s="9"/>
      <c r="J9975" s="9"/>
      <c r="K9975" s="9"/>
      <c r="L9975" s="5"/>
      <c r="M9975" s="1"/>
      <c r="N9975" s="1"/>
      <c r="O9975" s="4"/>
    </row>
    <row r="9976" spans="4:15" x14ac:dyDescent="0.2">
      <c r="D9976" s="9"/>
      <c r="G9976" s="9"/>
      <c r="H9976" s="9"/>
      <c r="I9976" s="9"/>
      <c r="J9976" s="9"/>
      <c r="K9976" s="9"/>
      <c r="L9976" s="5"/>
      <c r="M9976" s="1"/>
      <c r="N9976" s="1"/>
      <c r="O9976" s="4"/>
    </row>
    <row r="9977" spans="4:15" x14ac:dyDescent="0.2">
      <c r="D9977" s="9"/>
      <c r="G9977" s="9"/>
      <c r="H9977" s="9"/>
      <c r="I9977" s="9"/>
      <c r="J9977" s="9"/>
      <c r="K9977" s="9"/>
      <c r="L9977" s="5"/>
      <c r="M9977" s="1"/>
      <c r="N9977" s="1"/>
      <c r="O9977" s="4"/>
    </row>
    <row r="9978" spans="4:15" x14ac:dyDescent="0.2">
      <c r="D9978" s="9"/>
      <c r="G9978" s="9"/>
      <c r="H9978" s="9"/>
      <c r="I9978" s="9"/>
      <c r="J9978" s="9"/>
      <c r="K9978" s="9"/>
      <c r="L9978" s="5"/>
      <c r="M9978" s="1"/>
      <c r="N9978" s="1"/>
      <c r="O9978" s="4"/>
    </row>
    <row r="9979" spans="4:15" x14ac:dyDescent="0.2">
      <c r="D9979" s="9"/>
      <c r="G9979" s="9"/>
      <c r="H9979" s="9"/>
      <c r="I9979" s="9"/>
      <c r="J9979" s="9"/>
      <c r="K9979" s="9"/>
      <c r="L9979" s="5"/>
      <c r="M9979" s="1"/>
      <c r="N9979" s="1"/>
      <c r="O9979" s="4"/>
    </row>
    <row r="9980" spans="4:15" x14ac:dyDescent="0.2">
      <c r="D9980" s="9"/>
      <c r="G9980" s="9"/>
      <c r="H9980" s="9"/>
      <c r="I9980" s="9"/>
      <c r="J9980" s="9"/>
      <c r="K9980" s="9"/>
      <c r="L9980" s="5"/>
      <c r="M9980" s="1"/>
      <c r="N9980" s="1"/>
      <c r="O9980" s="4"/>
    </row>
    <row r="9981" spans="4:15" x14ac:dyDescent="0.2">
      <c r="D9981" s="9"/>
      <c r="G9981" s="9"/>
      <c r="H9981" s="9"/>
      <c r="I9981" s="9"/>
      <c r="J9981" s="9"/>
      <c r="K9981" s="9"/>
      <c r="L9981" s="5"/>
      <c r="M9981" s="1"/>
      <c r="N9981" s="1"/>
      <c r="O9981" s="4"/>
    </row>
    <row r="9982" spans="4:15" x14ac:dyDescent="0.2">
      <c r="D9982" s="9"/>
      <c r="G9982" s="9"/>
      <c r="H9982" s="9"/>
      <c r="I9982" s="9"/>
      <c r="J9982" s="9"/>
      <c r="K9982" s="9"/>
      <c r="L9982" s="5"/>
      <c r="M9982" s="1"/>
      <c r="N9982" s="1"/>
      <c r="O9982" s="4"/>
    </row>
    <row r="9983" spans="4:15" x14ac:dyDescent="0.2">
      <c r="D9983" s="9"/>
      <c r="G9983" s="9"/>
      <c r="H9983" s="9"/>
      <c r="I9983" s="9"/>
      <c r="J9983" s="9"/>
      <c r="K9983" s="9"/>
      <c r="L9983" s="5"/>
      <c r="M9983" s="1"/>
      <c r="N9983" s="1"/>
      <c r="O9983" s="4"/>
    </row>
    <row r="9984" spans="4:15" x14ac:dyDescent="0.2">
      <c r="D9984" s="9"/>
      <c r="G9984" s="9"/>
      <c r="H9984" s="9"/>
      <c r="I9984" s="9"/>
      <c r="J9984" s="9"/>
      <c r="K9984" s="9"/>
      <c r="L9984" s="5"/>
      <c r="M9984" s="1"/>
      <c r="N9984" s="1"/>
      <c r="O9984" s="4"/>
    </row>
    <row r="9985" spans="4:15" x14ac:dyDescent="0.2">
      <c r="D9985" s="9"/>
      <c r="G9985" s="9"/>
      <c r="H9985" s="9"/>
      <c r="I9985" s="9"/>
      <c r="J9985" s="9"/>
      <c r="K9985" s="9"/>
      <c r="L9985" s="5"/>
      <c r="M9985" s="1"/>
      <c r="N9985" s="1"/>
      <c r="O9985" s="4"/>
    </row>
    <row r="9986" spans="4:15" x14ac:dyDescent="0.2">
      <c r="D9986" s="9"/>
      <c r="G9986" s="9"/>
      <c r="H9986" s="9"/>
      <c r="I9986" s="9"/>
      <c r="J9986" s="9"/>
      <c r="K9986" s="9"/>
      <c r="L9986" s="5"/>
      <c r="M9986" s="1"/>
      <c r="N9986" s="1"/>
      <c r="O9986" s="4"/>
    </row>
    <row r="9987" spans="4:15" x14ac:dyDescent="0.2">
      <c r="D9987" s="9"/>
      <c r="G9987" s="9"/>
      <c r="H9987" s="9"/>
      <c r="I9987" s="9"/>
      <c r="J9987" s="9"/>
      <c r="K9987" s="9"/>
      <c r="L9987" s="5"/>
      <c r="M9987" s="1"/>
      <c r="N9987" s="1"/>
      <c r="O9987" s="4"/>
    </row>
    <row r="9988" spans="4:15" x14ac:dyDescent="0.2">
      <c r="D9988" s="9"/>
      <c r="G9988" s="9"/>
      <c r="H9988" s="9"/>
      <c r="I9988" s="9"/>
      <c r="J9988" s="9"/>
      <c r="K9988" s="9"/>
      <c r="L9988" s="5"/>
      <c r="M9988" s="1"/>
      <c r="N9988" s="1"/>
      <c r="O9988" s="4"/>
    </row>
    <row r="9989" spans="4:15" x14ac:dyDescent="0.2">
      <c r="D9989" s="9"/>
      <c r="G9989" s="9"/>
      <c r="H9989" s="9"/>
      <c r="I9989" s="9"/>
      <c r="J9989" s="9"/>
      <c r="K9989" s="9"/>
      <c r="L9989" s="5"/>
      <c r="M9989" s="1"/>
      <c r="N9989" s="1"/>
      <c r="O9989" s="4"/>
    </row>
    <row r="9990" spans="4:15" x14ac:dyDescent="0.2">
      <c r="D9990" s="9"/>
      <c r="G9990" s="9"/>
      <c r="H9990" s="9"/>
      <c r="I9990" s="9"/>
      <c r="J9990" s="9"/>
      <c r="K9990" s="9"/>
      <c r="L9990" s="5"/>
      <c r="M9990" s="1"/>
      <c r="N9990" s="1"/>
      <c r="O9990" s="4"/>
    </row>
    <row r="9991" spans="4:15" x14ac:dyDescent="0.2">
      <c r="D9991" s="9"/>
      <c r="G9991" s="9"/>
      <c r="H9991" s="9"/>
      <c r="I9991" s="9"/>
      <c r="J9991" s="9"/>
      <c r="K9991" s="9"/>
      <c r="L9991" s="5"/>
      <c r="M9991" s="1"/>
      <c r="N9991" s="1"/>
      <c r="O9991" s="4"/>
    </row>
    <row r="9992" spans="4:15" x14ac:dyDescent="0.2">
      <c r="D9992" s="9"/>
      <c r="G9992" s="9"/>
      <c r="H9992" s="9"/>
      <c r="I9992" s="9"/>
      <c r="J9992" s="9"/>
      <c r="K9992" s="9"/>
      <c r="L9992" s="5"/>
      <c r="M9992" s="1"/>
      <c r="N9992" s="1"/>
      <c r="O9992" s="4"/>
    </row>
    <row r="9993" spans="4:15" x14ac:dyDescent="0.2">
      <c r="D9993" s="9"/>
      <c r="G9993" s="9"/>
      <c r="H9993" s="9"/>
      <c r="I9993" s="9"/>
      <c r="J9993" s="9"/>
      <c r="K9993" s="9"/>
      <c r="L9993" s="5"/>
      <c r="M9993" s="1"/>
      <c r="N9993" s="1"/>
      <c r="O9993" s="4"/>
    </row>
    <row r="9994" spans="4:15" x14ac:dyDescent="0.2">
      <c r="D9994" s="9"/>
      <c r="G9994" s="9"/>
      <c r="H9994" s="9"/>
      <c r="I9994" s="9"/>
      <c r="J9994" s="9"/>
      <c r="K9994" s="9"/>
      <c r="L9994" s="5"/>
      <c r="M9994" s="1"/>
      <c r="N9994" s="1"/>
      <c r="O9994" s="4"/>
    </row>
    <row r="9995" spans="4:15" x14ac:dyDescent="0.2">
      <c r="D9995" s="9"/>
      <c r="G9995" s="9"/>
      <c r="H9995" s="9"/>
      <c r="I9995" s="9"/>
      <c r="J9995" s="9"/>
      <c r="K9995" s="9"/>
      <c r="L9995" s="5"/>
      <c r="M9995" s="1"/>
      <c r="N9995" s="1"/>
      <c r="O9995" s="4"/>
    </row>
    <row r="9996" spans="4:15" x14ac:dyDescent="0.2">
      <c r="D9996" s="9"/>
      <c r="G9996" s="9"/>
      <c r="H9996" s="9"/>
      <c r="I9996" s="9"/>
      <c r="J9996" s="9"/>
      <c r="K9996" s="9"/>
      <c r="L9996" s="5"/>
      <c r="M9996" s="1"/>
      <c r="N9996" s="1"/>
      <c r="O9996" s="4"/>
    </row>
    <row r="9997" spans="4:15" x14ac:dyDescent="0.2">
      <c r="D9997" s="9"/>
      <c r="G9997" s="9"/>
      <c r="H9997" s="9"/>
      <c r="I9997" s="9"/>
      <c r="J9997" s="9"/>
      <c r="K9997" s="9"/>
      <c r="L9997" s="5"/>
      <c r="M9997" s="1"/>
      <c r="N9997" s="1"/>
      <c r="O9997" s="4"/>
    </row>
    <row r="9998" spans="4:15" x14ac:dyDescent="0.2">
      <c r="D9998" s="9"/>
      <c r="G9998" s="9"/>
      <c r="H9998" s="9"/>
      <c r="I9998" s="9"/>
      <c r="J9998" s="9"/>
      <c r="K9998" s="9"/>
      <c r="L9998" s="5"/>
      <c r="M9998" s="1"/>
      <c r="N9998" s="1"/>
      <c r="O9998" s="4"/>
    </row>
    <row r="9999" spans="4:15" x14ac:dyDescent="0.2">
      <c r="D9999" s="9"/>
      <c r="G9999" s="9"/>
      <c r="H9999" s="9"/>
      <c r="I9999" s="9"/>
      <c r="J9999" s="9"/>
      <c r="K9999" s="9"/>
      <c r="L9999" s="5"/>
      <c r="M9999" s="1"/>
      <c r="N9999" s="1"/>
      <c r="O9999" s="4"/>
    </row>
    <row r="10000" spans="4:15" x14ac:dyDescent="0.2">
      <c r="D10000" s="9"/>
      <c r="G10000" s="9"/>
      <c r="H10000" s="9"/>
      <c r="I10000" s="9"/>
      <c r="J10000" s="9"/>
      <c r="K10000" s="9"/>
      <c r="L10000" s="5"/>
      <c r="M10000" s="1"/>
      <c r="N10000" s="1"/>
      <c r="O10000" s="4"/>
    </row>
    <row r="10001" spans="4:15" x14ac:dyDescent="0.2">
      <c r="D10001" s="9"/>
      <c r="G10001" s="9"/>
      <c r="H10001" s="9"/>
      <c r="I10001" s="9"/>
      <c r="J10001" s="9"/>
      <c r="K10001" s="9"/>
      <c r="L10001" s="5"/>
      <c r="M10001" s="1"/>
      <c r="N10001" s="1"/>
      <c r="O10001" s="4"/>
    </row>
    <row r="10002" spans="4:15" x14ac:dyDescent="0.2">
      <c r="D10002" s="9"/>
      <c r="G10002" s="9"/>
      <c r="H10002" s="9"/>
      <c r="I10002" s="9"/>
      <c r="J10002" s="9"/>
      <c r="K10002" s="9"/>
      <c r="L10002" s="5"/>
      <c r="M10002" s="1"/>
      <c r="N10002" s="1"/>
      <c r="O10002" s="4"/>
    </row>
    <row r="10003" spans="4:15" x14ac:dyDescent="0.2">
      <c r="D10003" s="9"/>
      <c r="G10003" s="9"/>
      <c r="H10003" s="9"/>
      <c r="I10003" s="9"/>
      <c r="J10003" s="9"/>
      <c r="K10003" s="9"/>
      <c r="L10003" s="5"/>
      <c r="M10003" s="1"/>
      <c r="N10003" s="1"/>
      <c r="O10003" s="4"/>
    </row>
    <row r="10004" spans="4:15" x14ac:dyDescent="0.2">
      <c r="D10004" s="9"/>
      <c r="G10004" s="9"/>
      <c r="H10004" s="9"/>
      <c r="I10004" s="9"/>
      <c r="J10004" s="9"/>
      <c r="K10004" s="9"/>
      <c r="L10004" s="5"/>
      <c r="M10004" s="1"/>
      <c r="N10004" s="1"/>
      <c r="O10004" s="4"/>
    </row>
    <row r="10005" spans="4:15" x14ac:dyDescent="0.2">
      <c r="D10005" s="9"/>
      <c r="G10005" s="9"/>
      <c r="H10005" s="9"/>
      <c r="I10005" s="9"/>
      <c r="J10005" s="9"/>
      <c r="K10005" s="9"/>
      <c r="L10005" s="5"/>
      <c r="M10005" s="1"/>
      <c r="N10005" s="1"/>
      <c r="O10005" s="4"/>
    </row>
    <row r="10006" spans="4:15" x14ac:dyDescent="0.2">
      <c r="D10006" s="9"/>
      <c r="G10006" s="9"/>
      <c r="H10006" s="9"/>
      <c r="I10006" s="9"/>
      <c r="J10006" s="9"/>
      <c r="K10006" s="9"/>
      <c r="L10006" s="5"/>
      <c r="M10006" s="1"/>
      <c r="N10006" s="1"/>
      <c r="O10006" s="4"/>
    </row>
    <row r="10007" spans="4:15" x14ac:dyDescent="0.2">
      <c r="D10007" s="9"/>
      <c r="G10007" s="9"/>
      <c r="H10007" s="9"/>
      <c r="I10007" s="9"/>
      <c r="J10007" s="9"/>
      <c r="K10007" s="9"/>
      <c r="L10007" s="5"/>
      <c r="M10007" s="1"/>
      <c r="N10007" s="1"/>
      <c r="O10007" s="4"/>
    </row>
    <row r="10008" spans="4:15" x14ac:dyDescent="0.2">
      <c r="D10008" s="9"/>
      <c r="G10008" s="9"/>
      <c r="H10008" s="9"/>
      <c r="I10008" s="9"/>
      <c r="J10008" s="9"/>
      <c r="K10008" s="9"/>
      <c r="L10008" s="5"/>
      <c r="M10008" s="1"/>
      <c r="N10008" s="1"/>
      <c r="O10008" s="4"/>
    </row>
    <row r="10009" spans="4:15" x14ac:dyDescent="0.2">
      <c r="D10009" s="9"/>
      <c r="G10009" s="9"/>
      <c r="H10009" s="9"/>
      <c r="I10009" s="9"/>
      <c r="J10009" s="9"/>
      <c r="K10009" s="9"/>
      <c r="L10009" s="5"/>
      <c r="M10009" s="1"/>
      <c r="N10009" s="1"/>
      <c r="O10009" s="4"/>
    </row>
    <row r="10010" spans="4:15" x14ac:dyDescent="0.2">
      <c r="D10010" s="9"/>
      <c r="G10010" s="9"/>
      <c r="H10010" s="9"/>
      <c r="I10010" s="9"/>
      <c r="J10010" s="9"/>
      <c r="K10010" s="9"/>
      <c r="L10010" s="5"/>
      <c r="M10010" s="1"/>
      <c r="N10010" s="1"/>
      <c r="O10010" s="4"/>
    </row>
    <row r="10011" spans="4:15" x14ac:dyDescent="0.2">
      <c r="D10011" s="9"/>
      <c r="G10011" s="9"/>
      <c r="H10011" s="9"/>
      <c r="I10011" s="9"/>
      <c r="J10011" s="9"/>
      <c r="K10011" s="9"/>
      <c r="L10011" s="5"/>
      <c r="M10011" s="1"/>
      <c r="N10011" s="1"/>
      <c r="O10011" s="4"/>
    </row>
    <row r="10012" spans="4:15" x14ac:dyDescent="0.2">
      <c r="D10012" s="9"/>
      <c r="G10012" s="9"/>
      <c r="H10012" s="9"/>
      <c r="I10012" s="9"/>
      <c r="J10012" s="9"/>
      <c r="K10012" s="9"/>
      <c r="L10012" s="5"/>
      <c r="M10012" s="1"/>
      <c r="N10012" s="1"/>
      <c r="O10012" s="4"/>
    </row>
    <row r="10013" spans="4:15" x14ac:dyDescent="0.2">
      <c r="D10013" s="9"/>
      <c r="G10013" s="9"/>
      <c r="H10013" s="9"/>
      <c r="I10013" s="9"/>
      <c r="J10013" s="9"/>
      <c r="K10013" s="9"/>
      <c r="L10013" s="5"/>
      <c r="M10013" s="1"/>
      <c r="N10013" s="1"/>
      <c r="O10013" s="4"/>
    </row>
    <row r="10014" spans="4:15" x14ac:dyDescent="0.2">
      <c r="D10014" s="9"/>
      <c r="G10014" s="9"/>
      <c r="H10014" s="9"/>
      <c r="I10014" s="9"/>
      <c r="J10014" s="9"/>
      <c r="K10014" s="9"/>
      <c r="L10014" s="5"/>
      <c r="M10014" s="1"/>
      <c r="N10014" s="1"/>
      <c r="O10014" s="4"/>
    </row>
    <row r="10015" spans="4:15" x14ac:dyDescent="0.2">
      <c r="D10015" s="9"/>
      <c r="G10015" s="9"/>
      <c r="H10015" s="9"/>
      <c r="I10015" s="9"/>
      <c r="J10015" s="9"/>
      <c r="K10015" s="9"/>
      <c r="L10015" s="5"/>
      <c r="M10015" s="1"/>
      <c r="N10015" s="1"/>
      <c r="O10015" s="4"/>
    </row>
    <row r="10016" spans="4:15" x14ac:dyDescent="0.2">
      <c r="D10016" s="9"/>
      <c r="G10016" s="9"/>
      <c r="H10016" s="9"/>
      <c r="I10016" s="9"/>
      <c r="J10016" s="9"/>
      <c r="K10016" s="9"/>
      <c r="L10016" s="5"/>
      <c r="M10016" s="1"/>
      <c r="N10016" s="1"/>
      <c r="O10016" s="4"/>
    </row>
    <row r="10017" spans="4:15" x14ac:dyDescent="0.2">
      <c r="D10017" s="9"/>
      <c r="G10017" s="9"/>
      <c r="H10017" s="9"/>
      <c r="I10017" s="9"/>
      <c r="J10017" s="9"/>
      <c r="K10017" s="9"/>
      <c r="L10017" s="5"/>
      <c r="M10017" s="1"/>
      <c r="N10017" s="1"/>
      <c r="O10017" s="4"/>
    </row>
    <row r="10018" spans="4:15" x14ac:dyDescent="0.2">
      <c r="D10018" s="9"/>
      <c r="G10018" s="9"/>
      <c r="H10018" s="9"/>
      <c r="I10018" s="9"/>
      <c r="J10018" s="9"/>
      <c r="K10018" s="9"/>
      <c r="L10018" s="5"/>
      <c r="M10018" s="1"/>
      <c r="N10018" s="1"/>
      <c r="O10018" s="4"/>
    </row>
    <row r="10019" spans="4:15" x14ac:dyDescent="0.2">
      <c r="D10019" s="9"/>
      <c r="G10019" s="9"/>
      <c r="H10019" s="9"/>
      <c r="I10019" s="9"/>
      <c r="J10019" s="9"/>
      <c r="K10019" s="9"/>
      <c r="L10019" s="5"/>
      <c r="M10019" s="1"/>
      <c r="N10019" s="1"/>
      <c r="O10019" s="4"/>
    </row>
    <row r="10020" spans="4:15" x14ac:dyDescent="0.2">
      <c r="D10020" s="9"/>
      <c r="G10020" s="9"/>
      <c r="H10020" s="9"/>
      <c r="I10020" s="9"/>
      <c r="J10020" s="9"/>
      <c r="K10020" s="9"/>
      <c r="L10020" s="5"/>
      <c r="M10020" s="1"/>
      <c r="N10020" s="1"/>
      <c r="O10020" s="4"/>
    </row>
    <row r="10021" spans="4:15" x14ac:dyDescent="0.2">
      <c r="D10021" s="9"/>
      <c r="G10021" s="9"/>
      <c r="H10021" s="9"/>
      <c r="I10021" s="9"/>
      <c r="J10021" s="9"/>
      <c r="K10021" s="9"/>
      <c r="L10021" s="5"/>
      <c r="M10021" s="1"/>
      <c r="N10021" s="1"/>
      <c r="O10021" s="4"/>
    </row>
    <row r="10022" spans="4:15" x14ac:dyDescent="0.2">
      <c r="D10022" s="9"/>
      <c r="G10022" s="9"/>
      <c r="H10022" s="9"/>
      <c r="I10022" s="9"/>
      <c r="J10022" s="9"/>
      <c r="K10022" s="9"/>
      <c r="L10022" s="5"/>
      <c r="M10022" s="1"/>
      <c r="N10022" s="1"/>
      <c r="O10022" s="4"/>
    </row>
    <row r="10023" spans="4:15" x14ac:dyDescent="0.2">
      <c r="D10023" s="9"/>
      <c r="G10023" s="9"/>
      <c r="H10023" s="9"/>
      <c r="I10023" s="9"/>
      <c r="J10023" s="9"/>
      <c r="K10023" s="9"/>
      <c r="L10023" s="5"/>
      <c r="M10023" s="1"/>
      <c r="N10023" s="1"/>
      <c r="O10023" s="4"/>
    </row>
    <row r="10024" spans="4:15" x14ac:dyDescent="0.2">
      <c r="D10024" s="9"/>
      <c r="G10024" s="9"/>
      <c r="H10024" s="9"/>
      <c r="I10024" s="9"/>
      <c r="J10024" s="9"/>
      <c r="K10024" s="9"/>
      <c r="L10024" s="5"/>
      <c r="M10024" s="1"/>
      <c r="N10024" s="1"/>
      <c r="O10024" s="4"/>
    </row>
    <row r="10025" spans="4:15" x14ac:dyDescent="0.2">
      <c r="D10025" s="9"/>
      <c r="G10025" s="9"/>
      <c r="H10025" s="9"/>
      <c r="I10025" s="9"/>
      <c r="J10025" s="9"/>
      <c r="K10025" s="9"/>
      <c r="L10025" s="5"/>
      <c r="M10025" s="1"/>
      <c r="N10025" s="1"/>
      <c r="O10025" s="4"/>
    </row>
    <row r="10026" spans="4:15" x14ac:dyDescent="0.2">
      <c r="D10026" s="9"/>
      <c r="G10026" s="9"/>
      <c r="H10026" s="9"/>
      <c r="I10026" s="9"/>
      <c r="J10026" s="9"/>
      <c r="K10026" s="9"/>
      <c r="L10026" s="5"/>
      <c r="M10026" s="1"/>
      <c r="N10026" s="1"/>
      <c r="O10026" s="4"/>
    </row>
    <row r="10027" spans="4:15" x14ac:dyDescent="0.2">
      <c r="D10027" s="9"/>
      <c r="G10027" s="9"/>
      <c r="H10027" s="9"/>
      <c r="I10027" s="9"/>
      <c r="J10027" s="9"/>
      <c r="K10027" s="9"/>
      <c r="L10027" s="5"/>
      <c r="M10027" s="1"/>
      <c r="N10027" s="1"/>
      <c r="O10027" s="4"/>
    </row>
    <row r="10028" spans="4:15" x14ac:dyDescent="0.2">
      <c r="D10028" s="9"/>
      <c r="G10028" s="9"/>
      <c r="H10028" s="9"/>
      <c r="I10028" s="9"/>
      <c r="J10028" s="9"/>
      <c r="K10028" s="9"/>
      <c r="L10028" s="5"/>
      <c r="M10028" s="1"/>
      <c r="N10028" s="1"/>
      <c r="O10028" s="4"/>
    </row>
    <row r="10029" spans="4:15" x14ac:dyDescent="0.2">
      <c r="D10029" s="9"/>
      <c r="G10029" s="9"/>
      <c r="H10029" s="9"/>
      <c r="I10029" s="9"/>
      <c r="J10029" s="9"/>
      <c r="K10029" s="9"/>
      <c r="L10029" s="5"/>
      <c r="M10029" s="1"/>
      <c r="N10029" s="1"/>
      <c r="O10029" s="4"/>
    </row>
    <row r="10030" spans="4:15" x14ac:dyDescent="0.2">
      <c r="D10030" s="9"/>
      <c r="G10030" s="9"/>
      <c r="H10030" s="9"/>
      <c r="I10030" s="9"/>
      <c r="J10030" s="9"/>
      <c r="K10030" s="9"/>
      <c r="L10030" s="5"/>
      <c r="M10030" s="1"/>
      <c r="N10030" s="1"/>
      <c r="O10030" s="4"/>
    </row>
    <row r="10031" spans="4:15" x14ac:dyDescent="0.2">
      <c r="D10031" s="9"/>
      <c r="G10031" s="9"/>
      <c r="H10031" s="9"/>
      <c r="I10031" s="9"/>
      <c r="J10031" s="9"/>
      <c r="K10031" s="9"/>
      <c r="L10031" s="5"/>
      <c r="M10031" s="1"/>
      <c r="N10031" s="1"/>
      <c r="O10031" s="4"/>
    </row>
    <row r="10032" spans="4:15" x14ac:dyDescent="0.2">
      <c r="D10032" s="9"/>
      <c r="G10032" s="9"/>
      <c r="H10032" s="9"/>
      <c r="I10032" s="9"/>
      <c r="J10032" s="9"/>
      <c r="K10032" s="9"/>
      <c r="L10032" s="5"/>
      <c r="M10032" s="1"/>
      <c r="N10032" s="1"/>
      <c r="O10032" s="4"/>
    </row>
    <row r="10033" spans="4:15" x14ac:dyDescent="0.2">
      <c r="D10033" s="9"/>
      <c r="G10033" s="9"/>
      <c r="H10033" s="9"/>
      <c r="I10033" s="9"/>
      <c r="J10033" s="9"/>
      <c r="K10033" s="9"/>
      <c r="L10033" s="5"/>
      <c r="M10033" s="1"/>
      <c r="N10033" s="1"/>
      <c r="O10033" s="4"/>
    </row>
    <row r="10034" spans="4:15" x14ac:dyDescent="0.2">
      <c r="D10034" s="9"/>
      <c r="G10034" s="9"/>
      <c r="H10034" s="9"/>
      <c r="I10034" s="9"/>
      <c r="J10034" s="9"/>
      <c r="K10034" s="9"/>
      <c r="L10034" s="5"/>
      <c r="M10034" s="1"/>
      <c r="N10034" s="1"/>
      <c r="O10034" s="4"/>
    </row>
    <row r="10035" spans="4:15" x14ac:dyDescent="0.2">
      <c r="D10035" s="9"/>
      <c r="G10035" s="9"/>
      <c r="H10035" s="9"/>
      <c r="I10035" s="9"/>
      <c r="J10035" s="9"/>
      <c r="K10035" s="9"/>
      <c r="L10035" s="5"/>
      <c r="M10035" s="1"/>
      <c r="N10035" s="1"/>
      <c r="O10035" s="4"/>
    </row>
    <row r="10036" spans="4:15" x14ac:dyDescent="0.2">
      <c r="D10036" s="9"/>
      <c r="G10036" s="9"/>
      <c r="H10036" s="9"/>
      <c r="I10036" s="9"/>
      <c r="J10036" s="9"/>
      <c r="K10036" s="9"/>
      <c r="L10036" s="5"/>
      <c r="M10036" s="1"/>
      <c r="N10036" s="1"/>
      <c r="O10036" s="4"/>
    </row>
    <row r="10037" spans="4:15" x14ac:dyDescent="0.2">
      <c r="D10037" s="9"/>
      <c r="G10037" s="9"/>
      <c r="H10037" s="9"/>
      <c r="I10037" s="9"/>
      <c r="J10037" s="9"/>
      <c r="K10037" s="9"/>
      <c r="L10037" s="5"/>
      <c r="M10037" s="1"/>
      <c r="N10037" s="1"/>
      <c r="O10037" s="4"/>
    </row>
    <row r="10038" spans="4:15" x14ac:dyDescent="0.2">
      <c r="D10038" s="9"/>
      <c r="G10038" s="9"/>
      <c r="H10038" s="9"/>
      <c r="I10038" s="9"/>
      <c r="J10038" s="9"/>
      <c r="K10038" s="9"/>
      <c r="L10038" s="5"/>
      <c r="M10038" s="1"/>
      <c r="N10038" s="1"/>
      <c r="O10038" s="4"/>
    </row>
    <row r="10039" spans="4:15" x14ac:dyDescent="0.2">
      <c r="D10039" s="9"/>
      <c r="G10039" s="9"/>
      <c r="H10039" s="9"/>
      <c r="I10039" s="9"/>
      <c r="J10039" s="9"/>
      <c r="K10039" s="9"/>
      <c r="L10039" s="5"/>
      <c r="M10039" s="1"/>
      <c r="N10039" s="1"/>
      <c r="O10039" s="4"/>
    </row>
    <row r="10040" spans="4:15" x14ac:dyDescent="0.2">
      <c r="D10040" s="9"/>
      <c r="G10040" s="9"/>
      <c r="H10040" s="9"/>
      <c r="I10040" s="9"/>
      <c r="J10040" s="9"/>
      <c r="K10040" s="9"/>
      <c r="L10040" s="5"/>
      <c r="M10040" s="1"/>
      <c r="N10040" s="1"/>
      <c r="O10040" s="4"/>
    </row>
    <row r="10041" spans="4:15" x14ac:dyDescent="0.2">
      <c r="D10041" s="9"/>
      <c r="G10041" s="9"/>
      <c r="H10041" s="9"/>
      <c r="I10041" s="9"/>
      <c r="J10041" s="9"/>
      <c r="K10041" s="9"/>
      <c r="L10041" s="5"/>
      <c r="M10041" s="1"/>
      <c r="N10041" s="1"/>
      <c r="O10041" s="4"/>
    </row>
    <row r="10042" spans="4:15" x14ac:dyDescent="0.2">
      <c r="D10042" s="9"/>
      <c r="G10042" s="9"/>
      <c r="H10042" s="9"/>
      <c r="I10042" s="9"/>
      <c r="J10042" s="9"/>
      <c r="K10042" s="9"/>
      <c r="L10042" s="5"/>
      <c r="M10042" s="1"/>
      <c r="N10042" s="1"/>
      <c r="O10042" s="4"/>
    </row>
    <row r="10043" spans="4:15" x14ac:dyDescent="0.2">
      <c r="D10043" s="9"/>
      <c r="G10043" s="9"/>
      <c r="H10043" s="9"/>
      <c r="I10043" s="9"/>
      <c r="J10043" s="9"/>
      <c r="K10043" s="9"/>
      <c r="L10043" s="5"/>
      <c r="M10043" s="1"/>
      <c r="N10043" s="1"/>
      <c r="O10043" s="4"/>
    </row>
    <row r="10044" spans="4:15" x14ac:dyDescent="0.2">
      <c r="D10044" s="9"/>
      <c r="G10044" s="9"/>
      <c r="H10044" s="9"/>
      <c r="I10044" s="9"/>
      <c r="J10044" s="9"/>
      <c r="K10044" s="9"/>
      <c r="L10044" s="5"/>
      <c r="M10044" s="1"/>
      <c r="N10044" s="1"/>
      <c r="O10044" s="4"/>
    </row>
    <row r="10045" spans="4:15" x14ac:dyDescent="0.2">
      <c r="D10045" s="9"/>
      <c r="G10045" s="9"/>
      <c r="H10045" s="9"/>
      <c r="I10045" s="9"/>
      <c r="J10045" s="9"/>
      <c r="K10045" s="9"/>
      <c r="L10045" s="5"/>
      <c r="M10045" s="1"/>
      <c r="N10045" s="1"/>
      <c r="O10045" s="4"/>
    </row>
    <row r="10046" spans="4:15" x14ac:dyDescent="0.2">
      <c r="D10046" s="9"/>
      <c r="G10046" s="9"/>
      <c r="H10046" s="9"/>
      <c r="I10046" s="9"/>
      <c r="J10046" s="9"/>
      <c r="K10046" s="9"/>
      <c r="L10046" s="5"/>
      <c r="M10046" s="1"/>
      <c r="N10046" s="1"/>
      <c r="O10046" s="4"/>
    </row>
    <row r="10047" spans="4:15" x14ac:dyDescent="0.2">
      <c r="D10047" s="9"/>
      <c r="G10047" s="9"/>
      <c r="H10047" s="9"/>
      <c r="I10047" s="9"/>
      <c r="J10047" s="9"/>
      <c r="K10047" s="9"/>
      <c r="L10047" s="5"/>
      <c r="M10047" s="1"/>
      <c r="N10047" s="1"/>
      <c r="O10047" s="4"/>
    </row>
    <row r="10048" spans="4:15" x14ac:dyDescent="0.2">
      <c r="D10048" s="9"/>
      <c r="G10048" s="9"/>
      <c r="H10048" s="9"/>
      <c r="I10048" s="9"/>
      <c r="J10048" s="9"/>
      <c r="K10048" s="9"/>
      <c r="L10048" s="5"/>
      <c r="M10048" s="1"/>
      <c r="N10048" s="1"/>
      <c r="O10048" s="4"/>
    </row>
    <row r="10049" spans="4:15" x14ac:dyDescent="0.2">
      <c r="D10049" s="9"/>
      <c r="G10049" s="9"/>
      <c r="H10049" s="9"/>
      <c r="I10049" s="9"/>
      <c r="J10049" s="9"/>
      <c r="K10049" s="9"/>
      <c r="L10049" s="5"/>
      <c r="M10049" s="1"/>
      <c r="N10049" s="1"/>
      <c r="O10049" s="4"/>
    </row>
    <row r="10050" spans="4:15" x14ac:dyDescent="0.2">
      <c r="D10050" s="9"/>
      <c r="G10050" s="9"/>
      <c r="H10050" s="9"/>
      <c r="I10050" s="9"/>
      <c r="J10050" s="9"/>
      <c r="K10050" s="9"/>
      <c r="L10050" s="5"/>
      <c r="M10050" s="1"/>
      <c r="N10050" s="1"/>
      <c r="O10050" s="4"/>
    </row>
    <row r="10051" spans="4:15" x14ac:dyDescent="0.2">
      <c r="D10051" s="9"/>
      <c r="G10051" s="9"/>
      <c r="H10051" s="9"/>
      <c r="I10051" s="9"/>
      <c r="J10051" s="9"/>
      <c r="K10051" s="9"/>
      <c r="L10051" s="5"/>
      <c r="M10051" s="1"/>
      <c r="N10051" s="1"/>
      <c r="O10051" s="4"/>
    </row>
    <row r="10052" spans="4:15" x14ac:dyDescent="0.2">
      <c r="D10052" s="9"/>
      <c r="G10052" s="9"/>
      <c r="H10052" s="9"/>
      <c r="I10052" s="9"/>
      <c r="J10052" s="9"/>
      <c r="K10052" s="9"/>
      <c r="L10052" s="5"/>
      <c r="M10052" s="1"/>
      <c r="N10052" s="1"/>
      <c r="O10052" s="4"/>
    </row>
    <row r="10053" spans="4:15" x14ac:dyDescent="0.2">
      <c r="D10053" s="9"/>
      <c r="G10053" s="9"/>
      <c r="H10053" s="9"/>
      <c r="I10053" s="9"/>
      <c r="J10053" s="9"/>
      <c r="K10053" s="9"/>
      <c r="L10053" s="5"/>
      <c r="M10053" s="1"/>
      <c r="N10053" s="1"/>
      <c r="O10053" s="4"/>
    </row>
    <row r="10054" spans="4:15" x14ac:dyDescent="0.2">
      <c r="D10054" s="9"/>
      <c r="G10054" s="9"/>
      <c r="H10054" s="9"/>
      <c r="I10054" s="9"/>
      <c r="J10054" s="9"/>
      <c r="K10054" s="9"/>
      <c r="L10054" s="5"/>
      <c r="M10054" s="1"/>
      <c r="N10054" s="1"/>
      <c r="O10054" s="4"/>
    </row>
    <row r="10055" spans="4:15" x14ac:dyDescent="0.2">
      <c r="D10055" s="9"/>
      <c r="G10055" s="9"/>
      <c r="H10055" s="9"/>
      <c r="I10055" s="9"/>
      <c r="J10055" s="9"/>
      <c r="K10055" s="9"/>
      <c r="L10055" s="5"/>
      <c r="M10055" s="1"/>
      <c r="N10055" s="1"/>
      <c r="O10055" s="4"/>
    </row>
    <row r="10056" spans="4:15" x14ac:dyDescent="0.2">
      <c r="D10056" s="9"/>
      <c r="G10056" s="9"/>
      <c r="H10056" s="9"/>
      <c r="I10056" s="9"/>
      <c r="J10056" s="9"/>
      <c r="K10056" s="9"/>
      <c r="L10056" s="5"/>
      <c r="M10056" s="1"/>
      <c r="N10056" s="1"/>
      <c r="O10056" s="4"/>
    </row>
    <row r="10057" spans="4:15" x14ac:dyDescent="0.2">
      <c r="D10057" s="9"/>
      <c r="G10057" s="9"/>
      <c r="H10057" s="9"/>
      <c r="I10057" s="9"/>
      <c r="J10057" s="9"/>
      <c r="K10057" s="9"/>
      <c r="L10057" s="5"/>
      <c r="M10057" s="1"/>
      <c r="N10057" s="1"/>
      <c r="O10057" s="4"/>
    </row>
    <row r="10058" spans="4:15" x14ac:dyDescent="0.2">
      <c r="D10058" s="9"/>
      <c r="G10058" s="9"/>
      <c r="H10058" s="9"/>
      <c r="I10058" s="9"/>
      <c r="J10058" s="9"/>
      <c r="K10058" s="9"/>
      <c r="L10058" s="5"/>
      <c r="M10058" s="1"/>
      <c r="N10058" s="1"/>
      <c r="O10058" s="4"/>
    </row>
    <row r="10059" spans="4:15" x14ac:dyDescent="0.2">
      <c r="D10059" s="9"/>
      <c r="G10059" s="9"/>
      <c r="H10059" s="9"/>
      <c r="I10059" s="9"/>
      <c r="J10059" s="9"/>
      <c r="K10059" s="9"/>
      <c r="L10059" s="5"/>
      <c r="M10059" s="1"/>
      <c r="N10059" s="1"/>
      <c r="O10059" s="4"/>
    </row>
    <row r="10060" spans="4:15" x14ac:dyDescent="0.2">
      <c r="D10060" s="9"/>
      <c r="G10060" s="9"/>
      <c r="H10060" s="9"/>
      <c r="I10060" s="9"/>
      <c r="J10060" s="9"/>
      <c r="K10060" s="9"/>
      <c r="L10060" s="5"/>
      <c r="M10060" s="1"/>
      <c r="N10060" s="1"/>
      <c r="O10060" s="4"/>
    </row>
    <row r="10061" spans="4:15" x14ac:dyDescent="0.2">
      <c r="D10061" s="9"/>
      <c r="G10061" s="9"/>
      <c r="H10061" s="9"/>
      <c r="I10061" s="9"/>
      <c r="J10061" s="9"/>
      <c r="K10061" s="9"/>
      <c r="L10061" s="5"/>
      <c r="M10061" s="1"/>
      <c r="N10061" s="1"/>
      <c r="O10061" s="4"/>
    </row>
    <row r="10062" spans="4:15" x14ac:dyDescent="0.2">
      <c r="D10062" s="9"/>
      <c r="G10062" s="9"/>
      <c r="H10062" s="9"/>
      <c r="I10062" s="9"/>
      <c r="J10062" s="9"/>
      <c r="K10062" s="9"/>
      <c r="L10062" s="5"/>
      <c r="M10062" s="1"/>
      <c r="N10062" s="1"/>
      <c r="O10062" s="4"/>
    </row>
    <row r="10063" spans="4:15" x14ac:dyDescent="0.2">
      <c r="D10063" s="9"/>
      <c r="G10063" s="9"/>
      <c r="H10063" s="9"/>
      <c r="I10063" s="9"/>
      <c r="J10063" s="9"/>
      <c r="K10063" s="9"/>
      <c r="L10063" s="5"/>
      <c r="M10063" s="1"/>
      <c r="N10063" s="1"/>
      <c r="O10063" s="4"/>
    </row>
    <row r="10064" spans="4:15" x14ac:dyDescent="0.2">
      <c r="D10064" s="9"/>
      <c r="G10064" s="9"/>
      <c r="H10064" s="9"/>
      <c r="I10064" s="9"/>
      <c r="J10064" s="9"/>
      <c r="K10064" s="9"/>
      <c r="L10064" s="5"/>
      <c r="M10064" s="1"/>
      <c r="N10064" s="1"/>
      <c r="O10064" s="4"/>
    </row>
    <row r="10065" spans="4:15" x14ac:dyDescent="0.2">
      <c r="D10065" s="9"/>
      <c r="G10065" s="9"/>
      <c r="H10065" s="9"/>
      <c r="I10065" s="9"/>
      <c r="J10065" s="9"/>
      <c r="K10065" s="9"/>
      <c r="L10065" s="5"/>
      <c r="M10065" s="1"/>
      <c r="N10065" s="1"/>
      <c r="O10065" s="4"/>
    </row>
    <row r="10066" spans="4:15" x14ac:dyDescent="0.2">
      <c r="D10066" s="9"/>
      <c r="G10066" s="9"/>
      <c r="H10066" s="9"/>
      <c r="I10066" s="9"/>
      <c r="J10066" s="9"/>
      <c r="K10066" s="9"/>
      <c r="L10066" s="5"/>
      <c r="M10066" s="1"/>
      <c r="N10066" s="1"/>
      <c r="O10066" s="4"/>
    </row>
    <row r="10067" spans="4:15" x14ac:dyDescent="0.2">
      <c r="D10067" s="9"/>
      <c r="G10067" s="9"/>
      <c r="H10067" s="9"/>
      <c r="I10067" s="9"/>
      <c r="J10067" s="9"/>
      <c r="K10067" s="9"/>
      <c r="L10067" s="5"/>
      <c r="M10067" s="1"/>
      <c r="N10067" s="1"/>
      <c r="O10067" s="4"/>
    </row>
    <row r="10068" spans="4:15" x14ac:dyDescent="0.2">
      <c r="D10068" s="9"/>
      <c r="G10068" s="9"/>
      <c r="H10068" s="9"/>
      <c r="I10068" s="9"/>
      <c r="J10068" s="9"/>
      <c r="K10068" s="9"/>
      <c r="L10068" s="5"/>
      <c r="M10068" s="1"/>
      <c r="N10068" s="1"/>
      <c r="O10068" s="4"/>
    </row>
    <row r="10069" spans="4:15" x14ac:dyDescent="0.2">
      <c r="D10069" s="9"/>
      <c r="G10069" s="9"/>
      <c r="H10069" s="9"/>
      <c r="I10069" s="9"/>
      <c r="J10069" s="9"/>
      <c r="K10069" s="9"/>
      <c r="L10069" s="5"/>
      <c r="M10069" s="1"/>
      <c r="N10069" s="1"/>
      <c r="O10069" s="4"/>
    </row>
    <row r="10070" spans="4:15" x14ac:dyDescent="0.2">
      <c r="D10070" s="9"/>
      <c r="G10070" s="9"/>
      <c r="H10070" s="9"/>
      <c r="I10070" s="9"/>
      <c r="J10070" s="9"/>
      <c r="K10070" s="9"/>
      <c r="L10070" s="5"/>
      <c r="M10070" s="1"/>
      <c r="N10070" s="1"/>
      <c r="O10070" s="4"/>
    </row>
    <row r="10071" spans="4:15" x14ac:dyDescent="0.2">
      <c r="D10071" s="9"/>
      <c r="G10071" s="9"/>
      <c r="H10071" s="9"/>
      <c r="I10071" s="9"/>
      <c r="J10071" s="9"/>
      <c r="K10071" s="9"/>
      <c r="L10071" s="5"/>
      <c r="M10071" s="1"/>
      <c r="N10071" s="1"/>
      <c r="O10071" s="4"/>
    </row>
    <row r="10072" spans="4:15" x14ac:dyDescent="0.2">
      <c r="D10072" s="9"/>
      <c r="G10072" s="9"/>
      <c r="H10072" s="9"/>
      <c r="I10072" s="9"/>
      <c r="J10072" s="9"/>
      <c r="K10072" s="9"/>
      <c r="L10072" s="5"/>
      <c r="M10072" s="1"/>
      <c r="N10072" s="1"/>
      <c r="O10072" s="4"/>
    </row>
    <row r="10073" spans="4:15" x14ac:dyDescent="0.2">
      <c r="D10073" s="9"/>
      <c r="G10073" s="9"/>
      <c r="H10073" s="9"/>
      <c r="I10073" s="9"/>
      <c r="J10073" s="9"/>
      <c r="K10073" s="9"/>
      <c r="L10073" s="5"/>
      <c r="M10073" s="1"/>
      <c r="N10073" s="1"/>
      <c r="O10073" s="4"/>
    </row>
    <row r="10074" spans="4:15" x14ac:dyDescent="0.2">
      <c r="D10074" s="9"/>
      <c r="G10074" s="9"/>
      <c r="H10074" s="9"/>
      <c r="I10074" s="9"/>
      <c r="J10074" s="9"/>
      <c r="K10074" s="9"/>
      <c r="L10074" s="5"/>
      <c r="M10074" s="1"/>
      <c r="N10074" s="1"/>
      <c r="O10074" s="4"/>
    </row>
    <row r="10075" spans="4:15" x14ac:dyDescent="0.2">
      <c r="D10075" s="9"/>
      <c r="G10075" s="9"/>
      <c r="H10075" s="9"/>
      <c r="I10075" s="9"/>
      <c r="J10075" s="9"/>
      <c r="K10075" s="9"/>
      <c r="L10075" s="5"/>
      <c r="M10075" s="1"/>
      <c r="N10075" s="1"/>
      <c r="O10075" s="4"/>
    </row>
    <row r="10076" spans="4:15" x14ac:dyDescent="0.2">
      <c r="D10076" s="9"/>
      <c r="G10076" s="9"/>
      <c r="H10076" s="9"/>
      <c r="I10076" s="9"/>
      <c r="J10076" s="9"/>
      <c r="K10076" s="9"/>
      <c r="L10076" s="5"/>
      <c r="M10076" s="1"/>
      <c r="N10076" s="1"/>
      <c r="O10076" s="4"/>
    </row>
    <row r="10077" spans="4:15" x14ac:dyDescent="0.2">
      <c r="D10077" s="9"/>
      <c r="G10077" s="9"/>
      <c r="H10077" s="9"/>
      <c r="I10077" s="9"/>
      <c r="J10077" s="9"/>
      <c r="K10077" s="9"/>
      <c r="L10077" s="5"/>
      <c r="M10077" s="1"/>
      <c r="N10077" s="1"/>
      <c r="O10077" s="4"/>
    </row>
    <row r="10078" spans="4:15" x14ac:dyDescent="0.2">
      <c r="D10078" s="9"/>
      <c r="G10078" s="9"/>
      <c r="H10078" s="9"/>
      <c r="I10078" s="9"/>
      <c r="J10078" s="9"/>
      <c r="K10078" s="9"/>
      <c r="L10078" s="5"/>
      <c r="M10078" s="1"/>
      <c r="N10078" s="1"/>
      <c r="O10078" s="4"/>
    </row>
    <row r="10079" spans="4:15" x14ac:dyDescent="0.2">
      <c r="D10079" s="9"/>
      <c r="G10079" s="9"/>
      <c r="H10079" s="9"/>
      <c r="I10079" s="9"/>
      <c r="J10079" s="9"/>
      <c r="K10079" s="9"/>
      <c r="L10079" s="5"/>
      <c r="M10079" s="1"/>
      <c r="N10079" s="1"/>
      <c r="O10079" s="4"/>
    </row>
    <row r="10080" spans="4:15" x14ac:dyDescent="0.2">
      <c r="D10080" s="9"/>
      <c r="G10080" s="9"/>
      <c r="H10080" s="9"/>
      <c r="I10080" s="9"/>
      <c r="J10080" s="9"/>
      <c r="K10080" s="9"/>
      <c r="L10080" s="5"/>
      <c r="M10080" s="1"/>
      <c r="N10080" s="1"/>
      <c r="O10080" s="4"/>
    </row>
    <row r="10081" spans="4:15" x14ac:dyDescent="0.2">
      <c r="D10081" s="9"/>
      <c r="G10081" s="9"/>
      <c r="H10081" s="9"/>
      <c r="I10081" s="9"/>
      <c r="J10081" s="9"/>
      <c r="K10081" s="9"/>
      <c r="L10081" s="5"/>
      <c r="M10081" s="1"/>
      <c r="N10081" s="1"/>
      <c r="O10081" s="4"/>
    </row>
    <row r="10082" spans="4:15" x14ac:dyDescent="0.2">
      <c r="D10082" s="9"/>
      <c r="G10082" s="9"/>
      <c r="H10082" s="9"/>
      <c r="I10082" s="9"/>
      <c r="J10082" s="9"/>
      <c r="K10082" s="9"/>
      <c r="L10082" s="5"/>
      <c r="M10082" s="1"/>
      <c r="N10082" s="1"/>
      <c r="O10082" s="4"/>
    </row>
    <row r="10083" spans="4:15" x14ac:dyDescent="0.2">
      <c r="D10083" s="9"/>
      <c r="G10083" s="9"/>
      <c r="H10083" s="9"/>
      <c r="I10083" s="9"/>
      <c r="J10083" s="9"/>
      <c r="K10083" s="9"/>
      <c r="L10083" s="5"/>
      <c r="M10083" s="1"/>
      <c r="N10083" s="1"/>
      <c r="O10083" s="4"/>
    </row>
    <row r="10084" spans="4:15" x14ac:dyDescent="0.2">
      <c r="D10084" s="9"/>
      <c r="G10084" s="9"/>
      <c r="H10084" s="9"/>
      <c r="I10084" s="9"/>
      <c r="J10084" s="9"/>
      <c r="K10084" s="9"/>
      <c r="L10084" s="5"/>
      <c r="M10084" s="1"/>
      <c r="N10084" s="1"/>
      <c r="O10084" s="4"/>
    </row>
    <row r="10085" spans="4:15" x14ac:dyDescent="0.2">
      <c r="D10085" s="9"/>
      <c r="G10085" s="9"/>
      <c r="H10085" s="9"/>
      <c r="I10085" s="9"/>
      <c r="J10085" s="9"/>
      <c r="K10085" s="9"/>
      <c r="L10085" s="5"/>
      <c r="M10085" s="1"/>
      <c r="N10085" s="1"/>
      <c r="O10085" s="4"/>
    </row>
    <row r="10086" spans="4:15" x14ac:dyDescent="0.2">
      <c r="D10086" s="9"/>
      <c r="G10086" s="9"/>
      <c r="H10086" s="9"/>
      <c r="I10086" s="9"/>
      <c r="J10086" s="9"/>
      <c r="K10086" s="9"/>
      <c r="L10086" s="5"/>
      <c r="M10086" s="1"/>
      <c r="N10086" s="1"/>
      <c r="O10086" s="4"/>
    </row>
    <row r="10087" spans="4:15" x14ac:dyDescent="0.2">
      <c r="D10087" s="9"/>
      <c r="G10087" s="9"/>
      <c r="H10087" s="9"/>
      <c r="I10087" s="9"/>
      <c r="J10087" s="9"/>
      <c r="K10087" s="9"/>
      <c r="L10087" s="5"/>
      <c r="M10087" s="1"/>
      <c r="N10087" s="1"/>
      <c r="O10087" s="4"/>
    </row>
    <row r="10088" spans="4:15" x14ac:dyDescent="0.2">
      <c r="D10088" s="9"/>
      <c r="G10088" s="9"/>
      <c r="H10088" s="9"/>
      <c r="I10088" s="9"/>
      <c r="J10088" s="9"/>
      <c r="K10088" s="9"/>
      <c r="L10088" s="5"/>
      <c r="M10088" s="1"/>
      <c r="N10088" s="1"/>
      <c r="O10088" s="4"/>
    </row>
    <row r="10089" spans="4:15" x14ac:dyDescent="0.2">
      <c r="D10089" s="9"/>
      <c r="G10089" s="9"/>
      <c r="H10089" s="9"/>
      <c r="I10089" s="9"/>
      <c r="J10089" s="9"/>
      <c r="K10089" s="9"/>
      <c r="L10089" s="5"/>
      <c r="M10089" s="1"/>
      <c r="N10089" s="1"/>
      <c r="O10089" s="4"/>
    </row>
    <row r="10090" spans="4:15" x14ac:dyDescent="0.2">
      <c r="D10090" s="9"/>
      <c r="G10090" s="9"/>
      <c r="H10090" s="9"/>
      <c r="I10090" s="9"/>
      <c r="J10090" s="9"/>
      <c r="K10090" s="9"/>
      <c r="L10090" s="5"/>
      <c r="M10090" s="1"/>
      <c r="N10090" s="1"/>
      <c r="O10090" s="4"/>
    </row>
    <row r="10091" spans="4:15" x14ac:dyDescent="0.2">
      <c r="D10091" s="9"/>
      <c r="G10091" s="9"/>
      <c r="H10091" s="9"/>
      <c r="I10091" s="9"/>
      <c r="J10091" s="9"/>
      <c r="K10091" s="9"/>
      <c r="L10091" s="5"/>
      <c r="M10091" s="1"/>
      <c r="N10091" s="1"/>
      <c r="O10091" s="4"/>
    </row>
    <row r="10092" spans="4:15" x14ac:dyDescent="0.2">
      <c r="D10092" s="9"/>
      <c r="G10092" s="9"/>
      <c r="H10092" s="9"/>
      <c r="I10092" s="9"/>
      <c r="J10092" s="9"/>
      <c r="K10092" s="9"/>
      <c r="L10092" s="5"/>
      <c r="M10092" s="1"/>
      <c r="N10092" s="1"/>
      <c r="O10092" s="4"/>
    </row>
    <row r="10093" spans="4:15" x14ac:dyDescent="0.2">
      <c r="D10093" s="9"/>
      <c r="G10093" s="9"/>
      <c r="H10093" s="9"/>
      <c r="I10093" s="9"/>
      <c r="J10093" s="9"/>
      <c r="K10093" s="9"/>
      <c r="L10093" s="5"/>
      <c r="M10093" s="1"/>
      <c r="N10093" s="1"/>
      <c r="O10093" s="4"/>
    </row>
    <row r="10094" spans="4:15" x14ac:dyDescent="0.2">
      <c r="D10094" s="9"/>
      <c r="G10094" s="9"/>
      <c r="H10094" s="9"/>
      <c r="I10094" s="9"/>
      <c r="J10094" s="9"/>
      <c r="K10094" s="9"/>
      <c r="L10094" s="5"/>
      <c r="M10094" s="1"/>
      <c r="N10094" s="1"/>
      <c r="O10094" s="4"/>
    </row>
    <row r="10095" spans="4:15" x14ac:dyDescent="0.2">
      <c r="D10095" s="9"/>
      <c r="G10095" s="9"/>
      <c r="H10095" s="9"/>
      <c r="I10095" s="9"/>
      <c r="J10095" s="9"/>
      <c r="K10095" s="9"/>
      <c r="L10095" s="5"/>
      <c r="M10095" s="1"/>
      <c r="N10095" s="1"/>
      <c r="O10095" s="4"/>
    </row>
    <row r="10096" spans="4:15" x14ac:dyDescent="0.2">
      <c r="D10096" s="9"/>
      <c r="G10096" s="9"/>
      <c r="H10096" s="9"/>
      <c r="I10096" s="9"/>
      <c r="J10096" s="9"/>
      <c r="K10096" s="9"/>
      <c r="L10096" s="5"/>
      <c r="M10096" s="1"/>
      <c r="N10096" s="1"/>
      <c r="O10096" s="4"/>
    </row>
    <row r="10097" spans="4:15" x14ac:dyDescent="0.2">
      <c r="D10097" s="9"/>
      <c r="G10097" s="9"/>
      <c r="H10097" s="9"/>
      <c r="I10097" s="9"/>
      <c r="J10097" s="9"/>
      <c r="K10097" s="9"/>
      <c r="L10097" s="5"/>
      <c r="M10097" s="1"/>
      <c r="N10097" s="1"/>
      <c r="O10097" s="4"/>
    </row>
    <row r="10098" spans="4:15" x14ac:dyDescent="0.2">
      <c r="D10098" s="9"/>
      <c r="G10098" s="9"/>
      <c r="H10098" s="9"/>
      <c r="I10098" s="9"/>
      <c r="J10098" s="9"/>
      <c r="K10098" s="9"/>
      <c r="L10098" s="5"/>
      <c r="M10098" s="1"/>
      <c r="N10098" s="1"/>
      <c r="O10098" s="4"/>
    </row>
    <row r="10099" spans="4:15" x14ac:dyDescent="0.2">
      <c r="D10099" s="9"/>
      <c r="G10099" s="9"/>
      <c r="H10099" s="9"/>
      <c r="I10099" s="9"/>
      <c r="J10099" s="9"/>
      <c r="K10099" s="9"/>
      <c r="L10099" s="5"/>
      <c r="M10099" s="1"/>
      <c r="N10099" s="1"/>
      <c r="O10099" s="4"/>
    </row>
    <row r="10100" spans="4:15" x14ac:dyDescent="0.2">
      <c r="D10100" s="9"/>
      <c r="G10100" s="9"/>
      <c r="H10100" s="9"/>
      <c r="I10100" s="9"/>
      <c r="J10100" s="9"/>
      <c r="K10100" s="9"/>
      <c r="L10100" s="5"/>
      <c r="M10100" s="1"/>
      <c r="N10100" s="1"/>
      <c r="O10100" s="4"/>
    </row>
    <row r="10101" spans="4:15" x14ac:dyDescent="0.2">
      <c r="D10101" s="9"/>
      <c r="G10101" s="9"/>
      <c r="H10101" s="9"/>
      <c r="I10101" s="9"/>
      <c r="J10101" s="9"/>
      <c r="K10101" s="9"/>
      <c r="L10101" s="5"/>
      <c r="M10101" s="1"/>
      <c r="N10101" s="1"/>
      <c r="O10101" s="4"/>
    </row>
    <row r="10102" spans="4:15" x14ac:dyDescent="0.2">
      <c r="D10102" s="9"/>
      <c r="G10102" s="9"/>
      <c r="H10102" s="9"/>
      <c r="I10102" s="9"/>
      <c r="J10102" s="9"/>
      <c r="K10102" s="9"/>
      <c r="L10102" s="5"/>
      <c r="M10102" s="1"/>
      <c r="N10102" s="1"/>
      <c r="O10102" s="4"/>
    </row>
    <row r="10103" spans="4:15" x14ac:dyDescent="0.2">
      <c r="D10103" s="9"/>
      <c r="G10103" s="9"/>
      <c r="H10103" s="9"/>
      <c r="I10103" s="9"/>
      <c r="J10103" s="9"/>
      <c r="K10103" s="9"/>
      <c r="L10103" s="5"/>
      <c r="M10103" s="1"/>
      <c r="N10103" s="1"/>
      <c r="O10103" s="4"/>
    </row>
    <row r="10104" spans="4:15" x14ac:dyDescent="0.2">
      <c r="D10104" s="9"/>
      <c r="G10104" s="9"/>
      <c r="H10104" s="9"/>
      <c r="I10104" s="9"/>
      <c r="J10104" s="9"/>
      <c r="K10104" s="9"/>
      <c r="L10104" s="5"/>
      <c r="M10104" s="1"/>
      <c r="N10104" s="1"/>
      <c r="O10104" s="4"/>
    </row>
    <row r="10105" spans="4:15" x14ac:dyDescent="0.2">
      <c r="D10105" s="9"/>
      <c r="G10105" s="9"/>
      <c r="H10105" s="9"/>
      <c r="I10105" s="9"/>
      <c r="J10105" s="9"/>
      <c r="K10105" s="9"/>
      <c r="L10105" s="5"/>
      <c r="M10105" s="1"/>
      <c r="N10105" s="1"/>
      <c r="O10105" s="4"/>
    </row>
    <row r="10106" spans="4:15" x14ac:dyDescent="0.2">
      <c r="D10106" s="9"/>
      <c r="G10106" s="9"/>
      <c r="H10106" s="9"/>
      <c r="I10106" s="9"/>
      <c r="J10106" s="9"/>
      <c r="K10106" s="9"/>
      <c r="L10106" s="5"/>
      <c r="M10106" s="1"/>
      <c r="N10106" s="1"/>
      <c r="O10106" s="4"/>
    </row>
    <row r="10107" spans="4:15" x14ac:dyDescent="0.2">
      <c r="D10107" s="9"/>
      <c r="G10107" s="9"/>
      <c r="H10107" s="9"/>
      <c r="I10107" s="9"/>
      <c r="J10107" s="9"/>
      <c r="K10107" s="9"/>
      <c r="L10107" s="5"/>
      <c r="M10107" s="1"/>
      <c r="N10107" s="1"/>
      <c r="O10107" s="4"/>
    </row>
    <row r="10108" spans="4:15" x14ac:dyDescent="0.2">
      <c r="D10108" s="9"/>
      <c r="G10108" s="9"/>
      <c r="H10108" s="9"/>
      <c r="I10108" s="9"/>
      <c r="J10108" s="9"/>
      <c r="K10108" s="9"/>
      <c r="L10108" s="5"/>
      <c r="M10108" s="1"/>
      <c r="N10108" s="1"/>
      <c r="O10108" s="4"/>
    </row>
    <row r="10109" spans="4:15" x14ac:dyDescent="0.2">
      <c r="D10109" s="9"/>
      <c r="G10109" s="9"/>
      <c r="H10109" s="9"/>
      <c r="I10109" s="9"/>
      <c r="J10109" s="9"/>
      <c r="K10109" s="9"/>
      <c r="L10109" s="5"/>
      <c r="M10109" s="1"/>
      <c r="N10109" s="1"/>
      <c r="O10109" s="4"/>
    </row>
    <row r="10110" spans="4:15" x14ac:dyDescent="0.2">
      <c r="D10110" s="9"/>
      <c r="G10110" s="9"/>
      <c r="H10110" s="9"/>
      <c r="I10110" s="9"/>
      <c r="J10110" s="9"/>
      <c r="K10110" s="9"/>
      <c r="L10110" s="5"/>
      <c r="M10110" s="1"/>
      <c r="N10110" s="1"/>
      <c r="O10110" s="4"/>
    </row>
    <row r="10111" spans="4:15" x14ac:dyDescent="0.2">
      <c r="D10111" s="9"/>
      <c r="G10111" s="9"/>
      <c r="H10111" s="9"/>
      <c r="I10111" s="9"/>
      <c r="J10111" s="9"/>
      <c r="K10111" s="9"/>
      <c r="L10111" s="5"/>
      <c r="M10111" s="1"/>
      <c r="N10111" s="1"/>
      <c r="O10111" s="4"/>
    </row>
    <row r="10112" spans="4:15" x14ac:dyDescent="0.2">
      <c r="D10112" s="9"/>
      <c r="G10112" s="9"/>
      <c r="H10112" s="9"/>
      <c r="I10112" s="9"/>
      <c r="J10112" s="9"/>
      <c r="K10112" s="9"/>
      <c r="L10112" s="5"/>
      <c r="M10112" s="1"/>
      <c r="N10112" s="1"/>
      <c r="O10112" s="4"/>
    </row>
    <row r="10113" spans="4:15" x14ac:dyDescent="0.2">
      <c r="D10113" s="9"/>
      <c r="G10113" s="9"/>
      <c r="H10113" s="9"/>
      <c r="I10113" s="9"/>
      <c r="J10113" s="9"/>
      <c r="K10113" s="9"/>
      <c r="L10113" s="5"/>
      <c r="M10113" s="1"/>
      <c r="N10113" s="1"/>
      <c r="O10113" s="4"/>
    </row>
    <row r="10114" spans="4:15" x14ac:dyDescent="0.2">
      <c r="D10114" s="9"/>
      <c r="G10114" s="9"/>
      <c r="H10114" s="9"/>
      <c r="I10114" s="9"/>
      <c r="J10114" s="9"/>
      <c r="K10114" s="9"/>
      <c r="L10114" s="5"/>
      <c r="M10114" s="1"/>
      <c r="N10114" s="1"/>
      <c r="O10114" s="4"/>
    </row>
    <row r="10115" spans="4:15" x14ac:dyDescent="0.2">
      <c r="D10115" s="9"/>
      <c r="G10115" s="9"/>
      <c r="H10115" s="9"/>
      <c r="I10115" s="9"/>
      <c r="J10115" s="9"/>
      <c r="K10115" s="9"/>
      <c r="L10115" s="5"/>
      <c r="M10115" s="1"/>
      <c r="N10115" s="1"/>
      <c r="O10115" s="4"/>
    </row>
    <row r="10116" spans="4:15" x14ac:dyDescent="0.2">
      <c r="D10116" s="9"/>
      <c r="G10116" s="9"/>
      <c r="H10116" s="9"/>
      <c r="I10116" s="9"/>
      <c r="J10116" s="9"/>
      <c r="K10116" s="9"/>
      <c r="L10116" s="5"/>
      <c r="M10116" s="1"/>
      <c r="N10116" s="1"/>
      <c r="O10116" s="4"/>
    </row>
    <row r="10117" spans="4:15" x14ac:dyDescent="0.2">
      <c r="D10117" s="9"/>
      <c r="G10117" s="9"/>
      <c r="H10117" s="9"/>
      <c r="I10117" s="9"/>
      <c r="J10117" s="9"/>
      <c r="K10117" s="9"/>
      <c r="L10117" s="5"/>
      <c r="M10117" s="1"/>
      <c r="N10117" s="1"/>
      <c r="O10117" s="4"/>
    </row>
    <row r="10118" spans="4:15" x14ac:dyDescent="0.2">
      <c r="D10118" s="9"/>
      <c r="G10118" s="9"/>
      <c r="H10118" s="9"/>
      <c r="I10118" s="9"/>
      <c r="J10118" s="9"/>
      <c r="K10118" s="9"/>
      <c r="L10118" s="5"/>
      <c r="M10118" s="1"/>
      <c r="N10118" s="1"/>
      <c r="O10118" s="4"/>
    </row>
    <row r="10119" spans="4:15" x14ac:dyDescent="0.2">
      <c r="D10119" s="9"/>
      <c r="G10119" s="9"/>
      <c r="H10119" s="9"/>
      <c r="I10119" s="9"/>
      <c r="J10119" s="9"/>
      <c r="K10119" s="9"/>
      <c r="L10119" s="5"/>
      <c r="M10119" s="1"/>
      <c r="N10119" s="1"/>
      <c r="O10119" s="4"/>
    </row>
    <row r="10120" spans="4:15" x14ac:dyDescent="0.2">
      <c r="D10120" s="9"/>
      <c r="G10120" s="9"/>
      <c r="H10120" s="9"/>
      <c r="I10120" s="9"/>
      <c r="J10120" s="9"/>
      <c r="K10120" s="9"/>
      <c r="L10120" s="5"/>
      <c r="M10120" s="1"/>
      <c r="N10120" s="1"/>
      <c r="O10120" s="4"/>
    </row>
    <row r="10121" spans="4:15" x14ac:dyDescent="0.2">
      <c r="D10121" s="9"/>
      <c r="G10121" s="9"/>
      <c r="H10121" s="9"/>
      <c r="I10121" s="9"/>
      <c r="J10121" s="9"/>
      <c r="K10121" s="9"/>
      <c r="L10121" s="5"/>
      <c r="M10121" s="1"/>
      <c r="N10121" s="1"/>
      <c r="O10121" s="4"/>
    </row>
    <row r="10122" spans="4:15" x14ac:dyDescent="0.2">
      <c r="D10122" s="9"/>
      <c r="G10122" s="9"/>
      <c r="H10122" s="9"/>
      <c r="I10122" s="9"/>
      <c r="J10122" s="9"/>
      <c r="K10122" s="9"/>
      <c r="L10122" s="5"/>
      <c r="M10122" s="1"/>
      <c r="N10122" s="1"/>
      <c r="O10122" s="4"/>
    </row>
    <row r="10123" spans="4:15" x14ac:dyDescent="0.2">
      <c r="D10123" s="9"/>
      <c r="G10123" s="9"/>
      <c r="H10123" s="9"/>
      <c r="I10123" s="9"/>
      <c r="J10123" s="9"/>
      <c r="K10123" s="9"/>
      <c r="L10123" s="5"/>
      <c r="M10123" s="1"/>
      <c r="N10123" s="1"/>
      <c r="O10123" s="4"/>
    </row>
    <row r="10124" spans="4:15" x14ac:dyDescent="0.2">
      <c r="D10124" s="9"/>
      <c r="G10124" s="9"/>
      <c r="H10124" s="9"/>
      <c r="I10124" s="9"/>
      <c r="J10124" s="9"/>
      <c r="K10124" s="9"/>
      <c r="L10124" s="5"/>
      <c r="M10124" s="1"/>
      <c r="N10124" s="1"/>
      <c r="O10124" s="4"/>
    </row>
    <row r="10125" spans="4:15" x14ac:dyDescent="0.2">
      <c r="D10125" s="9"/>
      <c r="G10125" s="9"/>
      <c r="H10125" s="9"/>
      <c r="I10125" s="9"/>
      <c r="J10125" s="9"/>
      <c r="K10125" s="9"/>
      <c r="L10125" s="5"/>
      <c r="M10125" s="1"/>
      <c r="N10125" s="1"/>
      <c r="O10125" s="4"/>
    </row>
    <row r="10126" spans="4:15" x14ac:dyDescent="0.2">
      <c r="D10126" s="9"/>
      <c r="G10126" s="9"/>
      <c r="H10126" s="9"/>
      <c r="I10126" s="9"/>
      <c r="J10126" s="9"/>
      <c r="K10126" s="9"/>
      <c r="L10126" s="5"/>
      <c r="M10126" s="1"/>
      <c r="N10126" s="1"/>
      <c r="O10126" s="4"/>
    </row>
    <row r="10127" spans="4:15" x14ac:dyDescent="0.2">
      <c r="D10127" s="9"/>
      <c r="G10127" s="9"/>
      <c r="H10127" s="9"/>
      <c r="I10127" s="9"/>
      <c r="J10127" s="9"/>
      <c r="K10127" s="9"/>
      <c r="L10127" s="5"/>
      <c r="M10127" s="1"/>
      <c r="N10127" s="1"/>
      <c r="O10127" s="4"/>
    </row>
    <row r="10128" spans="4:15" x14ac:dyDescent="0.2">
      <c r="D10128" s="9"/>
      <c r="G10128" s="9"/>
      <c r="H10128" s="9"/>
      <c r="I10128" s="9"/>
      <c r="J10128" s="9"/>
      <c r="K10128" s="9"/>
      <c r="L10128" s="5"/>
      <c r="M10128" s="1"/>
      <c r="N10128" s="1"/>
      <c r="O10128" s="4"/>
    </row>
    <row r="10129" spans="4:15" x14ac:dyDescent="0.2">
      <c r="D10129" s="9"/>
      <c r="G10129" s="9"/>
      <c r="H10129" s="9"/>
      <c r="I10129" s="9"/>
      <c r="J10129" s="9"/>
      <c r="K10129" s="9"/>
      <c r="L10129" s="5"/>
      <c r="M10129" s="1"/>
      <c r="N10129" s="1"/>
      <c r="O10129" s="4"/>
    </row>
    <row r="10130" spans="4:15" x14ac:dyDescent="0.2">
      <c r="D10130" s="9"/>
      <c r="G10130" s="9"/>
      <c r="H10130" s="9"/>
      <c r="I10130" s="9"/>
      <c r="J10130" s="9"/>
      <c r="K10130" s="9"/>
      <c r="L10130" s="5"/>
      <c r="M10130" s="1"/>
      <c r="N10130" s="1"/>
      <c r="O10130" s="4"/>
    </row>
    <row r="10131" spans="4:15" x14ac:dyDescent="0.2">
      <c r="D10131" s="9"/>
      <c r="G10131" s="9"/>
      <c r="H10131" s="9"/>
      <c r="I10131" s="9"/>
      <c r="J10131" s="9"/>
      <c r="K10131" s="9"/>
      <c r="L10131" s="5"/>
      <c r="M10131" s="1"/>
      <c r="N10131" s="1"/>
      <c r="O10131" s="4"/>
    </row>
    <row r="10132" spans="4:15" x14ac:dyDescent="0.2">
      <c r="D10132" s="9"/>
      <c r="G10132" s="9"/>
      <c r="H10132" s="9"/>
      <c r="I10132" s="9"/>
      <c r="J10132" s="9"/>
      <c r="K10132" s="9"/>
      <c r="L10132" s="5"/>
      <c r="M10132" s="1"/>
      <c r="N10132" s="1"/>
      <c r="O10132" s="4"/>
    </row>
    <row r="10133" spans="4:15" x14ac:dyDescent="0.2">
      <c r="D10133" s="9"/>
      <c r="G10133" s="9"/>
      <c r="H10133" s="9"/>
      <c r="I10133" s="9"/>
      <c r="J10133" s="9"/>
      <c r="K10133" s="9"/>
      <c r="L10133" s="5"/>
      <c r="M10133" s="1"/>
      <c r="N10133" s="1"/>
      <c r="O10133" s="4"/>
    </row>
    <row r="10134" spans="4:15" x14ac:dyDescent="0.2">
      <c r="D10134" s="9"/>
      <c r="G10134" s="9"/>
      <c r="H10134" s="9"/>
      <c r="I10134" s="9"/>
      <c r="J10134" s="9"/>
      <c r="K10134" s="9"/>
      <c r="L10134" s="5"/>
      <c r="M10134" s="1"/>
      <c r="N10134" s="1"/>
      <c r="O10134" s="4"/>
    </row>
    <row r="10135" spans="4:15" x14ac:dyDescent="0.2">
      <c r="D10135" s="9"/>
      <c r="G10135" s="9"/>
      <c r="H10135" s="9"/>
      <c r="I10135" s="9"/>
      <c r="J10135" s="9"/>
      <c r="K10135" s="9"/>
      <c r="L10135" s="5"/>
      <c r="M10135" s="1"/>
      <c r="N10135" s="1"/>
      <c r="O10135" s="4"/>
    </row>
    <row r="10136" spans="4:15" x14ac:dyDescent="0.2">
      <c r="D10136" s="9"/>
      <c r="G10136" s="9"/>
      <c r="H10136" s="9"/>
      <c r="I10136" s="9"/>
      <c r="J10136" s="9"/>
      <c r="K10136" s="9"/>
      <c r="L10136" s="5"/>
      <c r="M10136" s="1"/>
      <c r="N10136" s="1"/>
      <c r="O10136" s="4"/>
    </row>
    <row r="10137" spans="4:15" x14ac:dyDescent="0.2">
      <c r="D10137" s="9"/>
      <c r="G10137" s="9"/>
      <c r="H10137" s="9"/>
      <c r="I10137" s="9"/>
      <c r="J10137" s="9"/>
      <c r="K10137" s="9"/>
      <c r="L10137" s="5"/>
      <c r="M10137" s="1"/>
      <c r="N10137" s="1"/>
      <c r="O10137" s="4"/>
    </row>
    <row r="10138" spans="4:15" x14ac:dyDescent="0.2">
      <c r="D10138" s="9"/>
      <c r="G10138" s="9"/>
      <c r="H10138" s="9"/>
      <c r="I10138" s="9"/>
      <c r="J10138" s="9"/>
      <c r="K10138" s="9"/>
      <c r="L10138" s="5"/>
      <c r="M10138" s="1"/>
      <c r="N10138" s="1"/>
      <c r="O10138" s="4"/>
    </row>
    <row r="10139" spans="4:15" x14ac:dyDescent="0.2">
      <c r="D10139" s="9"/>
      <c r="G10139" s="9"/>
      <c r="H10139" s="9"/>
      <c r="I10139" s="9"/>
      <c r="J10139" s="9"/>
      <c r="K10139" s="9"/>
      <c r="L10139" s="5"/>
      <c r="M10139" s="1"/>
      <c r="N10139" s="1"/>
      <c r="O10139" s="4"/>
    </row>
    <row r="10140" spans="4:15" x14ac:dyDescent="0.2">
      <c r="D10140" s="9"/>
      <c r="G10140" s="9"/>
      <c r="H10140" s="9"/>
      <c r="I10140" s="9"/>
      <c r="J10140" s="9"/>
      <c r="K10140" s="9"/>
      <c r="L10140" s="5"/>
      <c r="M10140" s="1"/>
      <c r="N10140" s="1"/>
      <c r="O10140" s="4"/>
    </row>
    <row r="10141" spans="4:15" x14ac:dyDescent="0.2">
      <c r="D10141" s="9"/>
      <c r="G10141" s="9"/>
      <c r="H10141" s="9"/>
      <c r="I10141" s="9"/>
      <c r="J10141" s="9"/>
      <c r="K10141" s="9"/>
      <c r="L10141" s="5"/>
      <c r="M10141" s="1"/>
      <c r="N10141" s="1"/>
      <c r="O10141" s="4"/>
    </row>
    <row r="10142" spans="4:15" x14ac:dyDescent="0.2">
      <c r="D10142" s="9"/>
      <c r="G10142" s="9"/>
      <c r="H10142" s="9"/>
      <c r="I10142" s="9"/>
      <c r="J10142" s="9"/>
      <c r="K10142" s="9"/>
      <c r="L10142" s="5"/>
      <c r="M10142" s="1"/>
      <c r="N10142" s="1"/>
      <c r="O10142" s="4"/>
    </row>
    <row r="10143" spans="4:15" x14ac:dyDescent="0.2">
      <c r="D10143" s="9"/>
      <c r="G10143" s="9"/>
      <c r="H10143" s="9"/>
      <c r="I10143" s="9"/>
      <c r="J10143" s="9"/>
      <c r="K10143" s="9"/>
      <c r="L10143" s="5"/>
      <c r="M10143" s="1"/>
      <c r="N10143" s="1"/>
      <c r="O10143" s="4"/>
    </row>
    <row r="10144" spans="4:15" x14ac:dyDescent="0.2">
      <c r="D10144" s="9"/>
      <c r="G10144" s="9"/>
      <c r="H10144" s="9"/>
      <c r="I10144" s="9"/>
      <c r="J10144" s="9"/>
      <c r="K10144" s="9"/>
      <c r="L10144" s="5"/>
      <c r="M10144" s="1"/>
      <c r="N10144" s="1"/>
      <c r="O10144" s="4"/>
    </row>
    <row r="10145" spans="4:15" x14ac:dyDescent="0.2">
      <c r="D10145" s="9"/>
      <c r="G10145" s="9"/>
      <c r="H10145" s="9"/>
      <c r="I10145" s="9"/>
      <c r="J10145" s="9"/>
      <c r="K10145" s="9"/>
      <c r="L10145" s="5"/>
      <c r="M10145" s="1"/>
      <c r="N10145" s="1"/>
      <c r="O10145" s="4"/>
    </row>
    <row r="10146" spans="4:15" x14ac:dyDescent="0.2">
      <c r="D10146" s="9"/>
      <c r="G10146" s="9"/>
      <c r="H10146" s="9"/>
      <c r="I10146" s="9"/>
      <c r="J10146" s="9"/>
      <c r="K10146" s="9"/>
      <c r="L10146" s="5"/>
      <c r="M10146" s="1"/>
      <c r="N10146" s="1"/>
      <c r="O10146" s="4"/>
    </row>
    <row r="10147" spans="4:15" x14ac:dyDescent="0.2">
      <c r="D10147" s="9"/>
      <c r="G10147" s="9"/>
      <c r="H10147" s="9"/>
      <c r="I10147" s="9"/>
      <c r="J10147" s="9"/>
      <c r="K10147" s="9"/>
      <c r="L10147" s="5"/>
      <c r="M10147" s="1"/>
      <c r="N10147" s="1"/>
      <c r="O10147" s="4"/>
    </row>
    <row r="10148" spans="4:15" x14ac:dyDescent="0.2">
      <c r="D10148" s="9"/>
      <c r="G10148" s="9"/>
      <c r="H10148" s="9"/>
      <c r="I10148" s="9"/>
      <c r="J10148" s="9"/>
      <c r="K10148" s="9"/>
      <c r="L10148" s="5"/>
      <c r="M10148" s="1"/>
      <c r="N10148" s="1"/>
      <c r="O10148" s="4"/>
    </row>
    <row r="10149" spans="4:15" x14ac:dyDescent="0.2">
      <c r="D10149" s="9"/>
      <c r="G10149" s="9"/>
      <c r="H10149" s="9"/>
      <c r="I10149" s="9"/>
      <c r="J10149" s="9"/>
      <c r="K10149" s="9"/>
      <c r="L10149" s="5"/>
      <c r="M10149" s="1"/>
      <c r="N10149" s="1"/>
      <c r="O10149" s="4"/>
    </row>
    <row r="10150" spans="4:15" x14ac:dyDescent="0.2">
      <c r="D10150" s="9"/>
      <c r="G10150" s="9"/>
      <c r="H10150" s="9"/>
      <c r="I10150" s="9"/>
      <c r="J10150" s="9"/>
      <c r="K10150" s="9"/>
      <c r="L10150" s="5"/>
      <c r="M10150" s="1"/>
      <c r="N10150" s="1"/>
      <c r="O10150" s="4"/>
    </row>
    <row r="10151" spans="4:15" x14ac:dyDescent="0.2">
      <c r="D10151" s="9"/>
      <c r="G10151" s="9"/>
      <c r="H10151" s="9"/>
      <c r="I10151" s="9"/>
      <c r="J10151" s="9"/>
      <c r="K10151" s="9"/>
      <c r="L10151" s="5"/>
      <c r="M10151" s="1"/>
      <c r="N10151" s="1"/>
      <c r="O10151" s="4"/>
    </row>
    <row r="10152" spans="4:15" x14ac:dyDescent="0.2">
      <c r="D10152" s="9"/>
      <c r="G10152" s="9"/>
      <c r="H10152" s="9"/>
      <c r="I10152" s="9"/>
      <c r="J10152" s="9"/>
      <c r="K10152" s="9"/>
      <c r="L10152" s="5"/>
      <c r="M10152" s="1"/>
      <c r="N10152" s="1"/>
      <c r="O10152" s="4"/>
    </row>
    <row r="10153" spans="4:15" x14ac:dyDescent="0.2">
      <c r="D10153" s="9"/>
      <c r="G10153" s="9"/>
      <c r="H10153" s="9"/>
      <c r="I10153" s="9"/>
      <c r="J10153" s="9"/>
      <c r="K10153" s="9"/>
      <c r="L10153" s="5"/>
      <c r="M10153" s="1"/>
      <c r="N10153" s="1"/>
      <c r="O10153" s="4"/>
    </row>
    <row r="10154" spans="4:15" x14ac:dyDescent="0.2">
      <c r="D10154" s="9"/>
      <c r="G10154" s="9"/>
      <c r="H10154" s="9"/>
      <c r="I10154" s="9"/>
      <c r="J10154" s="9"/>
      <c r="K10154" s="9"/>
      <c r="L10154" s="5"/>
      <c r="M10154" s="1"/>
      <c r="N10154" s="1"/>
      <c r="O10154" s="4"/>
    </row>
    <row r="10155" spans="4:15" x14ac:dyDescent="0.2">
      <c r="D10155" s="9"/>
      <c r="G10155" s="9"/>
      <c r="H10155" s="9"/>
      <c r="I10155" s="9"/>
      <c r="J10155" s="9"/>
      <c r="K10155" s="9"/>
      <c r="L10155" s="5"/>
      <c r="M10155" s="1"/>
      <c r="N10155" s="1"/>
      <c r="O10155" s="4"/>
    </row>
    <row r="10156" spans="4:15" x14ac:dyDescent="0.2">
      <c r="D10156" s="9"/>
      <c r="G10156" s="9"/>
      <c r="H10156" s="9"/>
      <c r="I10156" s="9"/>
      <c r="J10156" s="9"/>
      <c r="K10156" s="9"/>
      <c r="L10156" s="5"/>
      <c r="M10156" s="1"/>
      <c r="N10156" s="1"/>
      <c r="O10156" s="4"/>
    </row>
    <row r="10157" spans="4:15" x14ac:dyDescent="0.2">
      <c r="D10157" s="9"/>
      <c r="G10157" s="9"/>
      <c r="H10157" s="9"/>
      <c r="I10157" s="9"/>
      <c r="J10157" s="9"/>
      <c r="K10157" s="9"/>
      <c r="L10157" s="5"/>
      <c r="M10157" s="1"/>
      <c r="N10157" s="1"/>
      <c r="O10157" s="4"/>
    </row>
    <row r="10158" spans="4:15" x14ac:dyDescent="0.2">
      <c r="D10158" s="9"/>
      <c r="G10158" s="9"/>
      <c r="H10158" s="9"/>
      <c r="I10158" s="9"/>
      <c r="J10158" s="9"/>
      <c r="K10158" s="9"/>
      <c r="L10158" s="5"/>
      <c r="M10158" s="1"/>
      <c r="N10158" s="1"/>
      <c r="O10158" s="4"/>
    </row>
    <row r="10159" spans="4:15" x14ac:dyDescent="0.2">
      <c r="D10159" s="9"/>
      <c r="G10159" s="9"/>
      <c r="H10159" s="9"/>
      <c r="I10159" s="9"/>
      <c r="J10159" s="9"/>
      <c r="K10159" s="9"/>
      <c r="L10159" s="5"/>
      <c r="M10159" s="1"/>
      <c r="N10159" s="1"/>
      <c r="O10159" s="4"/>
    </row>
    <row r="10160" spans="4:15" x14ac:dyDescent="0.2">
      <c r="D10160" s="9"/>
      <c r="G10160" s="9"/>
      <c r="H10160" s="9"/>
      <c r="I10160" s="9"/>
      <c r="J10160" s="9"/>
      <c r="K10160" s="9"/>
      <c r="L10160" s="5"/>
      <c r="M10160" s="1"/>
      <c r="N10160" s="1"/>
      <c r="O10160" s="4"/>
    </row>
    <row r="10161" spans="4:15" x14ac:dyDescent="0.2">
      <c r="D10161" s="9"/>
      <c r="G10161" s="9"/>
      <c r="H10161" s="9"/>
      <c r="I10161" s="9"/>
      <c r="J10161" s="9"/>
      <c r="K10161" s="9"/>
      <c r="L10161" s="5"/>
      <c r="M10161" s="1"/>
      <c r="N10161" s="1"/>
      <c r="O10161" s="4"/>
    </row>
    <row r="10162" spans="4:15" x14ac:dyDescent="0.2">
      <c r="D10162" s="9"/>
      <c r="G10162" s="9"/>
      <c r="H10162" s="9"/>
      <c r="I10162" s="9"/>
      <c r="J10162" s="9"/>
      <c r="K10162" s="9"/>
      <c r="L10162" s="5"/>
      <c r="M10162" s="1"/>
      <c r="N10162" s="1"/>
      <c r="O10162" s="4"/>
    </row>
    <row r="10163" spans="4:15" x14ac:dyDescent="0.2">
      <c r="D10163" s="9"/>
      <c r="G10163" s="9"/>
      <c r="H10163" s="9"/>
      <c r="I10163" s="9"/>
      <c r="J10163" s="9"/>
      <c r="K10163" s="9"/>
      <c r="L10163" s="5"/>
      <c r="M10163" s="1"/>
      <c r="N10163" s="1"/>
      <c r="O10163" s="4"/>
    </row>
    <row r="10164" spans="4:15" x14ac:dyDescent="0.2">
      <c r="D10164" s="9"/>
      <c r="G10164" s="9"/>
      <c r="H10164" s="9"/>
      <c r="I10164" s="9"/>
      <c r="J10164" s="9"/>
      <c r="K10164" s="9"/>
      <c r="L10164" s="5"/>
      <c r="M10164" s="1"/>
      <c r="N10164" s="1"/>
      <c r="O10164" s="4"/>
    </row>
    <row r="10165" spans="4:15" x14ac:dyDescent="0.2">
      <c r="D10165" s="9"/>
      <c r="G10165" s="9"/>
      <c r="H10165" s="9"/>
      <c r="I10165" s="9"/>
      <c r="J10165" s="9"/>
      <c r="K10165" s="9"/>
      <c r="L10165" s="5"/>
      <c r="M10165" s="1"/>
      <c r="N10165" s="1"/>
      <c r="O10165" s="4"/>
    </row>
    <row r="10166" spans="4:15" x14ac:dyDescent="0.2">
      <c r="D10166" s="9"/>
      <c r="G10166" s="9"/>
      <c r="H10166" s="9"/>
      <c r="I10166" s="9"/>
      <c r="J10166" s="9"/>
      <c r="K10166" s="9"/>
      <c r="L10166" s="5"/>
      <c r="M10166" s="1"/>
      <c r="N10166" s="1"/>
      <c r="O10166" s="4"/>
    </row>
    <row r="10167" spans="4:15" x14ac:dyDescent="0.2">
      <c r="D10167" s="9"/>
      <c r="G10167" s="9"/>
      <c r="H10167" s="9"/>
      <c r="I10167" s="9"/>
      <c r="J10167" s="9"/>
      <c r="K10167" s="9"/>
      <c r="L10167" s="5"/>
      <c r="M10167" s="1"/>
      <c r="N10167" s="1"/>
      <c r="O10167" s="4"/>
    </row>
    <row r="10168" spans="4:15" x14ac:dyDescent="0.2">
      <c r="D10168" s="9"/>
      <c r="G10168" s="9"/>
      <c r="H10168" s="9"/>
      <c r="I10168" s="9"/>
      <c r="J10168" s="9"/>
      <c r="K10168" s="9"/>
      <c r="L10168" s="5"/>
      <c r="M10168" s="1"/>
      <c r="N10168" s="1"/>
      <c r="O10168" s="4"/>
    </row>
    <row r="10169" spans="4:15" x14ac:dyDescent="0.2">
      <c r="D10169" s="9"/>
      <c r="G10169" s="9"/>
      <c r="H10169" s="9"/>
      <c r="I10169" s="9"/>
      <c r="J10169" s="9"/>
      <c r="K10169" s="9"/>
      <c r="L10169" s="5"/>
      <c r="M10169" s="1"/>
      <c r="N10169" s="1"/>
      <c r="O10169" s="4"/>
    </row>
    <row r="10170" spans="4:15" x14ac:dyDescent="0.2">
      <c r="D10170" s="9"/>
      <c r="G10170" s="9"/>
      <c r="H10170" s="9"/>
      <c r="I10170" s="9"/>
      <c r="J10170" s="9"/>
      <c r="K10170" s="9"/>
      <c r="L10170" s="5"/>
      <c r="M10170" s="1"/>
      <c r="N10170" s="1"/>
      <c r="O10170" s="4"/>
    </row>
    <row r="10171" spans="4:15" x14ac:dyDescent="0.2">
      <c r="D10171" s="9"/>
      <c r="G10171" s="9"/>
      <c r="H10171" s="9"/>
      <c r="I10171" s="9"/>
      <c r="J10171" s="9"/>
      <c r="K10171" s="9"/>
      <c r="L10171" s="5"/>
      <c r="M10171" s="1"/>
      <c r="N10171" s="1"/>
      <c r="O10171" s="4"/>
    </row>
    <row r="10172" spans="4:15" x14ac:dyDescent="0.2">
      <c r="D10172" s="9"/>
      <c r="G10172" s="9"/>
      <c r="H10172" s="9"/>
      <c r="I10172" s="9"/>
      <c r="J10172" s="9"/>
      <c r="K10172" s="9"/>
      <c r="L10172" s="5"/>
      <c r="M10172" s="1"/>
      <c r="N10172" s="1"/>
      <c r="O10172" s="4"/>
    </row>
    <row r="10173" spans="4:15" x14ac:dyDescent="0.2">
      <c r="D10173" s="9"/>
      <c r="G10173" s="9"/>
      <c r="H10173" s="9"/>
      <c r="I10173" s="9"/>
      <c r="J10173" s="9"/>
      <c r="K10173" s="9"/>
      <c r="L10173" s="5"/>
      <c r="M10173" s="1"/>
      <c r="N10173" s="1"/>
      <c r="O10173" s="4"/>
    </row>
    <row r="10174" spans="4:15" x14ac:dyDescent="0.2">
      <c r="D10174" s="9"/>
      <c r="G10174" s="9"/>
      <c r="H10174" s="9"/>
      <c r="I10174" s="9"/>
      <c r="J10174" s="9"/>
      <c r="K10174" s="9"/>
      <c r="L10174" s="5"/>
      <c r="M10174" s="1"/>
      <c r="N10174" s="1"/>
      <c r="O10174" s="4"/>
    </row>
    <row r="10175" spans="4:15" x14ac:dyDescent="0.2">
      <c r="D10175" s="9"/>
      <c r="G10175" s="9"/>
      <c r="H10175" s="9"/>
      <c r="I10175" s="9"/>
      <c r="J10175" s="9"/>
      <c r="K10175" s="9"/>
      <c r="L10175" s="5"/>
      <c r="M10175" s="1"/>
      <c r="N10175" s="1"/>
      <c r="O10175" s="4"/>
    </row>
    <row r="10176" spans="4:15" x14ac:dyDescent="0.2">
      <c r="D10176" s="9"/>
      <c r="G10176" s="9"/>
      <c r="H10176" s="9"/>
      <c r="I10176" s="9"/>
      <c r="J10176" s="9"/>
      <c r="K10176" s="9"/>
      <c r="L10176" s="5"/>
      <c r="M10176" s="1"/>
      <c r="N10176" s="1"/>
      <c r="O10176" s="4"/>
    </row>
    <row r="10177" spans="4:15" x14ac:dyDescent="0.2">
      <c r="D10177" s="9"/>
      <c r="G10177" s="9"/>
      <c r="H10177" s="9"/>
      <c r="I10177" s="9"/>
      <c r="J10177" s="9"/>
      <c r="K10177" s="9"/>
      <c r="L10177" s="5"/>
      <c r="M10177" s="1"/>
      <c r="N10177" s="1"/>
      <c r="O10177" s="4"/>
    </row>
    <row r="10178" spans="4:15" x14ac:dyDescent="0.2">
      <c r="D10178" s="9"/>
      <c r="G10178" s="9"/>
      <c r="H10178" s="9"/>
      <c r="I10178" s="9"/>
      <c r="J10178" s="9"/>
      <c r="K10178" s="9"/>
      <c r="L10178" s="5"/>
      <c r="M10178" s="1"/>
      <c r="N10178" s="1"/>
      <c r="O10178" s="4"/>
    </row>
    <row r="10179" spans="4:15" x14ac:dyDescent="0.2">
      <c r="D10179" s="9"/>
      <c r="G10179" s="9"/>
      <c r="H10179" s="9"/>
      <c r="I10179" s="9"/>
      <c r="J10179" s="9"/>
      <c r="K10179" s="9"/>
      <c r="L10179" s="5"/>
      <c r="M10179" s="1"/>
      <c r="N10179" s="1"/>
      <c r="O10179" s="4"/>
    </row>
    <row r="10180" spans="4:15" x14ac:dyDescent="0.2">
      <c r="D10180" s="9"/>
      <c r="G10180" s="9"/>
      <c r="H10180" s="9"/>
      <c r="I10180" s="9"/>
      <c r="J10180" s="9"/>
      <c r="K10180" s="9"/>
      <c r="L10180" s="5"/>
      <c r="M10180" s="1"/>
      <c r="N10180" s="1"/>
      <c r="O10180" s="4"/>
    </row>
    <row r="10181" spans="4:15" x14ac:dyDescent="0.2">
      <c r="D10181" s="9"/>
      <c r="G10181" s="9"/>
      <c r="H10181" s="9"/>
      <c r="I10181" s="9"/>
      <c r="J10181" s="9"/>
      <c r="K10181" s="9"/>
      <c r="L10181" s="5"/>
      <c r="M10181" s="1"/>
      <c r="N10181" s="1"/>
      <c r="O10181" s="4"/>
    </row>
    <row r="10182" spans="4:15" x14ac:dyDescent="0.2">
      <c r="D10182" s="9"/>
      <c r="G10182" s="9"/>
      <c r="H10182" s="9"/>
      <c r="I10182" s="9"/>
      <c r="J10182" s="9"/>
      <c r="K10182" s="9"/>
      <c r="L10182" s="5"/>
      <c r="M10182" s="1"/>
      <c r="N10182" s="1"/>
      <c r="O10182" s="4"/>
    </row>
    <row r="10183" spans="4:15" x14ac:dyDescent="0.2">
      <c r="D10183" s="9"/>
      <c r="G10183" s="9"/>
      <c r="H10183" s="9"/>
      <c r="I10183" s="9"/>
      <c r="J10183" s="9"/>
      <c r="K10183" s="9"/>
      <c r="L10183" s="5"/>
      <c r="M10183" s="1"/>
      <c r="N10183" s="1"/>
      <c r="O10183" s="4"/>
    </row>
    <row r="10184" spans="4:15" x14ac:dyDescent="0.2">
      <c r="D10184" s="9"/>
      <c r="G10184" s="9"/>
      <c r="H10184" s="9"/>
      <c r="I10184" s="9"/>
      <c r="J10184" s="9"/>
      <c r="K10184" s="9"/>
      <c r="L10184" s="5"/>
      <c r="M10184" s="1"/>
      <c r="N10184" s="1"/>
      <c r="O10184" s="4"/>
    </row>
    <row r="10185" spans="4:15" x14ac:dyDescent="0.2">
      <c r="D10185" s="9"/>
      <c r="G10185" s="9"/>
      <c r="H10185" s="9"/>
      <c r="I10185" s="9"/>
      <c r="J10185" s="9"/>
      <c r="K10185" s="9"/>
      <c r="L10185" s="5"/>
      <c r="M10185" s="1"/>
      <c r="N10185" s="1"/>
      <c r="O10185" s="4"/>
    </row>
    <row r="10186" spans="4:15" x14ac:dyDescent="0.2">
      <c r="D10186" s="9"/>
      <c r="G10186" s="9"/>
      <c r="H10186" s="9"/>
      <c r="I10186" s="9"/>
      <c r="J10186" s="9"/>
      <c r="K10186" s="9"/>
      <c r="L10186" s="5"/>
      <c r="M10186" s="1"/>
      <c r="N10186" s="1"/>
      <c r="O10186" s="4"/>
    </row>
    <row r="10187" spans="4:15" x14ac:dyDescent="0.2">
      <c r="D10187" s="9"/>
      <c r="G10187" s="9"/>
      <c r="H10187" s="9"/>
      <c r="I10187" s="9"/>
      <c r="J10187" s="9"/>
      <c r="K10187" s="9"/>
      <c r="L10187" s="5"/>
      <c r="M10187" s="1"/>
      <c r="N10187" s="1"/>
      <c r="O10187" s="4"/>
    </row>
    <row r="10188" spans="4:15" x14ac:dyDescent="0.2">
      <c r="D10188" s="9"/>
      <c r="G10188" s="9"/>
      <c r="H10188" s="9"/>
      <c r="I10188" s="9"/>
      <c r="J10188" s="9"/>
      <c r="K10188" s="9"/>
      <c r="L10188" s="5"/>
      <c r="M10188" s="1"/>
      <c r="N10188" s="1"/>
      <c r="O10188" s="4"/>
    </row>
    <row r="10189" spans="4:15" x14ac:dyDescent="0.2">
      <c r="D10189" s="9"/>
      <c r="G10189" s="9"/>
      <c r="H10189" s="9"/>
      <c r="I10189" s="9"/>
      <c r="J10189" s="9"/>
      <c r="K10189" s="9"/>
      <c r="L10189" s="5"/>
      <c r="M10189" s="1"/>
      <c r="N10189" s="1"/>
      <c r="O10189" s="4"/>
    </row>
    <row r="10190" spans="4:15" x14ac:dyDescent="0.2">
      <c r="D10190" s="9"/>
      <c r="G10190" s="9"/>
      <c r="H10190" s="9"/>
      <c r="I10190" s="9"/>
      <c r="J10190" s="9"/>
      <c r="K10190" s="9"/>
      <c r="L10190" s="5"/>
      <c r="M10190" s="1"/>
      <c r="N10190" s="1"/>
      <c r="O10190" s="4"/>
    </row>
    <row r="10191" spans="4:15" x14ac:dyDescent="0.2">
      <c r="D10191" s="9"/>
      <c r="G10191" s="9"/>
      <c r="H10191" s="9"/>
      <c r="I10191" s="9"/>
      <c r="J10191" s="9"/>
      <c r="K10191" s="9"/>
      <c r="L10191" s="5"/>
      <c r="M10191" s="1"/>
      <c r="N10191" s="1"/>
      <c r="O10191" s="4"/>
    </row>
    <row r="10192" spans="4:15" x14ac:dyDescent="0.2">
      <c r="D10192" s="9"/>
      <c r="G10192" s="9"/>
      <c r="H10192" s="9"/>
      <c r="I10192" s="9"/>
      <c r="J10192" s="9"/>
      <c r="K10192" s="9"/>
      <c r="L10192" s="5"/>
      <c r="M10192" s="1"/>
      <c r="N10192" s="1"/>
      <c r="O10192" s="4"/>
    </row>
    <row r="10193" spans="4:15" x14ac:dyDescent="0.2">
      <c r="D10193" s="9"/>
      <c r="G10193" s="9"/>
      <c r="H10193" s="9"/>
      <c r="I10193" s="9"/>
      <c r="J10193" s="9"/>
      <c r="K10193" s="9"/>
      <c r="L10193" s="5"/>
      <c r="M10193" s="1"/>
      <c r="N10193" s="1"/>
      <c r="O10193" s="4"/>
    </row>
    <row r="10194" spans="4:15" x14ac:dyDescent="0.2">
      <c r="D10194" s="9"/>
      <c r="G10194" s="9"/>
      <c r="H10194" s="9"/>
      <c r="I10194" s="9"/>
      <c r="J10194" s="9"/>
      <c r="K10194" s="9"/>
      <c r="L10194" s="5"/>
      <c r="M10194" s="1"/>
      <c r="N10194" s="1"/>
      <c r="O10194" s="4"/>
    </row>
    <row r="10195" spans="4:15" x14ac:dyDescent="0.2">
      <c r="D10195" s="9"/>
      <c r="G10195" s="9"/>
      <c r="H10195" s="9"/>
      <c r="I10195" s="9"/>
      <c r="J10195" s="9"/>
      <c r="K10195" s="9"/>
      <c r="L10195" s="5"/>
      <c r="M10195" s="1"/>
      <c r="N10195" s="1"/>
      <c r="O10195" s="4"/>
    </row>
    <row r="10196" spans="4:15" x14ac:dyDescent="0.2">
      <c r="D10196" s="9"/>
      <c r="G10196" s="9"/>
      <c r="H10196" s="9"/>
      <c r="I10196" s="9"/>
      <c r="J10196" s="9"/>
      <c r="K10196" s="9"/>
      <c r="L10196" s="5"/>
      <c r="M10196" s="1"/>
      <c r="N10196" s="1"/>
      <c r="O10196" s="4"/>
    </row>
    <row r="10197" spans="4:15" x14ac:dyDescent="0.2">
      <c r="D10197" s="9"/>
      <c r="G10197" s="9"/>
      <c r="H10197" s="9"/>
      <c r="I10197" s="9"/>
      <c r="J10197" s="9"/>
      <c r="K10197" s="9"/>
      <c r="L10197" s="5"/>
      <c r="M10197" s="1"/>
      <c r="N10197" s="1"/>
      <c r="O10197" s="4"/>
    </row>
    <row r="10198" spans="4:15" x14ac:dyDescent="0.2">
      <c r="D10198" s="9"/>
      <c r="G10198" s="9"/>
      <c r="H10198" s="9"/>
      <c r="I10198" s="9"/>
      <c r="J10198" s="9"/>
      <c r="K10198" s="9"/>
      <c r="L10198" s="5"/>
      <c r="M10198" s="1"/>
      <c r="N10198" s="1"/>
      <c r="O10198" s="4"/>
    </row>
    <row r="10199" spans="4:15" x14ac:dyDescent="0.2">
      <c r="D10199" s="9"/>
      <c r="G10199" s="9"/>
      <c r="H10199" s="9"/>
      <c r="I10199" s="9"/>
      <c r="J10199" s="9"/>
      <c r="K10199" s="9"/>
      <c r="L10199" s="5"/>
      <c r="M10199" s="1"/>
      <c r="N10199" s="1"/>
      <c r="O10199" s="4"/>
    </row>
    <row r="10200" spans="4:15" x14ac:dyDescent="0.2">
      <c r="D10200" s="9"/>
      <c r="G10200" s="9"/>
      <c r="H10200" s="9"/>
      <c r="I10200" s="9"/>
      <c r="J10200" s="9"/>
      <c r="K10200" s="9"/>
      <c r="L10200" s="5"/>
      <c r="M10200" s="1"/>
      <c r="N10200" s="1"/>
      <c r="O10200" s="4"/>
    </row>
    <row r="10201" spans="4:15" x14ac:dyDescent="0.2">
      <c r="D10201" s="9"/>
      <c r="G10201" s="9"/>
      <c r="H10201" s="9"/>
      <c r="I10201" s="9"/>
      <c r="J10201" s="9"/>
      <c r="K10201" s="9"/>
      <c r="L10201" s="5"/>
      <c r="M10201" s="1"/>
      <c r="N10201" s="1"/>
      <c r="O10201" s="4"/>
    </row>
    <row r="10202" spans="4:15" x14ac:dyDescent="0.2">
      <c r="D10202" s="9"/>
      <c r="G10202" s="9"/>
      <c r="H10202" s="9"/>
      <c r="I10202" s="9"/>
      <c r="J10202" s="9"/>
      <c r="K10202" s="9"/>
      <c r="L10202" s="5"/>
      <c r="M10202" s="1"/>
      <c r="N10202" s="1"/>
      <c r="O10202" s="4"/>
    </row>
    <row r="10203" spans="4:15" x14ac:dyDescent="0.2">
      <c r="D10203" s="9"/>
      <c r="G10203" s="9"/>
      <c r="H10203" s="9"/>
      <c r="I10203" s="9"/>
      <c r="J10203" s="9"/>
      <c r="K10203" s="9"/>
      <c r="L10203" s="5"/>
      <c r="M10203" s="1"/>
      <c r="N10203" s="1"/>
      <c r="O10203" s="4"/>
    </row>
    <row r="10204" spans="4:15" x14ac:dyDescent="0.2">
      <c r="D10204" s="9"/>
      <c r="G10204" s="9"/>
      <c r="H10204" s="9"/>
      <c r="I10204" s="9"/>
      <c r="J10204" s="9"/>
      <c r="K10204" s="9"/>
      <c r="L10204" s="5"/>
      <c r="M10204" s="1"/>
      <c r="N10204" s="1"/>
      <c r="O10204" s="4"/>
    </row>
    <row r="10205" spans="4:15" x14ac:dyDescent="0.2">
      <c r="D10205" s="9"/>
      <c r="G10205" s="9"/>
      <c r="H10205" s="9"/>
      <c r="I10205" s="9"/>
      <c r="J10205" s="9"/>
      <c r="K10205" s="9"/>
      <c r="L10205" s="5"/>
      <c r="M10205" s="1"/>
      <c r="N10205" s="1"/>
      <c r="O10205" s="4"/>
    </row>
    <row r="10206" spans="4:15" x14ac:dyDescent="0.2">
      <c r="D10206" s="9"/>
      <c r="G10206" s="9"/>
      <c r="H10206" s="9"/>
      <c r="I10206" s="9"/>
      <c r="J10206" s="9"/>
      <c r="K10206" s="9"/>
      <c r="L10206" s="5"/>
      <c r="M10206" s="1"/>
      <c r="N10206" s="1"/>
      <c r="O10206" s="4"/>
    </row>
    <row r="10207" spans="4:15" x14ac:dyDescent="0.2">
      <c r="D10207" s="9"/>
      <c r="G10207" s="9"/>
      <c r="H10207" s="9"/>
      <c r="I10207" s="9"/>
      <c r="J10207" s="9"/>
      <c r="K10207" s="9"/>
      <c r="L10207" s="5"/>
      <c r="M10207" s="1"/>
      <c r="N10207" s="1"/>
      <c r="O10207" s="4"/>
    </row>
    <row r="10208" spans="4:15" x14ac:dyDescent="0.2">
      <c r="D10208" s="9"/>
      <c r="G10208" s="9"/>
      <c r="H10208" s="9"/>
      <c r="I10208" s="9"/>
      <c r="J10208" s="9"/>
      <c r="K10208" s="9"/>
      <c r="L10208" s="5"/>
      <c r="M10208" s="1"/>
      <c r="N10208" s="1"/>
      <c r="O10208" s="4"/>
    </row>
    <row r="10209" spans="4:15" x14ac:dyDescent="0.2">
      <c r="D10209" s="9"/>
      <c r="G10209" s="9"/>
      <c r="H10209" s="9"/>
      <c r="I10209" s="9"/>
      <c r="J10209" s="9"/>
      <c r="K10209" s="9"/>
      <c r="L10209" s="5"/>
      <c r="M10209" s="1"/>
      <c r="N10209" s="1"/>
      <c r="O10209" s="4"/>
    </row>
    <row r="10210" spans="4:15" x14ac:dyDescent="0.2">
      <c r="D10210" s="9"/>
      <c r="G10210" s="9"/>
      <c r="H10210" s="9"/>
      <c r="I10210" s="9"/>
      <c r="J10210" s="9"/>
      <c r="K10210" s="9"/>
      <c r="L10210" s="5"/>
      <c r="M10210" s="1"/>
      <c r="N10210" s="1"/>
      <c r="O10210" s="4"/>
    </row>
    <row r="10211" spans="4:15" x14ac:dyDescent="0.2">
      <c r="D10211" s="9"/>
      <c r="G10211" s="9"/>
      <c r="H10211" s="9"/>
      <c r="I10211" s="9"/>
      <c r="J10211" s="9"/>
      <c r="K10211" s="9"/>
      <c r="L10211" s="5"/>
      <c r="M10211" s="1"/>
      <c r="N10211" s="1"/>
      <c r="O10211" s="4"/>
    </row>
    <row r="10212" spans="4:15" x14ac:dyDescent="0.2">
      <c r="D10212" s="9"/>
      <c r="G10212" s="9"/>
      <c r="H10212" s="9"/>
      <c r="I10212" s="9"/>
      <c r="J10212" s="9"/>
      <c r="K10212" s="9"/>
      <c r="L10212" s="5"/>
      <c r="M10212" s="1"/>
      <c r="N10212" s="1"/>
      <c r="O10212" s="4"/>
    </row>
    <row r="10213" spans="4:15" x14ac:dyDescent="0.2">
      <c r="D10213" s="9"/>
      <c r="G10213" s="9"/>
      <c r="H10213" s="9"/>
      <c r="I10213" s="9"/>
      <c r="J10213" s="9"/>
      <c r="K10213" s="9"/>
      <c r="L10213" s="5"/>
      <c r="M10213" s="1"/>
      <c r="N10213" s="1"/>
      <c r="O10213" s="4"/>
    </row>
    <row r="10214" spans="4:15" x14ac:dyDescent="0.2">
      <c r="D10214" s="9"/>
      <c r="G10214" s="9"/>
      <c r="H10214" s="9"/>
      <c r="I10214" s="9"/>
      <c r="J10214" s="9"/>
      <c r="K10214" s="9"/>
      <c r="L10214" s="5"/>
      <c r="M10214" s="1"/>
      <c r="N10214" s="1"/>
      <c r="O10214" s="4"/>
    </row>
    <row r="10215" spans="4:15" x14ac:dyDescent="0.2">
      <c r="D10215" s="9"/>
      <c r="G10215" s="9"/>
      <c r="H10215" s="9"/>
      <c r="I10215" s="9"/>
      <c r="J10215" s="9"/>
      <c r="K10215" s="9"/>
      <c r="L10215" s="5"/>
      <c r="M10215" s="1"/>
      <c r="N10215" s="1"/>
      <c r="O10215" s="4"/>
    </row>
    <row r="10216" spans="4:15" x14ac:dyDescent="0.2">
      <c r="D10216" s="9"/>
      <c r="G10216" s="9"/>
      <c r="H10216" s="9"/>
      <c r="I10216" s="9"/>
      <c r="J10216" s="9"/>
      <c r="K10216" s="9"/>
      <c r="L10216" s="5"/>
      <c r="M10216" s="1"/>
      <c r="N10216" s="1"/>
      <c r="O10216" s="4"/>
    </row>
    <row r="10217" spans="4:15" x14ac:dyDescent="0.2">
      <c r="D10217" s="9"/>
      <c r="G10217" s="9"/>
      <c r="H10217" s="9"/>
      <c r="I10217" s="9"/>
      <c r="J10217" s="9"/>
      <c r="K10217" s="9"/>
      <c r="L10217" s="5"/>
      <c r="M10217" s="1"/>
      <c r="N10217" s="1"/>
      <c r="O10217" s="4"/>
    </row>
    <row r="10218" spans="4:15" x14ac:dyDescent="0.2">
      <c r="D10218" s="9"/>
      <c r="G10218" s="9"/>
      <c r="H10218" s="9"/>
      <c r="I10218" s="9"/>
      <c r="J10218" s="9"/>
      <c r="K10218" s="9"/>
      <c r="L10218" s="5"/>
      <c r="M10218" s="1"/>
      <c r="N10218" s="1"/>
      <c r="O10218" s="4"/>
    </row>
    <row r="10219" spans="4:15" x14ac:dyDescent="0.2">
      <c r="D10219" s="9"/>
      <c r="G10219" s="9"/>
      <c r="H10219" s="9"/>
      <c r="I10219" s="9"/>
      <c r="J10219" s="9"/>
      <c r="K10219" s="9"/>
      <c r="L10219" s="5"/>
      <c r="M10219" s="1"/>
      <c r="N10219" s="1"/>
      <c r="O10219" s="4"/>
    </row>
    <row r="10220" spans="4:15" x14ac:dyDescent="0.2">
      <c r="D10220" s="9"/>
      <c r="G10220" s="9"/>
      <c r="H10220" s="9"/>
      <c r="I10220" s="9"/>
      <c r="J10220" s="9"/>
      <c r="K10220" s="9"/>
      <c r="L10220" s="5"/>
      <c r="M10220" s="1"/>
      <c r="N10220" s="1"/>
      <c r="O10220" s="4"/>
    </row>
    <row r="10221" spans="4:15" x14ac:dyDescent="0.2">
      <c r="D10221" s="9"/>
      <c r="G10221" s="9"/>
      <c r="H10221" s="9"/>
      <c r="I10221" s="9"/>
      <c r="J10221" s="9"/>
      <c r="K10221" s="9"/>
      <c r="L10221" s="5"/>
      <c r="M10221" s="1"/>
      <c r="N10221" s="1"/>
      <c r="O10221" s="4"/>
    </row>
    <row r="10222" spans="4:15" x14ac:dyDescent="0.2">
      <c r="D10222" s="9"/>
      <c r="G10222" s="9"/>
      <c r="H10222" s="9"/>
      <c r="I10222" s="9"/>
      <c r="J10222" s="9"/>
      <c r="K10222" s="9"/>
      <c r="L10222" s="5"/>
      <c r="M10222" s="1"/>
      <c r="N10222" s="1"/>
      <c r="O10222" s="4"/>
    </row>
    <row r="10223" spans="4:15" x14ac:dyDescent="0.2">
      <c r="D10223" s="9"/>
      <c r="G10223" s="9"/>
      <c r="H10223" s="9"/>
      <c r="I10223" s="9"/>
      <c r="J10223" s="9"/>
      <c r="K10223" s="9"/>
      <c r="L10223" s="5"/>
      <c r="M10223" s="1"/>
      <c r="N10223" s="1"/>
      <c r="O10223" s="4"/>
    </row>
    <row r="10224" spans="4:15" x14ac:dyDescent="0.2">
      <c r="D10224" s="9"/>
      <c r="G10224" s="9"/>
      <c r="H10224" s="9"/>
      <c r="I10224" s="9"/>
      <c r="J10224" s="9"/>
      <c r="K10224" s="9"/>
      <c r="L10224" s="5"/>
      <c r="M10224" s="1"/>
      <c r="N10224" s="1"/>
      <c r="O10224" s="4"/>
    </row>
    <row r="10225" spans="4:15" x14ac:dyDescent="0.2">
      <c r="D10225" s="9"/>
      <c r="G10225" s="9"/>
      <c r="H10225" s="9"/>
      <c r="I10225" s="9"/>
      <c r="J10225" s="9"/>
      <c r="K10225" s="9"/>
      <c r="L10225" s="5"/>
      <c r="M10225" s="1"/>
      <c r="N10225" s="1"/>
      <c r="O10225" s="4"/>
    </row>
    <row r="10226" spans="4:15" x14ac:dyDescent="0.2">
      <c r="D10226" s="9"/>
      <c r="G10226" s="9"/>
      <c r="H10226" s="9"/>
      <c r="I10226" s="9"/>
      <c r="J10226" s="9"/>
      <c r="K10226" s="9"/>
      <c r="L10226" s="5"/>
      <c r="M10226" s="1"/>
      <c r="N10226" s="1"/>
      <c r="O10226" s="4"/>
    </row>
    <row r="10227" spans="4:15" x14ac:dyDescent="0.2">
      <c r="D10227" s="9"/>
      <c r="G10227" s="9"/>
      <c r="H10227" s="9"/>
      <c r="I10227" s="9"/>
      <c r="J10227" s="9"/>
      <c r="K10227" s="9"/>
      <c r="L10227" s="5"/>
      <c r="M10227" s="1"/>
      <c r="N10227" s="1"/>
      <c r="O10227" s="4"/>
    </row>
    <row r="10228" spans="4:15" x14ac:dyDescent="0.2">
      <c r="D10228" s="9"/>
      <c r="G10228" s="9"/>
      <c r="H10228" s="9"/>
      <c r="I10228" s="9"/>
      <c r="J10228" s="9"/>
      <c r="K10228" s="9"/>
      <c r="L10228" s="5"/>
      <c r="M10228" s="1"/>
      <c r="N10228" s="1"/>
      <c r="O10228" s="4"/>
    </row>
    <row r="10229" spans="4:15" x14ac:dyDescent="0.2">
      <c r="D10229" s="9"/>
      <c r="G10229" s="9"/>
      <c r="H10229" s="9"/>
      <c r="I10229" s="9"/>
      <c r="J10229" s="9"/>
      <c r="K10229" s="9"/>
      <c r="L10229" s="5"/>
      <c r="M10229" s="1"/>
      <c r="N10229" s="1"/>
      <c r="O10229" s="4"/>
    </row>
    <row r="10230" spans="4:15" x14ac:dyDescent="0.2">
      <c r="D10230" s="9"/>
      <c r="G10230" s="9"/>
      <c r="H10230" s="9"/>
      <c r="I10230" s="9"/>
      <c r="J10230" s="9"/>
      <c r="K10230" s="9"/>
      <c r="L10230" s="5"/>
      <c r="M10230" s="1"/>
      <c r="N10230" s="1"/>
      <c r="O10230" s="4"/>
    </row>
    <row r="10231" spans="4:15" x14ac:dyDescent="0.2">
      <c r="D10231" s="9"/>
      <c r="G10231" s="9"/>
      <c r="H10231" s="9"/>
      <c r="I10231" s="9"/>
      <c r="J10231" s="9"/>
      <c r="K10231" s="9"/>
      <c r="L10231" s="5"/>
      <c r="M10231" s="1"/>
      <c r="N10231" s="1"/>
      <c r="O10231" s="4"/>
    </row>
    <row r="10232" spans="4:15" x14ac:dyDescent="0.2">
      <c r="D10232" s="9"/>
      <c r="G10232" s="9"/>
      <c r="H10232" s="9"/>
      <c r="I10232" s="9"/>
      <c r="J10232" s="9"/>
      <c r="K10232" s="9"/>
      <c r="L10232" s="5"/>
      <c r="M10232" s="1"/>
      <c r="N10232" s="1"/>
      <c r="O10232" s="4"/>
    </row>
    <row r="10233" spans="4:15" x14ac:dyDescent="0.2">
      <c r="D10233" s="9"/>
      <c r="G10233" s="9"/>
      <c r="H10233" s="9"/>
      <c r="I10233" s="9"/>
      <c r="J10233" s="9"/>
      <c r="K10233" s="9"/>
      <c r="L10233" s="5"/>
      <c r="M10233" s="1"/>
      <c r="N10233" s="1"/>
      <c r="O10233" s="4"/>
    </row>
    <row r="10234" spans="4:15" x14ac:dyDescent="0.2">
      <c r="D10234" s="9"/>
      <c r="G10234" s="9"/>
      <c r="H10234" s="9"/>
      <c r="I10234" s="9"/>
      <c r="J10234" s="9"/>
      <c r="K10234" s="9"/>
      <c r="L10234" s="5"/>
      <c r="M10234" s="1"/>
      <c r="N10234" s="1"/>
      <c r="O10234" s="4"/>
    </row>
    <row r="10235" spans="4:15" x14ac:dyDescent="0.2">
      <c r="D10235" s="9"/>
      <c r="G10235" s="9"/>
      <c r="H10235" s="9"/>
      <c r="I10235" s="9"/>
      <c r="J10235" s="9"/>
      <c r="K10235" s="9"/>
      <c r="L10235" s="5"/>
      <c r="M10235" s="1"/>
      <c r="N10235" s="1"/>
      <c r="O10235" s="4"/>
    </row>
    <row r="10236" spans="4:15" x14ac:dyDescent="0.2">
      <c r="D10236" s="9"/>
      <c r="G10236" s="9"/>
      <c r="H10236" s="9"/>
      <c r="I10236" s="9"/>
      <c r="J10236" s="9"/>
      <c r="K10236" s="9"/>
      <c r="L10236" s="5"/>
      <c r="M10236" s="1"/>
      <c r="N10236" s="1"/>
      <c r="O10236" s="4"/>
    </row>
    <row r="10237" spans="4:15" x14ac:dyDescent="0.2">
      <c r="D10237" s="9"/>
      <c r="G10237" s="9"/>
      <c r="H10237" s="9"/>
      <c r="I10237" s="9"/>
      <c r="J10237" s="9"/>
      <c r="K10237" s="9"/>
      <c r="L10237" s="5"/>
      <c r="M10237" s="1"/>
      <c r="N10237" s="1"/>
      <c r="O10237" s="4"/>
    </row>
    <row r="10238" spans="4:15" x14ac:dyDescent="0.2">
      <c r="D10238" s="9"/>
      <c r="G10238" s="9"/>
      <c r="H10238" s="9"/>
      <c r="I10238" s="9"/>
      <c r="J10238" s="9"/>
      <c r="K10238" s="9"/>
      <c r="L10238" s="5"/>
      <c r="M10238" s="1"/>
      <c r="N10238" s="1"/>
      <c r="O10238" s="4"/>
    </row>
    <row r="10239" spans="4:15" x14ac:dyDescent="0.2">
      <c r="D10239" s="9"/>
      <c r="G10239" s="9"/>
      <c r="H10239" s="9"/>
      <c r="I10239" s="9"/>
      <c r="J10239" s="9"/>
      <c r="K10239" s="9"/>
      <c r="L10239" s="5"/>
      <c r="M10239" s="1"/>
      <c r="N10239" s="1"/>
      <c r="O10239" s="4"/>
    </row>
    <row r="10240" spans="4:15" x14ac:dyDescent="0.2">
      <c r="D10240" s="9"/>
      <c r="G10240" s="9"/>
      <c r="H10240" s="9"/>
      <c r="I10240" s="9"/>
      <c r="J10240" s="9"/>
      <c r="K10240" s="9"/>
      <c r="L10240" s="5"/>
      <c r="M10240" s="1"/>
      <c r="N10240" s="1"/>
      <c r="O10240" s="4"/>
    </row>
    <row r="10241" spans="4:15" x14ac:dyDescent="0.2">
      <c r="D10241" s="9"/>
      <c r="G10241" s="9"/>
      <c r="H10241" s="9"/>
      <c r="I10241" s="9"/>
      <c r="J10241" s="9"/>
      <c r="K10241" s="9"/>
      <c r="L10241" s="5"/>
      <c r="M10241" s="1"/>
      <c r="N10241" s="1"/>
      <c r="O10241" s="4"/>
    </row>
    <row r="10242" spans="4:15" x14ac:dyDescent="0.2">
      <c r="D10242" s="9"/>
      <c r="G10242" s="9"/>
      <c r="H10242" s="9"/>
      <c r="I10242" s="9"/>
      <c r="J10242" s="9"/>
      <c r="K10242" s="9"/>
      <c r="L10242" s="5"/>
      <c r="M10242" s="1"/>
      <c r="N10242" s="1"/>
      <c r="O10242" s="4"/>
    </row>
    <row r="10243" spans="4:15" x14ac:dyDescent="0.2">
      <c r="D10243" s="9"/>
      <c r="G10243" s="9"/>
      <c r="H10243" s="9"/>
      <c r="I10243" s="9"/>
      <c r="J10243" s="9"/>
      <c r="K10243" s="9"/>
      <c r="L10243" s="5"/>
      <c r="M10243" s="1"/>
      <c r="N10243" s="1"/>
      <c r="O10243" s="4"/>
    </row>
    <row r="10244" spans="4:15" x14ac:dyDescent="0.2">
      <c r="D10244" s="9"/>
      <c r="G10244" s="9"/>
      <c r="H10244" s="9"/>
      <c r="I10244" s="9"/>
      <c r="J10244" s="9"/>
      <c r="K10244" s="9"/>
      <c r="L10244" s="5"/>
      <c r="M10244" s="1"/>
      <c r="N10244" s="1"/>
      <c r="O10244" s="4"/>
    </row>
    <row r="10245" spans="4:15" x14ac:dyDescent="0.2">
      <c r="D10245" s="9"/>
      <c r="G10245" s="9"/>
      <c r="H10245" s="9"/>
      <c r="I10245" s="9"/>
      <c r="J10245" s="9"/>
      <c r="K10245" s="9"/>
      <c r="L10245" s="5"/>
      <c r="M10245" s="1"/>
      <c r="N10245" s="1"/>
      <c r="O10245" s="4"/>
    </row>
    <row r="10246" spans="4:15" x14ac:dyDescent="0.2">
      <c r="D10246" s="9"/>
      <c r="G10246" s="9"/>
      <c r="H10246" s="9"/>
      <c r="I10246" s="9"/>
      <c r="J10246" s="9"/>
      <c r="K10246" s="9"/>
      <c r="L10246" s="5"/>
      <c r="M10246" s="1"/>
      <c r="N10246" s="1"/>
      <c r="O10246" s="4"/>
    </row>
    <row r="10247" spans="4:15" x14ac:dyDescent="0.2">
      <c r="D10247" s="9"/>
      <c r="G10247" s="9"/>
      <c r="H10247" s="9"/>
      <c r="I10247" s="9"/>
      <c r="J10247" s="9"/>
      <c r="K10247" s="9"/>
      <c r="L10247" s="5"/>
      <c r="M10247" s="1"/>
      <c r="N10247" s="1"/>
      <c r="O10247" s="4"/>
    </row>
    <row r="10248" spans="4:15" x14ac:dyDescent="0.2">
      <c r="D10248" s="9"/>
      <c r="G10248" s="9"/>
      <c r="H10248" s="9"/>
      <c r="I10248" s="9"/>
      <c r="J10248" s="9"/>
      <c r="K10248" s="9"/>
      <c r="L10248" s="5"/>
      <c r="M10248" s="1"/>
      <c r="N10248" s="1"/>
      <c r="O10248" s="4"/>
    </row>
    <row r="10249" spans="4:15" x14ac:dyDescent="0.2">
      <c r="D10249" s="9"/>
      <c r="G10249" s="9"/>
      <c r="H10249" s="9"/>
      <c r="I10249" s="9"/>
      <c r="J10249" s="9"/>
      <c r="K10249" s="9"/>
      <c r="L10249" s="5"/>
      <c r="M10249" s="1"/>
      <c r="N10249" s="1"/>
      <c r="O10249" s="4"/>
    </row>
    <row r="10250" spans="4:15" x14ac:dyDescent="0.2">
      <c r="D10250" s="9"/>
      <c r="G10250" s="9"/>
      <c r="H10250" s="9"/>
      <c r="I10250" s="9"/>
      <c r="J10250" s="9"/>
      <c r="K10250" s="9"/>
      <c r="L10250" s="5"/>
      <c r="M10250" s="1"/>
      <c r="N10250" s="1"/>
      <c r="O10250" s="4"/>
    </row>
    <row r="10251" spans="4:15" x14ac:dyDescent="0.2">
      <c r="D10251" s="9"/>
      <c r="G10251" s="9"/>
      <c r="H10251" s="9"/>
      <c r="I10251" s="9"/>
      <c r="J10251" s="9"/>
      <c r="K10251" s="9"/>
      <c r="L10251" s="5"/>
      <c r="M10251" s="1"/>
      <c r="N10251" s="1"/>
      <c r="O10251" s="4"/>
    </row>
    <row r="10252" spans="4:15" x14ac:dyDescent="0.2">
      <c r="D10252" s="9"/>
      <c r="G10252" s="9"/>
      <c r="H10252" s="9"/>
      <c r="I10252" s="9"/>
      <c r="J10252" s="9"/>
      <c r="K10252" s="9"/>
      <c r="L10252" s="5"/>
      <c r="M10252" s="1"/>
      <c r="N10252" s="1"/>
      <c r="O10252" s="4"/>
    </row>
    <row r="10253" spans="4:15" x14ac:dyDescent="0.2">
      <c r="D10253" s="9"/>
      <c r="G10253" s="9"/>
      <c r="H10253" s="9"/>
      <c r="I10253" s="9"/>
      <c r="J10253" s="9"/>
      <c r="K10253" s="9"/>
      <c r="L10253" s="5"/>
      <c r="M10253" s="1"/>
      <c r="N10253" s="1"/>
      <c r="O10253" s="4"/>
    </row>
    <row r="10254" spans="4:15" x14ac:dyDescent="0.2">
      <c r="D10254" s="9"/>
      <c r="G10254" s="9"/>
      <c r="H10254" s="9"/>
      <c r="I10254" s="9"/>
      <c r="J10254" s="9"/>
      <c r="K10254" s="9"/>
      <c r="L10254" s="5"/>
      <c r="M10254" s="1"/>
      <c r="N10254" s="1"/>
      <c r="O10254" s="4"/>
    </row>
    <row r="10255" spans="4:15" x14ac:dyDescent="0.2">
      <c r="D10255" s="9"/>
      <c r="G10255" s="9"/>
      <c r="H10255" s="9"/>
      <c r="I10255" s="9"/>
      <c r="J10255" s="9"/>
      <c r="K10255" s="9"/>
      <c r="L10255" s="5"/>
      <c r="M10255" s="1"/>
      <c r="N10255" s="1"/>
      <c r="O10255" s="4"/>
    </row>
    <row r="10256" spans="4:15" x14ac:dyDescent="0.2">
      <c r="D10256" s="9"/>
      <c r="G10256" s="9"/>
      <c r="H10256" s="9"/>
      <c r="I10256" s="9"/>
      <c r="J10256" s="9"/>
      <c r="K10256" s="9"/>
      <c r="L10256" s="5"/>
      <c r="M10256" s="1"/>
      <c r="N10256" s="1"/>
      <c r="O10256" s="4"/>
    </row>
    <row r="10257" spans="4:15" x14ac:dyDescent="0.2">
      <c r="D10257" s="9"/>
      <c r="G10257" s="9"/>
      <c r="H10257" s="9"/>
      <c r="I10257" s="9"/>
      <c r="J10257" s="9"/>
      <c r="K10257" s="9"/>
      <c r="L10257" s="5"/>
      <c r="M10257" s="1"/>
      <c r="N10257" s="1"/>
      <c r="O10257" s="4"/>
    </row>
    <row r="10258" spans="4:15" x14ac:dyDescent="0.2">
      <c r="D10258" s="9"/>
      <c r="G10258" s="9"/>
      <c r="H10258" s="9"/>
      <c r="I10258" s="9"/>
      <c r="J10258" s="9"/>
      <c r="K10258" s="9"/>
      <c r="L10258" s="5"/>
      <c r="M10258" s="1"/>
      <c r="N10258" s="1"/>
      <c r="O10258" s="4"/>
    </row>
    <row r="10259" spans="4:15" x14ac:dyDescent="0.2">
      <c r="D10259" s="9"/>
      <c r="G10259" s="9"/>
      <c r="H10259" s="9"/>
      <c r="I10259" s="9"/>
      <c r="J10259" s="9"/>
      <c r="K10259" s="9"/>
      <c r="L10259" s="5"/>
      <c r="M10259" s="1"/>
      <c r="N10259" s="1"/>
      <c r="O10259" s="4"/>
    </row>
    <row r="10260" spans="4:15" x14ac:dyDescent="0.2">
      <c r="D10260" s="9"/>
      <c r="G10260" s="9"/>
      <c r="H10260" s="9"/>
      <c r="I10260" s="9"/>
      <c r="J10260" s="9"/>
      <c r="K10260" s="9"/>
      <c r="L10260" s="5"/>
      <c r="M10260" s="1"/>
      <c r="N10260" s="1"/>
      <c r="O10260" s="4"/>
    </row>
    <row r="10261" spans="4:15" x14ac:dyDescent="0.2">
      <c r="D10261" s="9"/>
      <c r="G10261" s="9"/>
      <c r="H10261" s="9"/>
      <c r="I10261" s="9"/>
      <c r="J10261" s="9"/>
      <c r="K10261" s="9"/>
      <c r="L10261" s="5"/>
      <c r="M10261" s="1"/>
      <c r="N10261" s="1"/>
      <c r="O10261" s="4"/>
    </row>
    <row r="10262" spans="4:15" x14ac:dyDescent="0.2">
      <c r="D10262" s="9"/>
      <c r="G10262" s="9"/>
      <c r="H10262" s="9"/>
      <c r="I10262" s="9"/>
      <c r="J10262" s="9"/>
      <c r="K10262" s="9"/>
      <c r="L10262" s="5"/>
      <c r="M10262" s="1"/>
      <c r="N10262" s="1"/>
      <c r="O10262" s="4"/>
    </row>
    <row r="10263" spans="4:15" x14ac:dyDescent="0.2">
      <c r="D10263" s="9"/>
      <c r="G10263" s="9"/>
      <c r="H10263" s="9"/>
      <c r="I10263" s="9"/>
      <c r="J10263" s="9"/>
      <c r="K10263" s="9"/>
      <c r="L10263" s="5"/>
      <c r="M10263" s="1"/>
      <c r="N10263" s="1"/>
      <c r="O10263" s="4"/>
    </row>
    <row r="10264" spans="4:15" x14ac:dyDescent="0.2">
      <c r="D10264" s="9"/>
      <c r="G10264" s="9"/>
      <c r="H10264" s="9"/>
      <c r="I10264" s="9"/>
      <c r="J10264" s="9"/>
      <c r="K10264" s="9"/>
      <c r="L10264" s="5"/>
      <c r="M10264" s="1"/>
      <c r="N10264" s="1"/>
      <c r="O10264" s="4"/>
    </row>
    <row r="10265" spans="4:15" x14ac:dyDescent="0.2">
      <c r="D10265" s="9"/>
      <c r="G10265" s="9"/>
      <c r="H10265" s="9"/>
      <c r="I10265" s="9"/>
      <c r="J10265" s="9"/>
      <c r="K10265" s="9"/>
      <c r="L10265" s="5"/>
      <c r="M10265" s="1"/>
      <c r="N10265" s="1"/>
      <c r="O10265" s="4"/>
    </row>
    <row r="10266" spans="4:15" x14ac:dyDescent="0.2">
      <c r="D10266" s="9"/>
      <c r="G10266" s="9"/>
      <c r="H10266" s="9"/>
      <c r="I10266" s="9"/>
      <c r="J10266" s="9"/>
      <c r="K10266" s="9"/>
      <c r="L10266" s="5"/>
      <c r="M10266" s="1"/>
      <c r="N10266" s="1"/>
      <c r="O10266" s="4"/>
    </row>
    <row r="10267" spans="4:15" x14ac:dyDescent="0.2">
      <c r="D10267" s="9"/>
      <c r="G10267" s="9"/>
      <c r="H10267" s="9"/>
      <c r="I10267" s="9"/>
      <c r="J10267" s="9"/>
      <c r="K10267" s="9"/>
      <c r="L10267" s="5"/>
      <c r="M10267" s="1"/>
      <c r="N10267" s="1"/>
      <c r="O10267" s="4"/>
    </row>
    <row r="10268" spans="4:15" x14ac:dyDescent="0.2">
      <c r="D10268" s="9"/>
      <c r="G10268" s="9"/>
      <c r="H10268" s="9"/>
      <c r="I10268" s="9"/>
      <c r="J10268" s="9"/>
      <c r="K10268" s="9"/>
      <c r="L10268" s="5"/>
      <c r="M10268" s="1"/>
      <c r="N10268" s="1"/>
      <c r="O10268" s="4"/>
    </row>
    <row r="10269" spans="4:15" x14ac:dyDescent="0.2">
      <c r="D10269" s="9"/>
      <c r="G10269" s="9"/>
      <c r="H10269" s="9"/>
      <c r="I10269" s="9"/>
      <c r="J10269" s="9"/>
      <c r="K10269" s="9"/>
      <c r="L10269" s="5"/>
      <c r="M10269" s="1"/>
      <c r="N10269" s="1"/>
      <c r="O10269" s="4"/>
    </row>
    <row r="10270" spans="4:15" x14ac:dyDescent="0.2">
      <c r="D10270" s="9"/>
      <c r="G10270" s="9"/>
      <c r="H10270" s="9"/>
      <c r="I10270" s="9"/>
      <c r="J10270" s="9"/>
      <c r="K10270" s="9"/>
      <c r="L10270" s="5"/>
      <c r="M10270" s="1"/>
      <c r="N10270" s="1"/>
      <c r="O10270" s="4"/>
    </row>
    <row r="10271" spans="4:15" x14ac:dyDescent="0.2">
      <c r="D10271" s="9"/>
      <c r="G10271" s="9"/>
      <c r="H10271" s="9"/>
      <c r="I10271" s="9"/>
      <c r="J10271" s="9"/>
      <c r="K10271" s="9"/>
      <c r="L10271" s="5"/>
      <c r="M10271" s="1"/>
      <c r="N10271" s="1"/>
      <c r="O10271" s="4"/>
    </row>
    <row r="10272" spans="4:15" x14ac:dyDescent="0.2">
      <c r="D10272" s="9"/>
      <c r="G10272" s="9"/>
      <c r="H10272" s="9"/>
      <c r="I10272" s="9"/>
      <c r="J10272" s="9"/>
      <c r="K10272" s="9"/>
      <c r="L10272" s="5"/>
      <c r="M10272" s="1"/>
      <c r="N10272" s="1"/>
      <c r="O10272" s="4"/>
    </row>
    <row r="10273" spans="4:15" x14ac:dyDescent="0.2">
      <c r="D10273" s="9"/>
      <c r="G10273" s="9"/>
      <c r="H10273" s="9"/>
      <c r="I10273" s="9"/>
      <c r="J10273" s="9"/>
      <c r="K10273" s="9"/>
      <c r="L10273" s="5"/>
      <c r="M10273" s="1"/>
      <c r="N10273" s="1"/>
      <c r="O10273" s="4"/>
    </row>
    <row r="10274" spans="4:15" x14ac:dyDescent="0.2">
      <c r="D10274" s="9"/>
      <c r="G10274" s="9"/>
      <c r="H10274" s="9"/>
      <c r="I10274" s="9"/>
      <c r="J10274" s="9"/>
      <c r="K10274" s="9"/>
      <c r="L10274" s="5"/>
      <c r="M10274" s="1"/>
      <c r="N10274" s="1"/>
      <c r="O10274" s="4"/>
    </row>
    <row r="10275" spans="4:15" x14ac:dyDescent="0.2">
      <c r="D10275" s="9"/>
      <c r="G10275" s="9"/>
      <c r="H10275" s="9"/>
      <c r="I10275" s="9"/>
      <c r="J10275" s="9"/>
      <c r="K10275" s="9"/>
      <c r="L10275" s="5"/>
      <c r="M10275" s="1"/>
      <c r="N10275" s="1"/>
      <c r="O10275" s="4"/>
    </row>
    <row r="10276" spans="4:15" x14ac:dyDescent="0.2">
      <c r="D10276" s="9"/>
      <c r="G10276" s="9"/>
      <c r="H10276" s="9"/>
      <c r="I10276" s="9"/>
      <c r="J10276" s="9"/>
      <c r="K10276" s="9"/>
      <c r="L10276" s="5"/>
      <c r="M10276" s="1"/>
      <c r="N10276" s="1"/>
      <c r="O10276" s="4"/>
    </row>
    <row r="10277" spans="4:15" x14ac:dyDescent="0.2">
      <c r="D10277" s="9"/>
      <c r="G10277" s="9"/>
      <c r="H10277" s="9"/>
      <c r="I10277" s="9"/>
      <c r="J10277" s="9"/>
      <c r="K10277" s="9"/>
      <c r="L10277" s="5"/>
      <c r="M10277" s="1"/>
      <c r="N10277" s="1"/>
      <c r="O10277" s="4"/>
    </row>
    <row r="10278" spans="4:15" x14ac:dyDescent="0.2">
      <c r="D10278" s="9"/>
      <c r="G10278" s="9"/>
      <c r="H10278" s="9"/>
      <c r="I10278" s="9"/>
      <c r="J10278" s="9"/>
      <c r="K10278" s="9"/>
      <c r="L10278" s="5"/>
      <c r="M10278" s="1"/>
      <c r="N10278" s="1"/>
      <c r="O10278" s="4"/>
    </row>
    <row r="10279" spans="4:15" x14ac:dyDescent="0.2">
      <c r="D10279" s="9"/>
      <c r="G10279" s="9"/>
      <c r="H10279" s="9"/>
      <c r="I10279" s="9"/>
      <c r="J10279" s="9"/>
      <c r="K10279" s="9"/>
      <c r="L10279" s="5"/>
      <c r="M10279" s="1"/>
      <c r="N10279" s="1"/>
      <c r="O10279" s="4"/>
    </row>
    <row r="10280" spans="4:15" x14ac:dyDescent="0.2">
      <c r="D10280" s="9"/>
      <c r="G10280" s="9"/>
      <c r="H10280" s="9"/>
      <c r="I10280" s="9"/>
      <c r="J10280" s="9"/>
      <c r="K10280" s="9"/>
      <c r="L10280" s="5"/>
      <c r="M10280" s="1"/>
      <c r="N10280" s="1"/>
      <c r="O10280" s="4"/>
    </row>
    <row r="10281" spans="4:15" x14ac:dyDescent="0.2">
      <c r="D10281" s="9"/>
      <c r="G10281" s="9"/>
      <c r="H10281" s="9"/>
      <c r="I10281" s="9"/>
      <c r="J10281" s="9"/>
      <c r="K10281" s="9"/>
      <c r="L10281" s="5"/>
      <c r="M10281" s="1"/>
      <c r="N10281" s="1"/>
      <c r="O10281" s="4"/>
    </row>
    <row r="10282" spans="4:15" x14ac:dyDescent="0.2">
      <c r="D10282" s="9"/>
      <c r="G10282" s="9"/>
      <c r="H10282" s="9"/>
      <c r="I10282" s="9"/>
      <c r="J10282" s="9"/>
      <c r="K10282" s="9"/>
      <c r="L10282" s="5"/>
      <c r="M10282" s="1"/>
      <c r="N10282" s="1"/>
      <c r="O10282" s="4"/>
    </row>
    <row r="10283" spans="4:15" x14ac:dyDescent="0.2">
      <c r="D10283" s="9"/>
      <c r="G10283" s="9"/>
      <c r="H10283" s="9"/>
      <c r="I10283" s="9"/>
      <c r="J10283" s="9"/>
      <c r="K10283" s="9"/>
      <c r="L10283" s="5"/>
      <c r="M10283" s="1"/>
      <c r="N10283" s="1"/>
      <c r="O10283" s="4"/>
    </row>
    <row r="10284" spans="4:15" x14ac:dyDescent="0.2">
      <c r="D10284" s="9"/>
      <c r="G10284" s="9"/>
      <c r="H10284" s="9"/>
      <c r="I10284" s="9"/>
      <c r="J10284" s="9"/>
      <c r="K10284" s="9"/>
      <c r="L10284" s="5"/>
      <c r="M10284" s="1"/>
      <c r="N10284" s="1"/>
      <c r="O10284" s="4"/>
    </row>
    <row r="10285" spans="4:15" x14ac:dyDescent="0.2">
      <c r="D10285" s="9"/>
      <c r="G10285" s="9"/>
      <c r="H10285" s="9"/>
      <c r="I10285" s="9"/>
      <c r="J10285" s="9"/>
      <c r="K10285" s="9"/>
      <c r="L10285" s="5"/>
      <c r="M10285" s="1"/>
      <c r="N10285" s="1"/>
      <c r="O10285" s="4"/>
    </row>
    <row r="10286" spans="4:15" x14ac:dyDescent="0.2">
      <c r="D10286" s="9"/>
      <c r="G10286" s="9"/>
      <c r="H10286" s="9"/>
      <c r="I10286" s="9"/>
      <c r="J10286" s="9"/>
      <c r="K10286" s="9"/>
      <c r="L10286" s="5"/>
      <c r="M10286" s="1"/>
      <c r="N10286" s="1"/>
      <c r="O10286" s="4"/>
    </row>
    <row r="10287" spans="4:15" x14ac:dyDescent="0.2">
      <c r="D10287" s="9"/>
      <c r="G10287" s="9"/>
      <c r="H10287" s="9"/>
      <c r="I10287" s="9"/>
      <c r="J10287" s="9"/>
      <c r="K10287" s="9"/>
      <c r="L10287" s="5"/>
      <c r="M10287" s="1"/>
      <c r="N10287" s="1"/>
      <c r="O10287" s="4"/>
    </row>
    <row r="10288" spans="4:15" x14ac:dyDescent="0.2">
      <c r="D10288" s="9"/>
      <c r="G10288" s="9"/>
      <c r="H10288" s="9"/>
      <c r="I10288" s="9"/>
      <c r="J10288" s="9"/>
      <c r="K10288" s="9"/>
      <c r="L10288" s="5"/>
      <c r="M10288" s="1"/>
      <c r="N10288" s="1"/>
      <c r="O10288" s="4"/>
    </row>
    <row r="10289" spans="4:15" x14ac:dyDescent="0.2">
      <c r="D10289" s="9"/>
      <c r="G10289" s="9"/>
      <c r="H10289" s="9"/>
      <c r="I10289" s="9"/>
      <c r="J10289" s="9"/>
      <c r="K10289" s="9"/>
      <c r="L10289" s="5"/>
      <c r="M10289" s="1"/>
      <c r="N10289" s="1"/>
      <c r="O10289" s="4"/>
    </row>
    <row r="10290" spans="4:15" x14ac:dyDescent="0.2">
      <c r="D10290" s="9"/>
      <c r="G10290" s="9"/>
      <c r="H10290" s="9"/>
      <c r="I10290" s="9"/>
      <c r="J10290" s="9"/>
      <c r="K10290" s="9"/>
      <c r="L10290" s="5"/>
      <c r="M10290" s="1"/>
      <c r="N10290" s="1"/>
      <c r="O10290" s="4"/>
    </row>
    <row r="10291" spans="4:15" x14ac:dyDescent="0.2">
      <c r="D10291" s="9"/>
      <c r="G10291" s="9"/>
      <c r="H10291" s="9"/>
      <c r="I10291" s="9"/>
      <c r="J10291" s="9"/>
      <c r="K10291" s="9"/>
      <c r="L10291" s="5"/>
      <c r="M10291" s="1"/>
      <c r="N10291" s="1"/>
      <c r="O10291" s="4"/>
    </row>
    <row r="10292" spans="4:15" x14ac:dyDescent="0.2">
      <c r="D10292" s="9"/>
      <c r="G10292" s="9"/>
      <c r="H10292" s="9"/>
      <c r="I10292" s="9"/>
      <c r="J10292" s="9"/>
      <c r="K10292" s="9"/>
      <c r="L10292" s="5"/>
      <c r="M10292" s="1"/>
      <c r="N10292" s="1"/>
      <c r="O10292" s="4"/>
    </row>
    <row r="10293" spans="4:15" x14ac:dyDescent="0.2">
      <c r="D10293" s="9"/>
      <c r="G10293" s="9"/>
      <c r="H10293" s="9"/>
      <c r="I10293" s="9"/>
      <c r="J10293" s="9"/>
      <c r="K10293" s="9"/>
      <c r="L10293" s="5"/>
      <c r="M10293" s="1"/>
      <c r="N10293" s="1"/>
      <c r="O10293" s="4"/>
    </row>
    <row r="10294" spans="4:15" x14ac:dyDescent="0.2">
      <c r="D10294" s="9"/>
      <c r="G10294" s="9"/>
      <c r="H10294" s="9"/>
      <c r="I10294" s="9"/>
      <c r="J10294" s="9"/>
      <c r="K10294" s="9"/>
      <c r="L10294" s="5"/>
      <c r="M10294" s="1"/>
      <c r="N10294" s="1"/>
      <c r="O10294" s="4"/>
    </row>
    <row r="10295" spans="4:15" x14ac:dyDescent="0.2">
      <c r="D10295" s="9"/>
      <c r="G10295" s="9"/>
      <c r="H10295" s="9"/>
      <c r="I10295" s="9"/>
      <c r="J10295" s="9"/>
      <c r="K10295" s="9"/>
      <c r="L10295" s="5"/>
      <c r="M10295" s="1"/>
      <c r="N10295" s="1"/>
      <c r="O10295" s="4"/>
    </row>
    <row r="10296" spans="4:15" x14ac:dyDescent="0.2">
      <c r="D10296" s="9"/>
      <c r="G10296" s="9"/>
      <c r="H10296" s="9"/>
      <c r="I10296" s="9"/>
      <c r="J10296" s="9"/>
      <c r="K10296" s="9"/>
      <c r="L10296" s="5"/>
      <c r="M10296" s="1"/>
      <c r="N10296" s="1"/>
      <c r="O10296" s="4"/>
    </row>
    <row r="10297" spans="4:15" x14ac:dyDescent="0.2">
      <c r="D10297" s="9"/>
      <c r="G10297" s="9"/>
      <c r="H10297" s="9"/>
      <c r="I10297" s="9"/>
      <c r="J10297" s="9"/>
      <c r="K10297" s="9"/>
      <c r="L10297" s="5"/>
      <c r="M10297" s="1"/>
      <c r="N10297" s="1"/>
      <c r="O10297" s="4"/>
    </row>
    <row r="10298" spans="4:15" x14ac:dyDescent="0.2">
      <c r="D10298" s="9"/>
      <c r="G10298" s="9"/>
      <c r="H10298" s="9"/>
      <c r="I10298" s="9"/>
      <c r="J10298" s="9"/>
      <c r="K10298" s="9"/>
      <c r="L10298" s="5"/>
      <c r="M10298" s="1"/>
      <c r="N10298" s="1"/>
      <c r="O10298" s="4"/>
    </row>
    <row r="10299" spans="4:15" x14ac:dyDescent="0.2">
      <c r="D10299" s="9"/>
      <c r="G10299" s="9"/>
      <c r="H10299" s="9"/>
      <c r="I10299" s="9"/>
      <c r="J10299" s="9"/>
      <c r="K10299" s="9"/>
      <c r="L10299" s="5"/>
      <c r="M10299" s="1"/>
      <c r="N10299" s="1"/>
      <c r="O10299" s="4"/>
    </row>
    <row r="10300" spans="4:15" x14ac:dyDescent="0.2">
      <c r="D10300" s="9"/>
      <c r="G10300" s="9"/>
      <c r="H10300" s="9"/>
      <c r="I10300" s="9"/>
      <c r="J10300" s="9"/>
      <c r="K10300" s="9"/>
      <c r="L10300" s="5"/>
      <c r="M10300" s="1"/>
      <c r="N10300" s="1"/>
      <c r="O10300" s="4"/>
    </row>
    <row r="10301" spans="4:15" x14ac:dyDescent="0.2">
      <c r="D10301" s="9"/>
      <c r="G10301" s="9"/>
      <c r="H10301" s="9"/>
      <c r="I10301" s="9"/>
      <c r="J10301" s="9"/>
      <c r="K10301" s="9"/>
      <c r="L10301" s="5"/>
      <c r="M10301" s="1"/>
      <c r="N10301" s="1"/>
      <c r="O10301" s="4"/>
    </row>
    <row r="10302" spans="4:15" x14ac:dyDescent="0.2">
      <c r="D10302" s="9"/>
      <c r="G10302" s="9"/>
      <c r="H10302" s="9"/>
      <c r="I10302" s="9"/>
      <c r="J10302" s="9"/>
      <c r="K10302" s="9"/>
      <c r="L10302" s="5"/>
      <c r="M10302" s="1"/>
      <c r="N10302" s="1"/>
      <c r="O10302" s="4"/>
    </row>
    <row r="10303" spans="4:15" x14ac:dyDescent="0.2">
      <c r="D10303" s="9"/>
      <c r="G10303" s="9"/>
      <c r="H10303" s="9"/>
      <c r="I10303" s="9"/>
      <c r="J10303" s="9"/>
      <c r="K10303" s="9"/>
      <c r="L10303" s="5"/>
      <c r="M10303" s="1"/>
      <c r="N10303" s="1"/>
      <c r="O10303" s="4"/>
    </row>
    <row r="10304" spans="4:15" x14ac:dyDescent="0.2">
      <c r="D10304" s="9"/>
      <c r="G10304" s="9"/>
      <c r="H10304" s="9"/>
      <c r="I10304" s="9"/>
      <c r="J10304" s="9"/>
      <c r="K10304" s="9"/>
      <c r="L10304" s="5"/>
      <c r="M10304" s="1"/>
      <c r="N10304" s="1"/>
      <c r="O10304" s="4"/>
    </row>
    <row r="10305" spans="4:15" x14ac:dyDescent="0.2">
      <c r="D10305" s="9"/>
      <c r="G10305" s="9"/>
      <c r="H10305" s="9"/>
      <c r="I10305" s="9"/>
      <c r="J10305" s="9"/>
      <c r="K10305" s="9"/>
      <c r="L10305" s="5"/>
      <c r="M10305" s="1"/>
      <c r="N10305" s="1"/>
      <c r="O10305" s="4"/>
    </row>
    <row r="10306" spans="4:15" x14ac:dyDescent="0.2">
      <c r="D10306" s="9"/>
      <c r="G10306" s="9"/>
      <c r="H10306" s="9"/>
      <c r="I10306" s="9"/>
      <c r="J10306" s="9"/>
      <c r="K10306" s="9"/>
      <c r="L10306" s="5"/>
      <c r="M10306" s="1"/>
      <c r="N10306" s="1"/>
      <c r="O10306" s="4"/>
    </row>
    <row r="10307" spans="4:15" x14ac:dyDescent="0.2">
      <c r="D10307" s="9"/>
      <c r="G10307" s="9"/>
      <c r="H10307" s="9"/>
      <c r="I10307" s="9"/>
      <c r="J10307" s="9"/>
      <c r="K10307" s="9"/>
      <c r="L10307" s="5"/>
      <c r="M10307" s="1"/>
      <c r="N10307" s="1"/>
      <c r="O10307" s="4"/>
    </row>
    <row r="10308" spans="4:15" x14ac:dyDescent="0.2">
      <c r="D10308" s="9"/>
      <c r="G10308" s="9"/>
      <c r="H10308" s="9"/>
      <c r="I10308" s="9"/>
      <c r="J10308" s="9"/>
      <c r="K10308" s="9"/>
      <c r="L10308" s="5"/>
      <c r="M10308" s="1"/>
      <c r="N10308" s="1"/>
      <c r="O10308" s="4"/>
    </row>
    <row r="10309" spans="4:15" x14ac:dyDescent="0.2">
      <c r="D10309" s="9"/>
      <c r="G10309" s="9"/>
      <c r="H10309" s="9"/>
      <c r="I10309" s="9"/>
      <c r="J10309" s="9"/>
      <c r="K10309" s="9"/>
      <c r="L10309" s="5"/>
      <c r="M10309" s="1"/>
      <c r="N10309" s="1"/>
      <c r="O10309" s="4"/>
    </row>
    <row r="10310" spans="4:15" x14ac:dyDescent="0.2">
      <c r="D10310" s="9"/>
      <c r="G10310" s="9"/>
      <c r="H10310" s="9"/>
      <c r="I10310" s="9"/>
      <c r="J10310" s="9"/>
      <c r="K10310" s="9"/>
      <c r="L10310" s="5"/>
      <c r="M10310" s="1"/>
      <c r="N10310" s="1"/>
      <c r="O10310" s="4"/>
    </row>
    <row r="10311" spans="4:15" x14ac:dyDescent="0.2">
      <c r="D10311" s="9"/>
      <c r="G10311" s="9"/>
      <c r="H10311" s="9"/>
      <c r="I10311" s="9"/>
      <c r="J10311" s="9"/>
      <c r="K10311" s="9"/>
      <c r="L10311" s="5"/>
      <c r="M10311" s="1"/>
      <c r="N10311" s="1"/>
      <c r="O10311" s="4"/>
    </row>
    <row r="10312" spans="4:15" x14ac:dyDescent="0.2">
      <c r="D10312" s="9"/>
      <c r="G10312" s="9"/>
      <c r="H10312" s="9"/>
      <c r="I10312" s="9"/>
      <c r="J10312" s="9"/>
      <c r="K10312" s="9"/>
      <c r="L10312" s="5"/>
      <c r="M10312" s="1"/>
      <c r="N10312" s="1"/>
      <c r="O10312" s="4"/>
    </row>
    <row r="10313" spans="4:15" x14ac:dyDescent="0.2">
      <c r="D10313" s="9"/>
      <c r="G10313" s="9"/>
      <c r="H10313" s="9"/>
      <c r="I10313" s="9"/>
      <c r="J10313" s="9"/>
      <c r="K10313" s="9"/>
      <c r="L10313" s="5"/>
      <c r="M10313" s="1"/>
      <c r="N10313" s="1"/>
      <c r="O10313" s="4"/>
    </row>
    <row r="10314" spans="4:15" x14ac:dyDescent="0.2">
      <c r="D10314" s="9"/>
      <c r="G10314" s="9"/>
      <c r="H10314" s="9"/>
      <c r="I10314" s="9"/>
      <c r="J10314" s="9"/>
      <c r="K10314" s="9"/>
      <c r="L10314" s="5"/>
      <c r="M10314" s="1"/>
      <c r="N10314" s="1"/>
      <c r="O10314" s="4"/>
    </row>
    <row r="10315" spans="4:15" x14ac:dyDescent="0.2">
      <c r="D10315" s="9"/>
      <c r="G10315" s="9"/>
      <c r="H10315" s="9"/>
      <c r="I10315" s="9"/>
      <c r="J10315" s="9"/>
      <c r="K10315" s="9"/>
      <c r="L10315" s="5"/>
      <c r="M10315" s="1"/>
      <c r="N10315" s="1"/>
      <c r="O10315" s="4"/>
    </row>
    <row r="10316" spans="4:15" x14ac:dyDescent="0.2">
      <c r="D10316" s="9"/>
      <c r="G10316" s="9"/>
      <c r="H10316" s="9"/>
      <c r="I10316" s="9"/>
      <c r="J10316" s="9"/>
      <c r="K10316" s="9"/>
      <c r="L10316" s="5"/>
      <c r="M10316" s="1"/>
      <c r="N10316" s="1"/>
      <c r="O10316" s="4"/>
    </row>
    <row r="10317" spans="4:15" x14ac:dyDescent="0.2">
      <c r="D10317" s="9"/>
      <c r="G10317" s="9"/>
      <c r="H10317" s="9"/>
      <c r="I10317" s="9"/>
      <c r="J10317" s="9"/>
      <c r="K10317" s="9"/>
      <c r="L10317" s="5"/>
      <c r="M10317" s="1"/>
      <c r="N10317" s="1"/>
      <c r="O10317" s="4"/>
    </row>
    <row r="10318" spans="4:15" x14ac:dyDescent="0.2">
      <c r="D10318" s="9"/>
      <c r="G10318" s="9"/>
      <c r="H10318" s="9"/>
      <c r="I10318" s="9"/>
      <c r="J10318" s="9"/>
      <c r="K10318" s="9"/>
      <c r="L10318" s="5"/>
      <c r="M10318" s="1"/>
      <c r="N10318" s="1"/>
      <c r="O10318" s="4"/>
    </row>
    <row r="10319" spans="4:15" x14ac:dyDescent="0.2">
      <c r="D10319" s="9"/>
      <c r="G10319" s="9"/>
      <c r="H10319" s="9"/>
      <c r="I10319" s="9"/>
      <c r="J10319" s="9"/>
      <c r="K10319" s="9"/>
      <c r="L10319" s="5"/>
      <c r="M10319" s="1"/>
      <c r="N10319" s="1"/>
      <c r="O10319" s="4"/>
    </row>
    <row r="10320" spans="4:15" x14ac:dyDescent="0.2">
      <c r="D10320" s="9"/>
      <c r="G10320" s="9"/>
      <c r="H10320" s="9"/>
      <c r="I10320" s="9"/>
      <c r="J10320" s="9"/>
      <c r="K10320" s="9"/>
      <c r="L10320" s="5"/>
      <c r="M10320" s="1"/>
      <c r="N10320" s="1"/>
      <c r="O10320" s="4"/>
    </row>
    <row r="10321" spans="4:15" x14ac:dyDescent="0.2">
      <c r="D10321" s="9"/>
      <c r="G10321" s="9"/>
      <c r="H10321" s="9"/>
      <c r="I10321" s="9"/>
      <c r="J10321" s="9"/>
      <c r="K10321" s="9"/>
      <c r="L10321" s="5"/>
      <c r="M10321" s="1"/>
      <c r="N10321" s="1"/>
      <c r="O10321" s="4"/>
    </row>
    <row r="10322" spans="4:15" x14ac:dyDescent="0.2">
      <c r="D10322" s="9"/>
      <c r="G10322" s="9"/>
      <c r="H10322" s="9"/>
      <c r="I10322" s="9"/>
      <c r="J10322" s="9"/>
      <c r="K10322" s="9"/>
      <c r="L10322" s="5"/>
      <c r="M10322" s="1"/>
      <c r="N10322" s="1"/>
      <c r="O10322" s="4"/>
    </row>
    <row r="10323" spans="4:15" x14ac:dyDescent="0.2">
      <c r="D10323" s="9"/>
      <c r="G10323" s="9"/>
      <c r="H10323" s="9"/>
      <c r="I10323" s="9"/>
      <c r="J10323" s="9"/>
      <c r="K10323" s="9"/>
      <c r="L10323" s="5"/>
      <c r="M10323" s="1"/>
      <c r="N10323" s="1"/>
      <c r="O10323" s="4"/>
    </row>
    <row r="10324" spans="4:15" x14ac:dyDescent="0.2">
      <c r="D10324" s="9"/>
      <c r="G10324" s="9"/>
      <c r="H10324" s="9"/>
      <c r="I10324" s="9"/>
      <c r="J10324" s="9"/>
      <c r="K10324" s="9"/>
      <c r="L10324" s="5"/>
      <c r="M10324" s="1"/>
      <c r="N10324" s="1"/>
      <c r="O10324" s="4"/>
    </row>
    <row r="10325" spans="4:15" x14ac:dyDescent="0.2">
      <c r="D10325" s="9"/>
      <c r="G10325" s="9"/>
      <c r="H10325" s="9"/>
      <c r="I10325" s="9"/>
      <c r="J10325" s="9"/>
      <c r="K10325" s="9"/>
      <c r="L10325" s="5"/>
      <c r="M10325" s="1"/>
      <c r="N10325" s="1"/>
      <c r="O10325" s="4"/>
    </row>
    <row r="10326" spans="4:15" x14ac:dyDescent="0.2">
      <c r="D10326" s="9"/>
      <c r="G10326" s="9"/>
      <c r="H10326" s="9"/>
      <c r="I10326" s="9"/>
      <c r="J10326" s="9"/>
      <c r="K10326" s="9"/>
      <c r="L10326" s="5"/>
      <c r="M10326" s="1"/>
      <c r="N10326" s="1"/>
      <c r="O10326" s="4"/>
    </row>
    <row r="10327" spans="4:15" x14ac:dyDescent="0.2">
      <c r="D10327" s="9"/>
      <c r="G10327" s="9"/>
      <c r="H10327" s="9"/>
      <c r="I10327" s="9"/>
      <c r="J10327" s="9"/>
      <c r="K10327" s="9"/>
      <c r="L10327" s="5"/>
      <c r="M10327" s="1"/>
      <c r="N10327" s="1"/>
      <c r="O10327" s="4"/>
    </row>
    <row r="10328" spans="4:15" x14ac:dyDescent="0.2">
      <c r="D10328" s="9"/>
      <c r="G10328" s="9"/>
      <c r="H10328" s="9"/>
      <c r="I10328" s="9"/>
      <c r="J10328" s="9"/>
      <c r="K10328" s="9"/>
      <c r="L10328" s="5"/>
      <c r="M10328" s="1"/>
      <c r="N10328" s="1"/>
      <c r="O10328" s="4"/>
    </row>
    <row r="10329" spans="4:15" x14ac:dyDescent="0.2">
      <c r="D10329" s="9"/>
      <c r="G10329" s="9"/>
      <c r="H10329" s="9"/>
      <c r="I10329" s="9"/>
      <c r="J10329" s="9"/>
      <c r="K10329" s="9"/>
      <c r="L10329" s="5"/>
      <c r="M10329" s="1"/>
      <c r="N10329" s="1"/>
      <c r="O10329" s="4"/>
    </row>
    <row r="10330" spans="4:15" x14ac:dyDescent="0.2">
      <c r="D10330" s="9"/>
      <c r="G10330" s="9"/>
      <c r="H10330" s="9"/>
      <c r="I10330" s="9"/>
      <c r="J10330" s="9"/>
      <c r="K10330" s="9"/>
      <c r="L10330" s="5"/>
      <c r="M10330" s="1"/>
      <c r="N10330" s="1"/>
      <c r="O10330" s="4"/>
    </row>
    <row r="10331" spans="4:15" x14ac:dyDescent="0.2">
      <c r="D10331" s="9"/>
      <c r="G10331" s="9"/>
      <c r="H10331" s="9"/>
      <c r="I10331" s="9"/>
      <c r="J10331" s="9"/>
      <c r="K10331" s="9"/>
      <c r="L10331" s="5"/>
      <c r="M10331" s="1"/>
      <c r="N10331" s="1"/>
      <c r="O10331" s="4"/>
    </row>
    <row r="10332" spans="4:15" x14ac:dyDescent="0.2">
      <c r="D10332" s="9"/>
      <c r="G10332" s="9"/>
      <c r="H10332" s="9"/>
      <c r="I10332" s="9"/>
      <c r="J10332" s="9"/>
      <c r="K10332" s="9"/>
      <c r="L10332" s="5"/>
      <c r="M10332" s="1"/>
      <c r="N10332" s="1"/>
      <c r="O10332" s="4"/>
    </row>
    <row r="10333" spans="4:15" x14ac:dyDescent="0.2">
      <c r="D10333" s="9"/>
      <c r="G10333" s="9"/>
      <c r="H10333" s="9"/>
      <c r="I10333" s="9"/>
      <c r="J10333" s="9"/>
      <c r="K10333" s="9"/>
      <c r="L10333" s="5"/>
      <c r="M10333" s="1"/>
      <c r="N10333" s="1"/>
      <c r="O10333" s="4"/>
    </row>
    <row r="10334" spans="4:15" x14ac:dyDescent="0.2">
      <c r="D10334" s="9"/>
      <c r="G10334" s="9"/>
      <c r="H10334" s="9"/>
      <c r="I10334" s="9"/>
      <c r="J10334" s="9"/>
      <c r="K10334" s="9"/>
      <c r="L10334" s="5"/>
      <c r="M10334" s="1"/>
      <c r="N10334" s="1"/>
      <c r="O10334" s="4"/>
    </row>
    <row r="10335" spans="4:15" x14ac:dyDescent="0.2">
      <c r="D10335" s="9"/>
      <c r="G10335" s="9"/>
      <c r="H10335" s="9"/>
      <c r="I10335" s="9"/>
      <c r="J10335" s="9"/>
      <c r="K10335" s="9"/>
      <c r="L10335" s="5"/>
      <c r="M10335" s="1"/>
      <c r="N10335" s="1"/>
      <c r="O10335" s="4"/>
    </row>
    <row r="10336" spans="4:15" x14ac:dyDescent="0.2">
      <c r="D10336" s="9"/>
      <c r="G10336" s="9"/>
      <c r="H10336" s="9"/>
      <c r="I10336" s="9"/>
      <c r="J10336" s="9"/>
      <c r="K10336" s="9"/>
      <c r="L10336" s="5"/>
      <c r="M10336" s="1"/>
      <c r="N10336" s="1"/>
      <c r="O10336" s="4"/>
    </row>
    <row r="10337" spans="4:15" x14ac:dyDescent="0.2">
      <c r="D10337" s="9"/>
      <c r="G10337" s="9"/>
      <c r="H10337" s="9"/>
      <c r="I10337" s="9"/>
      <c r="J10337" s="9"/>
      <c r="K10337" s="9"/>
      <c r="L10337" s="5"/>
      <c r="M10337" s="1"/>
      <c r="N10337" s="1"/>
      <c r="O10337" s="4"/>
    </row>
    <row r="10338" spans="4:15" x14ac:dyDescent="0.2">
      <c r="D10338" s="9"/>
      <c r="G10338" s="9"/>
      <c r="H10338" s="9"/>
      <c r="I10338" s="9"/>
      <c r="J10338" s="9"/>
      <c r="K10338" s="9"/>
      <c r="L10338" s="5"/>
      <c r="M10338" s="1"/>
      <c r="N10338" s="1"/>
      <c r="O10338" s="4"/>
    </row>
    <row r="10339" spans="4:15" x14ac:dyDescent="0.2">
      <c r="D10339" s="9"/>
      <c r="G10339" s="9"/>
      <c r="H10339" s="9"/>
      <c r="I10339" s="9"/>
      <c r="J10339" s="9"/>
      <c r="K10339" s="9"/>
      <c r="L10339" s="5"/>
      <c r="M10339" s="1"/>
      <c r="N10339" s="1"/>
      <c r="O10339" s="4"/>
    </row>
    <row r="10340" spans="4:15" x14ac:dyDescent="0.2">
      <c r="D10340" s="9"/>
      <c r="G10340" s="9"/>
      <c r="H10340" s="9"/>
      <c r="I10340" s="9"/>
      <c r="J10340" s="9"/>
      <c r="K10340" s="9"/>
      <c r="L10340" s="5"/>
      <c r="M10340" s="1"/>
      <c r="N10340" s="1"/>
      <c r="O10340" s="4"/>
    </row>
    <row r="10341" spans="4:15" x14ac:dyDescent="0.2">
      <c r="D10341" s="9"/>
      <c r="G10341" s="9"/>
      <c r="H10341" s="9"/>
      <c r="I10341" s="9"/>
      <c r="J10341" s="9"/>
      <c r="K10341" s="9"/>
      <c r="L10341" s="5"/>
      <c r="M10341" s="1"/>
      <c r="N10341" s="1"/>
      <c r="O10341" s="4"/>
    </row>
    <row r="10342" spans="4:15" x14ac:dyDescent="0.2">
      <c r="D10342" s="9"/>
      <c r="G10342" s="9"/>
      <c r="H10342" s="9"/>
      <c r="I10342" s="9"/>
      <c r="J10342" s="9"/>
      <c r="K10342" s="9"/>
      <c r="L10342" s="5"/>
      <c r="M10342" s="1"/>
      <c r="N10342" s="1"/>
      <c r="O10342" s="4"/>
    </row>
    <row r="10343" spans="4:15" x14ac:dyDescent="0.2">
      <c r="D10343" s="9"/>
      <c r="G10343" s="9"/>
      <c r="H10343" s="9"/>
      <c r="I10343" s="9"/>
      <c r="J10343" s="9"/>
      <c r="K10343" s="9"/>
      <c r="L10343" s="5"/>
      <c r="M10343" s="1"/>
      <c r="N10343" s="1"/>
      <c r="O10343" s="4"/>
    </row>
    <row r="10344" spans="4:15" x14ac:dyDescent="0.2">
      <c r="D10344" s="9"/>
      <c r="G10344" s="9"/>
      <c r="H10344" s="9"/>
      <c r="I10344" s="9"/>
      <c r="J10344" s="9"/>
      <c r="K10344" s="9"/>
      <c r="L10344" s="5"/>
      <c r="M10344" s="1"/>
      <c r="N10344" s="1"/>
      <c r="O10344" s="4"/>
    </row>
    <row r="10345" spans="4:15" x14ac:dyDescent="0.2">
      <c r="D10345" s="9"/>
      <c r="G10345" s="9"/>
      <c r="H10345" s="9"/>
      <c r="I10345" s="9"/>
      <c r="J10345" s="9"/>
      <c r="K10345" s="9"/>
      <c r="L10345" s="5"/>
      <c r="M10345" s="1"/>
      <c r="N10345" s="1"/>
      <c r="O10345" s="4"/>
    </row>
    <row r="10346" spans="4:15" x14ac:dyDescent="0.2">
      <c r="D10346" s="9"/>
      <c r="G10346" s="9"/>
      <c r="H10346" s="9"/>
      <c r="I10346" s="9"/>
      <c r="J10346" s="9"/>
      <c r="K10346" s="9"/>
      <c r="L10346" s="5"/>
      <c r="M10346" s="1"/>
      <c r="N10346" s="1"/>
      <c r="O10346" s="4"/>
    </row>
    <row r="10347" spans="4:15" x14ac:dyDescent="0.2">
      <c r="D10347" s="9"/>
      <c r="G10347" s="9"/>
      <c r="H10347" s="9"/>
      <c r="I10347" s="9"/>
      <c r="J10347" s="9"/>
      <c r="K10347" s="9"/>
      <c r="L10347" s="5"/>
      <c r="M10347" s="1"/>
      <c r="N10347" s="1"/>
      <c r="O10347" s="4"/>
    </row>
    <row r="10348" spans="4:15" x14ac:dyDescent="0.2">
      <c r="D10348" s="9"/>
      <c r="G10348" s="9"/>
      <c r="H10348" s="9"/>
      <c r="I10348" s="9"/>
      <c r="J10348" s="9"/>
      <c r="K10348" s="9"/>
      <c r="L10348" s="5"/>
      <c r="M10348" s="1"/>
      <c r="N10348" s="1"/>
      <c r="O10348" s="4"/>
    </row>
    <row r="10349" spans="4:15" x14ac:dyDescent="0.2">
      <c r="D10349" s="9"/>
      <c r="G10349" s="9"/>
      <c r="H10349" s="9"/>
      <c r="I10349" s="9"/>
      <c r="J10349" s="9"/>
      <c r="K10349" s="9"/>
      <c r="L10349" s="5"/>
      <c r="M10349" s="1"/>
      <c r="N10349" s="1"/>
      <c r="O10349" s="4"/>
    </row>
    <row r="10350" spans="4:15" x14ac:dyDescent="0.2">
      <c r="D10350" s="9"/>
      <c r="G10350" s="9"/>
      <c r="H10350" s="9"/>
      <c r="I10350" s="9"/>
      <c r="J10350" s="9"/>
      <c r="K10350" s="9"/>
      <c r="L10350" s="5"/>
      <c r="M10350" s="1"/>
      <c r="N10350" s="1"/>
      <c r="O10350" s="4"/>
    </row>
    <row r="10351" spans="4:15" x14ac:dyDescent="0.2">
      <c r="D10351" s="9"/>
      <c r="G10351" s="9"/>
      <c r="H10351" s="9"/>
      <c r="I10351" s="9"/>
      <c r="J10351" s="9"/>
      <c r="K10351" s="9"/>
      <c r="L10351" s="5"/>
      <c r="M10351" s="1"/>
      <c r="N10351" s="1"/>
      <c r="O10351" s="4"/>
    </row>
    <row r="10352" spans="4:15" x14ac:dyDescent="0.2">
      <c r="D10352" s="9"/>
      <c r="G10352" s="9"/>
      <c r="H10352" s="9"/>
      <c r="I10352" s="9"/>
      <c r="J10352" s="9"/>
      <c r="K10352" s="9"/>
      <c r="L10352" s="5"/>
      <c r="M10352" s="1"/>
      <c r="N10352" s="1"/>
      <c r="O10352" s="4"/>
    </row>
    <row r="10353" spans="4:15" x14ac:dyDescent="0.2">
      <c r="D10353" s="9"/>
      <c r="G10353" s="9"/>
      <c r="H10353" s="9"/>
      <c r="I10353" s="9"/>
      <c r="J10353" s="9"/>
      <c r="K10353" s="9"/>
      <c r="L10353" s="5"/>
      <c r="M10353" s="1"/>
      <c r="N10353" s="1"/>
      <c r="O10353" s="4"/>
    </row>
    <row r="10354" spans="4:15" x14ac:dyDescent="0.2">
      <c r="D10354" s="9"/>
      <c r="G10354" s="9"/>
      <c r="H10354" s="9"/>
      <c r="I10354" s="9"/>
      <c r="J10354" s="9"/>
      <c r="K10354" s="9"/>
      <c r="L10354" s="5"/>
      <c r="M10354" s="1"/>
      <c r="N10354" s="1"/>
      <c r="O10354" s="4"/>
    </row>
    <row r="10355" spans="4:15" x14ac:dyDescent="0.2">
      <c r="D10355" s="9"/>
      <c r="G10355" s="9"/>
      <c r="H10355" s="9"/>
      <c r="I10355" s="9"/>
      <c r="J10355" s="9"/>
      <c r="K10355" s="9"/>
      <c r="L10355" s="5"/>
      <c r="M10355" s="1"/>
      <c r="N10355" s="1"/>
      <c r="O10355" s="4"/>
    </row>
    <row r="10356" spans="4:15" x14ac:dyDescent="0.2">
      <c r="D10356" s="9"/>
      <c r="G10356" s="9"/>
      <c r="H10356" s="9"/>
      <c r="I10356" s="9"/>
      <c r="J10356" s="9"/>
      <c r="K10356" s="9"/>
      <c r="L10356" s="5"/>
      <c r="M10356" s="1"/>
      <c r="N10356" s="1"/>
      <c r="O10356" s="4"/>
    </row>
    <row r="10357" spans="4:15" x14ac:dyDescent="0.2">
      <c r="D10357" s="9"/>
      <c r="G10357" s="9"/>
      <c r="H10357" s="9"/>
      <c r="I10357" s="9"/>
      <c r="J10357" s="9"/>
      <c r="K10357" s="9"/>
      <c r="L10357" s="5"/>
      <c r="M10357" s="1"/>
      <c r="N10357" s="1"/>
      <c r="O10357" s="4"/>
    </row>
    <row r="10358" spans="4:15" x14ac:dyDescent="0.2">
      <c r="D10358" s="9"/>
      <c r="G10358" s="9"/>
      <c r="H10358" s="9"/>
      <c r="I10358" s="9"/>
      <c r="J10358" s="9"/>
      <c r="K10358" s="9"/>
      <c r="L10358" s="5"/>
      <c r="M10358" s="1"/>
      <c r="N10358" s="1"/>
      <c r="O10358" s="4"/>
    </row>
    <row r="10359" spans="4:15" x14ac:dyDescent="0.2">
      <c r="D10359" s="9"/>
      <c r="G10359" s="9"/>
      <c r="H10359" s="9"/>
      <c r="I10359" s="9"/>
      <c r="J10359" s="9"/>
      <c r="K10359" s="9"/>
      <c r="L10359" s="5"/>
      <c r="M10359" s="1"/>
      <c r="N10359" s="1"/>
      <c r="O10359" s="4"/>
    </row>
    <row r="10360" spans="4:15" x14ac:dyDescent="0.2">
      <c r="D10360" s="9"/>
      <c r="G10360" s="9"/>
      <c r="H10360" s="9"/>
      <c r="I10360" s="9"/>
      <c r="J10360" s="9"/>
      <c r="K10360" s="9"/>
      <c r="L10360" s="5"/>
      <c r="M10360" s="1"/>
      <c r="N10360" s="1"/>
      <c r="O10360" s="4"/>
    </row>
    <row r="10361" spans="4:15" x14ac:dyDescent="0.2">
      <c r="D10361" s="9"/>
      <c r="G10361" s="9"/>
      <c r="H10361" s="9"/>
      <c r="I10361" s="9"/>
      <c r="J10361" s="9"/>
      <c r="K10361" s="9"/>
      <c r="L10361" s="5"/>
      <c r="M10361" s="1"/>
      <c r="N10361" s="1"/>
      <c r="O10361" s="4"/>
    </row>
    <row r="10362" spans="4:15" x14ac:dyDescent="0.2">
      <c r="D10362" s="9"/>
      <c r="G10362" s="9"/>
      <c r="H10362" s="9"/>
      <c r="I10362" s="9"/>
      <c r="J10362" s="9"/>
      <c r="K10362" s="9"/>
      <c r="L10362" s="5"/>
      <c r="M10362" s="1"/>
      <c r="N10362" s="1"/>
      <c r="O10362" s="4"/>
    </row>
    <row r="10363" spans="4:15" x14ac:dyDescent="0.2">
      <c r="D10363" s="9"/>
      <c r="G10363" s="9"/>
      <c r="H10363" s="9"/>
      <c r="I10363" s="9"/>
      <c r="J10363" s="9"/>
      <c r="K10363" s="9"/>
      <c r="L10363" s="5"/>
      <c r="M10363" s="1"/>
      <c r="N10363" s="1"/>
      <c r="O10363" s="4"/>
    </row>
    <row r="10364" spans="4:15" x14ac:dyDescent="0.2">
      <c r="D10364" s="9"/>
      <c r="G10364" s="9"/>
      <c r="H10364" s="9"/>
      <c r="I10364" s="9"/>
      <c r="J10364" s="9"/>
      <c r="K10364" s="9"/>
      <c r="L10364" s="5"/>
      <c r="M10364" s="1"/>
      <c r="N10364" s="1"/>
      <c r="O10364" s="4"/>
    </row>
    <row r="10365" spans="4:15" x14ac:dyDescent="0.2">
      <c r="D10365" s="9"/>
      <c r="G10365" s="9"/>
      <c r="H10365" s="9"/>
      <c r="I10365" s="9"/>
      <c r="J10365" s="9"/>
      <c r="K10365" s="9"/>
      <c r="L10365" s="5"/>
      <c r="M10365" s="1"/>
      <c r="N10365" s="1"/>
      <c r="O10365" s="4"/>
    </row>
    <row r="10366" spans="4:15" x14ac:dyDescent="0.2">
      <c r="D10366" s="9"/>
      <c r="G10366" s="9"/>
      <c r="H10366" s="9"/>
      <c r="I10366" s="9"/>
      <c r="J10366" s="9"/>
      <c r="K10366" s="9"/>
      <c r="L10366" s="5"/>
      <c r="M10366" s="1"/>
      <c r="N10366" s="1"/>
      <c r="O10366" s="4"/>
    </row>
    <row r="10367" spans="4:15" x14ac:dyDescent="0.2">
      <c r="D10367" s="9"/>
      <c r="G10367" s="9"/>
      <c r="H10367" s="9"/>
      <c r="I10367" s="9"/>
      <c r="J10367" s="9"/>
      <c r="K10367" s="9"/>
      <c r="L10367" s="5"/>
      <c r="M10367" s="1"/>
      <c r="N10367" s="1"/>
      <c r="O10367" s="4"/>
    </row>
    <row r="10368" spans="4:15" x14ac:dyDescent="0.2">
      <c r="D10368" s="9"/>
      <c r="G10368" s="9"/>
      <c r="H10368" s="9"/>
      <c r="I10368" s="9"/>
      <c r="J10368" s="9"/>
      <c r="K10368" s="9"/>
      <c r="L10368" s="5"/>
      <c r="M10368" s="1"/>
      <c r="N10368" s="1"/>
      <c r="O10368" s="4"/>
    </row>
    <row r="10369" spans="4:15" x14ac:dyDescent="0.2">
      <c r="D10369" s="9"/>
      <c r="G10369" s="9"/>
      <c r="H10369" s="9"/>
      <c r="I10369" s="9"/>
      <c r="J10369" s="9"/>
      <c r="K10369" s="9"/>
      <c r="L10369" s="5"/>
      <c r="M10369" s="1"/>
      <c r="N10369" s="1"/>
      <c r="O10369" s="4"/>
    </row>
    <row r="10370" spans="4:15" x14ac:dyDescent="0.2">
      <c r="D10370" s="9"/>
      <c r="G10370" s="9"/>
      <c r="H10370" s="9"/>
      <c r="I10370" s="9"/>
      <c r="J10370" s="9"/>
      <c r="K10370" s="9"/>
      <c r="L10370" s="5"/>
      <c r="M10370" s="1"/>
      <c r="N10370" s="1"/>
      <c r="O10370" s="4"/>
    </row>
    <row r="10371" spans="4:15" x14ac:dyDescent="0.2">
      <c r="D10371" s="9"/>
      <c r="G10371" s="9"/>
      <c r="H10371" s="9"/>
      <c r="I10371" s="9"/>
      <c r="J10371" s="9"/>
      <c r="K10371" s="9"/>
      <c r="L10371" s="5"/>
      <c r="M10371" s="1"/>
      <c r="N10371" s="1"/>
      <c r="O10371" s="4"/>
    </row>
    <row r="10372" spans="4:15" x14ac:dyDescent="0.2">
      <c r="D10372" s="9"/>
      <c r="G10372" s="9"/>
      <c r="H10372" s="9"/>
      <c r="I10372" s="9"/>
      <c r="J10372" s="9"/>
      <c r="K10372" s="9"/>
      <c r="L10372" s="5"/>
      <c r="M10372" s="1"/>
      <c r="N10372" s="1"/>
      <c r="O10372" s="4"/>
    </row>
    <row r="10373" spans="4:15" x14ac:dyDescent="0.2">
      <c r="D10373" s="9"/>
      <c r="G10373" s="9"/>
      <c r="H10373" s="9"/>
      <c r="I10373" s="9"/>
      <c r="J10373" s="9"/>
      <c r="K10373" s="9"/>
      <c r="L10373" s="5"/>
      <c r="M10373" s="1"/>
      <c r="N10373" s="1"/>
      <c r="O10373" s="4"/>
    </row>
    <row r="10374" spans="4:15" x14ac:dyDescent="0.2">
      <c r="D10374" s="9"/>
      <c r="G10374" s="9"/>
      <c r="H10374" s="9"/>
      <c r="I10374" s="9"/>
      <c r="J10374" s="9"/>
      <c r="K10374" s="9"/>
      <c r="L10374" s="5"/>
      <c r="M10374" s="1"/>
      <c r="N10374" s="1"/>
      <c r="O10374" s="4"/>
    </row>
    <row r="10375" spans="4:15" x14ac:dyDescent="0.2">
      <c r="D10375" s="9"/>
      <c r="G10375" s="9"/>
      <c r="H10375" s="9"/>
      <c r="I10375" s="9"/>
      <c r="J10375" s="9"/>
      <c r="K10375" s="9"/>
      <c r="L10375" s="5"/>
      <c r="M10375" s="1"/>
      <c r="N10375" s="1"/>
      <c r="O10375" s="4"/>
    </row>
    <row r="10376" spans="4:15" x14ac:dyDescent="0.2">
      <c r="D10376" s="9"/>
      <c r="G10376" s="9"/>
      <c r="H10376" s="9"/>
      <c r="I10376" s="9"/>
      <c r="J10376" s="9"/>
      <c r="K10376" s="9"/>
      <c r="L10376" s="5"/>
      <c r="M10376" s="1"/>
      <c r="N10376" s="1"/>
      <c r="O10376" s="4"/>
    </row>
    <row r="10377" spans="4:15" x14ac:dyDescent="0.2">
      <c r="D10377" s="9"/>
      <c r="G10377" s="9"/>
      <c r="H10377" s="9"/>
      <c r="I10377" s="9"/>
      <c r="J10377" s="9"/>
      <c r="K10377" s="9"/>
      <c r="L10377" s="5"/>
      <c r="M10377" s="1"/>
      <c r="N10377" s="1"/>
      <c r="O10377" s="4"/>
    </row>
    <row r="10378" spans="4:15" x14ac:dyDescent="0.2">
      <c r="D10378" s="9"/>
      <c r="G10378" s="9"/>
      <c r="H10378" s="9"/>
      <c r="I10378" s="9"/>
      <c r="J10378" s="9"/>
      <c r="K10378" s="9"/>
      <c r="L10378" s="5"/>
      <c r="M10378" s="1"/>
      <c r="N10378" s="1"/>
      <c r="O10378" s="4"/>
    </row>
    <row r="10379" spans="4:15" x14ac:dyDescent="0.2">
      <c r="D10379" s="9"/>
      <c r="G10379" s="9"/>
      <c r="H10379" s="9"/>
      <c r="I10379" s="9"/>
      <c r="J10379" s="9"/>
      <c r="K10379" s="9"/>
      <c r="L10379" s="5"/>
      <c r="M10379" s="1"/>
      <c r="N10379" s="1"/>
      <c r="O10379" s="4"/>
    </row>
    <row r="10380" spans="4:15" x14ac:dyDescent="0.2">
      <c r="D10380" s="9"/>
      <c r="G10380" s="9"/>
      <c r="H10380" s="9"/>
      <c r="I10380" s="9"/>
      <c r="J10380" s="9"/>
      <c r="K10380" s="9"/>
      <c r="L10380" s="5"/>
      <c r="M10380" s="1"/>
      <c r="N10380" s="1"/>
      <c r="O10380" s="4"/>
    </row>
    <row r="10381" spans="4:15" x14ac:dyDescent="0.2">
      <c r="D10381" s="9"/>
      <c r="G10381" s="9"/>
      <c r="H10381" s="9"/>
      <c r="I10381" s="9"/>
      <c r="J10381" s="9"/>
      <c r="K10381" s="9"/>
      <c r="L10381" s="5"/>
      <c r="M10381" s="1"/>
      <c r="N10381" s="1"/>
      <c r="O10381" s="4"/>
    </row>
    <row r="10382" spans="4:15" x14ac:dyDescent="0.2">
      <c r="D10382" s="9"/>
      <c r="G10382" s="9"/>
      <c r="H10382" s="9"/>
      <c r="I10382" s="9"/>
      <c r="J10382" s="9"/>
      <c r="K10382" s="9"/>
      <c r="L10382" s="5"/>
      <c r="M10382" s="1"/>
      <c r="N10382" s="1"/>
      <c r="O10382" s="4"/>
    </row>
    <row r="10383" spans="4:15" x14ac:dyDescent="0.2">
      <c r="D10383" s="9"/>
      <c r="G10383" s="9"/>
      <c r="H10383" s="9"/>
      <c r="I10383" s="9"/>
      <c r="J10383" s="9"/>
      <c r="K10383" s="9"/>
      <c r="L10383" s="5"/>
      <c r="M10383" s="1"/>
      <c r="N10383" s="1"/>
      <c r="O10383" s="4"/>
    </row>
    <row r="10384" spans="4:15" x14ac:dyDescent="0.2">
      <c r="D10384" s="9"/>
      <c r="G10384" s="9"/>
      <c r="H10384" s="9"/>
      <c r="I10384" s="9"/>
      <c r="J10384" s="9"/>
      <c r="K10384" s="9"/>
      <c r="L10384" s="5"/>
      <c r="M10384" s="1"/>
      <c r="N10384" s="1"/>
      <c r="O10384" s="4"/>
    </row>
    <row r="10385" spans="4:15" x14ac:dyDescent="0.2">
      <c r="D10385" s="9"/>
      <c r="G10385" s="9"/>
      <c r="H10385" s="9"/>
      <c r="I10385" s="9"/>
      <c r="J10385" s="9"/>
      <c r="K10385" s="9"/>
      <c r="L10385" s="5"/>
      <c r="M10385" s="1"/>
      <c r="N10385" s="1"/>
      <c r="O10385" s="4"/>
    </row>
    <row r="10386" spans="4:15" x14ac:dyDescent="0.2">
      <c r="D10386" s="9"/>
      <c r="G10386" s="9"/>
      <c r="H10386" s="9"/>
      <c r="I10386" s="9"/>
      <c r="J10386" s="9"/>
      <c r="K10386" s="9"/>
      <c r="L10386" s="5"/>
      <c r="M10386" s="1"/>
      <c r="N10386" s="1"/>
      <c r="O10386" s="4"/>
    </row>
    <row r="10387" spans="4:15" x14ac:dyDescent="0.2">
      <c r="D10387" s="9"/>
      <c r="G10387" s="9"/>
      <c r="H10387" s="9"/>
      <c r="I10387" s="9"/>
      <c r="J10387" s="9"/>
      <c r="K10387" s="9"/>
      <c r="L10387" s="5"/>
      <c r="M10387" s="1"/>
      <c r="N10387" s="1"/>
      <c r="O10387" s="4"/>
    </row>
    <row r="10388" spans="4:15" x14ac:dyDescent="0.2">
      <c r="D10388" s="9"/>
      <c r="G10388" s="9"/>
      <c r="H10388" s="9"/>
      <c r="I10388" s="9"/>
      <c r="J10388" s="9"/>
      <c r="K10388" s="9"/>
      <c r="L10388" s="5"/>
      <c r="M10388" s="1"/>
      <c r="N10388" s="1"/>
      <c r="O10388" s="4"/>
    </row>
    <row r="10389" spans="4:15" x14ac:dyDescent="0.2">
      <c r="D10389" s="9"/>
      <c r="G10389" s="9"/>
      <c r="H10389" s="9"/>
      <c r="I10389" s="9"/>
      <c r="J10389" s="9"/>
      <c r="K10389" s="9"/>
      <c r="L10389" s="5"/>
      <c r="M10389" s="1"/>
      <c r="N10389" s="1"/>
      <c r="O10389" s="4"/>
    </row>
    <row r="10390" spans="4:15" x14ac:dyDescent="0.2">
      <c r="D10390" s="9"/>
      <c r="G10390" s="9"/>
      <c r="H10390" s="9"/>
      <c r="I10390" s="9"/>
      <c r="J10390" s="9"/>
      <c r="K10390" s="9"/>
      <c r="L10390" s="5"/>
      <c r="M10390" s="1"/>
      <c r="N10390" s="1"/>
      <c r="O10390" s="4"/>
    </row>
    <row r="10391" spans="4:15" x14ac:dyDescent="0.2">
      <c r="D10391" s="9"/>
      <c r="G10391" s="9"/>
      <c r="H10391" s="9"/>
      <c r="I10391" s="9"/>
      <c r="J10391" s="9"/>
      <c r="K10391" s="9"/>
      <c r="L10391" s="5"/>
      <c r="M10391" s="1"/>
      <c r="N10391" s="1"/>
      <c r="O10391" s="4"/>
    </row>
    <row r="10392" spans="4:15" x14ac:dyDescent="0.2">
      <c r="D10392" s="9"/>
      <c r="G10392" s="9"/>
      <c r="H10392" s="9"/>
      <c r="I10392" s="9"/>
      <c r="J10392" s="9"/>
      <c r="K10392" s="9"/>
      <c r="L10392" s="5"/>
      <c r="M10392" s="1"/>
      <c r="N10392" s="1"/>
      <c r="O10392" s="4"/>
    </row>
    <row r="10393" spans="4:15" x14ac:dyDescent="0.2">
      <c r="D10393" s="9"/>
      <c r="G10393" s="9"/>
      <c r="H10393" s="9"/>
      <c r="I10393" s="9"/>
      <c r="J10393" s="9"/>
      <c r="K10393" s="9"/>
      <c r="L10393" s="5"/>
      <c r="M10393" s="1"/>
      <c r="N10393" s="1"/>
      <c r="O10393" s="4"/>
    </row>
    <row r="10394" spans="4:15" x14ac:dyDescent="0.2">
      <c r="D10394" s="9"/>
      <c r="G10394" s="9"/>
      <c r="H10394" s="9"/>
      <c r="I10394" s="9"/>
      <c r="J10394" s="9"/>
      <c r="K10394" s="9"/>
      <c r="L10394" s="5"/>
      <c r="M10394" s="1"/>
      <c r="N10394" s="1"/>
      <c r="O10394" s="4"/>
    </row>
    <row r="10395" spans="4:15" x14ac:dyDescent="0.2">
      <c r="D10395" s="9"/>
      <c r="G10395" s="9"/>
      <c r="H10395" s="9"/>
      <c r="I10395" s="9"/>
      <c r="J10395" s="9"/>
      <c r="K10395" s="9"/>
      <c r="L10395" s="5"/>
      <c r="M10395" s="1"/>
      <c r="N10395" s="1"/>
      <c r="O10395" s="4"/>
    </row>
    <row r="10396" spans="4:15" x14ac:dyDescent="0.2">
      <c r="D10396" s="9"/>
      <c r="G10396" s="9"/>
      <c r="H10396" s="9"/>
      <c r="I10396" s="9"/>
      <c r="J10396" s="9"/>
      <c r="K10396" s="9"/>
      <c r="L10396" s="5"/>
      <c r="M10396" s="1"/>
      <c r="N10396" s="1"/>
      <c r="O10396" s="4"/>
    </row>
    <row r="10397" spans="4:15" x14ac:dyDescent="0.2">
      <c r="D10397" s="9"/>
      <c r="G10397" s="9"/>
      <c r="H10397" s="9"/>
      <c r="I10397" s="9"/>
      <c r="J10397" s="9"/>
      <c r="K10397" s="9"/>
      <c r="L10397" s="5"/>
      <c r="M10397" s="1"/>
      <c r="N10397" s="1"/>
      <c r="O10397" s="4"/>
    </row>
    <row r="10398" spans="4:15" x14ac:dyDescent="0.2">
      <c r="D10398" s="9"/>
      <c r="G10398" s="9"/>
      <c r="H10398" s="9"/>
      <c r="I10398" s="9"/>
      <c r="J10398" s="9"/>
      <c r="K10398" s="9"/>
      <c r="L10398" s="5"/>
      <c r="M10398" s="1"/>
      <c r="N10398" s="1"/>
      <c r="O10398" s="4"/>
    </row>
    <row r="10399" spans="4:15" x14ac:dyDescent="0.2">
      <c r="D10399" s="9"/>
      <c r="G10399" s="9"/>
      <c r="H10399" s="9"/>
      <c r="I10399" s="9"/>
      <c r="J10399" s="9"/>
      <c r="K10399" s="9"/>
      <c r="L10399" s="5"/>
      <c r="M10399" s="1"/>
      <c r="N10399" s="1"/>
      <c r="O10399" s="4"/>
    </row>
    <row r="10400" spans="4:15" x14ac:dyDescent="0.2">
      <c r="D10400" s="9"/>
      <c r="G10400" s="9"/>
      <c r="H10400" s="9"/>
      <c r="I10400" s="9"/>
      <c r="J10400" s="9"/>
      <c r="K10400" s="9"/>
      <c r="L10400" s="5"/>
      <c r="M10400" s="1"/>
      <c r="N10400" s="1"/>
      <c r="O10400" s="4"/>
    </row>
    <row r="10401" spans="4:15" x14ac:dyDescent="0.2">
      <c r="D10401" s="9"/>
      <c r="G10401" s="9"/>
      <c r="H10401" s="9"/>
      <c r="I10401" s="9"/>
      <c r="J10401" s="9"/>
      <c r="K10401" s="9"/>
      <c r="L10401" s="5"/>
      <c r="M10401" s="1"/>
      <c r="N10401" s="1"/>
      <c r="O10401" s="4"/>
    </row>
    <row r="10402" spans="4:15" x14ac:dyDescent="0.2">
      <c r="D10402" s="9"/>
      <c r="G10402" s="9"/>
      <c r="H10402" s="9"/>
      <c r="I10402" s="9"/>
      <c r="J10402" s="9"/>
      <c r="K10402" s="9"/>
      <c r="L10402" s="5"/>
      <c r="M10402" s="1"/>
      <c r="N10402" s="1"/>
      <c r="O10402" s="4"/>
    </row>
    <row r="10403" spans="4:15" x14ac:dyDescent="0.2">
      <c r="D10403" s="9"/>
      <c r="G10403" s="9"/>
      <c r="H10403" s="9"/>
      <c r="I10403" s="9"/>
      <c r="J10403" s="9"/>
      <c r="K10403" s="9"/>
      <c r="L10403" s="5"/>
      <c r="M10403" s="1"/>
      <c r="N10403" s="1"/>
      <c r="O10403" s="4"/>
    </row>
    <row r="10404" spans="4:15" x14ac:dyDescent="0.2">
      <c r="D10404" s="9"/>
      <c r="G10404" s="9"/>
      <c r="H10404" s="9"/>
      <c r="I10404" s="9"/>
      <c r="J10404" s="9"/>
      <c r="K10404" s="9"/>
      <c r="L10404" s="5"/>
      <c r="M10404" s="1"/>
      <c r="N10404" s="1"/>
      <c r="O10404" s="4"/>
    </row>
    <row r="10405" spans="4:15" x14ac:dyDescent="0.2">
      <c r="D10405" s="9"/>
      <c r="G10405" s="9"/>
      <c r="H10405" s="9"/>
      <c r="I10405" s="9"/>
      <c r="J10405" s="9"/>
      <c r="K10405" s="9"/>
      <c r="L10405" s="5"/>
      <c r="M10405" s="1"/>
      <c r="N10405" s="1"/>
      <c r="O10405" s="4"/>
    </row>
    <row r="10406" spans="4:15" x14ac:dyDescent="0.2">
      <c r="D10406" s="9"/>
      <c r="G10406" s="9"/>
      <c r="H10406" s="9"/>
      <c r="I10406" s="9"/>
      <c r="J10406" s="9"/>
      <c r="K10406" s="9"/>
      <c r="L10406" s="5"/>
      <c r="M10406" s="1"/>
      <c r="N10406" s="1"/>
      <c r="O10406" s="4"/>
    </row>
    <row r="10407" spans="4:15" x14ac:dyDescent="0.2">
      <c r="D10407" s="9"/>
      <c r="G10407" s="9"/>
      <c r="H10407" s="9"/>
      <c r="I10407" s="9"/>
      <c r="J10407" s="9"/>
      <c r="K10407" s="9"/>
      <c r="L10407" s="5"/>
      <c r="M10407" s="1"/>
      <c r="N10407" s="1"/>
      <c r="O10407" s="4"/>
    </row>
    <row r="10408" spans="4:15" x14ac:dyDescent="0.2">
      <c r="D10408" s="9"/>
      <c r="G10408" s="9"/>
      <c r="H10408" s="9"/>
      <c r="I10408" s="9"/>
      <c r="J10408" s="9"/>
      <c r="K10408" s="9"/>
      <c r="L10408" s="5"/>
      <c r="M10408" s="1"/>
      <c r="N10408" s="1"/>
      <c r="O10408" s="4"/>
    </row>
    <row r="10409" spans="4:15" x14ac:dyDescent="0.2">
      <c r="D10409" s="9"/>
      <c r="G10409" s="9"/>
      <c r="H10409" s="9"/>
      <c r="I10409" s="9"/>
      <c r="J10409" s="9"/>
      <c r="K10409" s="9"/>
      <c r="L10409" s="5"/>
      <c r="M10409" s="1"/>
      <c r="N10409" s="1"/>
      <c r="O10409" s="4"/>
    </row>
    <row r="10410" spans="4:15" x14ac:dyDescent="0.2">
      <c r="D10410" s="9"/>
      <c r="G10410" s="9"/>
      <c r="H10410" s="9"/>
      <c r="I10410" s="9"/>
      <c r="J10410" s="9"/>
      <c r="K10410" s="9"/>
      <c r="L10410" s="5"/>
      <c r="M10410" s="1"/>
      <c r="N10410" s="1"/>
      <c r="O10410" s="4"/>
    </row>
    <row r="10411" spans="4:15" x14ac:dyDescent="0.2">
      <c r="D10411" s="9"/>
      <c r="G10411" s="9"/>
      <c r="H10411" s="9"/>
      <c r="I10411" s="9"/>
      <c r="J10411" s="9"/>
      <c r="K10411" s="9"/>
      <c r="L10411" s="5"/>
      <c r="M10411" s="1"/>
      <c r="N10411" s="1"/>
      <c r="O10411" s="4"/>
    </row>
    <row r="10412" spans="4:15" x14ac:dyDescent="0.2">
      <c r="D10412" s="9"/>
      <c r="G10412" s="9"/>
      <c r="H10412" s="9"/>
      <c r="I10412" s="9"/>
      <c r="J10412" s="9"/>
      <c r="K10412" s="9"/>
      <c r="L10412" s="5"/>
      <c r="M10412" s="1"/>
      <c r="N10412" s="1"/>
      <c r="O10412" s="4"/>
    </row>
    <row r="10413" spans="4:15" x14ac:dyDescent="0.2">
      <c r="D10413" s="9"/>
      <c r="G10413" s="9"/>
      <c r="H10413" s="9"/>
      <c r="I10413" s="9"/>
      <c r="J10413" s="9"/>
      <c r="K10413" s="9"/>
      <c r="L10413" s="5"/>
      <c r="M10413" s="1"/>
      <c r="N10413" s="1"/>
      <c r="O10413" s="4"/>
    </row>
    <row r="10414" spans="4:15" x14ac:dyDescent="0.2">
      <c r="D10414" s="9"/>
      <c r="G10414" s="9"/>
      <c r="H10414" s="9"/>
      <c r="I10414" s="9"/>
      <c r="J10414" s="9"/>
      <c r="K10414" s="9"/>
      <c r="L10414" s="5"/>
      <c r="M10414" s="1"/>
      <c r="N10414" s="1"/>
      <c r="O10414" s="4"/>
    </row>
    <row r="10415" spans="4:15" x14ac:dyDescent="0.2">
      <c r="D10415" s="9"/>
      <c r="G10415" s="9"/>
      <c r="H10415" s="9"/>
      <c r="I10415" s="9"/>
      <c r="J10415" s="9"/>
      <c r="K10415" s="9"/>
      <c r="L10415" s="5"/>
      <c r="M10415" s="1"/>
      <c r="N10415" s="1"/>
      <c r="O10415" s="4"/>
    </row>
    <row r="10416" spans="4:15" x14ac:dyDescent="0.2">
      <c r="D10416" s="9"/>
      <c r="G10416" s="9"/>
      <c r="H10416" s="9"/>
      <c r="I10416" s="9"/>
      <c r="J10416" s="9"/>
      <c r="K10416" s="9"/>
      <c r="L10416" s="5"/>
      <c r="M10416" s="1"/>
      <c r="N10416" s="1"/>
      <c r="O10416" s="4"/>
    </row>
    <row r="10417" spans="4:15" x14ac:dyDescent="0.2">
      <c r="D10417" s="9"/>
      <c r="G10417" s="9"/>
      <c r="H10417" s="9"/>
      <c r="I10417" s="9"/>
      <c r="J10417" s="9"/>
      <c r="K10417" s="9"/>
      <c r="L10417" s="5"/>
      <c r="M10417" s="1"/>
      <c r="N10417" s="1"/>
      <c r="O10417" s="4"/>
    </row>
    <row r="10418" spans="4:15" x14ac:dyDescent="0.2">
      <c r="D10418" s="9"/>
      <c r="G10418" s="9"/>
      <c r="H10418" s="9"/>
      <c r="I10418" s="9"/>
      <c r="J10418" s="9"/>
      <c r="K10418" s="9"/>
      <c r="L10418" s="5"/>
      <c r="M10418" s="1"/>
      <c r="N10418" s="1"/>
      <c r="O10418" s="4"/>
    </row>
    <row r="10419" spans="4:15" x14ac:dyDescent="0.2">
      <c r="D10419" s="9"/>
      <c r="G10419" s="9"/>
      <c r="H10419" s="9"/>
      <c r="I10419" s="9"/>
      <c r="J10419" s="9"/>
      <c r="K10419" s="9"/>
      <c r="L10419" s="5"/>
      <c r="M10419" s="1"/>
      <c r="N10419" s="1"/>
      <c r="O10419" s="4"/>
    </row>
    <row r="10420" spans="4:15" x14ac:dyDescent="0.2">
      <c r="D10420" s="9"/>
      <c r="G10420" s="9"/>
      <c r="H10420" s="9"/>
      <c r="I10420" s="9"/>
      <c r="J10420" s="9"/>
      <c r="K10420" s="9"/>
      <c r="L10420" s="5"/>
      <c r="M10420" s="1"/>
      <c r="N10420" s="1"/>
      <c r="O10420" s="4"/>
    </row>
    <row r="10421" spans="4:15" x14ac:dyDescent="0.2">
      <c r="D10421" s="9"/>
      <c r="G10421" s="9"/>
      <c r="H10421" s="9"/>
      <c r="I10421" s="9"/>
      <c r="J10421" s="9"/>
      <c r="K10421" s="9"/>
      <c r="L10421" s="5"/>
      <c r="M10421" s="1"/>
      <c r="N10421" s="1"/>
      <c r="O10421" s="4"/>
    </row>
    <row r="10422" spans="4:15" x14ac:dyDescent="0.2">
      <c r="D10422" s="9"/>
      <c r="G10422" s="9"/>
      <c r="H10422" s="9"/>
      <c r="I10422" s="9"/>
      <c r="J10422" s="9"/>
      <c r="K10422" s="9"/>
      <c r="L10422" s="5"/>
      <c r="M10422" s="1"/>
      <c r="N10422" s="1"/>
      <c r="O10422" s="4"/>
    </row>
    <row r="10423" spans="4:15" x14ac:dyDescent="0.2">
      <c r="D10423" s="9"/>
      <c r="G10423" s="9"/>
      <c r="H10423" s="9"/>
      <c r="I10423" s="9"/>
      <c r="J10423" s="9"/>
      <c r="K10423" s="9"/>
      <c r="L10423" s="5"/>
      <c r="M10423" s="1"/>
      <c r="N10423" s="1"/>
      <c r="O10423" s="4"/>
    </row>
    <row r="10424" spans="4:15" x14ac:dyDescent="0.2">
      <c r="D10424" s="9"/>
      <c r="G10424" s="9"/>
      <c r="H10424" s="9"/>
      <c r="I10424" s="9"/>
      <c r="J10424" s="9"/>
      <c r="K10424" s="9"/>
      <c r="L10424" s="5"/>
      <c r="M10424" s="1"/>
      <c r="N10424" s="1"/>
      <c r="O10424" s="4"/>
    </row>
    <row r="10425" spans="4:15" x14ac:dyDescent="0.2">
      <c r="D10425" s="9"/>
      <c r="G10425" s="9"/>
      <c r="H10425" s="9"/>
      <c r="I10425" s="9"/>
      <c r="J10425" s="9"/>
      <c r="K10425" s="9"/>
      <c r="L10425" s="5"/>
      <c r="M10425" s="1"/>
      <c r="N10425" s="1"/>
      <c r="O10425" s="4"/>
    </row>
    <row r="10426" spans="4:15" x14ac:dyDescent="0.2">
      <c r="D10426" s="9"/>
      <c r="G10426" s="9"/>
      <c r="H10426" s="9"/>
      <c r="I10426" s="9"/>
      <c r="J10426" s="9"/>
      <c r="K10426" s="9"/>
      <c r="L10426" s="5"/>
      <c r="M10426" s="1"/>
      <c r="N10426" s="1"/>
      <c r="O10426" s="4"/>
    </row>
    <row r="10427" spans="4:15" x14ac:dyDescent="0.2">
      <c r="D10427" s="9"/>
      <c r="G10427" s="9"/>
      <c r="H10427" s="9"/>
      <c r="I10427" s="9"/>
      <c r="J10427" s="9"/>
      <c r="K10427" s="9"/>
      <c r="L10427" s="5"/>
      <c r="M10427" s="1"/>
      <c r="N10427" s="1"/>
      <c r="O10427" s="4"/>
    </row>
    <row r="10428" spans="4:15" x14ac:dyDescent="0.2">
      <c r="D10428" s="9"/>
      <c r="G10428" s="9"/>
      <c r="H10428" s="9"/>
      <c r="I10428" s="9"/>
      <c r="J10428" s="9"/>
      <c r="K10428" s="9"/>
      <c r="L10428" s="5"/>
      <c r="M10428" s="1"/>
      <c r="N10428" s="1"/>
      <c r="O10428" s="4"/>
    </row>
    <row r="10429" spans="4:15" x14ac:dyDescent="0.2">
      <c r="D10429" s="9"/>
      <c r="G10429" s="9"/>
      <c r="H10429" s="9"/>
      <c r="I10429" s="9"/>
      <c r="J10429" s="9"/>
      <c r="K10429" s="9"/>
      <c r="L10429" s="5"/>
      <c r="M10429" s="1"/>
      <c r="N10429" s="1"/>
      <c r="O10429" s="4"/>
    </row>
    <row r="10430" spans="4:15" x14ac:dyDescent="0.2">
      <c r="D10430" s="9"/>
      <c r="G10430" s="9"/>
      <c r="H10430" s="9"/>
      <c r="I10430" s="9"/>
      <c r="J10430" s="9"/>
      <c r="K10430" s="9"/>
      <c r="L10430" s="5"/>
      <c r="M10430" s="1"/>
      <c r="N10430" s="1"/>
      <c r="O10430" s="4"/>
    </row>
    <row r="10431" spans="4:15" x14ac:dyDescent="0.2">
      <c r="D10431" s="9"/>
      <c r="G10431" s="9"/>
      <c r="H10431" s="9"/>
      <c r="I10431" s="9"/>
      <c r="J10431" s="9"/>
      <c r="K10431" s="9"/>
      <c r="L10431" s="5"/>
      <c r="M10431" s="1"/>
      <c r="N10431" s="1"/>
      <c r="O10431" s="4"/>
    </row>
    <row r="10432" spans="4:15" x14ac:dyDescent="0.2">
      <c r="D10432" s="9"/>
      <c r="G10432" s="9"/>
      <c r="H10432" s="9"/>
      <c r="I10432" s="9"/>
      <c r="J10432" s="9"/>
      <c r="K10432" s="9"/>
      <c r="L10432" s="5"/>
      <c r="M10432" s="1"/>
      <c r="N10432" s="1"/>
      <c r="O10432" s="4"/>
    </row>
    <row r="10433" spans="4:15" x14ac:dyDescent="0.2">
      <c r="D10433" s="9"/>
      <c r="G10433" s="9"/>
      <c r="H10433" s="9"/>
      <c r="I10433" s="9"/>
      <c r="J10433" s="9"/>
      <c r="K10433" s="9"/>
      <c r="L10433" s="5"/>
      <c r="M10433" s="1"/>
      <c r="N10433" s="1"/>
      <c r="O10433" s="4"/>
    </row>
    <row r="10434" spans="4:15" x14ac:dyDescent="0.2">
      <c r="D10434" s="9"/>
      <c r="G10434" s="9"/>
      <c r="H10434" s="9"/>
      <c r="I10434" s="9"/>
      <c r="J10434" s="9"/>
      <c r="K10434" s="9"/>
      <c r="L10434" s="5"/>
      <c r="M10434" s="1"/>
      <c r="N10434" s="1"/>
      <c r="O10434" s="4"/>
    </row>
    <row r="10435" spans="4:15" x14ac:dyDescent="0.2">
      <c r="D10435" s="9"/>
      <c r="G10435" s="9"/>
      <c r="H10435" s="9"/>
      <c r="I10435" s="9"/>
      <c r="J10435" s="9"/>
      <c r="K10435" s="9"/>
      <c r="L10435" s="5"/>
      <c r="M10435" s="1"/>
      <c r="N10435" s="1"/>
      <c r="O10435" s="4"/>
    </row>
    <row r="10436" spans="4:15" x14ac:dyDescent="0.2">
      <c r="D10436" s="9"/>
      <c r="G10436" s="9"/>
      <c r="H10436" s="9"/>
      <c r="I10436" s="9"/>
      <c r="J10436" s="9"/>
      <c r="K10436" s="9"/>
      <c r="L10436" s="5"/>
      <c r="M10436" s="1"/>
      <c r="N10436" s="1"/>
      <c r="O10436" s="4"/>
    </row>
    <row r="10437" spans="4:15" x14ac:dyDescent="0.2">
      <c r="D10437" s="9"/>
      <c r="G10437" s="9"/>
      <c r="H10437" s="9"/>
      <c r="I10437" s="9"/>
      <c r="J10437" s="9"/>
      <c r="K10437" s="9"/>
      <c r="L10437" s="5"/>
      <c r="M10437" s="1"/>
      <c r="N10437" s="1"/>
      <c r="O10437" s="4"/>
    </row>
    <row r="10438" spans="4:15" x14ac:dyDescent="0.2">
      <c r="D10438" s="9"/>
      <c r="G10438" s="9"/>
      <c r="H10438" s="9"/>
      <c r="I10438" s="9"/>
      <c r="J10438" s="9"/>
      <c r="K10438" s="9"/>
      <c r="L10438" s="5"/>
      <c r="M10438" s="1"/>
      <c r="N10438" s="1"/>
      <c r="O10438" s="4"/>
    </row>
    <row r="10439" spans="4:15" x14ac:dyDescent="0.2">
      <c r="D10439" s="9"/>
      <c r="G10439" s="9"/>
      <c r="H10439" s="9"/>
      <c r="I10439" s="9"/>
      <c r="J10439" s="9"/>
      <c r="K10439" s="9"/>
      <c r="L10439" s="5"/>
      <c r="M10439" s="1"/>
      <c r="N10439" s="1"/>
      <c r="O10439" s="4"/>
    </row>
    <row r="10440" spans="4:15" x14ac:dyDescent="0.2">
      <c r="D10440" s="9"/>
      <c r="G10440" s="9"/>
      <c r="H10440" s="9"/>
      <c r="I10440" s="9"/>
      <c r="J10440" s="9"/>
      <c r="K10440" s="9"/>
      <c r="L10440" s="5"/>
      <c r="M10440" s="1"/>
      <c r="N10440" s="1"/>
      <c r="O10440" s="4"/>
    </row>
    <row r="10441" spans="4:15" x14ac:dyDescent="0.2">
      <c r="D10441" s="9"/>
      <c r="G10441" s="9"/>
      <c r="H10441" s="9"/>
      <c r="I10441" s="9"/>
      <c r="J10441" s="9"/>
      <c r="K10441" s="9"/>
      <c r="L10441" s="5"/>
      <c r="M10441" s="1"/>
      <c r="N10441" s="1"/>
      <c r="O10441" s="4"/>
    </row>
    <row r="10442" spans="4:15" x14ac:dyDescent="0.2">
      <c r="D10442" s="9"/>
      <c r="G10442" s="9"/>
      <c r="H10442" s="9"/>
      <c r="I10442" s="9"/>
      <c r="J10442" s="9"/>
      <c r="K10442" s="9"/>
      <c r="L10442" s="5"/>
      <c r="M10442" s="1"/>
      <c r="N10442" s="1"/>
      <c r="O10442" s="4"/>
    </row>
    <row r="10443" spans="4:15" x14ac:dyDescent="0.2">
      <c r="D10443" s="9"/>
      <c r="G10443" s="9"/>
      <c r="H10443" s="9"/>
      <c r="I10443" s="9"/>
      <c r="J10443" s="9"/>
      <c r="K10443" s="9"/>
      <c r="L10443" s="5"/>
      <c r="M10443" s="1"/>
      <c r="N10443" s="1"/>
      <c r="O10443" s="4"/>
    </row>
    <row r="10444" spans="4:15" x14ac:dyDescent="0.2">
      <c r="D10444" s="9"/>
      <c r="G10444" s="9"/>
      <c r="H10444" s="9"/>
      <c r="I10444" s="9"/>
      <c r="J10444" s="9"/>
      <c r="K10444" s="9"/>
      <c r="L10444" s="5"/>
      <c r="M10444" s="1"/>
      <c r="N10444" s="1"/>
      <c r="O10444" s="4"/>
    </row>
    <row r="10445" spans="4:15" x14ac:dyDescent="0.2">
      <c r="D10445" s="9"/>
      <c r="G10445" s="9"/>
      <c r="H10445" s="9"/>
      <c r="I10445" s="9"/>
      <c r="J10445" s="9"/>
      <c r="K10445" s="9"/>
      <c r="L10445" s="5"/>
      <c r="M10445" s="1"/>
      <c r="N10445" s="1"/>
      <c r="O10445" s="4"/>
    </row>
    <row r="10446" spans="4:15" x14ac:dyDescent="0.2">
      <c r="D10446" s="9"/>
      <c r="G10446" s="9"/>
      <c r="H10446" s="9"/>
      <c r="I10446" s="9"/>
      <c r="J10446" s="9"/>
      <c r="K10446" s="9"/>
      <c r="L10446" s="5"/>
      <c r="M10446" s="1"/>
      <c r="N10446" s="1"/>
      <c r="O10446" s="4"/>
    </row>
    <row r="10447" spans="4:15" x14ac:dyDescent="0.2">
      <c r="D10447" s="9"/>
      <c r="G10447" s="9"/>
      <c r="H10447" s="9"/>
      <c r="I10447" s="9"/>
      <c r="J10447" s="9"/>
      <c r="K10447" s="9"/>
      <c r="L10447" s="5"/>
      <c r="M10447" s="1"/>
      <c r="N10447" s="1"/>
      <c r="O10447" s="4"/>
    </row>
    <row r="10448" spans="4:15" x14ac:dyDescent="0.2">
      <c r="D10448" s="9"/>
      <c r="G10448" s="9"/>
      <c r="H10448" s="9"/>
      <c r="I10448" s="9"/>
      <c r="J10448" s="9"/>
      <c r="K10448" s="9"/>
      <c r="L10448" s="5"/>
      <c r="M10448" s="1"/>
      <c r="N10448" s="1"/>
      <c r="O10448" s="4"/>
    </row>
    <row r="10449" spans="4:15" x14ac:dyDescent="0.2">
      <c r="D10449" s="9"/>
      <c r="G10449" s="9"/>
      <c r="H10449" s="9"/>
      <c r="I10449" s="9"/>
      <c r="J10449" s="9"/>
      <c r="K10449" s="9"/>
      <c r="L10449" s="5"/>
      <c r="M10449" s="1"/>
      <c r="N10449" s="1"/>
      <c r="O10449" s="4"/>
    </row>
    <row r="10450" spans="4:15" x14ac:dyDescent="0.2">
      <c r="D10450" s="9"/>
      <c r="G10450" s="9"/>
      <c r="H10450" s="9"/>
      <c r="I10450" s="9"/>
      <c r="J10450" s="9"/>
      <c r="K10450" s="9"/>
      <c r="L10450" s="5"/>
      <c r="M10450" s="1"/>
      <c r="N10450" s="1"/>
      <c r="O10450" s="4"/>
    </row>
    <row r="10451" spans="4:15" x14ac:dyDescent="0.2">
      <c r="D10451" s="9"/>
      <c r="G10451" s="9"/>
      <c r="H10451" s="9"/>
      <c r="I10451" s="9"/>
      <c r="J10451" s="9"/>
      <c r="K10451" s="9"/>
      <c r="L10451" s="5"/>
      <c r="M10451" s="1"/>
      <c r="N10451" s="1"/>
      <c r="O10451" s="4"/>
    </row>
    <row r="10452" spans="4:15" x14ac:dyDescent="0.2">
      <c r="D10452" s="9"/>
      <c r="G10452" s="9"/>
      <c r="H10452" s="9"/>
      <c r="I10452" s="9"/>
      <c r="J10452" s="9"/>
      <c r="K10452" s="9"/>
      <c r="L10452" s="5"/>
      <c r="M10452" s="1"/>
      <c r="N10452" s="1"/>
      <c r="O10452" s="4"/>
    </row>
    <row r="10453" spans="4:15" x14ac:dyDescent="0.2">
      <c r="D10453" s="9"/>
      <c r="G10453" s="9"/>
      <c r="H10453" s="9"/>
      <c r="I10453" s="9"/>
      <c r="J10453" s="9"/>
      <c r="K10453" s="9"/>
      <c r="L10453" s="5"/>
      <c r="M10453" s="1"/>
      <c r="N10453" s="1"/>
      <c r="O10453" s="4"/>
    </row>
    <row r="10454" spans="4:15" x14ac:dyDescent="0.2">
      <c r="D10454" s="9"/>
      <c r="G10454" s="9"/>
      <c r="H10454" s="9"/>
      <c r="I10454" s="9"/>
      <c r="J10454" s="9"/>
      <c r="K10454" s="9"/>
      <c r="L10454" s="5"/>
      <c r="M10454" s="1"/>
      <c r="N10454" s="1"/>
      <c r="O10454" s="4"/>
    </row>
    <row r="10455" spans="4:15" x14ac:dyDescent="0.2">
      <c r="D10455" s="9"/>
      <c r="G10455" s="9"/>
      <c r="H10455" s="9"/>
      <c r="I10455" s="9"/>
      <c r="J10455" s="9"/>
      <c r="K10455" s="9"/>
      <c r="L10455" s="5"/>
      <c r="M10455" s="1"/>
      <c r="N10455" s="1"/>
      <c r="O10455" s="4"/>
    </row>
    <row r="10456" spans="4:15" x14ac:dyDescent="0.2">
      <c r="D10456" s="9"/>
      <c r="G10456" s="9"/>
      <c r="H10456" s="9"/>
      <c r="I10456" s="9"/>
      <c r="J10456" s="9"/>
      <c r="K10456" s="9"/>
      <c r="L10456" s="5"/>
      <c r="M10456" s="1"/>
      <c r="N10456" s="1"/>
      <c r="O10456" s="4"/>
    </row>
    <row r="10457" spans="4:15" x14ac:dyDescent="0.2">
      <c r="D10457" s="9"/>
      <c r="G10457" s="9"/>
      <c r="H10457" s="9"/>
      <c r="I10457" s="9"/>
      <c r="J10457" s="9"/>
      <c r="K10457" s="9"/>
      <c r="L10457" s="5"/>
      <c r="M10457" s="1"/>
      <c r="N10457" s="1"/>
      <c r="O10457" s="4"/>
    </row>
    <row r="10458" spans="4:15" x14ac:dyDescent="0.2">
      <c r="D10458" s="9"/>
      <c r="G10458" s="9"/>
      <c r="H10458" s="9"/>
      <c r="I10458" s="9"/>
      <c r="J10458" s="9"/>
      <c r="K10458" s="9"/>
      <c r="L10458" s="5"/>
      <c r="M10458" s="1"/>
      <c r="N10458" s="1"/>
      <c r="O10458" s="4"/>
    </row>
    <row r="10459" spans="4:15" x14ac:dyDescent="0.2">
      <c r="D10459" s="9"/>
      <c r="G10459" s="9"/>
      <c r="H10459" s="9"/>
      <c r="I10459" s="9"/>
      <c r="J10459" s="9"/>
      <c r="K10459" s="9"/>
      <c r="L10459" s="5"/>
      <c r="M10459" s="1"/>
      <c r="N10459" s="1"/>
      <c r="O10459" s="4"/>
    </row>
    <row r="10460" spans="4:15" x14ac:dyDescent="0.2">
      <c r="D10460" s="9"/>
      <c r="G10460" s="9"/>
      <c r="H10460" s="9"/>
      <c r="I10460" s="9"/>
      <c r="J10460" s="9"/>
      <c r="K10460" s="9"/>
      <c r="L10460" s="5"/>
      <c r="M10460" s="1"/>
      <c r="N10460" s="1"/>
      <c r="O10460" s="4"/>
    </row>
    <row r="10461" spans="4:15" x14ac:dyDescent="0.2">
      <c r="D10461" s="9"/>
      <c r="G10461" s="9"/>
      <c r="H10461" s="9"/>
      <c r="I10461" s="9"/>
      <c r="J10461" s="9"/>
      <c r="K10461" s="9"/>
      <c r="L10461" s="5"/>
      <c r="M10461" s="1"/>
      <c r="N10461" s="1"/>
      <c r="O10461" s="4"/>
    </row>
    <row r="10462" spans="4:15" x14ac:dyDescent="0.2">
      <c r="D10462" s="9"/>
      <c r="G10462" s="9"/>
      <c r="H10462" s="9"/>
      <c r="I10462" s="9"/>
      <c r="J10462" s="9"/>
      <c r="K10462" s="9"/>
      <c r="L10462" s="5"/>
      <c r="M10462" s="1"/>
      <c r="N10462" s="1"/>
      <c r="O10462" s="4"/>
    </row>
    <row r="10463" spans="4:15" x14ac:dyDescent="0.2">
      <c r="D10463" s="9"/>
      <c r="G10463" s="9"/>
      <c r="H10463" s="9"/>
      <c r="I10463" s="9"/>
      <c r="J10463" s="9"/>
      <c r="K10463" s="9"/>
      <c r="L10463" s="5"/>
      <c r="M10463" s="1"/>
      <c r="N10463" s="1"/>
      <c r="O10463" s="4"/>
    </row>
    <row r="10464" spans="4:15" x14ac:dyDescent="0.2">
      <c r="D10464" s="9"/>
      <c r="G10464" s="9"/>
      <c r="H10464" s="9"/>
      <c r="I10464" s="9"/>
      <c r="J10464" s="9"/>
      <c r="K10464" s="9"/>
      <c r="L10464" s="5"/>
      <c r="M10464" s="1"/>
      <c r="N10464" s="1"/>
      <c r="O10464" s="4"/>
    </row>
    <row r="10465" spans="4:15" x14ac:dyDescent="0.2">
      <c r="D10465" s="9"/>
      <c r="G10465" s="9"/>
      <c r="H10465" s="9"/>
      <c r="I10465" s="9"/>
      <c r="J10465" s="9"/>
      <c r="K10465" s="9"/>
      <c r="L10465" s="5"/>
      <c r="M10465" s="1"/>
      <c r="N10465" s="1"/>
      <c r="O10465" s="4"/>
    </row>
    <row r="10466" spans="4:15" x14ac:dyDescent="0.2">
      <c r="D10466" s="9"/>
      <c r="G10466" s="9"/>
      <c r="H10466" s="9"/>
      <c r="I10466" s="9"/>
      <c r="J10466" s="9"/>
      <c r="K10466" s="9"/>
      <c r="L10466" s="5"/>
      <c r="M10466" s="1"/>
      <c r="N10466" s="1"/>
      <c r="O10466" s="4"/>
    </row>
    <row r="10467" spans="4:15" x14ac:dyDescent="0.2">
      <c r="D10467" s="9"/>
      <c r="G10467" s="9"/>
      <c r="H10467" s="9"/>
      <c r="I10467" s="9"/>
      <c r="J10467" s="9"/>
      <c r="K10467" s="9"/>
      <c r="L10467" s="5"/>
      <c r="M10467" s="1"/>
      <c r="N10467" s="1"/>
      <c r="O10467" s="4"/>
    </row>
    <row r="10468" spans="4:15" x14ac:dyDescent="0.2">
      <c r="D10468" s="9"/>
      <c r="G10468" s="9"/>
      <c r="H10468" s="9"/>
      <c r="I10468" s="9"/>
      <c r="J10468" s="9"/>
      <c r="K10468" s="9"/>
      <c r="L10468" s="5"/>
      <c r="M10468" s="1"/>
      <c r="N10468" s="1"/>
      <c r="O10468" s="4"/>
    </row>
    <row r="10469" spans="4:15" x14ac:dyDescent="0.2">
      <c r="D10469" s="9"/>
      <c r="G10469" s="9"/>
      <c r="H10469" s="9"/>
      <c r="I10469" s="9"/>
      <c r="J10469" s="9"/>
      <c r="K10469" s="9"/>
      <c r="L10469" s="5"/>
      <c r="M10469" s="1"/>
      <c r="N10469" s="1"/>
      <c r="O10469" s="4"/>
    </row>
    <row r="10470" spans="4:15" x14ac:dyDescent="0.2">
      <c r="D10470" s="9"/>
      <c r="G10470" s="9"/>
      <c r="H10470" s="9"/>
      <c r="I10470" s="9"/>
      <c r="J10470" s="9"/>
      <c r="K10470" s="9"/>
      <c r="L10470" s="5"/>
      <c r="M10470" s="1"/>
      <c r="N10470" s="1"/>
      <c r="O10470" s="4"/>
    </row>
    <row r="10471" spans="4:15" x14ac:dyDescent="0.2">
      <c r="D10471" s="9"/>
      <c r="G10471" s="9"/>
      <c r="H10471" s="9"/>
      <c r="I10471" s="9"/>
      <c r="J10471" s="9"/>
      <c r="K10471" s="9"/>
      <c r="L10471" s="5"/>
      <c r="M10471" s="1"/>
      <c r="N10471" s="1"/>
      <c r="O10471" s="4"/>
    </row>
    <row r="10472" spans="4:15" x14ac:dyDescent="0.2">
      <c r="D10472" s="9"/>
      <c r="G10472" s="9"/>
      <c r="H10472" s="9"/>
      <c r="I10472" s="9"/>
      <c r="J10472" s="9"/>
      <c r="K10472" s="9"/>
      <c r="L10472" s="5"/>
      <c r="M10472" s="1"/>
      <c r="N10472" s="1"/>
      <c r="O10472" s="4"/>
    </row>
    <row r="10473" spans="4:15" x14ac:dyDescent="0.2">
      <c r="D10473" s="9"/>
      <c r="G10473" s="9"/>
      <c r="H10473" s="9"/>
      <c r="I10473" s="9"/>
      <c r="J10473" s="9"/>
      <c r="K10473" s="9"/>
      <c r="L10473" s="5"/>
      <c r="M10473" s="1"/>
      <c r="N10473" s="1"/>
      <c r="O10473" s="4"/>
    </row>
    <row r="10474" spans="4:15" x14ac:dyDescent="0.2">
      <c r="D10474" s="9"/>
      <c r="G10474" s="9"/>
      <c r="H10474" s="9"/>
      <c r="I10474" s="9"/>
      <c r="J10474" s="9"/>
      <c r="K10474" s="9"/>
      <c r="L10474" s="5"/>
      <c r="M10474" s="1"/>
      <c r="N10474" s="1"/>
      <c r="O10474" s="4"/>
    </row>
    <row r="10475" spans="4:15" x14ac:dyDescent="0.2">
      <c r="D10475" s="9"/>
      <c r="G10475" s="9"/>
      <c r="H10475" s="9"/>
      <c r="I10475" s="9"/>
      <c r="J10475" s="9"/>
      <c r="K10475" s="9"/>
      <c r="L10475" s="5"/>
      <c r="M10475" s="1"/>
      <c r="N10475" s="1"/>
      <c r="O10475" s="4"/>
    </row>
    <row r="10476" spans="4:15" x14ac:dyDescent="0.2">
      <c r="D10476" s="9"/>
      <c r="G10476" s="9"/>
      <c r="H10476" s="9"/>
      <c r="I10476" s="9"/>
      <c r="J10476" s="9"/>
      <c r="K10476" s="9"/>
      <c r="L10476" s="5"/>
      <c r="M10476" s="1"/>
      <c r="N10476" s="1"/>
      <c r="O10476" s="4"/>
    </row>
    <row r="10477" spans="4:15" x14ac:dyDescent="0.2">
      <c r="D10477" s="9"/>
      <c r="G10477" s="9"/>
      <c r="H10477" s="9"/>
      <c r="I10477" s="9"/>
      <c r="J10477" s="9"/>
      <c r="K10477" s="9"/>
      <c r="L10477" s="5"/>
      <c r="M10477" s="1"/>
      <c r="N10477" s="1"/>
      <c r="O10477" s="4"/>
    </row>
    <row r="10478" spans="4:15" x14ac:dyDescent="0.2">
      <c r="D10478" s="9"/>
      <c r="G10478" s="9"/>
      <c r="H10478" s="9"/>
      <c r="I10478" s="9"/>
      <c r="J10478" s="9"/>
      <c r="K10478" s="9"/>
      <c r="L10478" s="5"/>
      <c r="M10478" s="1"/>
      <c r="N10478" s="1"/>
      <c r="O10478" s="4"/>
    </row>
    <row r="10479" spans="4:15" x14ac:dyDescent="0.2">
      <c r="D10479" s="9"/>
      <c r="G10479" s="9"/>
      <c r="H10479" s="9"/>
      <c r="I10479" s="9"/>
      <c r="J10479" s="9"/>
      <c r="K10479" s="9"/>
      <c r="L10479" s="5"/>
      <c r="M10479" s="1"/>
      <c r="N10479" s="1"/>
      <c r="O10479" s="4"/>
    </row>
    <row r="10480" spans="4:15" x14ac:dyDescent="0.2">
      <c r="D10480" s="9"/>
      <c r="G10480" s="9"/>
      <c r="H10480" s="9"/>
      <c r="I10480" s="9"/>
      <c r="J10480" s="9"/>
      <c r="K10480" s="9"/>
      <c r="L10480" s="5"/>
      <c r="M10480" s="1"/>
      <c r="N10480" s="1"/>
      <c r="O10480" s="4"/>
    </row>
    <row r="10481" spans="4:15" x14ac:dyDescent="0.2">
      <c r="D10481" s="9"/>
      <c r="G10481" s="9"/>
      <c r="H10481" s="9"/>
      <c r="I10481" s="9"/>
      <c r="J10481" s="9"/>
      <c r="K10481" s="9"/>
      <c r="L10481" s="5"/>
      <c r="M10481" s="1"/>
      <c r="N10481" s="1"/>
      <c r="O10481" s="4"/>
    </row>
    <row r="10482" spans="4:15" x14ac:dyDescent="0.2">
      <c r="D10482" s="9"/>
      <c r="G10482" s="9"/>
      <c r="H10482" s="9"/>
      <c r="I10482" s="9"/>
      <c r="J10482" s="9"/>
      <c r="K10482" s="9"/>
      <c r="L10482" s="5"/>
      <c r="M10482" s="1"/>
      <c r="N10482" s="1"/>
      <c r="O10482" s="4"/>
    </row>
    <row r="10483" spans="4:15" x14ac:dyDescent="0.2">
      <c r="D10483" s="9"/>
      <c r="G10483" s="9"/>
      <c r="H10483" s="9"/>
      <c r="I10483" s="9"/>
      <c r="J10483" s="9"/>
      <c r="K10483" s="9"/>
      <c r="L10483" s="5"/>
      <c r="M10483" s="1"/>
      <c r="N10483" s="1"/>
      <c r="O10483" s="4"/>
    </row>
    <row r="10484" spans="4:15" x14ac:dyDescent="0.2">
      <c r="D10484" s="9"/>
      <c r="G10484" s="9"/>
      <c r="H10484" s="9"/>
      <c r="I10484" s="9"/>
      <c r="J10484" s="9"/>
      <c r="K10484" s="9"/>
      <c r="L10484" s="5"/>
      <c r="M10484" s="1"/>
      <c r="N10484" s="1"/>
      <c r="O10484" s="4"/>
    </row>
    <row r="10485" spans="4:15" x14ac:dyDescent="0.2">
      <c r="D10485" s="9"/>
      <c r="G10485" s="9"/>
      <c r="H10485" s="9"/>
      <c r="I10485" s="9"/>
      <c r="J10485" s="9"/>
      <c r="K10485" s="9"/>
      <c r="L10485" s="5"/>
      <c r="M10485" s="1"/>
      <c r="N10485" s="1"/>
      <c r="O10485" s="4"/>
    </row>
    <row r="10486" spans="4:15" x14ac:dyDescent="0.2">
      <c r="D10486" s="9"/>
      <c r="G10486" s="9"/>
      <c r="H10486" s="9"/>
      <c r="I10486" s="9"/>
      <c r="J10486" s="9"/>
      <c r="K10486" s="9"/>
      <c r="L10486" s="5"/>
      <c r="M10486" s="1"/>
      <c r="N10486" s="1"/>
      <c r="O10486" s="4"/>
    </row>
    <row r="10487" spans="4:15" x14ac:dyDescent="0.2">
      <c r="D10487" s="9"/>
      <c r="G10487" s="9"/>
      <c r="H10487" s="9"/>
      <c r="I10487" s="9"/>
      <c r="J10487" s="9"/>
      <c r="K10487" s="9"/>
      <c r="L10487" s="5"/>
      <c r="M10487" s="1"/>
      <c r="N10487" s="1"/>
      <c r="O10487" s="4"/>
    </row>
    <row r="10488" spans="4:15" x14ac:dyDescent="0.2">
      <c r="D10488" s="9"/>
      <c r="G10488" s="9"/>
      <c r="H10488" s="9"/>
      <c r="I10488" s="9"/>
      <c r="J10488" s="9"/>
      <c r="K10488" s="9"/>
      <c r="L10488" s="5"/>
      <c r="M10488" s="1"/>
      <c r="N10488" s="1"/>
      <c r="O10488" s="4"/>
    </row>
    <row r="10489" spans="4:15" x14ac:dyDescent="0.2">
      <c r="D10489" s="9"/>
      <c r="G10489" s="9"/>
      <c r="H10489" s="9"/>
      <c r="I10489" s="9"/>
      <c r="J10489" s="9"/>
      <c r="K10489" s="9"/>
      <c r="L10489" s="5"/>
      <c r="M10489" s="1"/>
      <c r="N10489" s="1"/>
      <c r="O10489" s="4"/>
    </row>
    <row r="10490" spans="4:15" x14ac:dyDescent="0.2">
      <c r="D10490" s="9"/>
      <c r="G10490" s="9"/>
      <c r="H10490" s="9"/>
      <c r="I10490" s="9"/>
      <c r="J10490" s="9"/>
      <c r="K10490" s="9"/>
      <c r="L10490" s="5"/>
      <c r="M10490" s="1"/>
      <c r="N10490" s="1"/>
      <c r="O10490" s="4"/>
    </row>
    <row r="10491" spans="4:15" x14ac:dyDescent="0.2">
      <c r="D10491" s="9"/>
      <c r="G10491" s="9"/>
      <c r="H10491" s="9"/>
      <c r="I10491" s="9"/>
      <c r="J10491" s="9"/>
      <c r="K10491" s="9"/>
      <c r="L10491" s="5"/>
      <c r="M10491" s="1"/>
      <c r="N10491" s="1"/>
      <c r="O10491" s="4"/>
    </row>
    <row r="10492" spans="4:15" x14ac:dyDescent="0.2">
      <c r="D10492" s="9"/>
      <c r="G10492" s="9"/>
      <c r="H10492" s="9"/>
      <c r="I10492" s="9"/>
      <c r="J10492" s="9"/>
      <c r="K10492" s="9"/>
      <c r="L10492" s="5"/>
      <c r="M10492" s="1"/>
      <c r="N10492" s="1"/>
      <c r="O10492" s="4"/>
    </row>
    <row r="10493" spans="4:15" x14ac:dyDescent="0.2">
      <c r="D10493" s="9"/>
      <c r="G10493" s="9"/>
      <c r="H10493" s="9"/>
      <c r="I10493" s="9"/>
      <c r="J10493" s="9"/>
      <c r="K10493" s="9"/>
      <c r="L10493" s="5"/>
      <c r="M10493" s="1"/>
      <c r="N10493" s="1"/>
      <c r="O10493" s="4"/>
    </row>
    <row r="10494" spans="4:15" x14ac:dyDescent="0.2">
      <c r="D10494" s="9"/>
      <c r="G10494" s="9"/>
      <c r="H10494" s="9"/>
      <c r="I10494" s="9"/>
      <c r="J10494" s="9"/>
      <c r="K10494" s="9"/>
      <c r="L10494" s="5"/>
      <c r="M10494" s="1"/>
      <c r="N10494" s="1"/>
      <c r="O10494" s="4"/>
    </row>
    <row r="10495" spans="4:15" x14ac:dyDescent="0.2">
      <c r="D10495" s="9"/>
      <c r="G10495" s="9"/>
      <c r="H10495" s="9"/>
      <c r="I10495" s="9"/>
      <c r="J10495" s="9"/>
      <c r="K10495" s="9"/>
      <c r="L10495" s="5"/>
      <c r="M10495" s="1"/>
      <c r="N10495" s="1"/>
      <c r="O10495" s="4"/>
    </row>
    <row r="10496" spans="4:15" x14ac:dyDescent="0.2">
      <c r="D10496" s="9"/>
      <c r="G10496" s="9"/>
      <c r="H10496" s="9"/>
      <c r="I10496" s="9"/>
      <c r="J10496" s="9"/>
      <c r="K10496" s="9"/>
      <c r="L10496" s="5"/>
      <c r="M10496" s="1"/>
      <c r="N10496" s="1"/>
      <c r="O10496" s="4"/>
    </row>
    <row r="10497" spans="4:15" x14ac:dyDescent="0.2">
      <c r="D10497" s="9"/>
      <c r="G10497" s="9"/>
      <c r="H10497" s="9"/>
      <c r="I10497" s="9"/>
      <c r="J10497" s="9"/>
      <c r="K10497" s="9"/>
      <c r="L10497" s="5"/>
      <c r="M10497" s="1"/>
      <c r="N10497" s="1"/>
      <c r="O10497" s="4"/>
    </row>
    <row r="10498" spans="4:15" x14ac:dyDescent="0.2">
      <c r="D10498" s="9"/>
      <c r="G10498" s="9"/>
      <c r="H10498" s="9"/>
      <c r="I10498" s="9"/>
      <c r="J10498" s="9"/>
      <c r="K10498" s="9"/>
      <c r="L10498" s="5"/>
      <c r="M10498" s="1"/>
      <c r="N10498" s="1"/>
      <c r="O10498" s="4"/>
    </row>
    <row r="10499" spans="4:15" x14ac:dyDescent="0.2">
      <c r="D10499" s="9"/>
      <c r="G10499" s="9"/>
      <c r="H10499" s="9"/>
      <c r="I10499" s="9"/>
      <c r="J10499" s="9"/>
      <c r="K10499" s="9"/>
      <c r="L10499" s="5"/>
      <c r="M10499" s="1"/>
      <c r="N10499" s="1"/>
      <c r="O10499" s="4"/>
    </row>
    <row r="10500" spans="4:15" x14ac:dyDescent="0.2">
      <c r="D10500" s="9"/>
      <c r="G10500" s="9"/>
      <c r="H10500" s="9"/>
      <c r="I10500" s="9"/>
      <c r="J10500" s="9"/>
      <c r="K10500" s="9"/>
      <c r="L10500" s="5"/>
      <c r="M10500" s="1"/>
      <c r="N10500" s="1"/>
      <c r="O10500" s="4"/>
    </row>
    <row r="10501" spans="4:15" x14ac:dyDescent="0.2">
      <c r="D10501" s="9"/>
      <c r="G10501" s="9"/>
      <c r="H10501" s="9"/>
      <c r="I10501" s="9"/>
      <c r="J10501" s="9"/>
      <c r="K10501" s="9"/>
      <c r="L10501" s="5"/>
      <c r="M10501" s="1"/>
      <c r="N10501" s="1"/>
      <c r="O10501" s="4"/>
    </row>
    <row r="10502" spans="4:15" x14ac:dyDescent="0.2">
      <c r="D10502" s="9"/>
      <c r="G10502" s="9"/>
      <c r="H10502" s="9"/>
      <c r="I10502" s="9"/>
      <c r="J10502" s="9"/>
      <c r="K10502" s="9"/>
      <c r="L10502" s="5"/>
      <c r="M10502" s="1"/>
      <c r="N10502" s="1"/>
      <c r="O10502" s="4"/>
    </row>
    <row r="10503" spans="4:15" x14ac:dyDescent="0.2">
      <c r="D10503" s="9"/>
      <c r="G10503" s="9"/>
      <c r="H10503" s="9"/>
      <c r="I10503" s="9"/>
      <c r="J10503" s="9"/>
      <c r="K10503" s="9"/>
      <c r="L10503" s="5"/>
      <c r="M10503" s="1"/>
      <c r="N10503" s="1"/>
      <c r="O10503" s="4"/>
    </row>
    <row r="10504" spans="4:15" x14ac:dyDescent="0.2">
      <c r="D10504" s="9"/>
      <c r="G10504" s="9"/>
      <c r="H10504" s="9"/>
      <c r="I10504" s="9"/>
      <c r="J10504" s="9"/>
      <c r="K10504" s="9"/>
      <c r="L10504" s="5"/>
      <c r="M10504" s="1"/>
      <c r="N10504" s="1"/>
      <c r="O10504" s="4"/>
    </row>
    <row r="10505" spans="4:15" x14ac:dyDescent="0.2">
      <c r="D10505" s="9"/>
      <c r="G10505" s="9"/>
      <c r="H10505" s="9"/>
      <c r="I10505" s="9"/>
      <c r="J10505" s="9"/>
      <c r="K10505" s="9"/>
      <c r="L10505" s="5"/>
      <c r="M10505" s="1"/>
      <c r="N10505" s="1"/>
      <c r="O10505" s="4"/>
    </row>
    <row r="10506" spans="4:15" x14ac:dyDescent="0.2">
      <c r="D10506" s="9"/>
      <c r="G10506" s="9"/>
      <c r="H10506" s="9"/>
      <c r="I10506" s="9"/>
      <c r="J10506" s="9"/>
      <c r="K10506" s="9"/>
      <c r="L10506" s="5"/>
      <c r="M10506" s="1"/>
      <c r="N10506" s="1"/>
      <c r="O10506" s="4"/>
    </row>
    <row r="10507" spans="4:15" x14ac:dyDescent="0.2">
      <c r="D10507" s="9"/>
      <c r="G10507" s="9"/>
      <c r="H10507" s="9"/>
      <c r="I10507" s="9"/>
      <c r="J10507" s="9"/>
      <c r="K10507" s="9"/>
      <c r="L10507" s="5"/>
      <c r="M10507" s="1"/>
      <c r="N10507" s="1"/>
      <c r="O10507" s="4"/>
    </row>
    <row r="10508" spans="4:15" x14ac:dyDescent="0.2">
      <c r="D10508" s="9"/>
      <c r="G10508" s="9"/>
      <c r="H10508" s="9"/>
      <c r="I10508" s="9"/>
      <c r="J10508" s="9"/>
      <c r="K10508" s="9"/>
      <c r="L10508" s="5"/>
      <c r="M10508" s="1"/>
      <c r="N10508" s="1"/>
      <c r="O10508" s="4"/>
    </row>
    <row r="10509" spans="4:15" x14ac:dyDescent="0.2">
      <c r="D10509" s="9"/>
      <c r="G10509" s="9"/>
      <c r="H10509" s="9"/>
      <c r="I10509" s="9"/>
      <c r="J10509" s="9"/>
      <c r="K10509" s="9"/>
      <c r="L10509" s="5"/>
      <c r="M10509" s="1"/>
      <c r="N10509" s="1"/>
      <c r="O10509" s="4"/>
    </row>
    <row r="10510" spans="4:15" x14ac:dyDescent="0.2">
      <c r="D10510" s="9"/>
      <c r="G10510" s="9"/>
      <c r="H10510" s="9"/>
      <c r="I10510" s="9"/>
      <c r="J10510" s="9"/>
      <c r="K10510" s="9"/>
      <c r="L10510" s="5"/>
      <c r="M10510" s="1"/>
      <c r="N10510" s="1"/>
      <c r="O10510" s="4"/>
    </row>
    <row r="10511" spans="4:15" x14ac:dyDescent="0.2">
      <c r="D10511" s="9"/>
      <c r="G10511" s="9"/>
      <c r="H10511" s="9"/>
      <c r="I10511" s="9"/>
      <c r="J10511" s="9"/>
      <c r="K10511" s="9"/>
      <c r="L10511" s="5"/>
      <c r="M10511" s="1"/>
      <c r="N10511" s="1"/>
      <c r="O10511" s="4"/>
    </row>
    <row r="10512" spans="4:15" x14ac:dyDescent="0.2">
      <c r="D10512" s="9"/>
      <c r="G10512" s="9"/>
      <c r="H10512" s="9"/>
      <c r="I10512" s="9"/>
      <c r="J10512" s="9"/>
      <c r="K10512" s="9"/>
      <c r="L10512" s="5"/>
      <c r="M10512" s="1"/>
      <c r="N10512" s="1"/>
      <c r="O10512" s="4"/>
    </row>
    <row r="10513" spans="4:15" x14ac:dyDescent="0.2">
      <c r="D10513" s="9"/>
      <c r="G10513" s="9"/>
      <c r="H10513" s="9"/>
      <c r="I10513" s="9"/>
      <c r="J10513" s="9"/>
      <c r="K10513" s="9"/>
      <c r="L10513" s="5"/>
      <c r="M10513" s="1"/>
      <c r="N10513" s="1"/>
      <c r="O10513" s="4"/>
    </row>
    <row r="10514" spans="4:15" x14ac:dyDescent="0.2">
      <c r="D10514" s="9"/>
      <c r="G10514" s="9"/>
      <c r="H10514" s="9"/>
      <c r="I10514" s="9"/>
      <c r="J10514" s="9"/>
      <c r="K10514" s="9"/>
      <c r="L10514" s="5"/>
      <c r="M10514" s="1"/>
      <c r="N10514" s="1"/>
      <c r="O10514" s="4"/>
    </row>
    <row r="10515" spans="4:15" x14ac:dyDescent="0.2">
      <c r="D10515" s="9"/>
      <c r="G10515" s="9"/>
      <c r="H10515" s="9"/>
      <c r="I10515" s="9"/>
      <c r="J10515" s="9"/>
      <c r="K10515" s="9"/>
      <c r="L10515" s="5"/>
      <c r="M10515" s="1"/>
      <c r="N10515" s="1"/>
      <c r="O10515" s="4"/>
    </row>
    <row r="10516" spans="4:15" x14ac:dyDescent="0.2">
      <c r="D10516" s="9"/>
      <c r="G10516" s="9"/>
      <c r="H10516" s="9"/>
      <c r="I10516" s="9"/>
      <c r="J10516" s="9"/>
      <c r="K10516" s="9"/>
      <c r="L10516" s="5"/>
      <c r="M10516" s="1"/>
      <c r="N10516" s="1"/>
      <c r="O10516" s="4"/>
    </row>
    <row r="10517" spans="4:15" x14ac:dyDescent="0.2">
      <c r="D10517" s="9"/>
      <c r="G10517" s="9"/>
      <c r="H10517" s="9"/>
      <c r="I10517" s="9"/>
      <c r="J10517" s="9"/>
      <c r="K10517" s="9"/>
      <c r="L10517" s="5"/>
      <c r="M10517" s="1"/>
      <c r="N10517" s="1"/>
      <c r="O10517" s="4"/>
    </row>
    <row r="10518" spans="4:15" x14ac:dyDescent="0.2">
      <c r="D10518" s="9"/>
      <c r="G10518" s="9"/>
      <c r="H10518" s="9"/>
      <c r="I10518" s="9"/>
      <c r="J10518" s="9"/>
      <c r="K10518" s="9"/>
      <c r="L10518" s="5"/>
      <c r="M10518" s="1"/>
      <c r="N10518" s="1"/>
      <c r="O10518" s="4"/>
    </row>
    <row r="10519" spans="4:15" x14ac:dyDescent="0.2">
      <c r="D10519" s="9"/>
      <c r="G10519" s="9"/>
      <c r="H10519" s="9"/>
      <c r="I10519" s="9"/>
      <c r="J10519" s="9"/>
      <c r="K10519" s="9"/>
      <c r="L10519" s="5"/>
      <c r="M10519" s="1"/>
      <c r="N10519" s="1"/>
      <c r="O10519" s="4"/>
    </row>
    <row r="10520" spans="4:15" x14ac:dyDescent="0.2">
      <c r="D10520" s="9"/>
      <c r="G10520" s="9"/>
      <c r="H10520" s="9"/>
      <c r="I10520" s="9"/>
      <c r="J10520" s="9"/>
      <c r="K10520" s="9"/>
      <c r="L10520" s="5"/>
      <c r="M10520" s="1"/>
      <c r="N10520" s="1"/>
      <c r="O10520" s="4"/>
    </row>
    <row r="10521" spans="4:15" x14ac:dyDescent="0.2">
      <c r="D10521" s="9"/>
      <c r="G10521" s="9"/>
      <c r="H10521" s="9"/>
      <c r="I10521" s="9"/>
      <c r="J10521" s="9"/>
      <c r="K10521" s="9"/>
      <c r="L10521" s="5"/>
      <c r="M10521" s="1"/>
      <c r="N10521" s="1"/>
      <c r="O10521" s="4"/>
    </row>
    <row r="10522" spans="4:15" x14ac:dyDescent="0.2">
      <c r="D10522" s="9"/>
      <c r="G10522" s="9"/>
      <c r="H10522" s="9"/>
      <c r="I10522" s="9"/>
      <c r="J10522" s="9"/>
      <c r="K10522" s="9"/>
      <c r="L10522" s="5"/>
      <c r="M10522" s="1"/>
      <c r="N10522" s="1"/>
      <c r="O10522" s="4"/>
    </row>
    <row r="10523" spans="4:15" x14ac:dyDescent="0.2">
      <c r="D10523" s="9"/>
      <c r="G10523" s="9"/>
      <c r="H10523" s="9"/>
      <c r="I10523" s="9"/>
      <c r="J10523" s="9"/>
      <c r="K10523" s="9"/>
      <c r="L10523" s="5"/>
      <c r="M10523" s="1"/>
      <c r="N10523" s="1"/>
      <c r="O10523" s="4"/>
    </row>
    <row r="10524" spans="4:15" x14ac:dyDescent="0.2">
      <c r="D10524" s="9"/>
      <c r="G10524" s="9"/>
      <c r="H10524" s="9"/>
      <c r="I10524" s="9"/>
      <c r="J10524" s="9"/>
      <c r="K10524" s="9"/>
      <c r="L10524" s="5"/>
      <c r="M10524" s="1"/>
      <c r="N10524" s="1"/>
      <c r="O10524" s="4"/>
    </row>
    <row r="10525" spans="4:15" x14ac:dyDescent="0.2">
      <c r="D10525" s="9"/>
      <c r="G10525" s="9"/>
      <c r="H10525" s="9"/>
      <c r="I10525" s="9"/>
      <c r="J10525" s="9"/>
      <c r="K10525" s="9"/>
      <c r="L10525" s="5"/>
      <c r="M10525" s="1"/>
      <c r="N10525" s="1"/>
      <c r="O10525" s="4"/>
    </row>
    <row r="10526" spans="4:15" x14ac:dyDescent="0.2">
      <c r="D10526" s="9"/>
      <c r="G10526" s="9"/>
      <c r="H10526" s="9"/>
      <c r="I10526" s="9"/>
      <c r="J10526" s="9"/>
      <c r="K10526" s="9"/>
      <c r="L10526" s="5"/>
      <c r="M10526" s="1"/>
      <c r="N10526" s="1"/>
      <c r="O10526" s="4"/>
    </row>
    <row r="10527" spans="4:15" x14ac:dyDescent="0.2">
      <c r="D10527" s="9"/>
      <c r="G10527" s="9"/>
      <c r="H10527" s="9"/>
      <c r="I10527" s="9"/>
      <c r="J10527" s="9"/>
      <c r="K10527" s="9"/>
      <c r="L10527" s="5"/>
      <c r="M10527" s="1"/>
      <c r="N10527" s="1"/>
      <c r="O10527" s="4"/>
    </row>
    <row r="10528" spans="4:15" x14ac:dyDescent="0.2">
      <c r="D10528" s="9"/>
      <c r="G10528" s="9"/>
      <c r="H10528" s="9"/>
      <c r="I10528" s="9"/>
      <c r="J10528" s="9"/>
      <c r="K10528" s="9"/>
      <c r="L10528" s="5"/>
      <c r="M10528" s="1"/>
      <c r="N10528" s="1"/>
      <c r="O10528" s="4"/>
    </row>
    <row r="10529" spans="4:15" x14ac:dyDescent="0.2">
      <c r="D10529" s="9"/>
      <c r="G10529" s="9"/>
      <c r="H10529" s="9"/>
      <c r="I10529" s="9"/>
      <c r="J10529" s="9"/>
      <c r="K10529" s="9"/>
      <c r="L10529" s="5"/>
      <c r="M10529" s="1"/>
      <c r="N10529" s="1"/>
      <c r="O10529" s="4"/>
    </row>
    <row r="10530" spans="4:15" x14ac:dyDescent="0.2">
      <c r="D10530" s="9"/>
      <c r="G10530" s="9"/>
      <c r="H10530" s="9"/>
      <c r="I10530" s="9"/>
      <c r="J10530" s="9"/>
      <c r="K10530" s="9"/>
      <c r="L10530" s="5"/>
      <c r="M10530" s="1"/>
      <c r="N10530" s="1"/>
      <c r="O10530" s="4"/>
    </row>
    <row r="10531" spans="4:15" x14ac:dyDescent="0.2">
      <c r="D10531" s="9"/>
      <c r="G10531" s="9"/>
      <c r="H10531" s="9"/>
      <c r="I10531" s="9"/>
      <c r="J10531" s="9"/>
      <c r="K10531" s="9"/>
      <c r="L10531" s="5"/>
      <c r="M10531" s="1"/>
      <c r="N10531" s="1"/>
      <c r="O10531" s="4"/>
    </row>
    <row r="10532" spans="4:15" x14ac:dyDescent="0.2">
      <c r="D10532" s="9"/>
      <c r="G10532" s="9"/>
      <c r="H10532" s="9"/>
      <c r="I10532" s="9"/>
      <c r="J10532" s="9"/>
      <c r="K10532" s="9"/>
      <c r="L10532" s="5"/>
      <c r="M10532" s="1"/>
      <c r="N10532" s="1"/>
      <c r="O10532" s="4"/>
    </row>
    <row r="10533" spans="4:15" x14ac:dyDescent="0.2">
      <c r="D10533" s="9"/>
      <c r="G10533" s="9"/>
      <c r="H10533" s="9"/>
      <c r="I10533" s="9"/>
      <c r="J10533" s="9"/>
      <c r="K10533" s="9"/>
      <c r="L10533" s="5"/>
      <c r="M10533" s="1"/>
      <c r="N10533" s="1"/>
      <c r="O10533" s="4"/>
    </row>
    <row r="10534" spans="4:15" x14ac:dyDescent="0.2">
      <c r="D10534" s="9"/>
      <c r="G10534" s="9"/>
      <c r="H10534" s="9"/>
      <c r="I10534" s="9"/>
      <c r="J10534" s="9"/>
      <c r="K10534" s="9"/>
      <c r="L10534" s="5"/>
      <c r="M10534" s="1"/>
      <c r="N10534" s="1"/>
      <c r="O10534" s="4"/>
    </row>
    <row r="10535" spans="4:15" x14ac:dyDescent="0.2">
      <c r="D10535" s="9"/>
      <c r="G10535" s="9"/>
      <c r="H10535" s="9"/>
      <c r="I10535" s="9"/>
      <c r="J10535" s="9"/>
      <c r="K10535" s="9"/>
      <c r="L10535" s="5"/>
      <c r="M10535" s="1"/>
      <c r="N10535" s="1"/>
      <c r="O10535" s="4"/>
    </row>
    <row r="10536" spans="4:15" x14ac:dyDescent="0.2">
      <c r="D10536" s="9"/>
      <c r="G10536" s="9"/>
      <c r="H10536" s="9"/>
      <c r="I10536" s="9"/>
      <c r="J10536" s="9"/>
      <c r="K10536" s="9"/>
      <c r="L10536" s="5"/>
      <c r="M10536" s="1"/>
      <c r="N10536" s="1"/>
      <c r="O10536" s="4"/>
    </row>
    <row r="10537" spans="4:15" x14ac:dyDescent="0.2">
      <c r="D10537" s="9"/>
      <c r="G10537" s="9"/>
      <c r="H10537" s="9"/>
      <c r="I10537" s="9"/>
      <c r="J10537" s="9"/>
      <c r="K10537" s="9"/>
      <c r="L10537" s="5"/>
      <c r="M10537" s="1"/>
      <c r="N10537" s="1"/>
      <c r="O10537" s="4"/>
    </row>
    <row r="10538" spans="4:15" x14ac:dyDescent="0.2">
      <c r="D10538" s="9"/>
      <c r="G10538" s="9"/>
      <c r="H10538" s="9"/>
      <c r="I10538" s="9"/>
      <c r="J10538" s="9"/>
      <c r="K10538" s="9"/>
      <c r="L10538" s="5"/>
      <c r="M10538" s="1"/>
      <c r="N10538" s="1"/>
      <c r="O10538" s="4"/>
    </row>
    <row r="10539" spans="4:15" x14ac:dyDescent="0.2">
      <c r="D10539" s="9"/>
      <c r="G10539" s="9"/>
      <c r="H10539" s="9"/>
      <c r="I10539" s="9"/>
      <c r="J10539" s="9"/>
      <c r="K10539" s="9"/>
      <c r="L10539" s="5"/>
      <c r="M10539" s="1"/>
      <c r="N10539" s="1"/>
      <c r="O10539" s="4"/>
    </row>
    <row r="10540" spans="4:15" x14ac:dyDescent="0.2">
      <c r="D10540" s="9"/>
      <c r="G10540" s="9"/>
      <c r="H10540" s="9"/>
      <c r="I10540" s="9"/>
      <c r="J10540" s="9"/>
      <c r="K10540" s="9"/>
      <c r="L10540" s="5"/>
      <c r="M10540" s="1"/>
      <c r="N10540" s="1"/>
      <c r="O10540" s="4"/>
    </row>
    <row r="10541" spans="4:15" x14ac:dyDescent="0.2">
      <c r="D10541" s="9"/>
      <c r="G10541" s="9"/>
      <c r="H10541" s="9"/>
      <c r="I10541" s="9"/>
      <c r="J10541" s="9"/>
      <c r="K10541" s="9"/>
      <c r="L10541" s="5"/>
      <c r="M10541" s="1"/>
      <c r="N10541" s="1"/>
      <c r="O10541" s="4"/>
    </row>
    <row r="10542" spans="4:15" x14ac:dyDescent="0.2">
      <c r="D10542" s="9"/>
      <c r="G10542" s="9"/>
      <c r="H10542" s="9"/>
      <c r="I10542" s="9"/>
      <c r="J10542" s="9"/>
      <c r="K10542" s="9"/>
      <c r="L10542" s="5"/>
      <c r="M10542" s="1"/>
      <c r="N10542" s="1"/>
      <c r="O10542" s="4"/>
    </row>
    <row r="10543" spans="4:15" x14ac:dyDescent="0.2">
      <c r="D10543" s="9"/>
      <c r="G10543" s="9"/>
      <c r="H10543" s="9"/>
      <c r="I10543" s="9"/>
      <c r="J10543" s="9"/>
      <c r="K10543" s="9"/>
      <c r="L10543" s="5"/>
      <c r="M10543" s="1"/>
      <c r="N10543" s="1"/>
      <c r="O10543" s="4"/>
    </row>
    <row r="10544" spans="4:15" x14ac:dyDescent="0.2">
      <c r="D10544" s="9"/>
      <c r="G10544" s="9"/>
      <c r="H10544" s="9"/>
      <c r="I10544" s="9"/>
      <c r="J10544" s="9"/>
      <c r="K10544" s="9"/>
      <c r="L10544" s="5"/>
      <c r="M10544" s="1"/>
      <c r="N10544" s="1"/>
      <c r="O10544" s="4"/>
    </row>
    <row r="10545" spans="4:15" x14ac:dyDescent="0.2">
      <c r="D10545" s="9"/>
      <c r="G10545" s="9"/>
      <c r="H10545" s="9"/>
      <c r="I10545" s="9"/>
      <c r="J10545" s="9"/>
      <c r="K10545" s="9"/>
      <c r="L10545" s="5"/>
      <c r="M10545" s="1"/>
      <c r="N10545" s="1"/>
      <c r="O10545" s="4"/>
    </row>
    <row r="10546" spans="4:15" x14ac:dyDescent="0.2">
      <c r="D10546" s="9"/>
      <c r="G10546" s="9"/>
      <c r="H10546" s="9"/>
      <c r="I10546" s="9"/>
      <c r="J10546" s="9"/>
      <c r="K10546" s="9"/>
      <c r="L10546" s="5"/>
      <c r="M10546" s="1"/>
      <c r="N10546" s="1"/>
      <c r="O10546" s="4"/>
    </row>
    <row r="10547" spans="4:15" x14ac:dyDescent="0.2">
      <c r="D10547" s="9"/>
      <c r="G10547" s="9"/>
      <c r="H10547" s="9"/>
      <c r="I10547" s="9"/>
      <c r="J10547" s="9"/>
      <c r="K10547" s="9"/>
      <c r="L10547" s="5"/>
      <c r="M10547" s="1"/>
      <c r="N10547" s="1"/>
      <c r="O10547" s="4"/>
    </row>
    <row r="10548" spans="4:15" x14ac:dyDescent="0.2">
      <c r="D10548" s="9"/>
      <c r="G10548" s="9"/>
      <c r="H10548" s="9"/>
      <c r="I10548" s="9"/>
      <c r="J10548" s="9"/>
      <c r="K10548" s="9"/>
      <c r="L10548" s="5"/>
      <c r="M10548" s="1"/>
      <c r="N10548" s="1"/>
      <c r="O10548" s="4"/>
    </row>
    <row r="10549" spans="4:15" x14ac:dyDescent="0.2">
      <c r="D10549" s="9"/>
      <c r="G10549" s="9"/>
      <c r="H10549" s="9"/>
      <c r="I10549" s="9"/>
      <c r="J10549" s="9"/>
      <c r="K10549" s="9"/>
      <c r="L10549" s="5"/>
      <c r="M10549" s="1"/>
      <c r="N10549" s="1"/>
      <c r="O10549" s="4"/>
    </row>
    <row r="10550" spans="4:15" x14ac:dyDescent="0.2">
      <c r="D10550" s="9"/>
      <c r="G10550" s="9"/>
      <c r="H10550" s="9"/>
      <c r="I10550" s="9"/>
      <c r="J10550" s="9"/>
      <c r="K10550" s="9"/>
      <c r="L10550" s="5"/>
      <c r="M10550" s="1"/>
      <c r="N10550" s="1"/>
      <c r="O10550" s="4"/>
    </row>
    <row r="10551" spans="4:15" x14ac:dyDescent="0.2">
      <c r="D10551" s="9"/>
      <c r="G10551" s="9"/>
      <c r="H10551" s="9"/>
      <c r="I10551" s="9"/>
      <c r="J10551" s="9"/>
      <c r="K10551" s="9"/>
      <c r="L10551" s="5"/>
      <c r="M10551" s="1"/>
      <c r="N10551" s="1"/>
      <c r="O10551" s="4"/>
    </row>
    <row r="10552" spans="4:15" x14ac:dyDescent="0.2">
      <c r="D10552" s="9"/>
      <c r="G10552" s="9"/>
      <c r="H10552" s="9"/>
      <c r="I10552" s="9"/>
      <c r="J10552" s="9"/>
      <c r="K10552" s="9"/>
      <c r="L10552" s="5"/>
      <c r="M10552" s="1"/>
      <c r="N10552" s="1"/>
      <c r="O10552" s="4"/>
    </row>
    <row r="10553" spans="4:15" x14ac:dyDescent="0.2">
      <c r="D10553" s="9"/>
      <c r="G10553" s="9"/>
      <c r="H10553" s="9"/>
      <c r="I10553" s="9"/>
      <c r="J10553" s="9"/>
      <c r="K10553" s="9"/>
      <c r="L10553" s="5"/>
      <c r="M10553" s="1"/>
      <c r="N10553" s="1"/>
      <c r="O10553" s="4"/>
    </row>
    <row r="10554" spans="4:15" x14ac:dyDescent="0.2">
      <c r="D10554" s="9"/>
      <c r="G10554" s="9"/>
      <c r="H10554" s="9"/>
      <c r="I10554" s="9"/>
      <c r="J10554" s="9"/>
      <c r="K10554" s="9"/>
      <c r="L10554" s="5"/>
      <c r="M10554" s="1"/>
      <c r="N10554" s="1"/>
      <c r="O10554" s="4"/>
    </row>
    <row r="10555" spans="4:15" x14ac:dyDescent="0.2">
      <c r="D10555" s="9"/>
      <c r="G10555" s="9"/>
      <c r="H10555" s="9"/>
      <c r="I10555" s="9"/>
      <c r="J10555" s="9"/>
      <c r="K10555" s="9"/>
      <c r="L10555" s="5"/>
      <c r="M10555" s="1"/>
      <c r="N10555" s="1"/>
      <c r="O10555" s="4"/>
    </row>
    <row r="10556" spans="4:15" x14ac:dyDescent="0.2">
      <c r="D10556" s="9"/>
      <c r="G10556" s="9"/>
      <c r="H10556" s="9"/>
      <c r="I10556" s="9"/>
      <c r="J10556" s="9"/>
      <c r="K10556" s="9"/>
      <c r="L10556" s="5"/>
      <c r="M10556" s="1"/>
      <c r="N10556" s="1"/>
      <c r="O10556" s="4"/>
    </row>
    <row r="10557" spans="4:15" x14ac:dyDescent="0.2">
      <c r="D10557" s="9"/>
      <c r="G10557" s="9"/>
      <c r="H10557" s="9"/>
      <c r="I10557" s="9"/>
      <c r="J10557" s="9"/>
      <c r="K10557" s="9"/>
      <c r="L10557" s="5"/>
      <c r="M10557" s="1"/>
      <c r="N10557" s="1"/>
      <c r="O10557" s="4"/>
    </row>
    <row r="10558" spans="4:15" x14ac:dyDescent="0.2">
      <c r="D10558" s="9"/>
      <c r="G10558" s="9"/>
      <c r="H10558" s="9"/>
      <c r="I10558" s="9"/>
      <c r="J10558" s="9"/>
      <c r="K10558" s="9"/>
      <c r="L10558" s="5"/>
      <c r="M10558" s="1"/>
      <c r="N10558" s="1"/>
      <c r="O10558" s="4"/>
    </row>
    <row r="10559" spans="4:15" x14ac:dyDescent="0.2">
      <c r="D10559" s="9"/>
      <c r="G10559" s="9"/>
      <c r="H10559" s="9"/>
      <c r="I10559" s="9"/>
      <c r="J10559" s="9"/>
      <c r="K10559" s="9"/>
      <c r="L10559" s="5"/>
      <c r="M10559" s="1"/>
      <c r="N10559" s="1"/>
      <c r="O10559" s="4"/>
    </row>
    <row r="10560" spans="4:15" x14ac:dyDescent="0.2">
      <c r="D10560" s="9"/>
      <c r="G10560" s="9"/>
      <c r="H10560" s="9"/>
      <c r="I10560" s="9"/>
      <c r="J10560" s="9"/>
      <c r="K10560" s="9"/>
      <c r="L10560" s="5"/>
      <c r="M10560" s="1"/>
      <c r="N10560" s="1"/>
      <c r="O10560" s="4"/>
    </row>
    <row r="10561" spans="4:15" x14ac:dyDescent="0.2">
      <c r="D10561" s="9"/>
      <c r="G10561" s="9"/>
      <c r="H10561" s="9"/>
      <c r="I10561" s="9"/>
      <c r="J10561" s="9"/>
      <c r="K10561" s="9"/>
      <c r="L10561" s="5"/>
      <c r="M10561" s="1"/>
      <c r="N10561" s="1"/>
      <c r="O10561" s="4"/>
    </row>
    <row r="10562" spans="4:15" x14ac:dyDescent="0.2">
      <c r="D10562" s="9"/>
      <c r="G10562" s="9"/>
      <c r="H10562" s="9"/>
      <c r="I10562" s="9"/>
      <c r="J10562" s="9"/>
      <c r="K10562" s="9"/>
      <c r="L10562" s="5"/>
      <c r="M10562" s="1"/>
      <c r="N10562" s="1"/>
      <c r="O10562" s="4"/>
    </row>
    <row r="10563" spans="4:15" x14ac:dyDescent="0.2">
      <c r="D10563" s="9"/>
      <c r="G10563" s="9"/>
      <c r="H10563" s="9"/>
      <c r="I10563" s="9"/>
      <c r="J10563" s="9"/>
      <c r="K10563" s="9"/>
      <c r="L10563" s="5"/>
      <c r="M10563" s="1"/>
      <c r="N10563" s="1"/>
      <c r="O10563" s="4"/>
    </row>
    <row r="10564" spans="4:15" x14ac:dyDescent="0.2">
      <c r="D10564" s="9"/>
      <c r="G10564" s="9"/>
      <c r="H10564" s="9"/>
      <c r="I10564" s="9"/>
      <c r="J10564" s="9"/>
      <c r="K10564" s="9"/>
      <c r="L10564" s="5"/>
      <c r="M10564" s="1"/>
      <c r="N10564" s="1"/>
      <c r="O10564" s="4"/>
    </row>
    <row r="10565" spans="4:15" x14ac:dyDescent="0.2">
      <c r="D10565" s="9"/>
      <c r="G10565" s="9"/>
      <c r="H10565" s="9"/>
      <c r="I10565" s="9"/>
      <c r="J10565" s="9"/>
      <c r="K10565" s="9"/>
      <c r="L10565" s="5"/>
      <c r="M10565" s="1"/>
      <c r="N10565" s="1"/>
      <c r="O10565" s="4"/>
    </row>
    <row r="10566" spans="4:15" x14ac:dyDescent="0.2">
      <c r="D10566" s="9"/>
      <c r="G10566" s="9"/>
      <c r="H10566" s="9"/>
      <c r="I10566" s="9"/>
      <c r="J10566" s="9"/>
      <c r="K10566" s="9"/>
      <c r="L10566" s="5"/>
      <c r="M10566" s="1"/>
      <c r="N10566" s="1"/>
      <c r="O10566" s="4"/>
    </row>
    <row r="10567" spans="4:15" x14ac:dyDescent="0.2">
      <c r="D10567" s="9"/>
      <c r="G10567" s="9"/>
      <c r="H10567" s="9"/>
      <c r="I10567" s="9"/>
      <c r="J10567" s="9"/>
      <c r="K10567" s="9"/>
      <c r="L10567" s="5"/>
      <c r="M10567" s="1"/>
      <c r="N10567" s="1"/>
      <c r="O10567" s="4"/>
    </row>
    <row r="10568" spans="4:15" x14ac:dyDescent="0.2">
      <c r="D10568" s="9"/>
      <c r="G10568" s="9"/>
      <c r="H10568" s="9"/>
      <c r="I10568" s="9"/>
      <c r="J10568" s="9"/>
      <c r="K10568" s="9"/>
      <c r="L10568" s="5"/>
      <c r="M10568" s="1"/>
      <c r="N10568" s="1"/>
      <c r="O10568" s="4"/>
    </row>
    <row r="10569" spans="4:15" x14ac:dyDescent="0.2">
      <c r="D10569" s="9"/>
      <c r="G10569" s="9"/>
      <c r="H10569" s="9"/>
      <c r="I10569" s="9"/>
      <c r="J10569" s="9"/>
      <c r="K10569" s="9"/>
      <c r="L10569" s="5"/>
      <c r="M10569" s="1"/>
      <c r="N10569" s="1"/>
      <c r="O10569" s="4"/>
    </row>
    <row r="10570" spans="4:15" x14ac:dyDescent="0.2">
      <c r="D10570" s="9"/>
      <c r="G10570" s="9"/>
      <c r="H10570" s="9"/>
      <c r="I10570" s="9"/>
      <c r="J10570" s="9"/>
      <c r="K10570" s="9"/>
      <c r="L10570" s="5"/>
      <c r="M10570" s="1"/>
      <c r="N10570" s="1"/>
      <c r="O10570" s="4"/>
    </row>
    <row r="10571" spans="4:15" x14ac:dyDescent="0.2">
      <c r="D10571" s="9"/>
      <c r="G10571" s="9"/>
      <c r="H10571" s="9"/>
      <c r="I10571" s="9"/>
      <c r="J10571" s="9"/>
      <c r="K10571" s="9"/>
      <c r="L10571" s="5"/>
      <c r="M10571" s="1"/>
      <c r="N10571" s="1"/>
      <c r="O10571" s="4"/>
    </row>
    <row r="10572" spans="4:15" x14ac:dyDescent="0.2">
      <c r="D10572" s="9"/>
      <c r="G10572" s="9"/>
      <c r="H10572" s="9"/>
      <c r="I10572" s="9"/>
      <c r="J10572" s="9"/>
      <c r="K10572" s="9"/>
      <c r="L10572" s="5"/>
      <c r="M10572" s="1"/>
      <c r="N10572" s="1"/>
      <c r="O10572" s="4"/>
    </row>
    <row r="10573" spans="4:15" x14ac:dyDescent="0.2">
      <c r="D10573" s="9"/>
      <c r="G10573" s="9"/>
      <c r="H10573" s="9"/>
      <c r="I10573" s="9"/>
      <c r="J10573" s="9"/>
      <c r="K10573" s="9"/>
      <c r="L10573" s="5"/>
      <c r="M10573" s="1"/>
      <c r="N10573" s="1"/>
      <c r="O10573" s="4"/>
    </row>
    <row r="10574" spans="4:15" x14ac:dyDescent="0.2">
      <c r="D10574" s="9"/>
      <c r="G10574" s="9"/>
      <c r="H10574" s="9"/>
      <c r="I10574" s="9"/>
      <c r="J10574" s="9"/>
      <c r="K10574" s="9"/>
      <c r="L10574" s="5"/>
      <c r="M10574" s="1"/>
      <c r="N10574" s="1"/>
      <c r="O10574" s="4"/>
    </row>
    <row r="10575" spans="4:15" x14ac:dyDescent="0.2">
      <c r="D10575" s="9"/>
      <c r="G10575" s="9"/>
      <c r="H10575" s="9"/>
      <c r="I10575" s="9"/>
      <c r="J10575" s="9"/>
      <c r="K10575" s="9"/>
      <c r="L10575" s="5"/>
      <c r="M10575" s="1"/>
      <c r="N10575" s="1"/>
      <c r="O10575" s="4"/>
    </row>
    <row r="10576" spans="4:15" x14ac:dyDescent="0.2">
      <c r="D10576" s="9"/>
      <c r="G10576" s="9"/>
      <c r="H10576" s="9"/>
      <c r="I10576" s="9"/>
      <c r="J10576" s="9"/>
      <c r="K10576" s="9"/>
      <c r="L10576" s="5"/>
      <c r="M10576" s="1"/>
      <c r="N10576" s="1"/>
      <c r="O10576" s="4"/>
    </row>
    <row r="10577" spans="4:15" x14ac:dyDescent="0.2">
      <c r="D10577" s="9"/>
      <c r="G10577" s="9"/>
      <c r="H10577" s="9"/>
      <c r="I10577" s="9"/>
      <c r="J10577" s="9"/>
      <c r="K10577" s="9"/>
      <c r="L10577" s="5"/>
      <c r="M10577" s="1"/>
      <c r="N10577" s="1"/>
      <c r="O10577" s="4"/>
    </row>
    <row r="10578" spans="4:15" x14ac:dyDescent="0.2">
      <c r="D10578" s="9"/>
      <c r="G10578" s="9"/>
      <c r="H10578" s="9"/>
      <c r="I10578" s="9"/>
      <c r="J10578" s="9"/>
      <c r="K10578" s="9"/>
      <c r="L10578" s="5"/>
      <c r="M10578" s="1"/>
      <c r="N10578" s="1"/>
      <c r="O10578" s="4"/>
    </row>
    <row r="10579" spans="4:15" x14ac:dyDescent="0.2">
      <c r="D10579" s="9"/>
      <c r="G10579" s="9"/>
      <c r="H10579" s="9"/>
      <c r="I10579" s="9"/>
      <c r="J10579" s="9"/>
      <c r="K10579" s="9"/>
      <c r="L10579" s="5"/>
      <c r="M10579" s="1"/>
      <c r="N10579" s="1"/>
      <c r="O10579" s="4"/>
    </row>
    <row r="10580" spans="4:15" x14ac:dyDescent="0.2">
      <c r="D10580" s="9"/>
      <c r="G10580" s="9"/>
      <c r="H10580" s="9"/>
      <c r="I10580" s="9"/>
      <c r="J10580" s="9"/>
      <c r="K10580" s="9"/>
      <c r="L10580" s="5"/>
      <c r="M10580" s="1"/>
      <c r="N10580" s="1"/>
      <c r="O10580" s="4"/>
    </row>
    <row r="10581" spans="4:15" x14ac:dyDescent="0.2">
      <c r="D10581" s="9"/>
      <c r="G10581" s="9"/>
      <c r="H10581" s="9"/>
      <c r="I10581" s="9"/>
      <c r="J10581" s="9"/>
      <c r="K10581" s="9"/>
      <c r="L10581" s="5"/>
      <c r="M10581" s="1"/>
      <c r="N10581" s="1"/>
      <c r="O10581" s="4"/>
    </row>
    <row r="10582" spans="4:15" x14ac:dyDescent="0.2">
      <c r="D10582" s="9"/>
      <c r="G10582" s="9"/>
      <c r="H10582" s="9"/>
      <c r="I10582" s="9"/>
      <c r="J10582" s="9"/>
      <c r="K10582" s="9"/>
      <c r="L10582" s="5"/>
      <c r="M10582" s="1"/>
      <c r="N10582" s="1"/>
      <c r="O10582" s="4"/>
    </row>
    <row r="10583" spans="4:15" x14ac:dyDescent="0.2">
      <c r="D10583" s="9"/>
      <c r="G10583" s="9"/>
      <c r="H10583" s="9"/>
      <c r="I10583" s="9"/>
      <c r="J10583" s="9"/>
      <c r="K10583" s="9"/>
      <c r="L10583" s="5"/>
      <c r="M10583" s="1"/>
      <c r="N10583" s="1"/>
      <c r="O10583" s="4"/>
    </row>
    <row r="10584" spans="4:15" x14ac:dyDescent="0.2">
      <c r="D10584" s="9"/>
      <c r="G10584" s="9"/>
      <c r="H10584" s="9"/>
      <c r="I10584" s="9"/>
      <c r="J10584" s="9"/>
      <c r="K10584" s="9"/>
      <c r="L10584" s="5"/>
      <c r="M10584" s="1"/>
      <c r="N10584" s="1"/>
      <c r="O10584" s="4"/>
    </row>
    <row r="10585" spans="4:15" x14ac:dyDescent="0.2">
      <c r="D10585" s="9"/>
      <c r="G10585" s="9"/>
      <c r="H10585" s="9"/>
      <c r="I10585" s="9"/>
      <c r="J10585" s="9"/>
      <c r="K10585" s="9"/>
      <c r="L10585" s="5"/>
      <c r="M10585" s="1"/>
      <c r="N10585" s="1"/>
      <c r="O10585" s="4"/>
    </row>
    <row r="10586" spans="4:15" x14ac:dyDescent="0.2">
      <c r="D10586" s="9"/>
      <c r="G10586" s="9"/>
      <c r="H10586" s="9"/>
      <c r="I10586" s="9"/>
      <c r="J10586" s="9"/>
      <c r="K10586" s="9"/>
      <c r="L10586" s="5"/>
      <c r="M10586" s="1"/>
      <c r="N10586" s="1"/>
      <c r="O10586" s="4"/>
    </row>
    <row r="10587" spans="4:15" x14ac:dyDescent="0.2">
      <c r="D10587" s="9"/>
      <c r="G10587" s="9"/>
      <c r="H10587" s="9"/>
      <c r="I10587" s="9"/>
      <c r="J10587" s="9"/>
      <c r="K10587" s="9"/>
      <c r="L10587" s="5"/>
      <c r="M10587" s="1"/>
      <c r="N10587" s="1"/>
      <c r="O10587" s="4"/>
    </row>
    <row r="10588" spans="4:15" x14ac:dyDescent="0.2">
      <c r="D10588" s="9"/>
      <c r="G10588" s="9"/>
      <c r="H10588" s="9"/>
      <c r="I10588" s="9"/>
      <c r="J10588" s="9"/>
      <c r="K10588" s="9"/>
      <c r="L10588" s="5"/>
      <c r="M10588" s="1"/>
      <c r="N10588" s="1"/>
      <c r="O10588" s="4"/>
    </row>
    <row r="10589" spans="4:15" x14ac:dyDescent="0.2">
      <c r="D10589" s="9"/>
      <c r="G10589" s="9"/>
      <c r="H10589" s="9"/>
      <c r="I10589" s="9"/>
      <c r="J10589" s="9"/>
      <c r="K10589" s="9"/>
      <c r="L10589" s="5"/>
      <c r="M10589" s="1"/>
      <c r="N10589" s="1"/>
      <c r="O10589" s="4"/>
    </row>
    <row r="10590" spans="4:15" x14ac:dyDescent="0.2">
      <c r="D10590" s="9"/>
      <c r="G10590" s="9"/>
      <c r="H10590" s="9"/>
      <c r="I10590" s="9"/>
      <c r="J10590" s="9"/>
      <c r="K10590" s="9"/>
      <c r="L10590" s="5"/>
      <c r="M10590" s="1"/>
      <c r="N10590" s="1"/>
      <c r="O10590" s="4"/>
    </row>
    <row r="10591" spans="4:15" x14ac:dyDescent="0.2">
      <c r="D10591" s="9"/>
      <c r="G10591" s="9"/>
      <c r="H10591" s="9"/>
      <c r="I10591" s="9"/>
      <c r="J10591" s="9"/>
      <c r="K10591" s="9"/>
      <c r="L10591" s="5"/>
      <c r="M10591" s="1"/>
      <c r="N10591" s="1"/>
      <c r="O10591" s="4"/>
    </row>
    <row r="10592" spans="4:15" x14ac:dyDescent="0.2">
      <c r="D10592" s="9"/>
      <c r="G10592" s="9"/>
      <c r="H10592" s="9"/>
      <c r="I10592" s="9"/>
      <c r="J10592" s="9"/>
      <c r="K10592" s="9"/>
      <c r="L10592" s="5"/>
      <c r="M10592" s="1"/>
      <c r="N10592" s="1"/>
      <c r="O10592" s="4"/>
    </row>
    <row r="10593" spans="4:15" x14ac:dyDescent="0.2">
      <c r="D10593" s="9"/>
      <c r="G10593" s="9"/>
      <c r="H10593" s="9"/>
      <c r="I10593" s="9"/>
      <c r="J10593" s="9"/>
      <c r="K10593" s="9"/>
      <c r="L10593" s="5"/>
      <c r="M10593" s="1"/>
      <c r="N10593" s="1"/>
      <c r="O10593" s="4"/>
    </row>
    <row r="10594" spans="4:15" x14ac:dyDescent="0.2">
      <c r="D10594" s="9"/>
      <c r="G10594" s="9"/>
      <c r="H10594" s="9"/>
      <c r="I10594" s="9"/>
      <c r="J10594" s="9"/>
      <c r="K10594" s="9"/>
      <c r="L10594" s="5"/>
      <c r="M10594" s="1"/>
      <c r="N10594" s="1"/>
      <c r="O10594" s="4"/>
    </row>
    <row r="10595" spans="4:15" x14ac:dyDescent="0.2">
      <c r="D10595" s="9"/>
      <c r="G10595" s="9"/>
      <c r="H10595" s="9"/>
      <c r="I10595" s="9"/>
      <c r="J10595" s="9"/>
      <c r="K10595" s="9"/>
      <c r="L10595" s="5"/>
      <c r="M10595" s="1"/>
      <c r="N10595" s="1"/>
      <c r="O10595" s="4"/>
    </row>
    <row r="10596" spans="4:15" x14ac:dyDescent="0.2">
      <c r="D10596" s="9"/>
      <c r="G10596" s="9"/>
      <c r="H10596" s="9"/>
      <c r="I10596" s="9"/>
      <c r="J10596" s="9"/>
      <c r="K10596" s="9"/>
      <c r="L10596" s="5"/>
      <c r="M10596" s="1"/>
      <c r="N10596" s="1"/>
      <c r="O10596" s="4"/>
    </row>
    <row r="10597" spans="4:15" x14ac:dyDescent="0.2">
      <c r="D10597" s="9"/>
      <c r="G10597" s="9"/>
      <c r="H10597" s="9"/>
      <c r="I10597" s="9"/>
      <c r="J10597" s="9"/>
      <c r="K10597" s="9"/>
      <c r="L10597" s="5"/>
      <c r="M10597" s="1"/>
      <c r="N10597" s="1"/>
      <c r="O10597" s="4"/>
    </row>
    <row r="10598" spans="4:15" x14ac:dyDescent="0.2">
      <c r="D10598" s="9"/>
      <c r="G10598" s="9"/>
      <c r="H10598" s="9"/>
      <c r="I10598" s="9"/>
      <c r="J10598" s="9"/>
      <c r="K10598" s="9"/>
      <c r="L10598" s="5"/>
      <c r="M10598" s="1"/>
      <c r="N10598" s="1"/>
      <c r="O10598" s="4"/>
    </row>
    <row r="10599" spans="4:15" x14ac:dyDescent="0.2">
      <c r="D10599" s="9"/>
      <c r="G10599" s="9"/>
      <c r="H10599" s="9"/>
      <c r="I10599" s="9"/>
      <c r="J10599" s="9"/>
      <c r="K10599" s="9"/>
      <c r="L10599" s="5"/>
      <c r="M10599" s="1"/>
      <c r="N10599" s="1"/>
      <c r="O10599" s="4"/>
    </row>
    <row r="10600" spans="4:15" x14ac:dyDescent="0.2">
      <c r="D10600" s="9"/>
      <c r="G10600" s="9"/>
      <c r="H10600" s="9"/>
      <c r="I10600" s="9"/>
      <c r="J10600" s="9"/>
      <c r="K10600" s="9"/>
      <c r="L10600" s="5"/>
      <c r="M10600" s="1"/>
      <c r="N10600" s="1"/>
      <c r="O10600" s="4"/>
    </row>
    <row r="10601" spans="4:15" x14ac:dyDescent="0.2">
      <c r="D10601" s="9"/>
      <c r="G10601" s="9"/>
      <c r="H10601" s="9"/>
      <c r="I10601" s="9"/>
      <c r="J10601" s="9"/>
      <c r="K10601" s="9"/>
      <c r="L10601" s="5"/>
      <c r="M10601" s="1"/>
      <c r="N10601" s="1"/>
      <c r="O10601" s="4"/>
    </row>
    <row r="10602" spans="4:15" x14ac:dyDescent="0.2">
      <c r="D10602" s="9"/>
      <c r="G10602" s="9"/>
      <c r="H10602" s="9"/>
      <c r="I10602" s="9"/>
      <c r="J10602" s="9"/>
      <c r="K10602" s="9"/>
      <c r="L10602" s="5"/>
      <c r="M10602" s="1"/>
      <c r="N10602" s="1"/>
      <c r="O10602" s="4"/>
    </row>
    <row r="10603" spans="4:15" x14ac:dyDescent="0.2">
      <c r="D10603" s="9"/>
      <c r="G10603" s="9"/>
      <c r="H10603" s="9"/>
      <c r="I10603" s="9"/>
      <c r="J10603" s="9"/>
      <c r="K10603" s="9"/>
      <c r="L10603" s="5"/>
      <c r="M10603" s="1"/>
      <c r="N10603" s="1"/>
      <c r="O10603" s="4"/>
    </row>
    <row r="10604" spans="4:15" x14ac:dyDescent="0.2">
      <c r="D10604" s="9"/>
      <c r="G10604" s="9"/>
      <c r="H10604" s="9"/>
      <c r="I10604" s="9"/>
      <c r="J10604" s="9"/>
      <c r="K10604" s="9"/>
      <c r="L10604" s="5"/>
      <c r="M10604" s="1"/>
      <c r="N10604" s="1"/>
      <c r="O10604" s="4"/>
    </row>
    <row r="10605" spans="4:15" x14ac:dyDescent="0.2">
      <c r="D10605" s="9"/>
      <c r="G10605" s="9"/>
      <c r="H10605" s="9"/>
      <c r="I10605" s="9"/>
      <c r="J10605" s="9"/>
      <c r="K10605" s="9"/>
      <c r="L10605" s="5"/>
      <c r="M10605" s="1"/>
      <c r="N10605" s="1"/>
      <c r="O10605" s="4"/>
    </row>
    <row r="10606" spans="4:15" x14ac:dyDescent="0.2">
      <c r="D10606" s="9"/>
      <c r="G10606" s="9"/>
      <c r="H10606" s="9"/>
      <c r="I10606" s="9"/>
      <c r="J10606" s="9"/>
      <c r="K10606" s="9"/>
      <c r="L10606" s="5"/>
      <c r="M10606" s="1"/>
      <c r="N10606" s="1"/>
      <c r="O10606" s="4"/>
    </row>
    <row r="10607" spans="4:15" x14ac:dyDescent="0.2">
      <c r="D10607" s="9"/>
      <c r="G10607" s="9"/>
      <c r="H10607" s="9"/>
      <c r="I10607" s="9"/>
      <c r="J10607" s="9"/>
      <c r="K10607" s="9"/>
      <c r="L10607" s="5"/>
      <c r="M10607" s="1"/>
      <c r="N10607" s="1"/>
      <c r="O10607" s="4"/>
    </row>
    <row r="10608" spans="4:15" x14ac:dyDescent="0.2">
      <c r="D10608" s="9"/>
      <c r="G10608" s="9"/>
      <c r="H10608" s="9"/>
      <c r="I10608" s="9"/>
      <c r="J10608" s="9"/>
      <c r="K10608" s="9"/>
      <c r="L10608" s="5"/>
      <c r="M10608" s="1"/>
      <c r="N10608" s="1"/>
      <c r="O10608" s="4"/>
    </row>
    <row r="10609" spans="4:15" x14ac:dyDescent="0.2">
      <c r="D10609" s="9"/>
      <c r="G10609" s="9"/>
      <c r="H10609" s="9"/>
      <c r="I10609" s="9"/>
      <c r="J10609" s="9"/>
      <c r="K10609" s="9"/>
      <c r="L10609" s="5"/>
      <c r="M10609" s="1"/>
      <c r="N10609" s="1"/>
      <c r="O10609" s="4"/>
    </row>
    <row r="10610" spans="4:15" x14ac:dyDescent="0.2">
      <c r="D10610" s="9"/>
      <c r="G10610" s="9"/>
      <c r="H10610" s="9"/>
      <c r="I10610" s="9"/>
      <c r="J10610" s="9"/>
      <c r="K10610" s="9"/>
      <c r="L10610" s="5"/>
      <c r="M10610" s="1"/>
      <c r="N10610" s="1"/>
      <c r="O10610" s="4"/>
    </row>
    <row r="10611" spans="4:15" x14ac:dyDescent="0.2">
      <c r="D10611" s="9"/>
      <c r="G10611" s="9"/>
      <c r="H10611" s="9"/>
      <c r="I10611" s="9"/>
      <c r="J10611" s="9"/>
      <c r="K10611" s="9"/>
      <c r="L10611" s="5"/>
      <c r="M10611" s="1"/>
      <c r="N10611" s="1"/>
      <c r="O10611" s="4"/>
    </row>
    <row r="10612" spans="4:15" x14ac:dyDescent="0.2">
      <c r="D10612" s="9"/>
      <c r="G10612" s="9"/>
      <c r="H10612" s="9"/>
      <c r="I10612" s="9"/>
      <c r="J10612" s="9"/>
      <c r="K10612" s="9"/>
      <c r="L10612" s="5"/>
      <c r="M10612" s="1"/>
      <c r="N10612" s="1"/>
      <c r="O10612" s="4"/>
    </row>
    <row r="10613" spans="4:15" x14ac:dyDescent="0.2">
      <c r="D10613" s="9"/>
      <c r="G10613" s="9"/>
      <c r="H10613" s="9"/>
      <c r="I10613" s="9"/>
      <c r="J10613" s="9"/>
      <c r="K10613" s="9"/>
      <c r="L10613" s="5"/>
      <c r="M10613" s="1"/>
      <c r="N10613" s="1"/>
      <c r="O10613" s="4"/>
    </row>
    <row r="10614" spans="4:15" x14ac:dyDescent="0.2">
      <c r="D10614" s="9"/>
      <c r="G10614" s="9"/>
      <c r="H10614" s="9"/>
      <c r="I10614" s="9"/>
      <c r="J10614" s="9"/>
      <c r="K10614" s="9"/>
      <c r="L10614" s="5"/>
      <c r="M10614" s="1"/>
      <c r="N10614" s="1"/>
      <c r="O10614" s="4"/>
    </row>
    <row r="10615" spans="4:15" x14ac:dyDescent="0.2">
      <c r="D10615" s="9"/>
      <c r="G10615" s="9"/>
      <c r="H10615" s="9"/>
      <c r="I10615" s="9"/>
      <c r="J10615" s="9"/>
      <c r="K10615" s="9"/>
      <c r="L10615" s="5"/>
      <c r="M10615" s="1"/>
      <c r="N10615" s="1"/>
      <c r="O10615" s="4"/>
    </row>
    <row r="10616" spans="4:15" x14ac:dyDescent="0.2">
      <c r="D10616" s="9"/>
      <c r="G10616" s="9"/>
      <c r="H10616" s="9"/>
      <c r="I10616" s="9"/>
      <c r="J10616" s="9"/>
      <c r="K10616" s="9"/>
      <c r="L10616" s="5"/>
      <c r="M10616" s="1"/>
      <c r="N10616" s="1"/>
      <c r="O10616" s="4"/>
    </row>
    <row r="10617" spans="4:15" x14ac:dyDescent="0.2">
      <c r="D10617" s="9"/>
      <c r="G10617" s="9"/>
      <c r="H10617" s="9"/>
      <c r="I10617" s="9"/>
      <c r="J10617" s="9"/>
      <c r="K10617" s="9"/>
      <c r="L10617" s="5"/>
      <c r="M10617" s="1"/>
      <c r="N10617" s="1"/>
      <c r="O10617" s="4"/>
    </row>
    <row r="10618" spans="4:15" x14ac:dyDescent="0.2">
      <c r="D10618" s="9"/>
      <c r="G10618" s="9"/>
      <c r="H10618" s="9"/>
      <c r="I10618" s="9"/>
      <c r="J10618" s="9"/>
      <c r="K10618" s="9"/>
      <c r="L10618" s="5"/>
      <c r="M10618" s="1"/>
      <c r="N10618" s="1"/>
      <c r="O10618" s="4"/>
    </row>
    <row r="10619" spans="4:15" x14ac:dyDescent="0.2">
      <c r="D10619" s="9"/>
      <c r="G10619" s="9"/>
      <c r="H10619" s="9"/>
      <c r="I10619" s="9"/>
      <c r="J10619" s="9"/>
      <c r="K10619" s="9"/>
      <c r="L10619" s="5"/>
      <c r="M10619" s="1"/>
      <c r="N10619" s="1"/>
      <c r="O10619" s="4"/>
    </row>
    <row r="10620" spans="4:15" x14ac:dyDescent="0.2">
      <c r="D10620" s="9"/>
      <c r="G10620" s="9"/>
      <c r="H10620" s="9"/>
      <c r="I10620" s="9"/>
      <c r="J10620" s="9"/>
      <c r="K10620" s="9"/>
      <c r="L10620" s="5"/>
      <c r="M10620" s="1"/>
      <c r="N10620" s="1"/>
      <c r="O10620" s="4"/>
    </row>
    <row r="10621" spans="4:15" x14ac:dyDescent="0.2">
      <c r="D10621" s="9"/>
      <c r="G10621" s="9"/>
      <c r="H10621" s="9"/>
      <c r="I10621" s="9"/>
      <c r="J10621" s="9"/>
      <c r="K10621" s="9"/>
      <c r="L10621" s="5"/>
      <c r="M10621" s="1"/>
      <c r="N10621" s="1"/>
      <c r="O10621" s="4"/>
    </row>
    <row r="10622" spans="4:15" x14ac:dyDescent="0.2">
      <c r="D10622" s="9"/>
      <c r="G10622" s="9"/>
      <c r="H10622" s="9"/>
      <c r="I10622" s="9"/>
      <c r="J10622" s="9"/>
      <c r="K10622" s="9"/>
      <c r="L10622" s="5"/>
      <c r="M10622" s="1"/>
      <c r="N10622" s="1"/>
      <c r="O10622" s="4"/>
    </row>
    <row r="10623" spans="4:15" x14ac:dyDescent="0.2">
      <c r="D10623" s="9"/>
      <c r="G10623" s="9"/>
      <c r="H10623" s="9"/>
      <c r="I10623" s="9"/>
      <c r="J10623" s="9"/>
      <c r="K10623" s="9"/>
      <c r="L10623" s="5"/>
      <c r="M10623" s="1"/>
      <c r="N10623" s="1"/>
      <c r="O10623" s="4"/>
    </row>
    <row r="10624" spans="4:15" x14ac:dyDescent="0.2">
      <c r="D10624" s="9"/>
      <c r="G10624" s="9"/>
      <c r="H10624" s="9"/>
      <c r="I10624" s="9"/>
      <c r="J10624" s="9"/>
      <c r="K10624" s="9"/>
      <c r="L10624" s="5"/>
      <c r="M10624" s="1"/>
      <c r="N10624" s="1"/>
      <c r="O10624" s="4"/>
    </row>
    <row r="10625" spans="4:15" x14ac:dyDescent="0.2">
      <c r="D10625" s="9"/>
      <c r="G10625" s="9"/>
      <c r="H10625" s="9"/>
      <c r="I10625" s="9"/>
      <c r="J10625" s="9"/>
      <c r="K10625" s="9"/>
      <c r="L10625" s="5"/>
      <c r="M10625" s="1"/>
      <c r="N10625" s="1"/>
      <c r="O10625" s="4"/>
    </row>
    <row r="10626" spans="4:15" x14ac:dyDescent="0.2">
      <c r="D10626" s="9"/>
      <c r="G10626" s="9"/>
      <c r="H10626" s="9"/>
      <c r="I10626" s="9"/>
      <c r="J10626" s="9"/>
      <c r="K10626" s="9"/>
      <c r="L10626" s="5"/>
      <c r="M10626" s="1"/>
      <c r="N10626" s="1"/>
      <c r="O10626" s="4"/>
    </row>
    <row r="10627" spans="4:15" x14ac:dyDescent="0.2">
      <c r="D10627" s="9"/>
      <c r="G10627" s="9"/>
      <c r="H10627" s="9"/>
      <c r="I10627" s="9"/>
      <c r="J10627" s="9"/>
      <c r="K10627" s="9"/>
      <c r="L10627" s="5"/>
      <c r="M10627" s="1"/>
      <c r="N10627" s="1"/>
      <c r="O10627" s="4"/>
    </row>
    <row r="10628" spans="4:15" x14ac:dyDescent="0.2">
      <c r="D10628" s="9"/>
      <c r="G10628" s="9"/>
      <c r="H10628" s="9"/>
      <c r="I10628" s="9"/>
      <c r="J10628" s="9"/>
      <c r="K10628" s="9"/>
      <c r="L10628" s="5"/>
      <c r="M10628" s="1"/>
      <c r="N10628" s="1"/>
      <c r="O10628" s="4"/>
    </row>
    <row r="10629" spans="4:15" x14ac:dyDescent="0.2">
      <c r="D10629" s="9"/>
      <c r="G10629" s="9"/>
      <c r="H10629" s="9"/>
      <c r="I10629" s="9"/>
      <c r="J10629" s="9"/>
      <c r="K10629" s="9"/>
      <c r="L10629" s="5"/>
      <c r="M10629" s="1"/>
      <c r="N10629" s="1"/>
      <c r="O10629" s="4"/>
    </row>
    <row r="10630" spans="4:15" x14ac:dyDescent="0.2">
      <c r="D10630" s="9"/>
      <c r="G10630" s="9"/>
      <c r="H10630" s="9"/>
      <c r="I10630" s="9"/>
      <c r="J10630" s="9"/>
      <c r="K10630" s="9"/>
      <c r="L10630" s="5"/>
      <c r="M10630" s="1"/>
      <c r="N10630" s="1"/>
      <c r="O10630" s="4"/>
    </row>
    <row r="10631" spans="4:15" x14ac:dyDescent="0.2">
      <c r="D10631" s="9"/>
      <c r="G10631" s="9"/>
      <c r="H10631" s="9"/>
      <c r="I10631" s="9"/>
      <c r="J10631" s="9"/>
      <c r="K10631" s="9"/>
      <c r="L10631" s="5"/>
      <c r="M10631" s="1"/>
      <c r="N10631" s="1"/>
      <c r="O10631" s="4"/>
    </row>
    <row r="10632" spans="4:15" x14ac:dyDescent="0.2">
      <c r="D10632" s="9"/>
      <c r="G10632" s="9"/>
      <c r="H10632" s="9"/>
      <c r="I10632" s="9"/>
      <c r="J10632" s="9"/>
      <c r="K10632" s="9"/>
      <c r="L10632" s="5"/>
      <c r="M10632" s="1"/>
      <c r="N10632" s="1"/>
      <c r="O10632" s="4"/>
    </row>
    <row r="10633" spans="4:15" x14ac:dyDescent="0.2">
      <c r="D10633" s="9"/>
      <c r="G10633" s="9"/>
      <c r="H10633" s="9"/>
      <c r="I10633" s="9"/>
      <c r="J10633" s="9"/>
      <c r="K10633" s="9"/>
      <c r="L10633" s="5"/>
      <c r="M10633" s="1"/>
      <c r="N10633" s="1"/>
      <c r="O10633" s="4"/>
    </row>
    <row r="10634" spans="4:15" x14ac:dyDescent="0.2">
      <c r="D10634" s="9"/>
      <c r="G10634" s="9"/>
      <c r="H10634" s="9"/>
      <c r="I10634" s="9"/>
      <c r="J10634" s="9"/>
      <c r="K10634" s="9"/>
      <c r="L10634" s="5"/>
      <c r="M10634" s="1"/>
      <c r="N10634" s="1"/>
      <c r="O10634" s="4"/>
    </row>
    <row r="10635" spans="4:15" x14ac:dyDescent="0.2">
      <c r="D10635" s="9"/>
      <c r="G10635" s="9"/>
      <c r="H10635" s="9"/>
      <c r="I10635" s="9"/>
      <c r="J10635" s="9"/>
      <c r="K10635" s="9"/>
      <c r="L10635" s="5"/>
      <c r="M10635" s="1"/>
      <c r="N10635" s="1"/>
      <c r="O10635" s="4"/>
    </row>
    <row r="10636" spans="4:15" x14ac:dyDescent="0.2">
      <c r="D10636" s="9"/>
      <c r="G10636" s="9"/>
      <c r="H10636" s="9"/>
      <c r="I10636" s="9"/>
      <c r="J10636" s="9"/>
      <c r="K10636" s="9"/>
      <c r="L10636" s="5"/>
      <c r="M10636" s="1"/>
      <c r="N10636" s="1"/>
      <c r="O10636" s="4"/>
    </row>
    <row r="10637" spans="4:15" x14ac:dyDescent="0.2">
      <c r="D10637" s="9"/>
      <c r="G10637" s="9"/>
      <c r="H10637" s="9"/>
      <c r="I10637" s="9"/>
      <c r="J10637" s="9"/>
      <c r="K10637" s="9"/>
      <c r="L10637" s="5"/>
      <c r="M10637" s="1"/>
      <c r="N10637" s="1"/>
      <c r="O10637" s="4"/>
    </row>
    <row r="10638" spans="4:15" x14ac:dyDescent="0.2">
      <c r="D10638" s="9"/>
      <c r="G10638" s="9"/>
      <c r="H10638" s="9"/>
      <c r="I10638" s="9"/>
      <c r="J10638" s="9"/>
      <c r="K10638" s="9"/>
      <c r="L10638" s="5"/>
      <c r="M10638" s="1"/>
      <c r="N10638" s="1"/>
      <c r="O10638" s="4"/>
    </row>
    <row r="10639" spans="4:15" x14ac:dyDescent="0.2">
      <c r="D10639" s="9"/>
      <c r="G10639" s="9"/>
      <c r="H10639" s="9"/>
      <c r="I10639" s="9"/>
      <c r="J10639" s="9"/>
      <c r="K10639" s="9"/>
      <c r="L10639" s="5"/>
      <c r="M10639" s="1"/>
      <c r="N10639" s="1"/>
      <c r="O10639" s="4"/>
    </row>
    <row r="10640" spans="4:15" x14ac:dyDescent="0.2">
      <c r="D10640" s="9"/>
      <c r="G10640" s="9"/>
      <c r="H10640" s="9"/>
      <c r="I10640" s="9"/>
      <c r="J10640" s="9"/>
      <c r="K10640" s="9"/>
      <c r="L10640" s="5"/>
      <c r="M10640" s="1"/>
      <c r="N10640" s="1"/>
      <c r="O10640" s="4"/>
    </row>
    <row r="10641" spans="4:15" x14ac:dyDescent="0.2">
      <c r="D10641" s="9"/>
      <c r="G10641" s="9"/>
      <c r="H10641" s="9"/>
      <c r="I10641" s="9"/>
      <c r="J10641" s="9"/>
      <c r="K10641" s="9"/>
      <c r="L10641" s="5"/>
      <c r="M10641" s="1"/>
      <c r="N10641" s="1"/>
      <c r="O10641" s="4"/>
    </row>
    <row r="10642" spans="4:15" x14ac:dyDescent="0.2">
      <c r="D10642" s="9"/>
      <c r="G10642" s="9"/>
      <c r="H10642" s="9"/>
      <c r="I10642" s="9"/>
      <c r="J10642" s="9"/>
      <c r="K10642" s="9"/>
      <c r="L10642" s="5"/>
      <c r="M10642" s="1"/>
      <c r="N10642" s="1"/>
      <c r="O10642" s="4"/>
    </row>
    <row r="10643" spans="4:15" x14ac:dyDescent="0.2">
      <c r="D10643" s="9"/>
      <c r="G10643" s="9"/>
      <c r="H10643" s="9"/>
      <c r="I10643" s="9"/>
      <c r="J10643" s="9"/>
      <c r="K10643" s="9"/>
      <c r="L10643" s="5"/>
      <c r="M10643" s="1"/>
      <c r="N10643" s="1"/>
      <c r="O10643" s="4"/>
    </row>
    <row r="10644" spans="4:15" x14ac:dyDescent="0.2">
      <c r="D10644" s="9"/>
      <c r="G10644" s="9"/>
      <c r="H10644" s="9"/>
      <c r="I10644" s="9"/>
      <c r="J10644" s="9"/>
      <c r="K10644" s="9"/>
      <c r="L10644" s="5"/>
      <c r="M10644" s="1"/>
      <c r="N10644" s="1"/>
      <c r="O10644" s="4"/>
    </row>
    <row r="10645" spans="4:15" x14ac:dyDescent="0.2">
      <c r="D10645" s="9"/>
      <c r="G10645" s="9"/>
      <c r="H10645" s="9"/>
      <c r="I10645" s="9"/>
      <c r="J10645" s="9"/>
      <c r="K10645" s="9"/>
      <c r="L10645" s="5"/>
      <c r="M10645" s="1"/>
      <c r="N10645" s="1"/>
      <c r="O10645" s="4"/>
    </row>
    <row r="10646" spans="4:15" x14ac:dyDescent="0.2">
      <c r="D10646" s="9"/>
      <c r="G10646" s="9"/>
      <c r="H10646" s="9"/>
      <c r="I10646" s="9"/>
      <c r="J10646" s="9"/>
      <c r="K10646" s="9"/>
      <c r="L10646" s="5"/>
      <c r="M10646" s="1"/>
      <c r="N10646" s="1"/>
      <c r="O10646" s="4"/>
    </row>
    <row r="10647" spans="4:15" x14ac:dyDescent="0.2">
      <c r="D10647" s="9"/>
      <c r="G10647" s="9"/>
      <c r="H10647" s="9"/>
      <c r="I10647" s="9"/>
      <c r="J10647" s="9"/>
      <c r="K10647" s="9"/>
      <c r="L10647" s="5"/>
      <c r="M10647" s="1"/>
      <c r="N10647" s="1"/>
      <c r="O10647" s="4"/>
    </row>
    <row r="10648" spans="4:15" x14ac:dyDescent="0.2">
      <c r="D10648" s="9"/>
      <c r="G10648" s="9"/>
      <c r="H10648" s="9"/>
      <c r="I10648" s="9"/>
      <c r="J10648" s="9"/>
      <c r="K10648" s="9"/>
      <c r="L10648" s="5"/>
      <c r="M10648" s="1"/>
      <c r="N10648" s="1"/>
      <c r="O10648" s="4"/>
    </row>
    <row r="10649" spans="4:15" x14ac:dyDescent="0.2">
      <c r="D10649" s="9"/>
      <c r="G10649" s="9"/>
      <c r="H10649" s="9"/>
      <c r="I10649" s="9"/>
      <c r="J10649" s="9"/>
      <c r="K10649" s="9"/>
      <c r="L10649" s="5"/>
      <c r="M10649" s="1"/>
      <c r="N10649" s="1"/>
      <c r="O10649" s="4"/>
    </row>
    <row r="10650" spans="4:15" x14ac:dyDescent="0.2">
      <c r="D10650" s="9"/>
      <c r="G10650" s="9"/>
      <c r="H10650" s="9"/>
      <c r="I10650" s="9"/>
      <c r="J10650" s="9"/>
      <c r="K10650" s="9"/>
      <c r="L10650" s="5"/>
      <c r="M10650" s="1"/>
      <c r="N10650" s="1"/>
      <c r="O10650" s="4"/>
    </row>
    <row r="10651" spans="4:15" x14ac:dyDescent="0.2">
      <c r="D10651" s="9"/>
      <c r="G10651" s="9"/>
      <c r="H10651" s="9"/>
      <c r="I10651" s="9"/>
      <c r="J10651" s="9"/>
      <c r="K10651" s="9"/>
      <c r="L10651" s="5"/>
      <c r="M10651" s="1"/>
      <c r="N10651" s="1"/>
      <c r="O10651" s="4"/>
    </row>
    <row r="10652" spans="4:15" x14ac:dyDescent="0.2">
      <c r="D10652" s="9"/>
      <c r="G10652" s="9"/>
      <c r="H10652" s="9"/>
      <c r="I10652" s="9"/>
      <c r="J10652" s="9"/>
      <c r="K10652" s="9"/>
      <c r="L10652" s="5"/>
      <c r="M10652" s="1"/>
      <c r="N10652" s="1"/>
      <c r="O10652" s="4"/>
    </row>
    <row r="10653" spans="4:15" x14ac:dyDescent="0.2">
      <c r="D10653" s="9"/>
      <c r="G10653" s="9"/>
      <c r="H10653" s="9"/>
      <c r="I10653" s="9"/>
      <c r="J10653" s="9"/>
      <c r="K10653" s="9"/>
      <c r="L10653" s="5"/>
      <c r="M10653" s="1"/>
      <c r="N10653" s="1"/>
      <c r="O10653" s="4"/>
    </row>
    <row r="10654" spans="4:15" x14ac:dyDescent="0.2">
      <c r="D10654" s="9"/>
      <c r="G10654" s="9"/>
      <c r="H10654" s="9"/>
      <c r="I10654" s="9"/>
      <c r="J10654" s="9"/>
      <c r="K10654" s="9"/>
      <c r="L10654" s="5"/>
      <c r="M10654" s="1"/>
      <c r="N10654" s="1"/>
      <c r="O10654" s="4"/>
    </row>
    <row r="10655" spans="4:15" x14ac:dyDescent="0.2">
      <c r="D10655" s="9"/>
      <c r="G10655" s="9"/>
      <c r="H10655" s="9"/>
      <c r="I10655" s="9"/>
      <c r="J10655" s="9"/>
      <c r="K10655" s="9"/>
      <c r="L10655" s="5"/>
      <c r="M10655" s="1"/>
      <c r="N10655" s="1"/>
      <c r="O10655" s="4"/>
    </row>
    <row r="10656" spans="4:15" x14ac:dyDescent="0.2">
      <c r="D10656" s="9"/>
      <c r="G10656" s="9"/>
      <c r="H10656" s="9"/>
      <c r="I10656" s="9"/>
      <c r="J10656" s="9"/>
      <c r="K10656" s="9"/>
      <c r="L10656" s="5"/>
      <c r="M10656" s="1"/>
      <c r="N10656" s="1"/>
      <c r="O10656" s="4"/>
    </row>
    <row r="10657" spans="4:15" x14ac:dyDescent="0.2">
      <c r="D10657" s="9"/>
      <c r="G10657" s="9"/>
      <c r="H10657" s="9"/>
      <c r="I10657" s="9"/>
      <c r="J10657" s="9"/>
      <c r="K10657" s="9"/>
      <c r="L10657" s="5"/>
      <c r="M10657" s="1"/>
      <c r="N10657" s="1"/>
      <c r="O10657" s="4"/>
    </row>
    <row r="10658" spans="4:15" x14ac:dyDescent="0.2">
      <c r="D10658" s="9"/>
      <c r="G10658" s="9"/>
      <c r="H10658" s="9"/>
      <c r="I10658" s="9"/>
      <c r="J10658" s="9"/>
      <c r="K10658" s="9"/>
      <c r="L10658" s="5"/>
      <c r="M10658" s="1"/>
      <c r="N10658" s="1"/>
      <c r="O10658" s="4"/>
    </row>
    <row r="10659" spans="4:15" x14ac:dyDescent="0.2">
      <c r="D10659" s="9"/>
      <c r="G10659" s="9"/>
      <c r="H10659" s="9"/>
      <c r="I10659" s="9"/>
      <c r="J10659" s="9"/>
      <c r="K10659" s="9"/>
      <c r="L10659" s="5"/>
      <c r="M10659" s="1"/>
      <c r="N10659" s="1"/>
      <c r="O10659" s="4"/>
    </row>
    <row r="10660" spans="4:15" x14ac:dyDescent="0.2">
      <c r="D10660" s="9"/>
      <c r="G10660" s="9"/>
      <c r="H10660" s="9"/>
      <c r="I10660" s="9"/>
      <c r="J10660" s="9"/>
      <c r="K10660" s="9"/>
      <c r="L10660" s="5"/>
      <c r="M10660" s="1"/>
      <c r="N10660" s="1"/>
      <c r="O10660" s="4"/>
    </row>
    <row r="10661" spans="4:15" x14ac:dyDescent="0.2">
      <c r="D10661" s="9"/>
      <c r="G10661" s="9"/>
      <c r="H10661" s="9"/>
      <c r="I10661" s="9"/>
      <c r="J10661" s="9"/>
      <c r="K10661" s="9"/>
      <c r="L10661" s="5"/>
      <c r="M10661" s="1"/>
      <c r="N10661" s="1"/>
      <c r="O10661" s="4"/>
    </row>
    <row r="10662" spans="4:15" x14ac:dyDescent="0.2">
      <c r="D10662" s="9"/>
      <c r="G10662" s="9"/>
      <c r="H10662" s="9"/>
      <c r="I10662" s="9"/>
      <c r="J10662" s="9"/>
      <c r="K10662" s="9"/>
      <c r="L10662" s="5"/>
      <c r="M10662" s="1"/>
      <c r="N10662" s="1"/>
      <c r="O10662" s="4"/>
    </row>
    <row r="10663" spans="4:15" x14ac:dyDescent="0.2">
      <c r="D10663" s="9"/>
      <c r="G10663" s="9"/>
      <c r="H10663" s="9"/>
      <c r="I10663" s="9"/>
      <c r="J10663" s="9"/>
      <c r="K10663" s="9"/>
      <c r="L10663" s="5"/>
      <c r="M10663" s="1"/>
      <c r="N10663" s="1"/>
      <c r="O10663" s="4"/>
    </row>
    <row r="10664" spans="4:15" x14ac:dyDescent="0.2">
      <c r="D10664" s="9"/>
      <c r="G10664" s="9"/>
      <c r="H10664" s="9"/>
      <c r="I10664" s="9"/>
      <c r="J10664" s="9"/>
      <c r="K10664" s="9"/>
      <c r="L10664" s="5"/>
      <c r="M10664" s="1"/>
      <c r="N10664" s="1"/>
      <c r="O10664" s="4"/>
    </row>
    <row r="10665" spans="4:15" x14ac:dyDescent="0.2">
      <c r="D10665" s="9"/>
      <c r="G10665" s="9"/>
      <c r="H10665" s="9"/>
      <c r="I10665" s="9"/>
      <c r="J10665" s="9"/>
      <c r="K10665" s="9"/>
      <c r="L10665" s="5"/>
      <c r="M10665" s="1"/>
      <c r="N10665" s="1"/>
      <c r="O10665" s="4"/>
    </row>
    <row r="10666" spans="4:15" x14ac:dyDescent="0.2">
      <c r="D10666" s="9"/>
      <c r="G10666" s="9"/>
      <c r="H10666" s="9"/>
      <c r="I10666" s="9"/>
      <c r="J10666" s="9"/>
      <c r="K10666" s="9"/>
      <c r="L10666" s="5"/>
      <c r="M10666" s="1"/>
      <c r="N10666" s="1"/>
      <c r="O10666" s="4"/>
    </row>
    <row r="10667" spans="4:15" x14ac:dyDescent="0.2">
      <c r="D10667" s="9"/>
      <c r="G10667" s="9"/>
      <c r="H10667" s="9"/>
      <c r="I10667" s="9"/>
      <c r="J10667" s="9"/>
      <c r="K10667" s="9"/>
      <c r="L10667" s="5"/>
      <c r="M10667" s="1"/>
      <c r="N10667" s="1"/>
      <c r="O10667" s="4"/>
    </row>
    <row r="10668" spans="4:15" x14ac:dyDescent="0.2">
      <c r="D10668" s="9"/>
      <c r="G10668" s="9"/>
      <c r="H10668" s="9"/>
      <c r="I10668" s="9"/>
      <c r="J10668" s="9"/>
      <c r="K10668" s="9"/>
      <c r="L10668" s="5"/>
      <c r="M10668" s="1"/>
      <c r="N10668" s="1"/>
      <c r="O10668" s="4"/>
    </row>
    <row r="10669" spans="4:15" x14ac:dyDescent="0.2">
      <c r="D10669" s="9"/>
      <c r="G10669" s="9"/>
      <c r="H10669" s="9"/>
      <c r="I10669" s="9"/>
      <c r="J10669" s="9"/>
      <c r="K10669" s="9"/>
      <c r="L10669" s="5"/>
      <c r="M10669" s="1"/>
      <c r="N10669" s="1"/>
      <c r="O10669" s="4"/>
    </row>
    <row r="10670" spans="4:15" x14ac:dyDescent="0.2">
      <c r="D10670" s="9"/>
      <c r="G10670" s="9"/>
      <c r="H10670" s="9"/>
      <c r="I10670" s="9"/>
      <c r="J10670" s="9"/>
      <c r="K10670" s="9"/>
      <c r="L10670" s="5"/>
      <c r="M10670" s="1"/>
      <c r="N10670" s="1"/>
      <c r="O10670" s="4"/>
    </row>
    <row r="10671" spans="4:15" x14ac:dyDescent="0.2">
      <c r="D10671" s="9"/>
      <c r="G10671" s="9"/>
      <c r="H10671" s="9"/>
      <c r="I10671" s="9"/>
      <c r="J10671" s="9"/>
      <c r="K10671" s="9"/>
      <c r="L10671" s="5"/>
      <c r="M10671" s="1"/>
      <c r="N10671" s="1"/>
      <c r="O10671" s="4"/>
    </row>
    <row r="10672" spans="4:15" x14ac:dyDescent="0.2">
      <c r="D10672" s="9"/>
      <c r="G10672" s="9"/>
      <c r="H10672" s="9"/>
      <c r="I10672" s="9"/>
      <c r="J10672" s="9"/>
      <c r="K10672" s="9"/>
      <c r="L10672" s="5"/>
      <c r="M10672" s="1"/>
      <c r="N10672" s="1"/>
      <c r="O10672" s="4"/>
    </row>
    <row r="10673" spans="4:15" x14ac:dyDescent="0.2">
      <c r="D10673" s="9"/>
      <c r="G10673" s="9"/>
      <c r="H10673" s="9"/>
      <c r="I10673" s="9"/>
      <c r="J10673" s="9"/>
      <c r="K10673" s="9"/>
      <c r="L10673" s="5"/>
      <c r="M10673" s="1"/>
      <c r="N10673" s="1"/>
      <c r="O10673" s="4"/>
    </row>
    <row r="10674" spans="4:15" x14ac:dyDescent="0.2">
      <c r="D10674" s="9"/>
      <c r="G10674" s="9"/>
      <c r="H10674" s="9"/>
      <c r="I10674" s="9"/>
      <c r="J10674" s="9"/>
      <c r="K10674" s="9"/>
      <c r="L10674" s="5"/>
      <c r="M10674" s="1"/>
      <c r="N10674" s="1"/>
      <c r="O10674" s="4"/>
    </row>
    <row r="10675" spans="4:15" x14ac:dyDescent="0.2">
      <c r="D10675" s="9"/>
      <c r="G10675" s="9"/>
      <c r="H10675" s="9"/>
      <c r="I10675" s="9"/>
      <c r="J10675" s="9"/>
      <c r="K10675" s="9"/>
      <c r="L10675" s="5"/>
      <c r="M10675" s="1"/>
      <c r="N10675" s="1"/>
      <c r="O10675" s="4"/>
    </row>
    <row r="10676" spans="4:15" x14ac:dyDescent="0.2">
      <c r="D10676" s="9"/>
      <c r="G10676" s="9"/>
      <c r="H10676" s="9"/>
      <c r="I10676" s="9"/>
      <c r="J10676" s="9"/>
      <c r="K10676" s="9"/>
      <c r="L10676" s="5"/>
      <c r="M10676" s="1"/>
      <c r="N10676" s="1"/>
      <c r="O10676" s="4"/>
    </row>
    <row r="10677" spans="4:15" x14ac:dyDescent="0.2">
      <c r="D10677" s="9"/>
      <c r="G10677" s="9"/>
      <c r="H10677" s="9"/>
      <c r="I10677" s="9"/>
      <c r="J10677" s="9"/>
      <c r="K10677" s="9"/>
      <c r="L10677" s="5"/>
      <c r="M10677" s="1"/>
      <c r="N10677" s="1"/>
      <c r="O10677" s="4"/>
    </row>
    <row r="10678" spans="4:15" x14ac:dyDescent="0.2">
      <c r="D10678" s="9"/>
      <c r="G10678" s="9"/>
      <c r="H10678" s="9"/>
      <c r="I10678" s="9"/>
      <c r="J10678" s="9"/>
      <c r="K10678" s="9"/>
      <c r="L10678" s="5"/>
      <c r="M10678" s="1"/>
      <c r="N10678" s="1"/>
      <c r="O10678" s="4"/>
    </row>
    <row r="10679" spans="4:15" x14ac:dyDescent="0.2">
      <c r="D10679" s="9"/>
      <c r="G10679" s="9"/>
      <c r="H10679" s="9"/>
      <c r="I10679" s="9"/>
      <c r="J10679" s="9"/>
      <c r="K10679" s="9"/>
      <c r="L10679" s="5"/>
      <c r="M10679" s="1"/>
      <c r="N10679" s="1"/>
      <c r="O10679" s="4"/>
    </row>
    <row r="10680" spans="4:15" x14ac:dyDescent="0.2">
      <c r="D10680" s="9"/>
      <c r="G10680" s="9"/>
      <c r="H10680" s="9"/>
      <c r="I10680" s="9"/>
      <c r="J10680" s="9"/>
      <c r="K10680" s="9"/>
      <c r="L10680" s="5"/>
      <c r="M10680" s="1"/>
      <c r="N10680" s="1"/>
      <c r="O10680" s="4"/>
    </row>
    <row r="10681" spans="4:15" x14ac:dyDescent="0.2">
      <c r="D10681" s="9"/>
      <c r="G10681" s="9"/>
      <c r="H10681" s="9"/>
      <c r="I10681" s="9"/>
      <c r="J10681" s="9"/>
      <c r="K10681" s="9"/>
      <c r="L10681" s="5"/>
      <c r="M10681" s="1"/>
      <c r="N10681" s="1"/>
      <c r="O10681" s="4"/>
    </row>
    <row r="10682" spans="4:15" x14ac:dyDescent="0.2">
      <c r="D10682" s="9"/>
      <c r="G10682" s="9"/>
      <c r="H10682" s="9"/>
      <c r="I10682" s="9"/>
      <c r="J10682" s="9"/>
      <c r="K10682" s="9"/>
      <c r="L10682" s="5"/>
      <c r="M10682" s="1"/>
      <c r="N10682" s="1"/>
      <c r="O10682" s="4"/>
    </row>
    <row r="10683" spans="4:15" x14ac:dyDescent="0.2">
      <c r="D10683" s="9"/>
      <c r="G10683" s="9"/>
      <c r="H10683" s="9"/>
      <c r="I10683" s="9"/>
      <c r="J10683" s="9"/>
      <c r="K10683" s="9"/>
      <c r="L10683" s="5"/>
      <c r="M10683" s="1"/>
      <c r="N10683" s="1"/>
      <c r="O10683" s="4"/>
    </row>
    <row r="10684" spans="4:15" x14ac:dyDescent="0.2">
      <c r="D10684" s="9"/>
      <c r="G10684" s="9"/>
      <c r="H10684" s="9"/>
      <c r="I10684" s="9"/>
      <c r="J10684" s="9"/>
      <c r="K10684" s="9"/>
      <c r="L10684" s="5"/>
      <c r="M10684" s="1"/>
      <c r="N10684" s="1"/>
      <c r="O10684" s="4"/>
    </row>
    <row r="10685" spans="4:15" x14ac:dyDescent="0.2">
      <c r="D10685" s="9"/>
      <c r="G10685" s="9"/>
      <c r="H10685" s="9"/>
      <c r="I10685" s="9"/>
      <c r="J10685" s="9"/>
      <c r="K10685" s="9"/>
      <c r="L10685" s="5"/>
      <c r="M10685" s="1"/>
      <c r="N10685" s="1"/>
      <c r="O10685" s="4"/>
    </row>
    <row r="10686" spans="4:15" x14ac:dyDescent="0.2">
      <c r="D10686" s="9"/>
      <c r="G10686" s="9"/>
      <c r="H10686" s="9"/>
      <c r="I10686" s="9"/>
      <c r="J10686" s="9"/>
      <c r="K10686" s="9"/>
      <c r="L10686" s="5"/>
      <c r="M10686" s="1"/>
      <c r="N10686" s="1"/>
      <c r="O10686" s="4"/>
    </row>
    <row r="10687" spans="4:15" x14ac:dyDescent="0.2">
      <c r="D10687" s="9"/>
      <c r="G10687" s="9"/>
      <c r="H10687" s="9"/>
      <c r="I10687" s="9"/>
      <c r="J10687" s="9"/>
      <c r="K10687" s="9"/>
      <c r="L10687" s="5"/>
      <c r="M10687" s="1"/>
      <c r="N10687" s="1"/>
      <c r="O10687" s="4"/>
    </row>
    <row r="10688" spans="4:15" x14ac:dyDescent="0.2">
      <c r="D10688" s="9"/>
      <c r="G10688" s="9"/>
      <c r="H10688" s="9"/>
      <c r="I10688" s="9"/>
      <c r="J10688" s="9"/>
      <c r="K10688" s="9"/>
      <c r="L10688" s="5"/>
      <c r="M10688" s="1"/>
      <c r="N10688" s="1"/>
      <c r="O10688" s="4"/>
    </row>
    <row r="10689" spans="4:15" x14ac:dyDescent="0.2">
      <c r="D10689" s="9"/>
      <c r="G10689" s="9"/>
      <c r="H10689" s="9"/>
      <c r="I10689" s="9"/>
      <c r="J10689" s="9"/>
      <c r="K10689" s="9"/>
      <c r="L10689" s="5"/>
      <c r="M10689" s="1"/>
      <c r="N10689" s="1"/>
      <c r="O10689" s="4"/>
    </row>
    <row r="10690" spans="4:15" x14ac:dyDescent="0.2">
      <c r="D10690" s="9"/>
      <c r="G10690" s="9"/>
      <c r="H10690" s="9"/>
      <c r="I10690" s="9"/>
      <c r="J10690" s="9"/>
      <c r="K10690" s="9"/>
      <c r="L10690" s="5"/>
      <c r="M10690" s="1"/>
      <c r="N10690" s="1"/>
      <c r="O10690" s="4"/>
    </row>
    <row r="10691" spans="4:15" x14ac:dyDescent="0.2">
      <c r="D10691" s="9"/>
      <c r="G10691" s="9"/>
      <c r="H10691" s="9"/>
      <c r="I10691" s="9"/>
      <c r="J10691" s="9"/>
      <c r="K10691" s="9"/>
      <c r="L10691" s="5"/>
      <c r="M10691" s="1"/>
      <c r="N10691" s="1"/>
      <c r="O10691" s="4"/>
    </row>
    <row r="10692" spans="4:15" x14ac:dyDescent="0.2">
      <c r="D10692" s="9"/>
      <c r="G10692" s="9"/>
      <c r="H10692" s="9"/>
      <c r="I10692" s="9"/>
      <c r="J10692" s="9"/>
      <c r="K10692" s="9"/>
      <c r="L10692" s="5"/>
      <c r="M10692" s="1"/>
      <c r="N10692" s="1"/>
      <c r="O10692" s="4"/>
    </row>
    <row r="10693" spans="4:15" x14ac:dyDescent="0.2">
      <c r="D10693" s="9"/>
      <c r="G10693" s="9"/>
      <c r="H10693" s="9"/>
      <c r="I10693" s="9"/>
      <c r="J10693" s="9"/>
      <c r="K10693" s="9"/>
      <c r="L10693" s="5"/>
      <c r="M10693" s="1"/>
      <c r="N10693" s="1"/>
      <c r="O10693" s="4"/>
    </row>
    <row r="10694" spans="4:15" x14ac:dyDescent="0.2">
      <c r="D10694" s="9"/>
      <c r="G10694" s="9"/>
      <c r="H10694" s="9"/>
      <c r="I10694" s="9"/>
      <c r="J10694" s="9"/>
      <c r="K10694" s="9"/>
      <c r="L10694" s="5"/>
      <c r="M10694" s="1"/>
      <c r="N10694" s="1"/>
      <c r="O10694" s="4"/>
    </row>
    <row r="10695" spans="4:15" x14ac:dyDescent="0.2">
      <c r="D10695" s="9"/>
      <c r="G10695" s="9"/>
      <c r="H10695" s="9"/>
      <c r="I10695" s="9"/>
      <c r="J10695" s="9"/>
      <c r="K10695" s="9"/>
      <c r="L10695" s="5"/>
      <c r="M10695" s="1"/>
      <c r="N10695" s="1"/>
      <c r="O10695" s="4"/>
    </row>
    <row r="10696" spans="4:15" x14ac:dyDescent="0.2">
      <c r="D10696" s="9"/>
      <c r="G10696" s="9"/>
      <c r="H10696" s="9"/>
      <c r="I10696" s="9"/>
      <c r="J10696" s="9"/>
      <c r="K10696" s="9"/>
      <c r="L10696" s="5"/>
      <c r="M10696" s="1"/>
      <c r="N10696" s="1"/>
      <c r="O10696" s="4"/>
    </row>
    <row r="10697" spans="4:15" x14ac:dyDescent="0.2">
      <c r="D10697" s="9"/>
      <c r="G10697" s="9"/>
      <c r="H10697" s="9"/>
      <c r="I10697" s="9"/>
      <c r="J10697" s="9"/>
      <c r="K10697" s="9"/>
      <c r="L10697" s="5"/>
      <c r="M10697" s="1"/>
      <c r="N10697" s="1"/>
      <c r="O10697" s="4"/>
    </row>
    <row r="10698" spans="4:15" x14ac:dyDescent="0.2">
      <c r="D10698" s="9"/>
      <c r="G10698" s="9"/>
      <c r="H10698" s="9"/>
      <c r="I10698" s="9"/>
      <c r="J10698" s="9"/>
      <c r="K10698" s="9"/>
      <c r="L10698" s="5"/>
      <c r="M10698" s="1"/>
      <c r="N10698" s="1"/>
      <c r="O10698" s="4"/>
    </row>
    <row r="10699" spans="4:15" x14ac:dyDescent="0.2">
      <c r="D10699" s="9"/>
      <c r="G10699" s="9"/>
      <c r="H10699" s="9"/>
      <c r="I10699" s="9"/>
      <c r="J10699" s="9"/>
      <c r="K10699" s="9"/>
      <c r="L10699" s="5"/>
      <c r="M10699" s="1"/>
      <c r="N10699" s="1"/>
      <c r="O10699" s="4"/>
    </row>
    <row r="10700" spans="4:15" x14ac:dyDescent="0.2">
      <c r="D10700" s="9"/>
      <c r="G10700" s="9"/>
      <c r="H10700" s="9"/>
      <c r="I10700" s="9"/>
      <c r="J10700" s="9"/>
      <c r="K10700" s="9"/>
      <c r="L10700" s="5"/>
      <c r="M10700" s="1"/>
      <c r="N10700" s="1"/>
      <c r="O10700" s="4"/>
    </row>
    <row r="10701" spans="4:15" x14ac:dyDescent="0.2">
      <c r="D10701" s="9"/>
      <c r="G10701" s="9"/>
      <c r="H10701" s="9"/>
      <c r="I10701" s="9"/>
      <c r="J10701" s="9"/>
      <c r="K10701" s="9"/>
      <c r="L10701" s="5"/>
      <c r="M10701" s="1"/>
      <c r="N10701" s="1"/>
      <c r="O10701" s="4"/>
    </row>
    <row r="10702" spans="4:15" x14ac:dyDescent="0.2">
      <c r="D10702" s="9"/>
      <c r="G10702" s="9"/>
      <c r="H10702" s="9"/>
      <c r="I10702" s="9"/>
      <c r="J10702" s="9"/>
      <c r="K10702" s="9"/>
      <c r="L10702" s="5"/>
      <c r="M10702" s="1"/>
      <c r="N10702" s="1"/>
      <c r="O10702" s="4"/>
    </row>
    <row r="10703" spans="4:15" x14ac:dyDescent="0.2">
      <c r="D10703" s="9"/>
      <c r="G10703" s="9"/>
      <c r="H10703" s="9"/>
      <c r="I10703" s="9"/>
      <c r="J10703" s="9"/>
      <c r="K10703" s="9"/>
      <c r="L10703" s="5"/>
      <c r="M10703" s="1"/>
      <c r="N10703" s="1"/>
      <c r="O10703" s="4"/>
    </row>
    <row r="10704" spans="4:15" x14ac:dyDescent="0.2">
      <c r="D10704" s="9"/>
      <c r="G10704" s="9"/>
      <c r="H10704" s="9"/>
      <c r="I10704" s="9"/>
      <c r="J10704" s="9"/>
      <c r="K10704" s="9"/>
      <c r="L10704" s="5"/>
      <c r="M10704" s="1"/>
      <c r="N10704" s="1"/>
      <c r="O10704" s="4"/>
    </row>
    <row r="10705" spans="4:15" x14ac:dyDescent="0.2">
      <c r="D10705" s="9"/>
      <c r="G10705" s="9"/>
      <c r="H10705" s="9"/>
      <c r="I10705" s="9"/>
      <c r="J10705" s="9"/>
      <c r="K10705" s="9"/>
      <c r="L10705" s="5"/>
      <c r="M10705" s="1"/>
      <c r="N10705" s="1"/>
      <c r="O10705" s="4"/>
    </row>
    <row r="10706" spans="4:15" x14ac:dyDescent="0.2">
      <c r="D10706" s="9"/>
      <c r="G10706" s="9"/>
      <c r="H10706" s="9"/>
      <c r="I10706" s="9"/>
      <c r="J10706" s="9"/>
      <c r="K10706" s="9"/>
      <c r="L10706" s="5"/>
      <c r="M10706" s="1"/>
      <c r="N10706" s="1"/>
      <c r="O10706" s="4"/>
    </row>
    <row r="10707" spans="4:15" x14ac:dyDescent="0.2">
      <c r="D10707" s="9"/>
      <c r="G10707" s="9"/>
      <c r="H10707" s="9"/>
      <c r="I10707" s="9"/>
      <c r="J10707" s="9"/>
      <c r="K10707" s="9"/>
      <c r="L10707" s="5"/>
      <c r="M10707" s="1"/>
      <c r="N10707" s="1"/>
      <c r="O10707" s="4"/>
    </row>
    <row r="10708" spans="4:15" x14ac:dyDescent="0.2">
      <c r="D10708" s="9"/>
      <c r="G10708" s="9"/>
      <c r="H10708" s="9"/>
      <c r="I10708" s="9"/>
      <c r="J10708" s="9"/>
      <c r="K10708" s="9"/>
      <c r="L10708" s="5"/>
      <c r="M10708" s="1"/>
      <c r="N10708" s="1"/>
      <c r="O10708" s="4"/>
    </row>
    <row r="10709" spans="4:15" x14ac:dyDescent="0.2">
      <c r="D10709" s="9"/>
      <c r="G10709" s="9"/>
      <c r="H10709" s="9"/>
      <c r="I10709" s="9"/>
      <c r="J10709" s="9"/>
      <c r="K10709" s="9"/>
      <c r="L10709" s="5"/>
      <c r="M10709" s="1"/>
      <c r="N10709" s="1"/>
      <c r="O10709" s="4"/>
    </row>
    <row r="10710" spans="4:15" x14ac:dyDescent="0.2">
      <c r="D10710" s="9"/>
      <c r="G10710" s="9"/>
      <c r="H10710" s="9"/>
      <c r="I10710" s="9"/>
      <c r="J10710" s="9"/>
      <c r="K10710" s="9"/>
      <c r="L10710" s="5"/>
      <c r="M10710" s="1"/>
      <c r="N10710" s="1"/>
      <c r="O10710" s="4"/>
    </row>
    <row r="10711" spans="4:15" x14ac:dyDescent="0.2">
      <c r="D10711" s="9"/>
      <c r="G10711" s="9"/>
      <c r="H10711" s="9"/>
      <c r="I10711" s="9"/>
      <c r="J10711" s="9"/>
      <c r="K10711" s="9"/>
      <c r="L10711" s="5"/>
      <c r="M10711" s="1"/>
      <c r="N10711" s="1"/>
      <c r="O10711" s="4"/>
    </row>
    <row r="10712" spans="4:15" x14ac:dyDescent="0.2">
      <c r="D10712" s="9"/>
      <c r="G10712" s="9"/>
      <c r="H10712" s="9"/>
      <c r="I10712" s="9"/>
      <c r="J10712" s="9"/>
      <c r="K10712" s="9"/>
      <c r="L10712" s="5"/>
      <c r="M10712" s="1"/>
      <c r="N10712" s="1"/>
      <c r="O10712" s="4"/>
    </row>
    <row r="10713" spans="4:15" x14ac:dyDescent="0.2">
      <c r="D10713" s="9"/>
      <c r="G10713" s="9"/>
      <c r="H10713" s="9"/>
      <c r="I10713" s="9"/>
      <c r="J10713" s="9"/>
      <c r="K10713" s="9"/>
      <c r="L10713" s="5"/>
      <c r="M10713" s="1"/>
      <c r="N10713" s="1"/>
      <c r="O10713" s="4"/>
    </row>
    <row r="10714" spans="4:15" x14ac:dyDescent="0.2">
      <c r="D10714" s="9"/>
      <c r="G10714" s="9"/>
      <c r="H10714" s="9"/>
      <c r="I10714" s="9"/>
      <c r="J10714" s="9"/>
      <c r="K10714" s="9"/>
      <c r="L10714" s="5"/>
      <c r="M10714" s="1"/>
      <c r="N10714" s="1"/>
      <c r="O10714" s="4"/>
    </row>
    <row r="10715" spans="4:15" x14ac:dyDescent="0.2">
      <c r="D10715" s="9"/>
      <c r="G10715" s="9"/>
      <c r="H10715" s="9"/>
      <c r="I10715" s="9"/>
      <c r="J10715" s="9"/>
      <c r="K10715" s="9"/>
      <c r="L10715" s="5"/>
      <c r="M10715" s="1"/>
      <c r="N10715" s="1"/>
      <c r="O10715" s="4"/>
    </row>
    <row r="10716" spans="4:15" x14ac:dyDescent="0.2">
      <c r="D10716" s="9"/>
      <c r="G10716" s="9"/>
      <c r="H10716" s="9"/>
      <c r="I10716" s="9"/>
      <c r="J10716" s="9"/>
      <c r="K10716" s="9"/>
      <c r="L10716" s="5"/>
      <c r="M10716" s="1"/>
      <c r="N10716" s="1"/>
      <c r="O10716" s="4"/>
    </row>
    <row r="10717" spans="4:15" x14ac:dyDescent="0.2">
      <c r="D10717" s="9"/>
      <c r="G10717" s="9"/>
      <c r="H10717" s="9"/>
      <c r="I10717" s="9"/>
      <c r="J10717" s="9"/>
      <c r="K10717" s="9"/>
      <c r="L10717" s="5"/>
      <c r="M10717" s="1"/>
      <c r="N10717" s="1"/>
      <c r="O10717" s="4"/>
    </row>
    <row r="10718" spans="4:15" x14ac:dyDescent="0.2">
      <c r="D10718" s="9"/>
      <c r="G10718" s="9"/>
      <c r="H10718" s="9"/>
      <c r="I10718" s="9"/>
      <c r="J10718" s="9"/>
      <c r="K10718" s="9"/>
      <c r="L10718" s="5"/>
      <c r="M10718" s="1"/>
      <c r="N10718" s="1"/>
      <c r="O10718" s="4"/>
    </row>
    <row r="10719" spans="4:15" x14ac:dyDescent="0.2">
      <c r="D10719" s="9"/>
      <c r="G10719" s="9"/>
      <c r="H10719" s="9"/>
      <c r="I10719" s="9"/>
      <c r="J10719" s="9"/>
      <c r="K10719" s="9"/>
      <c r="L10719" s="5"/>
      <c r="M10719" s="1"/>
      <c r="N10719" s="1"/>
      <c r="O10719" s="4"/>
    </row>
    <row r="10720" spans="4:15" x14ac:dyDescent="0.2">
      <c r="D10720" s="9"/>
      <c r="G10720" s="9"/>
      <c r="H10720" s="9"/>
      <c r="I10720" s="9"/>
      <c r="J10720" s="9"/>
      <c r="K10720" s="9"/>
      <c r="L10720" s="5"/>
      <c r="M10720" s="1"/>
      <c r="N10720" s="1"/>
      <c r="O10720" s="4"/>
    </row>
    <row r="10721" spans="4:15" x14ac:dyDescent="0.2">
      <c r="D10721" s="9"/>
      <c r="G10721" s="9"/>
      <c r="H10721" s="9"/>
      <c r="I10721" s="9"/>
      <c r="J10721" s="9"/>
      <c r="K10721" s="9"/>
      <c r="L10721" s="5"/>
      <c r="M10721" s="1"/>
      <c r="N10721" s="1"/>
      <c r="O10721" s="4"/>
    </row>
    <row r="10722" spans="4:15" x14ac:dyDescent="0.2">
      <c r="D10722" s="9"/>
      <c r="G10722" s="9"/>
      <c r="H10722" s="9"/>
      <c r="I10722" s="9"/>
      <c r="J10722" s="9"/>
      <c r="K10722" s="9"/>
      <c r="L10722" s="5"/>
      <c r="M10722" s="1"/>
      <c r="N10722" s="1"/>
      <c r="O10722" s="4"/>
    </row>
    <row r="10723" spans="4:15" x14ac:dyDescent="0.2">
      <c r="D10723" s="9"/>
      <c r="G10723" s="9"/>
      <c r="H10723" s="9"/>
      <c r="I10723" s="9"/>
      <c r="J10723" s="9"/>
      <c r="K10723" s="9"/>
      <c r="L10723" s="5"/>
      <c r="M10723" s="1"/>
      <c r="N10723" s="1"/>
      <c r="O10723" s="4"/>
    </row>
    <row r="10724" spans="4:15" x14ac:dyDescent="0.2">
      <c r="D10724" s="9"/>
      <c r="G10724" s="9"/>
      <c r="H10724" s="9"/>
      <c r="I10724" s="9"/>
      <c r="J10724" s="9"/>
      <c r="K10724" s="9"/>
      <c r="L10724" s="5"/>
      <c r="M10724" s="1"/>
      <c r="N10724" s="1"/>
      <c r="O10724" s="4"/>
    </row>
    <row r="10725" spans="4:15" x14ac:dyDescent="0.2">
      <c r="D10725" s="9"/>
      <c r="G10725" s="9"/>
      <c r="H10725" s="9"/>
      <c r="I10725" s="9"/>
      <c r="J10725" s="9"/>
      <c r="K10725" s="9"/>
      <c r="L10725" s="5"/>
      <c r="M10725" s="1"/>
      <c r="N10725" s="1"/>
      <c r="O10725" s="4"/>
    </row>
    <row r="10726" spans="4:15" x14ac:dyDescent="0.2">
      <c r="D10726" s="9"/>
      <c r="G10726" s="9"/>
      <c r="H10726" s="9"/>
      <c r="I10726" s="9"/>
      <c r="J10726" s="9"/>
      <c r="K10726" s="9"/>
      <c r="L10726" s="5"/>
      <c r="M10726" s="1"/>
      <c r="N10726" s="1"/>
      <c r="O10726" s="4"/>
    </row>
    <row r="10727" spans="4:15" x14ac:dyDescent="0.2">
      <c r="D10727" s="9"/>
      <c r="G10727" s="9"/>
      <c r="H10727" s="9"/>
      <c r="I10727" s="9"/>
      <c r="J10727" s="9"/>
      <c r="K10727" s="9"/>
      <c r="L10727" s="5"/>
      <c r="M10727" s="1"/>
      <c r="N10727" s="1"/>
      <c r="O10727" s="4"/>
    </row>
    <row r="10728" spans="4:15" x14ac:dyDescent="0.2">
      <c r="D10728" s="9"/>
      <c r="G10728" s="9"/>
      <c r="H10728" s="9"/>
      <c r="I10728" s="9"/>
      <c r="J10728" s="9"/>
      <c r="K10728" s="9"/>
      <c r="L10728" s="5"/>
      <c r="M10728" s="1"/>
      <c r="N10728" s="1"/>
      <c r="O10728" s="4"/>
    </row>
    <row r="10729" spans="4:15" x14ac:dyDescent="0.2">
      <c r="D10729" s="9"/>
      <c r="G10729" s="9"/>
      <c r="H10729" s="9"/>
      <c r="I10729" s="9"/>
      <c r="J10729" s="9"/>
      <c r="K10729" s="9"/>
      <c r="L10729" s="5"/>
      <c r="M10729" s="1"/>
      <c r="N10729" s="1"/>
      <c r="O10729" s="4"/>
    </row>
    <row r="10730" spans="4:15" x14ac:dyDescent="0.2">
      <c r="D10730" s="9"/>
      <c r="G10730" s="9"/>
      <c r="H10730" s="9"/>
      <c r="I10730" s="9"/>
      <c r="J10730" s="9"/>
      <c r="K10730" s="9"/>
      <c r="L10730" s="5"/>
      <c r="M10730" s="1"/>
      <c r="N10730" s="1"/>
      <c r="O10730" s="4"/>
    </row>
    <row r="10731" spans="4:15" x14ac:dyDescent="0.2">
      <c r="D10731" s="9"/>
      <c r="G10731" s="9"/>
      <c r="H10731" s="9"/>
      <c r="I10731" s="9"/>
      <c r="J10731" s="9"/>
      <c r="K10731" s="9"/>
      <c r="L10731" s="5"/>
      <c r="M10731" s="1"/>
      <c r="N10731" s="1"/>
      <c r="O10731" s="4"/>
    </row>
    <row r="10732" spans="4:15" x14ac:dyDescent="0.2">
      <c r="D10732" s="9"/>
      <c r="G10732" s="9"/>
      <c r="H10732" s="9"/>
      <c r="I10732" s="9"/>
      <c r="J10732" s="9"/>
      <c r="K10732" s="9"/>
      <c r="L10732" s="5"/>
      <c r="M10732" s="1"/>
      <c r="N10732" s="1"/>
      <c r="O10732" s="4"/>
    </row>
    <row r="10733" spans="4:15" x14ac:dyDescent="0.2">
      <c r="D10733" s="9"/>
      <c r="G10733" s="9"/>
      <c r="H10733" s="9"/>
      <c r="I10733" s="9"/>
      <c r="J10733" s="9"/>
      <c r="K10733" s="9"/>
      <c r="L10733" s="5"/>
      <c r="M10733" s="1"/>
      <c r="N10733" s="1"/>
      <c r="O10733" s="4"/>
    </row>
    <row r="10734" spans="4:15" x14ac:dyDescent="0.2">
      <c r="D10734" s="9"/>
      <c r="G10734" s="9"/>
      <c r="H10734" s="9"/>
      <c r="I10734" s="9"/>
      <c r="J10734" s="9"/>
      <c r="K10734" s="9"/>
      <c r="L10734" s="5"/>
      <c r="M10734" s="1"/>
      <c r="N10734" s="1"/>
      <c r="O10734" s="4"/>
    </row>
    <row r="10735" spans="4:15" x14ac:dyDescent="0.2">
      <c r="D10735" s="9"/>
      <c r="G10735" s="9"/>
      <c r="H10735" s="9"/>
      <c r="I10735" s="9"/>
      <c r="J10735" s="9"/>
      <c r="K10735" s="9"/>
      <c r="L10735" s="5"/>
      <c r="M10735" s="1"/>
      <c r="N10735" s="1"/>
      <c r="O10735" s="4"/>
    </row>
    <row r="10736" spans="4:15" x14ac:dyDescent="0.2">
      <c r="D10736" s="9"/>
      <c r="G10736" s="9"/>
      <c r="H10736" s="9"/>
      <c r="I10736" s="9"/>
      <c r="J10736" s="9"/>
      <c r="K10736" s="9"/>
      <c r="L10736" s="5"/>
      <c r="M10736" s="1"/>
      <c r="N10736" s="1"/>
      <c r="O10736" s="4"/>
    </row>
    <row r="10737" spans="4:15" x14ac:dyDescent="0.2">
      <c r="D10737" s="9"/>
      <c r="G10737" s="9"/>
      <c r="H10737" s="9"/>
      <c r="I10737" s="9"/>
      <c r="J10737" s="9"/>
      <c r="K10737" s="9"/>
      <c r="L10737" s="5"/>
      <c r="M10737" s="1"/>
      <c r="N10737" s="1"/>
      <c r="O10737" s="4"/>
    </row>
    <row r="10738" spans="4:15" x14ac:dyDescent="0.2">
      <c r="D10738" s="9"/>
      <c r="G10738" s="9"/>
      <c r="H10738" s="9"/>
      <c r="I10738" s="9"/>
      <c r="J10738" s="9"/>
      <c r="K10738" s="9"/>
      <c r="L10738" s="5"/>
      <c r="M10738" s="1"/>
      <c r="N10738" s="1"/>
      <c r="O10738" s="4"/>
    </row>
    <row r="10739" spans="4:15" x14ac:dyDescent="0.2">
      <c r="D10739" s="9"/>
      <c r="G10739" s="9"/>
      <c r="H10739" s="9"/>
      <c r="I10739" s="9"/>
      <c r="J10739" s="9"/>
      <c r="K10739" s="9"/>
      <c r="L10739" s="5"/>
      <c r="M10739" s="1"/>
      <c r="N10739" s="1"/>
      <c r="O10739" s="4"/>
    </row>
    <row r="10740" spans="4:15" x14ac:dyDescent="0.2">
      <c r="D10740" s="9"/>
      <c r="G10740" s="9"/>
      <c r="H10740" s="9"/>
      <c r="I10740" s="9"/>
      <c r="J10740" s="9"/>
      <c r="K10740" s="9"/>
      <c r="L10740" s="5"/>
      <c r="M10740" s="1"/>
      <c r="N10740" s="1"/>
      <c r="O10740" s="4"/>
    </row>
    <row r="10741" spans="4:15" x14ac:dyDescent="0.2">
      <c r="D10741" s="9"/>
      <c r="G10741" s="9"/>
      <c r="H10741" s="9"/>
      <c r="I10741" s="9"/>
      <c r="J10741" s="9"/>
      <c r="K10741" s="9"/>
      <c r="L10741" s="5"/>
      <c r="M10741" s="1"/>
      <c r="N10741" s="1"/>
      <c r="O10741" s="4"/>
    </row>
    <row r="10742" spans="4:15" x14ac:dyDescent="0.2">
      <c r="D10742" s="9"/>
      <c r="G10742" s="9"/>
      <c r="H10742" s="9"/>
      <c r="I10742" s="9"/>
      <c r="J10742" s="9"/>
      <c r="K10742" s="9"/>
      <c r="L10742" s="5"/>
      <c r="M10742" s="1"/>
      <c r="N10742" s="1"/>
      <c r="O10742" s="4"/>
    </row>
    <row r="10743" spans="4:15" x14ac:dyDescent="0.2">
      <c r="D10743" s="9"/>
      <c r="G10743" s="9"/>
      <c r="H10743" s="9"/>
      <c r="I10743" s="9"/>
      <c r="J10743" s="9"/>
      <c r="K10743" s="9"/>
      <c r="L10743" s="5"/>
      <c r="M10743" s="1"/>
      <c r="N10743" s="1"/>
      <c r="O10743" s="4"/>
    </row>
    <row r="10744" spans="4:15" x14ac:dyDescent="0.2">
      <c r="D10744" s="9"/>
      <c r="G10744" s="9"/>
      <c r="H10744" s="9"/>
      <c r="I10744" s="9"/>
      <c r="J10744" s="9"/>
      <c r="K10744" s="9"/>
      <c r="L10744" s="5"/>
      <c r="M10744" s="1"/>
      <c r="N10744" s="1"/>
      <c r="O10744" s="4"/>
    </row>
    <row r="10745" spans="4:15" x14ac:dyDescent="0.2">
      <c r="D10745" s="9"/>
      <c r="G10745" s="9"/>
      <c r="H10745" s="9"/>
      <c r="I10745" s="9"/>
      <c r="J10745" s="9"/>
      <c r="K10745" s="9"/>
      <c r="L10745" s="5"/>
      <c r="M10745" s="1"/>
      <c r="N10745" s="1"/>
      <c r="O10745" s="4"/>
    </row>
    <row r="10746" spans="4:15" x14ac:dyDescent="0.2">
      <c r="D10746" s="9"/>
      <c r="G10746" s="9"/>
      <c r="H10746" s="9"/>
      <c r="I10746" s="9"/>
      <c r="J10746" s="9"/>
      <c r="K10746" s="9"/>
      <c r="L10746" s="5"/>
      <c r="M10746" s="1"/>
      <c r="N10746" s="1"/>
      <c r="O10746" s="4"/>
    </row>
    <row r="10747" spans="4:15" x14ac:dyDescent="0.2">
      <c r="D10747" s="9"/>
      <c r="G10747" s="9"/>
      <c r="H10747" s="9"/>
      <c r="I10747" s="9"/>
      <c r="J10747" s="9"/>
      <c r="K10747" s="9"/>
      <c r="L10747" s="5"/>
      <c r="M10747" s="1"/>
      <c r="N10747" s="1"/>
      <c r="O10747" s="4"/>
    </row>
    <row r="10748" spans="4:15" x14ac:dyDescent="0.2">
      <c r="D10748" s="9"/>
      <c r="G10748" s="9"/>
      <c r="H10748" s="9"/>
      <c r="I10748" s="9"/>
      <c r="J10748" s="9"/>
      <c r="K10748" s="9"/>
      <c r="L10748" s="5"/>
      <c r="M10748" s="1"/>
      <c r="N10748" s="1"/>
      <c r="O10748" s="4"/>
    </row>
    <row r="10749" spans="4:15" x14ac:dyDescent="0.2">
      <c r="D10749" s="9"/>
      <c r="G10749" s="9"/>
      <c r="H10749" s="9"/>
      <c r="I10749" s="9"/>
      <c r="J10749" s="9"/>
      <c r="K10749" s="9"/>
      <c r="L10749" s="5"/>
      <c r="M10749" s="1"/>
      <c r="N10749" s="1"/>
      <c r="O10749" s="4"/>
    </row>
    <row r="10750" spans="4:15" x14ac:dyDescent="0.2">
      <c r="D10750" s="9"/>
      <c r="G10750" s="9"/>
      <c r="H10750" s="9"/>
      <c r="I10750" s="9"/>
      <c r="J10750" s="9"/>
      <c r="K10750" s="9"/>
      <c r="L10750" s="5"/>
      <c r="M10750" s="1"/>
      <c r="N10750" s="1"/>
      <c r="O10750" s="4"/>
    </row>
    <row r="10751" spans="4:15" x14ac:dyDescent="0.2">
      <c r="D10751" s="9"/>
      <c r="G10751" s="9"/>
      <c r="H10751" s="9"/>
      <c r="I10751" s="9"/>
      <c r="J10751" s="9"/>
      <c r="K10751" s="9"/>
      <c r="L10751" s="5"/>
      <c r="M10751" s="1"/>
      <c r="N10751" s="1"/>
      <c r="O10751" s="4"/>
    </row>
    <row r="10752" spans="4:15" x14ac:dyDescent="0.2">
      <c r="D10752" s="9"/>
      <c r="G10752" s="9"/>
      <c r="H10752" s="9"/>
      <c r="I10752" s="9"/>
      <c r="J10752" s="9"/>
      <c r="K10752" s="9"/>
      <c r="L10752" s="5"/>
      <c r="M10752" s="1"/>
      <c r="N10752" s="1"/>
      <c r="O10752" s="4"/>
    </row>
    <row r="10753" spans="4:15" x14ac:dyDescent="0.2">
      <c r="D10753" s="9"/>
      <c r="G10753" s="9"/>
      <c r="H10753" s="9"/>
      <c r="I10753" s="9"/>
      <c r="J10753" s="9"/>
      <c r="K10753" s="9"/>
      <c r="L10753" s="5"/>
      <c r="M10753" s="1"/>
      <c r="N10753" s="1"/>
      <c r="O10753" s="4"/>
    </row>
    <row r="10754" spans="4:15" x14ac:dyDescent="0.2">
      <c r="D10754" s="9"/>
      <c r="G10754" s="9"/>
      <c r="H10754" s="9"/>
      <c r="I10754" s="9"/>
      <c r="J10754" s="9"/>
      <c r="K10754" s="9"/>
      <c r="L10754" s="5"/>
      <c r="M10754" s="1"/>
      <c r="N10754" s="1"/>
      <c r="O10754" s="4"/>
    </row>
    <row r="10755" spans="4:15" x14ac:dyDescent="0.2">
      <c r="D10755" s="9"/>
      <c r="G10755" s="9"/>
      <c r="H10755" s="9"/>
      <c r="I10755" s="9"/>
      <c r="J10755" s="9"/>
      <c r="K10755" s="9"/>
      <c r="L10755" s="5"/>
      <c r="M10755" s="1"/>
      <c r="N10755" s="1"/>
      <c r="O10755" s="4"/>
    </row>
    <row r="10756" spans="4:15" x14ac:dyDescent="0.2">
      <c r="D10756" s="9"/>
      <c r="G10756" s="9"/>
      <c r="H10756" s="9"/>
      <c r="I10756" s="9"/>
      <c r="J10756" s="9"/>
      <c r="K10756" s="9"/>
      <c r="L10756" s="5"/>
      <c r="M10756" s="1"/>
      <c r="N10756" s="1"/>
      <c r="O10756" s="4"/>
    </row>
    <row r="10757" spans="4:15" x14ac:dyDescent="0.2">
      <c r="D10757" s="9"/>
      <c r="G10757" s="9"/>
      <c r="H10757" s="9"/>
      <c r="I10757" s="9"/>
      <c r="J10757" s="9"/>
      <c r="K10757" s="9"/>
      <c r="L10757" s="5"/>
      <c r="M10757" s="1"/>
      <c r="N10757" s="1"/>
      <c r="O10757" s="4"/>
    </row>
    <row r="10758" spans="4:15" x14ac:dyDescent="0.2">
      <c r="D10758" s="9"/>
      <c r="G10758" s="9"/>
      <c r="H10758" s="9"/>
      <c r="I10758" s="9"/>
      <c r="J10758" s="9"/>
      <c r="K10758" s="9"/>
      <c r="L10758" s="5"/>
      <c r="M10758" s="1"/>
      <c r="N10758" s="1"/>
      <c r="O10758" s="4"/>
    </row>
    <row r="10759" spans="4:15" x14ac:dyDescent="0.2">
      <c r="D10759" s="9"/>
      <c r="G10759" s="9"/>
      <c r="H10759" s="9"/>
      <c r="I10759" s="9"/>
      <c r="J10759" s="9"/>
      <c r="K10759" s="9"/>
      <c r="L10759" s="5"/>
      <c r="M10759" s="1"/>
      <c r="N10759" s="1"/>
      <c r="O10759" s="4"/>
    </row>
    <row r="10760" spans="4:15" x14ac:dyDescent="0.2">
      <c r="D10760" s="9"/>
      <c r="G10760" s="9"/>
      <c r="H10760" s="9"/>
      <c r="I10760" s="9"/>
      <c r="J10760" s="9"/>
      <c r="K10760" s="9"/>
      <c r="L10760" s="5"/>
      <c r="M10760" s="1"/>
      <c r="N10760" s="1"/>
      <c r="O10760" s="4"/>
    </row>
    <row r="10761" spans="4:15" x14ac:dyDescent="0.2">
      <c r="D10761" s="9"/>
      <c r="G10761" s="9"/>
      <c r="H10761" s="9"/>
      <c r="I10761" s="9"/>
      <c r="J10761" s="9"/>
      <c r="K10761" s="9"/>
      <c r="L10761" s="5"/>
      <c r="M10761" s="1"/>
      <c r="N10761" s="1"/>
      <c r="O10761" s="4"/>
    </row>
    <row r="10762" spans="4:15" x14ac:dyDescent="0.2">
      <c r="D10762" s="9"/>
      <c r="G10762" s="9"/>
      <c r="H10762" s="9"/>
      <c r="I10762" s="9"/>
      <c r="J10762" s="9"/>
      <c r="K10762" s="9"/>
      <c r="L10762" s="5"/>
      <c r="M10762" s="1"/>
      <c r="N10762" s="1"/>
      <c r="O10762" s="4"/>
    </row>
    <row r="10763" spans="4:15" x14ac:dyDescent="0.2">
      <c r="D10763" s="9"/>
      <c r="G10763" s="9"/>
      <c r="H10763" s="9"/>
      <c r="I10763" s="9"/>
      <c r="J10763" s="9"/>
      <c r="K10763" s="9"/>
      <c r="L10763" s="5"/>
      <c r="M10763" s="1"/>
      <c r="N10763" s="1"/>
      <c r="O10763" s="4"/>
    </row>
    <row r="10764" spans="4:15" x14ac:dyDescent="0.2">
      <c r="D10764" s="9"/>
      <c r="G10764" s="9"/>
      <c r="H10764" s="9"/>
      <c r="I10764" s="9"/>
      <c r="J10764" s="9"/>
      <c r="K10764" s="9"/>
      <c r="L10764" s="5"/>
      <c r="M10764" s="1"/>
      <c r="N10764" s="1"/>
      <c r="O10764" s="4"/>
    </row>
    <row r="10765" spans="4:15" x14ac:dyDescent="0.2">
      <c r="D10765" s="9"/>
      <c r="G10765" s="9"/>
      <c r="H10765" s="9"/>
      <c r="I10765" s="9"/>
      <c r="J10765" s="9"/>
      <c r="K10765" s="9"/>
      <c r="L10765" s="5"/>
      <c r="M10765" s="1"/>
      <c r="N10765" s="1"/>
      <c r="O10765" s="4"/>
    </row>
    <row r="10766" spans="4:15" x14ac:dyDescent="0.2">
      <c r="D10766" s="9"/>
      <c r="G10766" s="9"/>
      <c r="H10766" s="9"/>
      <c r="I10766" s="9"/>
      <c r="J10766" s="9"/>
      <c r="K10766" s="9"/>
      <c r="L10766" s="5"/>
      <c r="M10766" s="1"/>
      <c r="N10766" s="1"/>
      <c r="O10766" s="4"/>
    </row>
    <row r="10767" spans="4:15" x14ac:dyDescent="0.2">
      <c r="D10767" s="9"/>
      <c r="G10767" s="9"/>
      <c r="H10767" s="9"/>
      <c r="I10767" s="9"/>
      <c r="J10767" s="9"/>
      <c r="K10767" s="9"/>
      <c r="L10767" s="5"/>
      <c r="M10767" s="1"/>
      <c r="N10767" s="1"/>
      <c r="O10767" s="4"/>
    </row>
    <row r="10768" spans="4:15" x14ac:dyDescent="0.2">
      <c r="D10768" s="9"/>
      <c r="G10768" s="9"/>
      <c r="H10768" s="9"/>
      <c r="I10768" s="9"/>
      <c r="J10768" s="9"/>
      <c r="K10768" s="9"/>
      <c r="L10768" s="5"/>
      <c r="M10768" s="1"/>
      <c r="N10768" s="1"/>
      <c r="O10768" s="4"/>
    </row>
    <row r="10769" spans="4:15" x14ac:dyDescent="0.2">
      <c r="D10769" s="9"/>
      <c r="G10769" s="9"/>
      <c r="H10769" s="9"/>
      <c r="I10769" s="9"/>
      <c r="J10769" s="9"/>
      <c r="K10769" s="9"/>
      <c r="L10769" s="5"/>
      <c r="M10769" s="1"/>
      <c r="N10769" s="1"/>
      <c r="O10769" s="4"/>
    </row>
    <row r="10770" spans="4:15" x14ac:dyDescent="0.2">
      <c r="D10770" s="9"/>
      <c r="G10770" s="9"/>
      <c r="H10770" s="9"/>
      <c r="I10770" s="9"/>
      <c r="J10770" s="9"/>
      <c r="K10770" s="9"/>
      <c r="L10770" s="5"/>
      <c r="M10770" s="1"/>
      <c r="N10770" s="1"/>
      <c r="O10770" s="4"/>
    </row>
    <row r="10771" spans="4:15" x14ac:dyDescent="0.2">
      <c r="D10771" s="9"/>
      <c r="G10771" s="9"/>
      <c r="H10771" s="9"/>
      <c r="I10771" s="9"/>
      <c r="J10771" s="9"/>
      <c r="K10771" s="9"/>
      <c r="L10771" s="5"/>
      <c r="M10771" s="1"/>
      <c r="N10771" s="1"/>
      <c r="O10771" s="4"/>
    </row>
    <row r="10772" spans="4:15" x14ac:dyDescent="0.2">
      <c r="D10772" s="9"/>
      <c r="G10772" s="9"/>
      <c r="H10772" s="9"/>
      <c r="I10772" s="9"/>
      <c r="J10772" s="9"/>
      <c r="K10772" s="9"/>
      <c r="L10772" s="5"/>
      <c r="M10772" s="1"/>
      <c r="N10772" s="1"/>
      <c r="O10772" s="4"/>
    </row>
    <row r="10773" spans="4:15" x14ac:dyDescent="0.2">
      <c r="D10773" s="9"/>
      <c r="G10773" s="9"/>
      <c r="H10773" s="9"/>
      <c r="I10773" s="9"/>
      <c r="J10773" s="9"/>
      <c r="K10773" s="9"/>
      <c r="L10773" s="5"/>
      <c r="M10773" s="1"/>
      <c r="N10773" s="1"/>
      <c r="O10773" s="4"/>
    </row>
    <row r="10774" spans="4:15" x14ac:dyDescent="0.2">
      <c r="D10774" s="9"/>
      <c r="G10774" s="9"/>
      <c r="H10774" s="9"/>
      <c r="I10774" s="9"/>
      <c r="J10774" s="9"/>
      <c r="K10774" s="9"/>
      <c r="L10774" s="5"/>
      <c r="M10774" s="1"/>
      <c r="N10774" s="1"/>
      <c r="O10774" s="4"/>
    </row>
    <row r="10775" spans="4:15" x14ac:dyDescent="0.2">
      <c r="D10775" s="9"/>
      <c r="G10775" s="9"/>
      <c r="H10775" s="9"/>
      <c r="I10775" s="9"/>
      <c r="J10775" s="9"/>
      <c r="K10775" s="9"/>
      <c r="L10775" s="5"/>
      <c r="M10775" s="1"/>
      <c r="N10775" s="1"/>
      <c r="O10775" s="4"/>
    </row>
    <row r="10776" spans="4:15" x14ac:dyDescent="0.2">
      <c r="D10776" s="9"/>
      <c r="G10776" s="9"/>
      <c r="H10776" s="9"/>
      <c r="I10776" s="9"/>
      <c r="J10776" s="9"/>
      <c r="K10776" s="9"/>
      <c r="L10776" s="5"/>
      <c r="M10776" s="1"/>
      <c r="N10776" s="1"/>
      <c r="O10776" s="4"/>
    </row>
    <row r="10777" spans="4:15" x14ac:dyDescent="0.2">
      <c r="D10777" s="9"/>
      <c r="G10777" s="9"/>
      <c r="H10777" s="9"/>
      <c r="I10777" s="9"/>
      <c r="J10777" s="9"/>
      <c r="K10777" s="9"/>
      <c r="L10777" s="5"/>
      <c r="M10777" s="1"/>
      <c r="N10777" s="1"/>
      <c r="O10777" s="4"/>
    </row>
    <row r="10778" spans="4:15" x14ac:dyDescent="0.2">
      <c r="D10778" s="9"/>
      <c r="G10778" s="9"/>
      <c r="H10778" s="9"/>
      <c r="I10778" s="9"/>
      <c r="J10778" s="9"/>
      <c r="K10778" s="9"/>
      <c r="L10778" s="5"/>
      <c r="M10778" s="1"/>
      <c r="N10778" s="1"/>
      <c r="O10778" s="4"/>
    </row>
    <row r="10779" spans="4:15" x14ac:dyDescent="0.2">
      <c r="D10779" s="9"/>
      <c r="G10779" s="9"/>
      <c r="H10779" s="9"/>
      <c r="I10779" s="9"/>
      <c r="J10779" s="9"/>
      <c r="K10779" s="9"/>
      <c r="L10779" s="5"/>
      <c r="M10779" s="1"/>
      <c r="N10779" s="1"/>
      <c r="O10779" s="4"/>
    </row>
    <row r="10780" spans="4:15" x14ac:dyDescent="0.2">
      <c r="D10780" s="9"/>
      <c r="G10780" s="9"/>
      <c r="H10780" s="9"/>
      <c r="I10780" s="9"/>
      <c r="J10780" s="9"/>
      <c r="K10780" s="9"/>
      <c r="L10780" s="5"/>
      <c r="M10780" s="1"/>
      <c r="N10780" s="1"/>
      <c r="O10780" s="4"/>
    </row>
    <row r="10781" spans="4:15" x14ac:dyDescent="0.2">
      <c r="D10781" s="9"/>
      <c r="G10781" s="9"/>
      <c r="H10781" s="9"/>
      <c r="I10781" s="9"/>
      <c r="J10781" s="9"/>
      <c r="K10781" s="9"/>
      <c r="L10781" s="5"/>
      <c r="M10781" s="1"/>
      <c r="N10781" s="1"/>
      <c r="O10781" s="4"/>
    </row>
    <row r="10782" spans="4:15" x14ac:dyDescent="0.2">
      <c r="D10782" s="9"/>
      <c r="G10782" s="9"/>
      <c r="H10782" s="9"/>
      <c r="I10782" s="9"/>
      <c r="J10782" s="9"/>
      <c r="K10782" s="9"/>
      <c r="L10782" s="5"/>
      <c r="M10782" s="1"/>
      <c r="N10782" s="1"/>
      <c r="O10782" s="4"/>
    </row>
    <row r="10783" spans="4:15" x14ac:dyDescent="0.2">
      <c r="D10783" s="9"/>
      <c r="G10783" s="9"/>
      <c r="H10783" s="9"/>
      <c r="I10783" s="9"/>
      <c r="J10783" s="9"/>
      <c r="K10783" s="9"/>
      <c r="L10783" s="5"/>
      <c r="M10783" s="1"/>
      <c r="N10783" s="1"/>
      <c r="O10783" s="4"/>
    </row>
    <row r="10784" spans="4:15" x14ac:dyDescent="0.2">
      <c r="D10784" s="9"/>
      <c r="G10784" s="9"/>
      <c r="H10784" s="9"/>
      <c r="I10784" s="9"/>
      <c r="J10784" s="9"/>
      <c r="K10784" s="9"/>
      <c r="L10784" s="5"/>
      <c r="M10784" s="1"/>
      <c r="N10784" s="1"/>
      <c r="O10784" s="4"/>
    </row>
    <row r="10785" spans="4:15" x14ac:dyDescent="0.2">
      <c r="D10785" s="9"/>
      <c r="G10785" s="9"/>
      <c r="H10785" s="9"/>
      <c r="I10785" s="9"/>
      <c r="J10785" s="9"/>
      <c r="K10785" s="9"/>
      <c r="L10785" s="5"/>
      <c r="M10785" s="1"/>
      <c r="N10785" s="1"/>
      <c r="O10785" s="4"/>
    </row>
    <row r="10786" spans="4:15" x14ac:dyDescent="0.2">
      <c r="D10786" s="9"/>
      <c r="G10786" s="9"/>
      <c r="H10786" s="9"/>
      <c r="I10786" s="9"/>
      <c r="J10786" s="9"/>
      <c r="K10786" s="9"/>
      <c r="L10786" s="5"/>
      <c r="M10786" s="1"/>
      <c r="N10786" s="1"/>
      <c r="O10786" s="4"/>
    </row>
    <row r="10787" spans="4:15" x14ac:dyDescent="0.2">
      <c r="D10787" s="9"/>
      <c r="G10787" s="9"/>
      <c r="H10787" s="9"/>
      <c r="I10787" s="9"/>
      <c r="J10787" s="9"/>
      <c r="K10787" s="9"/>
      <c r="L10787" s="5"/>
      <c r="M10787" s="1"/>
      <c r="N10787" s="1"/>
      <c r="O10787" s="4"/>
    </row>
    <row r="10788" spans="4:15" x14ac:dyDescent="0.2">
      <c r="D10788" s="9"/>
      <c r="G10788" s="9"/>
      <c r="H10788" s="9"/>
      <c r="I10788" s="9"/>
      <c r="J10788" s="9"/>
      <c r="K10788" s="9"/>
      <c r="L10788" s="5"/>
      <c r="M10788" s="1"/>
      <c r="N10788" s="1"/>
      <c r="O10788" s="4"/>
    </row>
    <row r="10789" spans="4:15" x14ac:dyDescent="0.2">
      <c r="D10789" s="9"/>
      <c r="G10789" s="9"/>
      <c r="H10789" s="9"/>
      <c r="I10789" s="9"/>
      <c r="J10789" s="9"/>
      <c r="K10789" s="9"/>
      <c r="L10789" s="5"/>
      <c r="M10789" s="1"/>
      <c r="N10789" s="1"/>
      <c r="O10789" s="4"/>
    </row>
    <row r="10790" spans="4:15" x14ac:dyDescent="0.2">
      <c r="D10790" s="9"/>
      <c r="G10790" s="9"/>
      <c r="H10790" s="9"/>
      <c r="I10790" s="9"/>
      <c r="J10790" s="9"/>
      <c r="K10790" s="9"/>
      <c r="L10790" s="5"/>
      <c r="M10790" s="1"/>
      <c r="N10790" s="1"/>
      <c r="O10790" s="4"/>
    </row>
    <row r="10791" spans="4:15" x14ac:dyDescent="0.2">
      <c r="D10791" s="9"/>
      <c r="G10791" s="9"/>
      <c r="H10791" s="9"/>
      <c r="I10791" s="9"/>
      <c r="J10791" s="9"/>
      <c r="K10791" s="9"/>
      <c r="L10791" s="5"/>
      <c r="M10791" s="1"/>
      <c r="N10791" s="1"/>
      <c r="O10791" s="4"/>
    </row>
    <row r="10792" spans="4:15" x14ac:dyDescent="0.2">
      <c r="D10792" s="9"/>
      <c r="G10792" s="9"/>
      <c r="H10792" s="9"/>
      <c r="I10792" s="9"/>
      <c r="J10792" s="9"/>
      <c r="K10792" s="9"/>
      <c r="L10792" s="5"/>
      <c r="M10792" s="1"/>
      <c r="N10792" s="1"/>
      <c r="O10792" s="4"/>
    </row>
    <row r="10793" spans="4:15" x14ac:dyDescent="0.2">
      <c r="D10793" s="9"/>
      <c r="G10793" s="9"/>
      <c r="H10793" s="9"/>
      <c r="I10793" s="9"/>
      <c r="J10793" s="9"/>
      <c r="K10793" s="9"/>
      <c r="L10793" s="5"/>
      <c r="M10793" s="1"/>
      <c r="N10793" s="1"/>
      <c r="O10793" s="4"/>
    </row>
    <row r="10794" spans="4:15" x14ac:dyDescent="0.2">
      <c r="D10794" s="9"/>
      <c r="G10794" s="9"/>
      <c r="H10794" s="9"/>
      <c r="I10794" s="9"/>
      <c r="J10794" s="9"/>
      <c r="K10794" s="9"/>
      <c r="L10794" s="5"/>
      <c r="M10794" s="1"/>
      <c r="N10794" s="1"/>
      <c r="O10794" s="4"/>
    </row>
    <row r="10795" spans="4:15" x14ac:dyDescent="0.2">
      <c r="D10795" s="9"/>
      <c r="G10795" s="9"/>
      <c r="H10795" s="9"/>
      <c r="I10795" s="9"/>
      <c r="J10795" s="9"/>
      <c r="K10795" s="9"/>
      <c r="L10795" s="5"/>
      <c r="M10795" s="1"/>
      <c r="N10795" s="1"/>
      <c r="O10795" s="4"/>
    </row>
    <row r="10796" spans="4:15" x14ac:dyDescent="0.2">
      <c r="D10796" s="9"/>
      <c r="G10796" s="9"/>
      <c r="H10796" s="9"/>
      <c r="I10796" s="9"/>
      <c r="J10796" s="9"/>
      <c r="K10796" s="9"/>
      <c r="L10796" s="5"/>
      <c r="M10796" s="1"/>
      <c r="N10796" s="1"/>
      <c r="O10796" s="4"/>
    </row>
    <row r="10797" spans="4:15" x14ac:dyDescent="0.2">
      <c r="D10797" s="9"/>
      <c r="G10797" s="9"/>
      <c r="H10797" s="9"/>
      <c r="I10797" s="9"/>
      <c r="J10797" s="9"/>
      <c r="K10797" s="9"/>
      <c r="L10797" s="5"/>
      <c r="M10797" s="1"/>
      <c r="N10797" s="1"/>
      <c r="O10797" s="4"/>
    </row>
    <row r="10798" spans="4:15" x14ac:dyDescent="0.2">
      <c r="D10798" s="9"/>
      <c r="G10798" s="9"/>
      <c r="H10798" s="9"/>
      <c r="I10798" s="9"/>
      <c r="J10798" s="9"/>
      <c r="K10798" s="9"/>
      <c r="L10798" s="5"/>
      <c r="M10798" s="1"/>
      <c r="N10798" s="1"/>
      <c r="O10798" s="4"/>
    </row>
    <row r="10799" spans="4:15" x14ac:dyDescent="0.2">
      <c r="D10799" s="9"/>
      <c r="G10799" s="9"/>
      <c r="H10799" s="9"/>
      <c r="I10799" s="9"/>
      <c r="J10799" s="9"/>
      <c r="K10799" s="9"/>
      <c r="L10799" s="5"/>
      <c r="M10799" s="1"/>
      <c r="N10799" s="1"/>
      <c r="O10799" s="4"/>
    </row>
    <row r="10800" spans="4:15" x14ac:dyDescent="0.2">
      <c r="D10800" s="9"/>
      <c r="G10800" s="9"/>
      <c r="H10800" s="9"/>
      <c r="I10800" s="9"/>
      <c r="J10800" s="9"/>
      <c r="K10800" s="9"/>
      <c r="L10800" s="5"/>
      <c r="M10800" s="1"/>
      <c r="N10800" s="1"/>
      <c r="O10800" s="4"/>
    </row>
    <row r="10801" spans="4:15" x14ac:dyDescent="0.2">
      <c r="D10801" s="9"/>
      <c r="G10801" s="9"/>
      <c r="H10801" s="9"/>
      <c r="I10801" s="9"/>
      <c r="J10801" s="9"/>
      <c r="K10801" s="9"/>
      <c r="L10801" s="5"/>
      <c r="M10801" s="1"/>
      <c r="N10801" s="1"/>
      <c r="O10801" s="4"/>
    </row>
    <row r="10802" spans="4:15" x14ac:dyDescent="0.2">
      <c r="D10802" s="9"/>
      <c r="G10802" s="9"/>
      <c r="H10802" s="9"/>
      <c r="I10802" s="9"/>
      <c r="J10802" s="9"/>
      <c r="K10802" s="9"/>
      <c r="L10802" s="5"/>
      <c r="M10802" s="1"/>
      <c r="N10802" s="1"/>
      <c r="O10802" s="4"/>
    </row>
    <row r="10803" spans="4:15" x14ac:dyDescent="0.2">
      <c r="D10803" s="9"/>
      <c r="G10803" s="9"/>
      <c r="H10803" s="9"/>
      <c r="I10803" s="9"/>
      <c r="J10803" s="9"/>
      <c r="K10803" s="9"/>
      <c r="L10803" s="5"/>
      <c r="M10803" s="1"/>
      <c r="N10803" s="1"/>
      <c r="O10803" s="4"/>
    </row>
    <row r="10804" spans="4:15" x14ac:dyDescent="0.2">
      <c r="D10804" s="9"/>
      <c r="G10804" s="9"/>
      <c r="H10804" s="9"/>
      <c r="I10804" s="9"/>
      <c r="J10804" s="9"/>
      <c r="K10804" s="9"/>
      <c r="L10804" s="5"/>
      <c r="M10804" s="1"/>
      <c r="N10804" s="1"/>
      <c r="O10804" s="4"/>
    </row>
    <row r="10805" spans="4:15" x14ac:dyDescent="0.2">
      <c r="D10805" s="9"/>
      <c r="G10805" s="9"/>
      <c r="H10805" s="9"/>
      <c r="I10805" s="9"/>
      <c r="J10805" s="9"/>
      <c r="K10805" s="9"/>
      <c r="L10805" s="5"/>
      <c r="M10805" s="1"/>
      <c r="N10805" s="1"/>
      <c r="O10805" s="4"/>
    </row>
    <row r="10806" spans="4:15" x14ac:dyDescent="0.2">
      <c r="D10806" s="9"/>
      <c r="G10806" s="9"/>
      <c r="H10806" s="9"/>
      <c r="I10806" s="9"/>
      <c r="J10806" s="9"/>
      <c r="K10806" s="9"/>
      <c r="L10806" s="5"/>
      <c r="M10806" s="1"/>
      <c r="N10806" s="1"/>
      <c r="O10806" s="4"/>
    </row>
    <row r="10807" spans="4:15" x14ac:dyDescent="0.2">
      <c r="D10807" s="9"/>
      <c r="G10807" s="9"/>
      <c r="H10807" s="9"/>
      <c r="I10807" s="9"/>
      <c r="J10807" s="9"/>
      <c r="K10807" s="9"/>
      <c r="L10807" s="5"/>
      <c r="M10807" s="1"/>
      <c r="N10807" s="1"/>
      <c r="O10807" s="4"/>
    </row>
    <row r="10808" spans="4:15" x14ac:dyDescent="0.2">
      <c r="D10808" s="9"/>
      <c r="G10808" s="9"/>
      <c r="H10808" s="9"/>
      <c r="I10808" s="9"/>
      <c r="J10808" s="9"/>
      <c r="K10808" s="9"/>
      <c r="L10808" s="5"/>
      <c r="M10808" s="1"/>
      <c r="N10808" s="1"/>
      <c r="O10808" s="4"/>
    </row>
    <row r="10809" spans="4:15" x14ac:dyDescent="0.2">
      <c r="D10809" s="9"/>
      <c r="G10809" s="9"/>
      <c r="H10809" s="9"/>
      <c r="I10809" s="9"/>
      <c r="J10809" s="9"/>
      <c r="K10809" s="9"/>
      <c r="L10809" s="5"/>
      <c r="M10809" s="1"/>
      <c r="N10809" s="1"/>
      <c r="O10809" s="4"/>
    </row>
    <row r="10810" spans="4:15" x14ac:dyDescent="0.2">
      <c r="D10810" s="9"/>
      <c r="G10810" s="9"/>
      <c r="H10810" s="9"/>
      <c r="I10810" s="9"/>
      <c r="J10810" s="9"/>
      <c r="K10810" s="9"/>
      <c r="L10810" s="5"/>
      <c r="M10810" s="1"/>
      <c r="N10810" s="1"/>
      <c r="O10810" s="4"/>
    </row>
    <row r="10811" spans="4:15" x14ac:dyDescent="0.2">
      <c r="D10811" s="9"/>
      <c r="G10811" s="9"/>
      <c r="H10811" s="9"/>
      <c r="I10811" s="9"/>
      <c r="J10811" s="9"/>
      <c r="K10811" s="9"/>
      <c r="L10811" s="5"/>
      <c r="M10811" s="1"/>
      <c r="N10811" s="1"/>
      <c r="O10811" s="4"/>
    </row>
    <row r="10812" spans="4:15" x14ac:dyDescent="0.2">
      <c r="D10812" s="9"/>
      <c r="G10812" s="9"/>
      <c r="H10812" s="9"/>
      <c r="I10812" s="9"/>
      <c r="J10812" s="9"/>
      <c r="K10812" s="9"/>
      <c r="L10812" s="5"/>
      <c r="M10812" s="1"/>
      <c r="N10812" s="1"/>
      <c r="O10812" s="4"/>
    </row>
    <row r="10813" spans="4:15" x14ac:dyDescent="0.2">
      <c r="D10813" s="9"/>
      <c r="G10813" s="9"/>
      <c r="H10813" s="9"/>
      <c r="I10813" s="9"/>
      <c r="J10813" s="9"/>
      <c r="K10813" s="9"/>
      <c r="L10813" s="5"/>
      <c r="M10813" s="1"/>
      <c r="N10813" s="1"/>
      <c r="O10813" s="4"/>
    </row>
    <row r="10814" spans="4:15" x14ac:dyDescent="0.2">
      <c r="D10814" s="9"/>
      <c r="G10814" s="9"/>
      <c r="H10814" s="9"/>
      <c r="I10814" s="9"/>
      <c r="J10814" s="9"/>
      <c r="K10814" s="9"/>
      <c r="L10814" s="5"/>
      <c r="M10814" s="1"/>
      <c r="N10814" s="1"/>
      <c r="O10814" s="4"/>
    </row>
    <row r="10815" spans="4:15" x14ac:dyDescent="0.2">
      <c r="D10815" s="9"/>
      <c r="G10815" s="9"/>
      <c r="H10815" s="9"/>
      <c r="I10815" s="9"/>
      <c r="J10815" s="9"/>
      <c r="K10815" s="9"/>
      <c r="L10815" s="5"/>
      <c r="M10815" s="1"/>
      <c r="N10815" s="1"/>
      <c r="O10815" s="4"/>
    </row>
    <row r="10816" spans="4:15" x14ac:dyDescent="0.2">
      <c r="D10816" s="9"/>
      <c r="G10816" s="9"/>
      <c r="H10816" s="9"/>
      <c r="I10816" s="9"/>
      <c r="J10816" s="9"/>
      <c r="K10816" s="9"/>
      <c r="L10816" s="5"/>
      <c r="M10816" s="1"/>
      <c r="N10816" s="1"/>
      <c r="O10816" s="4"/>
    </row>
    <row r="10817" spans="4:15" x14ac:dyDescent="0.2">
      <c r="D10817" s="9"/>
      <c r="G10817" s="9"/>
      <c r="H10817" s="9"/>
      <c r="I10817" s="9"/>
      <c r="J10817" s="9"/>
      <c r="K10817" s="9"/>
      <c r="L10817" s="5"/>
      <c r="M10817" s="1"/>
      <c r="N10817" s="1"/>
      <c r="O10817" s="4"/>
    </row>
    <row r="10818" spans="4:15" x14ac:dyDescent="0.2">
      <c r="D10818" s="9"/>
      <c r="G10818" s="9"/>
      <c r="H10818" s="9"/>
      <c r="I10818" s="9"/>
      <c r="J10818" s="9"/>
      <c r="K10818" s="9"/>
      <c r="L10818" s="5"/>
      <c r="M10818" s="1"/>
      <c r="N10818" s="1"/>
      <c r="O10818" s="4"/>
    </row>
    <row r="10819" spans="4:15" x14ac:dyDescent="0.2">
      <c r="D10819" s="9"/>
      <c r="G10819" s="9"/>
      <c r="H10819" s="9"/>
      <c r="I10819" s="9"/>
      <c r="J10819" s="9"/>
      <c r="K10819" s="9"/>
      <c r="L10819" s="5"/>
      <c r="M10819" s="1"/>
      <c r="N10819" s="1"/>
      <c r="O10819" s="4"/>
    </row>
    <row r="10820" spans="4:15" x14ac:dyDescent="0.2">
      <c r="D10820" s="9"/>
      <c r="G10820" s="9"/>
      <c r="H10820" s="9"/>
      <c r="I10820" s="9"/>
      <c r="J10820" s="9"/>
      <c r="K10820" s="9"/>
      <c r="L10820" s="5"/>
      <c r="M10820" s="1"/>
      <c r="N10820" s="1"/>
      <c r="O10820" s="4"/>
    </row>
    <row r="10821" spans="4:15" x14ac:dyDescent="0.2">
      <c r="D10821" s="9"/>
      <c r="G10821" s="9"/>
      <c r="H10821" s="9"/>
      <c r="I10821" s="9"/>
      <c r="J10821" s="9"/>
      <c r="K10821" s="9"/>
      <c r="L10821" s="5"/>
      <c r="M10821" s="1"/>
      <c r="N10821" s="1"/>
      <c r="O10821" s="4"/>
    </row>
    <row r="10822" spans="4:15" x14ac:dyDescent="0.2">
      <c r="D10822" s="9"/>
      <c r="G10822" s="9"/>
      <c r="H10822" s="9"/>
      <c r="I10822" s="9"/>
      <c r="J10822" s="9"/>
      <c r="K10822" s="9"/>
      <c r="L10822" s="5"/>
      <c r="M10822" s="1"/>
      <c r="N10822" s="1"/>
      <c r="O10822" s="4"/>
    </row>
    <row r="10823" spans="4:15" x14ac:dyDescent="0.2">
      <c r="D10823" s="9"/>
      <c r="G10823" s="9"/>
      <c r="H10823" s="9"/>
      <c r="I10823" s="9"/>
      <c r="J10823" s="9"/>
      <c r="K10823" s="9"/>
      <c r="L10823" s="5"/>
      <c r="M10823" s="1"/>
      <c r="N10823" s="1"/>
      <c r="O10823" s="4"/>
    </row>
    <row r="10824" spans="4:15" x14ac:dyDescent="0.2">
      <c r="D10824" s="9"/>
      <c r="G10824" s="9"/>
      <c r="H10824" s="9"/>
      <c r="I10824" s="9"/>
      <c r="J10824" s="9"/>
      <c r="K10824" s="9"/>
      <c r="L10824" s="5"/>
      <c r="M10824" s="1"/>
      <c r="N10824" s="1"/>
      <c r="O10824" s="4"/>
    </row>
    <row r="10825" spans="4:15" x14ac:dyDescent="0.2">
      <c r="D10825" s="9"/>
      <c r="G10825" s="9"/>
      <c r="H10825" s="9"/>
      <c r="I10825" s="9"/>
      <c r="J10825" s="9"/>
      <c r="K10825" s="9"/>
      <c r="L10825" s="5"/>
      <c r="M10825" s="1"/>
      <c r="N10825" s="1"/>
      <c r="O10825" s="4"/>
    </row>
    <row r="10826" spans="4:15" x14ac:dyDescent="0.2">
      <c r="D10826" s="9"/>
      <c r="G10826" s="9"/>
      <c r="H10826" s="9"/>
      <c r="I10826" s="9"/>
      <c r="J10826" s="9"/>
      <c r="K10826" s="9"/>
      <c r="L10826" s="5"/>
      <c r="M10826" s="1"/>
      <c r="N10826" s="1"/>
      <c r="O10826" s="4"/>
    </row>
    <row r="10827" spans="4:15" x14ac:dyDescent="0.2">
      <c r="D10827" s="9"/>
      <c r="G10827" s="9"/>
      <c r="H10827" s="9"/>
      <c r="I10827" s="9"/>
      <c r="J10827" s="9"/>
      <c r="K10827" s="9"/>
      <c r="L10827" s="5"/>
      <c r="M10827" s="1"/>
      <c r="N10827" s="1"/>
      <c r="O10827" s="4"/>
    </row>
    <row r="10828" spans="4:15" x14ac:dyDescent="0.2">
      <c r="D10828" s="9"/>
      <c r="G10828" s="9"/>
      <c r="H10828" s="9"/>
      <c r="I10828" s="9"/>
      <c r="J10828" s="9"/>
      <c r="K10828" s="9"/>
      <c r="L10828" s="5"/>
      <c r="M10828" s="1"/>
      <c r="N10828" s="1"/>
      <c r="O10828" s="4"/>
    </row>
    <row r="10829" spans="4:15" x14ac:dyDescent="0.2">
      <c r="D10829" s="9"/>
      <c r="G10829" s="9"/>
      <c r="H10829" s="9"/>
      <c r="I10829" s="9"/>
      <c r="J10829" s="9"/>
      <c r="K10829" s="9"/>
      <c r="L10829" s="5"/>
      <c r="M10829" s="1"/>
      <c r="N10829" s="1"/>
      <c r="O10829" s="4"/>
    </row>
    <row r="10830" spans="4:15" x14ac:dyDescent="0.2">
      <c r="D10830" s="9"/>
      <c r="G10830" s="9"/>
      <c r="H10830" s="9"/>
      <c r="I10830" s="9"/>
      <c r="J10830" s="9"/>
      <c r="K10830" s="9"/>
      <c r="L10830" s="5"/>
      <c r="M10830" s="1"/>
      <c r="N10830" s="1"/>
      <c r="O10830" s="4"/>
    </row>
    <row r="10831" spans="4:15" x14ac:dyDescent="0.2">
      <c r="D10831" s="9"/>
      <c r="G10831" s="9"/>
      <c r="H10831" s="9"/>
      <c r="I10831" s="9"/>
      <c r="J10831" s="9"/>
      <c r="K10831" s="9"/>
      <c r="L10831" s="5"/>
      <c r="M10831" s="1"/>
      <c r="N10831" s="1"/>
      <c r="O10831" s="4"/>
    </row>
    <row r="10832" spans="4:15" x14ac:dyDescent="0.2">
      <c r="D10832" s="9"/>
      <c r="G10832" s="9"/>
      <c r="H10832" s="9"/>
      <c r="I10832" s="9"/>
      <c r="J10832" s="9"/>
      <c r="K10832" s="9"/>
      <c r="L10832" s="5"/>
      <c r="M10832" s="1"/>
      <c r="N10832" s="1"/>
      <c r="O10832" s="4"/>
    </row>
    <row r="10833" spans="4:15" x14ac:dyDescent="0.2">
      <c r="D10833" s="9"/>
      <c r="G10833" s="9"/>
      <c r="H10833" s="9"/>
      <c r="I10833" s="9"/>
      <c r="J10833" s="9"/>
      <c r="K10833" s="9"/>
      <c r="L10833" s="5"/>
      <c r="M10833" s="1"/>
      <c r="N10833" s="1"/>
      <c r="O10833" s="4"/>
    </row>
    <row r="10834" spans="4:15" x14ac:dyDescent="0.2">
      <c r="D10834" s="9"/>
      <c r="G10834" s="9"/>
      <c r="H10834" s="9"/>
      <c r="I10834" s="9"/>
      <c r="J10834" s="9"/>
      <c r="K10834" s="9"/>
      <c r="L10834" s="5"/>
      <c r="M10834" s="1"/>
      <c r="N10834" s="1"/>
      <c r="O10834" s="4"/>
    </row>
    <row r="10835" spans="4:15" x14ac:dyDescent="0.2">
      <c r="D10835" s="9"/>
      <c r="G10835" s="9"/>
      <c r="H10835" s="9"/>
      <c r="I10835" s="9"/>
      <c r="J10835" s="9"/>
      <c r="K10835" s="9"/>
      <c r="L10835" s="5"/>
      <c r="M10835" s="1"/>
      <c r="N10835" s="1"/>
      <c r="O10835" s="4"/>
    </row>
    <row r="10836" spans="4:15" x14ac:dyDescent="0.2">
      <c r="D10836" s="9"/>
      <c r="G10836" s="9"/>
      <c r="H10836" s="9"/>
      <c r="I10836" s="9"/>
      <c r="J10836" s="9"/>
      <c r="K10836" s="9"/>
      <c r="L10836" s="5"/>
      <c r="M10836" s="1"/>
      <c r="N10836" s="1"/>
      <c r="O10836" s="4"/>
    </row>
    <row r="10837" spans="4:15" x14ac:dyDescent="0.2">
      <c r="D10837" s="9"/>
      <c r="G10837" s="9"/>
      <c r="H10837" s="9"/>
      <c r="I10837" s="9"/>
      <c r="J10837" s="9"/>
      <c r="K10837" s="9"/>
      <c r="L10837" s="5"/>
      <c r="M10837" s="1"/>
      <c r="N10837" s="1"/>
      <c r="O10837" s="4"/>
    </row>
    <row r="10838" spans="4:15" x14ac:dyDescent="0.2">
      <c r="D10838" s="9"/>
      <c r="G10838" s="9"/>
      <c r="H10838" s="9"/>
      <c r="I10838" s="9"/>
      <c r="J10838" s="9"/>
      <c r="K10838" s="9"/>
      <c r="L10838" s="5"/>
      <c r="M10838" s="1"/>
      <c r="N10838" s="1"/>
      <c r="O10838" s="4"/>
    </row>
    <row r="10839" spans="4:15" x14ac:dyDescent="0.2">
      <c r="D10839" s="9"/>
      <c r="G10839" s="9"/>
      <c r="H10839" s="9"/>
      <c r="I10839" s="9"/>
      <c r="J10839" s="9"/>
      <c r="K10839" s="9"/>
      <c r="L10839" s="5"/>
      <c r="M10839" s="1"/>
      <c r="N10839" s="1"/>
      <c r="O10839" s="4"/>
    </row>
    <row r="10840" spans="4:15" x14ac:dyDescent="0.2">
      <c r="D10840" s="9"/>
      <c r="G10840" s="9"/>
      <c r="H10840" s="9"/>
      <c r="I10840" s="9"/>
      <c r="J10840" s="9"/>
      <c r="K10840" s="9"/>
      <c r="L10840" s="5"/>
      <c r="M10840" s="1"/>
      <c r="N10840" s="1"/>
      <c r="O10840" s="4"/>
    </row>
    <row r="10841" spans="4:15" x14ac:dyDescent="0.2">
      <c r="D10841" s="9"/>
      <c r="G10841" s="9"/>
      <c r="H10841" s="9"/>
      <c r="I10841" s="9"/>
      <c r="J10841" s="9"/>
      <c r="K10841" s="9"/>
      <c r="L10841" s="5"/>
      <c r="M10841" s="1"/>
      <c r="N10841" s="1"/>
      <c r="O10841" s="4"/>
    </row>
    <row r="10842" spans="4:15" x14ac:dyDescent="0.2">
      <c r="D10842" s="9"/>
      <c r="G10842" s="9"/>
      <c r="H10842" s="9"/>
      <c r="I10842" s="9"/>
      <c r="J10842" s="9"/>
      <c r="K10842" s="9"/>
      <c r="L10842" s="5"/>
      <c r="M10842" s="1"/>
      <c r="N10842" s="1"/>
      <c r="O10842" s="4"/>
    </row>
    <row r="10843" spans="4:15" x14ac:dyDescent="0.2">
      <c r="D10843" s="9"/>
      <c r="G10843" s="9"/>
      <c r="H10843" s="9"/>
      <c r="I10843" s="9"/>
      <c r="J10843" s="9"/>
      <c r="K10843" s="9"/>
      <c r="L10843" s="5"/>
      <c r="M10843" s="1"/>
      <c r="N10843" s="1"/>
      <c r="O10843" s="4"/>
    </row>
    <row r="10844" spans="4:15" x14ac:dyDescent="0.2">
      <c r="D10844" s="9"/>
      <c r="G10844" s="9"/>
      <c r="H10844" s="9"/>
      <c r="I10844" s="9"/>
      <c r="J10844" s="9"/>
      <c r="K10844" s="9"/>
      <c r="L10844" s="5"/>
      <c r="M10844" s="1"/>
      <c r="N10844" s="1"/>
      <c r="O10844" s="4"/>
    </row>
    <row r="10845" spans="4:15" x14ac:dyDescent="0.2">
      <c r="D10845" s="9"/>
      <c r="G10845" s="9"/>
      <c r="H10845" s="9"/>
      <c r="I10845" s="9"/>
      <c r="J10845" s="9"/>
      <c r="K10845" s="9"/>
      <c r="L10845" s="5"/>
      <c r="M10845" s="1"/>
      <c r="N10845" s="1"/>
      <c r="O10845" s="4"/>
    </row>
    <row r="10846" spans="4:15" x14ac:dyDescent="0.2">
      <c r="D10846" s="9"/>
      <c r="G10846" s="9"/>
      <c r="H10846" s="9"/>
      <c r="I10846" s="9"/>
      <c r="J10846" s="9"/>
      <c r="K10846" s="9"/>
      <c r="L10846" s="5"/>
      <c r="M10846" s="1"/>
      <c r="N10846" s="1"/>
      <c r="O10846" s="4"/>
    </row>
    <row r="10847" spans="4:15" x14ac:dyDescent="0.2">
      <c r="D10847" s="9"/>
      <c r="G10847" s="9"/>
      <c r="H10847" s="9"/>
      <c r="I10847" s="9"/>
      <c r="J10847" s="9"/>
      <c r="K10847" s="9"/>
      <c r="L10847" s="5"/>
      <c r="M10847" s="1"/>
      <c r="N10847" s="1"/>
      <c r="O10847" s="4"/>
    </row>
    <row r="10848" spans="4:15" x14ac:dyDescent="0.2">
      <c r="D10848" s="9"/>
      <c r="G10848" s="9"/>
      <c r="H10848" s="9"/>
      <c r="I10848" s="9"/>
      <c r="J10848" s="9"/>
      <c r="K10848" s="9"/>
      <c r="L10848" s="5"/>
      <c r="M10848" s="1"/>
      <c r="N10848" s="1"/>
      <c r="O10848" s="4"/>
    </row>
    <row r="10849" spans="4:15" x14ac:dyDescent="0.2">
      <c r="D10849" s="9"/>
      <c r="G10849" s="9"/>
      <c r="H10849" s="9"/>
      <c r="I10849" s="9"/>
      <c r="J10849" s="9"/>
      <c r="K10849" s="9"/>
      <c r="L10849" s="5"/>
      <c r="M10849" s="1"/>
      <c r="N10849" s="1"/>
      <c r="O10849" s="4"/>
    </row>
    <row r="10850" spans="4:15" x14ac:dyDescent="0.2">
      <c r="D10850" s="9"/>
      <c r="G10850" s="9"/>
      <c r="H10850" s="9"/>
      <c r="I10850" s="9"/>
      <c r="J10850" s="9"/>
      <c r="K10850" s="9"/>
      <c r="L10850" s="5"/>
      <c r="M10850" s="1"/>
      <c r="N10850" s="1"/>
      <c r="O10850" s="4"/>
    </row>
    <row r="10851" spans="4:15" x14ac:dyDescent="0.2">
      <c r="D10851" s="9"/>
      <c r="G10851" s="9"/>
      <c r="H10851" s="9"/>
      <c r="I10851" s="9"/>
      <c r="J10851" s="9"/>
      <c r="K10851" s="9"/>
      <c r="L10851" s="5"/>
      <c r="M10851" s="1"/>
      <c r="N10851" s="1"/>
      <c r="O10851" s="4"/>
    </row>
    <row r="10852" spans="4:15" x14ac:dyDescent="0.2">
      <c r="D10852" s="9"/>
      <c r="G10852" s="9"/>
      <c r="H10852" s="9"/>
      <c r="I10852" s="9"/>
      <c r="J10852" s="9"/>
      <c r="K10852" s="9"/>
      <c r="L10852" s="5"/>
      <c r="M10852" s="1"/>
      <c r="N10852" s="1"/>
      <c r="O10852" s="4"/>
    </row>
    <row r="10853" spans="4:15" x14ac:dyDescent="0.2">
      <c r="D10853" s="9"/>
      <c r="G10853" s="9"/>
      <c r="H10853" s="9"/>
      <c r="I10853" s="9"/>
      <c r="J10853" s="9"/>
      <c r="K10853" s="9"/>
      <c r="L10853" s="5"/>
      <c r="M10853" s="1"/>
      <c r="N10853" s="1"/>
      <c r="O10853" s="4"/>
    </row>
    <row r="10854" spans="4:15" x14ac:dyDescent="0.2">
      <c r="D10854" s="9"/>
      <c r="G10854" s="9"/>
      <c r="H10854" s="9"/>
      <c r="I10854" s="9"/>
      <c r="J10854" s="9"/>
      <c r="K10854" s="9"/>
      <c r="L10854" s="5"/>
      <c r="M10854" s="1"/>
      <c r="N10854" s="1"/>
      <c r="O10854" s="4"/>
    </row>
    <row r="10855" spans="4:15" x14ac:dyDescent="0.2">
      <c r="D10855" s="9"/>
      <c r="G10855" s="9"/>
      <c r="H10855" s="9"/>
      <c r="I10855" s="9"/>
      <c r="J10855" s="9"/>
      <c r="K10855" s="9"/>
      <c r="L10855" s="5"/>
      <c r="M10855" s="1"/>
      <c r="N10855" s="1"/>
      <c r="O10855" s="4"/>
    </row>
    <row r="10856" spans="4:15" x14ac:dyDescent="0.2">
      <c r="D10856" s="9"/>
      <c r="G10856" s="9"/>
      <c r="H10856" s="9"/>
      <c r="I10856" s="9"/>
      <c r="J10856" s="9"/>
      <c r="K10856" s="9"/>
      <c r="L10856" s="5"/>
      <c r="M10856" s="1"/>
      <c r="N10856" s="1"/>
      <c r="O10856" s="4"/>
    </row>
    <row r="10857" spans="4:15" x14ac:dyDescent="0.2">
      <c r="D10857" s="9"/>
      <c r="G10857" s="9"/>
      <c r="H10857" s="9"/>
      <c r="I10857" s="9"/>
      <c r="J10857" s="9"/>
      <c r="K10857" s="9"/>
      <c r="L10857" s="5"/>
      <c r="M10857" s="1"/>
      <c r="N10857" s="1"/>
      <c r="O10857" s="4"/>
    </row>
    <row r="10858" spans="4:15" x14ac:dyDescent="0.2">
      <c r="D10858" s="9"/>
      <c r="G10858" s="9"/>
      <c r="H10858" s="9"/>
      <c r="I10858" s="9"/>
      <c r="J10858" s="9"/>
      <c r="K10858" s="9"/>
      <c r="L10858" s="5"/>
      <c r="M10858" s="1"/>
      <c r="N10858" s="1"/>
      <c r="O10858" s="4"/>
    </row>
    <row r="10859" spans="4:15" x14ac:dyDescent="0.2">
      <c r="D10859" s="9"/>
      <c r="G10859" s="9"/>
      <c r="H10859" s="9"/>
      <c r="I10859" s="9"/>
      <c r="J10859" s="9"/>
      <c r="K10859" s="9"/>
      <c r="L10859" s="5"/>
      <c r="M10859" s="1"/>
      <c r="N10859" s="1"/>
      <c r="O10859" s="4"/>
    </row>
    <row r="10860" spans="4:15" x14ac:dyDescent="0.2">
      <c r="D10860" s="9"/>
      <c r="G10860" s="9"/>
      <c r="H10860" s="9"/>
      <c r="I10860" s="9"/>
      <c r="J10860" s="9"/>
      <c r="K10860" s="9"/>
      <c r="L10860" s="5"/>
      <c r="M10860" s="1"/>
      <c r="N10860" s="1"/>
      <c r="O10860" s="4"/>
    </row>
    <row r="10861" spans="4:15" x14ac:dyDescent="0.2">
      <c r="D10861" s="9"/>
      <c r="G10861" s="9"/>
      <c r="H10861" s="9"/>
      <c r="I10861" s="9"/>
      <c r="J10861" s="9"/>
      <c r="K10861" s="9"/>
      <c r="L10861" s="5"/>
      <c r="M10861" s="1"/>
      <c r="N10861" s="1"/>
      <c r="O10861" s="4"/>
    </row>
    <row r="10862" spans="4:15" x14ac:dyDescent="0.2">
      <c r="D10862" s="9"/>
      <c r="G10862" s="9"/>
      <c r="H10862" s="9"/>
      <c r="I10862" s="9"/>
      <c r="J10862" s="9"/>
      <c r="K10862" s="9"/>
      <c r="L10862" s="5"/>
      <c r="M10862" s="1"/>
      <c r="N10862" s="1"/>
      <c r="O10862" s="4"/>
    </row>
    <row r="10863" spans="4:15" x14ac:dyDescent="0.2">
      <c r="D10863" s="9"/>
      <c r="G10863" s="9"/>
      <c r="H10863" s="9"/>
      <c r="I10863" s="9"/>
      <c r="J10863" s="9"/>
      <c r="K10863" s="9"/>
      <c r="L10863" s="5"/>
      <c r="M10863" s="1"/>
      <c r="N10863" s="1"/>
      <c r="O10863" s="4"/>
    </row>
    <row r="10864" spans="4:15" x14ac:dyDescent="0.2">
      <c r="D10864" s="9"/>
      <c r="G10864" s="9"/>
      <c r="H10864" s="9"/>
      <c r="I10864" s="9"/>
      <c r="J10864" s="9"/>
      <c r="K10864" s="9"/>
      <c r="L10864" s="5"/>
      <c r="M10864" s="1"/>
      <c r="N10864" s="1"/>
      <c r="O10864" s="4"/>
    </row>
    <row r="10865" spans="4:15" x14ac:dyDescent="0.2">
      <c r="D10865" s="9"/>
      <c r="G10865" s="9"/>
      <c r="H10865" s="9"/>
      <c r="I10865" s="9"/>
      <c r="J10865" s="9"/>
      <c r="K10865" s="9"/>
      <c r="L10865" s="5"/>
      <c r="M10865" s="1"/>
      <c r="N10865" s="1"/>
      <c r="O10865" s="4"/>
    </row>
    <row r="10866" spans="4:15" x14ac:dyDescent="0.2">
      <c r="D10866" s="9"/>
      <c r="G10866" s="9"/>
      <c r="H10866" s="9"/>
      <c r="I10866" s="9"/>
      <c r="J10866" s="9"/>
      <c r="K10866" s="9"/>
      <c r="L10866" s="5"/>
      <c r="M10866" s="1"/>
      <c r="N10866" s="1"/>
      <c r="O10866" s="4"/>
    </row>
    <row r="10867" spans="4:15" x14ac:dyDescent="0.2">
      <c r="D10867" s="9"/>
      <c r="G10867" s="9"/>
      <c r="H10867" s="9"/>
      <c r="I10867" s="9"/>
      <c r="J10867" s="9"/>
      <c r="K10867" s="9"/>
      <c r="L10867" s="5"/>
      <c r="M10867" s="1"/>
      <c r="N10867" s="1"/>
      <c r="O10867" s="4"/>
    </row>
    <row r="10868" spans="4:15" x14ac:dyDescent="0.2">
      <c r="D10868" s="9"/>
      <c r="G10868" s="9"/>
      <c r="H10868" s="9"/>
      <c r="I10868" s="9"/>
      <c r="J10868" s="9"/>
      <c r="K10868" s="9"/>
      <c r="L10868" s="5"/>
      <c r="M10868" s="1"/>
      <c r="N10868" s="1"/>
      <c r="O10868" s="4"/>
    </row>
    <row r="10869" spans="4:15" x14ac:dyDescent="0.2">
      <c r="D10869" s="9"/>
      <c r="G10869" s="9"/>
      <c r="H10869" s="9"/>
      <c r="I10869" s="9"/>
      <c r="J10869" s="9"/>
      <c r="K10869" s="9"/>
      <c r="L10869" s="5"/>
      <c r="M10869" s="1"/>
      <c r="N10869" s="1"/>
      <c r="O10869" s="4"/>
    </row>
    <row r="10870" spans="4:15" x14ac:dyDescent="0.2">
      <c r="D10870" s="9"/>
      <c r="G10870" s="9"/>
      <c r="H10870" s="9"/>
      <c r="I10870" s="9"/>
      <c r="J10870" s="9"/>
      <c r="K10870" s="9"/>
      <c r="L10870" s="5"/>
      <c r="M10870" s="1"/>
      <c r="N10870" s="1"/>
      <c r="O10870" s="4"/>
    </row>
    <row r="10871" spans="4:15" x14ac:dyDescent="0.2">
      <c r="D10871" s="9"/>
      <c r="G10871" s="9"/>
      <c r="H10871" s="9"/>
      <c r="I10871" s="9"/>
      <c r="J10871" s="9"/>
      <c r="K10871" s="9"/>
      <c r="L10871" s="5"/>
      <c r="M10871" s="1"/>
      <c r="N10871" s="1"/>
      <c r="O10871" s="4"/>
    </row>
    <row r="10872" spans="4:15" x14ac:dyDescent="0.2">
      <c r="D10872" s="9"/>
      <c r="G10872" s="9"/>
      <c r="H10872" s="9"/>
      <c r="I10872" s="9"/>
      <c r="J10872" s="9"/>
      <c r="K10872" s="9"/>
      <c r="L10872" s="5"/>
      <c r="M10872" s="1"/>
      <c r="N10872" s="1"/>
      <c r="O10872" s="4"/>
    </row>
    <row r="10873" spans="4:15" x14ac:dyDescent="0.2">
      <c r="D10873" s="9"/>
      <c r="G10873" s="9"/>
      <c r="H10873" s="9"/>
      <c r="I10873" s="9"/>
      <c r="J10873" s="9"/>
      <c r="K10873" s="9"/>
      <c r="L10873" s="5"/>
      <c r="M10873" s="1"/>
      <c r="N10873" s="1"/>
      <c r="O10873" s="4"/>
    </row>
    <row r="10874" spans="4:15" x14ac:dyDescent="0.2">
      <c r="D10874" s="9"/>
      <c r="G10874" s="9"/>
      <c r="H10874" s="9"/>
      <c r="I10874" s="9"/>
      <c r="J10874" s="9"/>
      <c r="K10874" s="9"/>
      <c r="L10874" s="5"/>
      <c r="M10874" s="1"/>
      <c r="N10874" s="1"/>
      <c r="O10874" s="4"/>
    </row>
    <row r="10875" spans="4:15" x14ac:dyDescent="0.2">
      <c r="D10875" s="9"/>
      <c r="G10875" s="9"/>
      <c r="H10875" s="9"/>
      <c r="I10875" s="9"/>
      <c r="J10875" s="9"/>
      <c r="K10875" s="9"/>
      <c r="L10875" s="5"/>
      <c r="M10875" s="1"/>
      <c r="N10875" s="1"/>
      <c r="O10875" s="4"/>
    </row>
    <row r="10876" spans="4:15" x14ac:dyDescent="0.2">
      <c r="D10876" s="9"/>
      <c r="G10876" s="9"/>
      <c r="H10876" s="9"/>
      <c r="I10876" s="9"/>
      <c r="J10876" s="9"/>
      <c r="K10876" s="9"/>
      <c r="L10876" s="5"/>
      <c r="M10876" s="1"/>
      <c r="N10876" s="1"/>
      <c r="O10876" s="4"/>
    </row>
    <row r="10877" spans="4:15" x14ac:dyDescent="0.2">
      <c r="D10877" s="9"/>
      <c r="G10877" s="9"/>
      <c r="H10877" s="9"/>
      <c r="I10877" s="9"/>
      <c r="J10877" s="9"/>
      <c r="K10877" s="9"/>
      <c r="L10877" s="5"/>
      <c r="M10877" s="1"/>
      <c r="N10877" s="1"/>
      <c r="O10877" s="4"/>
    </row>
    <row r="10878" spans="4:15" x14ac:dyDescent="0.2">
      <c r="D10878" s="9"/>
      <c r="G10878" s="9"/>
      <c r="H10878" s="9"/>
      <c r="I10878" s="9"/>
      <c r="J10878" s="9"/>
      <c r="K10878" s="9"/>
      <c r="L10878" s="5"/>
      <c r="M10878" s="1"/>
      <c r="N10878" s="1"/>
      <c r="O10878" s="4"/>
    </row>
    <row r="10879" spans="4:15" x14ac:dyDescent="0.2">
      <c r="D10879" s="9"/>
      <c r="G10879" s="9"/>
      <c r="H10879" s="9"/>
      <c r="I10879" s="9"/>
      <c r="J10879" s="9"/>
      <c r="K10879" s="9"/>
      <c r="L10879" s="5"/>
      <c r="M10879" s="1"/>
      <c r="N10879" s="1"/>
      <c r="O10879" s="4"/>
    </row>
    <row r="10880" spans="4:15" x14ac:dyDescent="0.2">
      <c r="D10880" s="9"/>
      <c r="G10880" s="9"/>
      <c r="H10880" s="9"/>
      <c r="I10880" s="9"/>
      <c r="J10880" s="9"/>
      <c r="K10880" s="9"/>
      <c r="L10880" s="5"/>
      <c r="M10880" s="1"/>
      <c r="N10880" s="1"/>
      <c r="O10880" s="4"/>
    </row>
    <row r="10881" spans="4:15" x14ac:dyDescent="0.2">
      <c r="D10881" s="9"/>
      <c r="G10881" s="9"/>
      <c r="H10881" s="9"/>
      <c r="I10881" s="9"/>
      <c r="J10881" s="9"/>
      <c r="K10881" s="9"/>
      <c r="L10881" s="5"/>
      <c r="M10881" s="1"/>
      <c r="N10881" s="1"/>
      <c r="O10881" s="4"/>
    </row>
    <row r="10882" spans="4:15" x14ac:dyDescent="0.2">
      <c r="D10882" s="9"/>
      <c r="G10882" s="9"/>
      <c r="H10882" s="9"/>
      <c r="I10882" s="9"/>
      <c r="J10882" s="9"/>
      <c r="K10882" s="9"/>
      <c r="L10882" s="5"/>
      <c r="M10882" s="1"/>
      <c r="N10882" s="1"/>
      <c r="O10882" s="4"/>
    </row>
    <row r="10883" spans="4:15" x14ac:dyDescent="0.2">
      <c r="D10883" s="9"/>
      <c r="G10883" s="9"/>
      <c r="H10883" s="9"/>
      <c r="I10883" s="9"/>
      <c r="J10883" s="9"/>
      <c r="K10883" s="9"/>
      <c r="L10883" s="5"/>
      <c r="M10883" s="1"/>
      <c r="N10883" s="1"/>
      <c r="O10883" s="4"/>
    </row>
    <row r="10884" spans="4:15" x14ac:dyDescent="0.2">
      <c r="D10884" s="9"/>
      <c r="G10884" s="9"/>
      <c r="H10884" s="9"/>
      <c r="I10884" s="9"/>
      <c r="J10884" s="9"/>
      <c r="K10884" s="9"/>
      <c r="L10884" s="5"/>
      <c r="M10884" s="1"/>
      <c r="N10884" s="1"/>
      <c r="O10884" s="4"/>
    </row>
    <row r="10885" spans="4:15" x14ac:dyDescent="0.2">
      <c r="D10885" s="9"/>
      <c r="G10885" s="9"/>
      <c r="H10885" s="9"/>
      <c r="I10885" s="9"/>
      <c r="J10885" s="9"/>
      <c r="K10885" s="9"/>
      <c r="L10885" s="5"/>
      <c r="M10885" s="1"/>
      <c r="N10885" s="1"/>
      <c r="O10885" s="4"/>
    </row>
    <row r="10886" spans="4:15" x14ac:dyDescent="0.2">
      <c r="D10886" s="9"/>
      <c r="G10886" s="9"/>
      <c r="H10886" s="9"/>
      <c r="I10886" s="9"/>
      <c r="J10886" s="9"/>
      <c r="K10886" s="9"/>
      <c r="L10886" s="5"/>
      <c r="M10886" s="1"/>
      <c r="N10886" s="1"/>
      <c r="O10886" s="4"/>
    </row>
    <row r="10887" spans="4:15" x14ac:dyDescent="0.2">
      <c r="D10887" s="9"/>
      <c r="G10887" s="9"/>
      <c r="H10887" s="9"/>
      <c r="I10887" s="9"/>
      <c r="J10887" s="9"/>
      <c r="K10887" s="9"/>
      <c r="L10887" s="5"/>
      <c r="M10887" s="1"/>
      <c r="N10887" s="1"/>
      <c r="O10887" s="4"/>
    </row>
    <row r="10888" spans="4:15" x14ac:dyDescent="0.2">
      <c r="D10888" s="9"/>
      <c r="G10888" s="9"/>
      <c r="H10888" s="9"/>
      <c r="I10888" s="9"/>
      <c r="J10888" s="9"/>
      <c r="K10888" s="9"/>
      <c r="L10888" s="5"/>
      <c r="M10888" s="1"/>
      <c r="N10888" s="1"/>
      <c r="O10888" s="4"/>
    </row>
    <row r="10889" spans="4:15" x14ac:dyDescent="0.2">
      <c r="D10889" s="9"/>
      <c r="G10889" s="9"/>
      <c r="H10889" s="9"/>
      <c r="I10889" s="9"/>
      <c r="J10889" s="9"/>
      <c r="K10889" s="9"/>
      <c r="L10889" s="5"/>
      <c r="M10889" s="1"/>
      <c r="N10889" s="1"/>
      <c r="O10889" s="4"/>
    </row>
    <row r="10890" spans="4:15" x14ac:dyDescent="0.2">
      <c r="D10890" s="9"/>
      <c r="G10890" s="9"/>
      <c r="H10890" s="9"/>
      <c r="I10890" s="9"/>
      <c r="J10890" s="9"/>
      <c r="K10890" s="9"/>
      <c r="L10890" s="5"/>
      <c r="M10890" s="1"/>
      <c r="N10890" s="1"/>
      <c r="O10890" s="4"/>
    </row>
    <row r="10891" spans="4:15" x14ac:dyDescent="0.2">
      <c r="D10891" s="9"/>
      <c r="G10891" s="9"/>
      <c r="H10891" s="9"/>
      <c r="I10891" s="9"/>
      <c r="J10891" s="9"/>
      <c r="K10891" s="9"/>
      <c r="L10891" s="5"/>
      <c r="M10891" s="1"/>
      <c r="N10891" s="1"/>
      <c r="O10891" s="4"/>
    </row>
    <row r="10892" spans="4:15" x14ac:dyDescent="0.2">
      <c r="D10892" s="9"/>
      <c r="G10892" s="9"/>
      <c r="H10892" s="9"/>
      <c r="I10892" s="9"/>
      <c r="J10892" s="9"/>
      <c r="K10892" s="9"/>
      <c r="L10892" s="5"/>
      <c r="M10892" s="1"/>
      <c r="N10892" s="1"/>
      <c r="O10892" s="4"/>
    </row>
    <row r="10893" spans="4:15" x14ac:dyDescent="0.2">
      <c r="D10893" s="9"/>
      <c r="G10893" s="9"/>
      <c r="H10893" s="9"/>
      <c r="I10893" s="9"/>
      <c r="J10893" s="9"/>
      <c r="K10893" s="9"/>
      <c r="L10893" s="5"/>
      <c r="M10893" s="1"/>
      <c r="N10893" s="1"/>
      <c r="O10893" s="4"/>
    </row>
    <row r="10894" spans="4:15" x14ac:dyDescent="0.2">
      <c r="D10894" s="9"/>
      <c r="G10894" s="9"/>
      <c r="H10894" s="9"/>
      <c r="I10894" s="9"/>
      <c r="J10894" s="9"/>
      <c r="K10894" s="9"/>
      <c r="L10894" s="5"/>
      <c r="M10894" s="1"/>
      <c r="N10894" s="1"/>
      <c r="O10894" s="4"/>
    </row>
    <row r="10895" spans="4:15" x14ac:dyDescent="0.2">
      <c r="D10895" s="9"/>
      <c r="G10895" s="9"/>
      <c r="H10895" s="9"/>
      <c r="I10895" s="9"/>
      <c r="J10895" s="9"/>
      <c r="K10895" s="9"/>
      <c r="L10895" s="5"/>
      <c r="M10895" s="1"/>
      <c r="N10895" s="1"/>
      <c r="O10895" s="4"/>
    </row>
    <row r="10896" spans="4:15" x14ac:dyDescent="0.2">
      <c r="D10896" s="9"/>
      <c r="G10896" s="9"/>
      <c r="H10896" s="9"/>
      <c r="I10896" s="9"/>
      <c r="J10896" s="9"/>
      <c r="K10896" s="9"/>
      <c r="L10896" s="5"/>
      <c r="M10896" s="1"/>
      <c r="N10896" s="1"/>
      <c r="O10896" s="4"/>
    </row>
    <row r="10897" spans="4:15" x14ac:dyDescent="0.2">
      <c r="D10897" s="9"/>
      <c r="G10897" s="9"/>
      <c r="H10897" s="9"/>
      <c r="I10897" s="9"/>
      <c r="J10897" s="9"/>
      <c r="K10897" s="9"/>
      <c r="L10897" s="5"/>
      <c r="M10897" s="1"/>
      <c r="N10897" s="1"/>
      <c r="O10897" s="4"/>
    </row>
    <row r="10898" spans="4:15" x14ac:dyDescent="0.2">
      <c r="D10898" s="9"/>
      <c r="G10898" s="9"/>
      <c r="H10898" s="9"/>
      <c r="I10898" s="9"/>
      <c r="J10898" s="9"/>
      <c r="K10898" s="9"/>
      <c r="L10898" s="5"/>
      <c r="M10898" s="1"/>
      <c r="N10898" s="1"/>
      <c r="O10898" s="4"/>
    </row>
    <row r="10899" spans="4:15" x14ac:dyDescent="0.2">
      <c r="D10899" s="9"/>
      <c r="G10899" s="9"/>
      <c r="H10899" s="9"/>
      <c r="I10899" s="9"/>
      <c r="J10899" s="9"/>
      <c r="K10899" s="9"/>
      <c r="L10899" s="5"/>
      <c r="M10899" s="1"/>
      <c r="N10899" s="1"/>
      <c r="O10899" s="4"/>
    </row>
    <row r="10900" spans="4:15" x14ac:dyDescent="0.2">
      <c r="D10900" s="9"/>
      <c r="G10900" s="9"/>
      <c r="H10900" s="9"/>
      <c r="I10900" s="9"/>
      <c r="J10900" s="9"/>
      <c r="K10900" s="9"/>
      <c r="L10900" s="5"/>
      <c r="M10900" s="1"/>
      <c r="N10900" s="1"/>
      <c r="O10900" s="4"/>
    </row>
    <row r="10901" spans="4:15" x14ac:dyDescent="0.2">
      <c r="D10901" s="9"/>
      <c r="G10901" s="9"/>
      <c r="H10901" s="9"/>
      <c r="I10901" s="9"/>
      <c r="J10901" s="9"/>
      <c r="K10901" s="9"/>
      <c r="L10901" s="5"/>
      <c r="M10901" s="1"/>
      <c r="N10901" s="1"/>
      <c r="O10901" s="4"/>
    </row>
    <row r="10902" spans="4:15" x14ac:dyDescent="0.2">
      <c r="D10902" s="9"/>
      <c r="G10902" s="9"/>
      <c r="H10902" s="9"/>
      <c r="I10902" s="9"/>
      <c r="J10902" s="9"/>
      <c r="K10902" s="9"/>
      <c r="L10902" s="5"/>
      <c r="M10902" s="1"/>
      <c r="N10902" s="1"/>
      <c r="O10902" s="4"/>
    </row>
    <row r="10903" spans="4:15" x14ac:dyDescent="0.2">
      <c r="D10903" s="9"/>
      <c r="G10903" s="9"/>
      <c r="H10903" s="9"/>
      <c r="I10903" s="9"/>
      <c r="J10903" s="9"/>
      <c r="K10903" s="9"/>
      <c r="L10903" s="5"/>
      <c r="M10903" s="1"/>
      <c r="N10903" s="1"/>
      <c r="O10903" s="4"/>
    </row>
    <row r="10904" spans="4:15" x14ac:dyDescent="0.2">
      <c r="D10904" s="9"/>
      <c r="G10904" s="9"/>
      <c r="H10904" s="9"/>
      <c r="I10904" s="9"/>
      <c r="J10904" s="9"/>
      <c r="K10904" s="9"/>
      <c r="L10904" s="5"/>
      <c r="M10904" s="1"/>
      <c r="N10904" s="1"/>
      <c r="O10904" s="4"/>
    </row>
    <row r="10905" spans="4:15" x14ac:dyDescent="0.2">
      <c r="D10905" s="9"/>
      <c r="G10905" s="9"/>
      <c r="H10905" s="9"/>
      <c r="I10905" s="9"/>
      <c r="J10905" s="9"/>
      <c r="K10905" s="9"/>
      <c r="L10905" s="5"/>
      <c r="M10905" s="1"/>
      <c r="N10905" s="1"/>
      <c r="O10905" s="4"/>
    </row>
    <row r="10906" spans="4:15" x14ac:dyDescent="0.2">
      <c r="D10906" s="9"/>
      <c r="G10906" s="9"/>
      <c r="H10906" s="9"/>
      <c r="I10906" s="9"/>
      <c r="J10906" s="9"/>
      <c r="K10906" s="9"/>
      <c r="L10906" s="5"/>
      <c r="M10906" s="1"/>
      <c r="N10906" s="1"/>
      <c r="O10906" s="4"/>
    </row>
    <row r="10907" spans="4:15" x14ac:dyDescent="0.2">
      <c r="D10907" s="9"/>
      <c r="G10907" s="9"/>
      <c r="H10907" s="9"/>
      <c r="I10907" s="9"/>
      <c r="J10907" s="9"/>
      <c r="K10907" s="9"/>
      <c r="L10907" s="5"/>
      <c r="M10907" s="1"/>
      <c r="N10907" s="1"/>
      <c r="O10907" s="4"/>
    </row>
    <row r="10908" spans="4:15" x14ac:dyDescent="0.2">
      <c r="D10908" s="9"/>
      <c r="G10908" s="9"/>
      <c r="H10908" s="9"/>
      <c r="I10908" s="9"/>
      <c r="J10908" s="9"/>
      <c r="K10908" s="9"/>
      <c r="L10908" s="5"/>
      <c r="M10908" s="1"/>
      <c r="N10908" s="1"/>
      <c r="O10908" s="4"/>
    </row>
    <row r="10909" spans="4:15" x14ac:dyDescent="0.2">
      <c r="D10909" s="9"/>
      <c r="G10909" s="9"/>
      <c r="H10909" s="9"/>
      <c r="I10909" s="9"/>
      <c r="J10909" s="9"/>
      <c r="K10909" s="9"/>
      <c r="L10909" s="5"/>
      <c r="M10909" s="1"/>
      <c r="N10909" s="1"/>
      <c r="O10909" s="4"/>
    </row>
    <row r="10910" spans="4:15" x14ac:dyDescent="0.2">
      <c r="D10910" s="9"/>
      <c r="G10910" s="9"/>
      <c r="H10910" s="9"/>
      <c r="I10910" s="9"/>
      <c r="J10910" s="9"/>
      <c r="K10910" s="9"/>
      <c r="L10910" s="5"/>
      <c r="M10910" s="1"/>
      <c r="N10910" s="1"/>
      <c r="O10910" s="4"/>
    </row>
    <row r="10911" spans="4:15" x14ac:dyDescent="0.2">
      <c r="D10911" s="9"/>
      <c r="G10911" s="9"/>
      <c r="H10911" s="9"/>
      <c r="I10911" s="9"/>
      <c r="J10911" s="9"/>
      <c r="K10911" s="9"/>
      <c r="L10911" s="5"/>
      <c r="M10911" s="1"/>
      <c r="N10911" s="1"/>
      <c r="O10911" s="4"/>
    </row>
    <row r="10912" spans="4:15" x14ac:dyDescent="0.2">
      <c r="D10912" s="9"/>
      <c r="G10912" s="9"/>
      <c r="H10912" s="9"/>
      <c r="I10912" s="9"/>
      <c r="J10912" s="9"/>
      <c r="K10912" s="9"/>
      <c r="L10912" s="5"/>
      <c r="M10912" s="1"/>
      <c r="N10912" s="1"/>
      <c r="O10912" s="4"/>
    </row>
    <row r="10913" spans="4:15" x14ac:dyDescent="0.2">
      <c r="D10913" s="9"/>
      <c r="G10913" s="9"/>
      <c r="H10913" s="9"/>
      <c r="I10913" s="9"/>
      <c r="J10913" s="9"/>
      <c r="K10913" s="9"/>
      <c r="L10913" s="5"/>
      <c r="M10913" s="1"/>
      <c r="N10913" s="1"/>
      <c r="O10913" s="4"/>
    </row>
    <row r="10914" spans="4:15" x14ac:dyDescent="0.2">
      <c r="D10914" s="9"/>
      <c r="G10914" s="9"/>
      <c r="H10914" s="9"/>
      <c r="I10914" s="9"/>
      <c r="J10914" s="9"/>
      <c r="K10914" s="9"/>
      <c r="L10914" s="5"/>
      <c r="M10914" s="1"/>
      <c r="N10914" s="1"/>
      <c r="O10914" s="4"/>
    </row>
    <row r="10915" spans="4:15" x14ac:dyDescent="0.2">
      <c r="D10915" s="9"/>
      <c r="G10915" s="9"/>
      <c r="H10915" s="9"/>
      <c r="I10915" s="9"/>
      <c r="J10915" s="9"/>
      <c r="K10915" s="9"/>
      <c r="L10915" s="5"/>
      <c r="M10915" s="1"/>
      <c r="N10915" s="1"/>
      <c r="O10915" s="4"/>
    </row>
    <row r="10916" spans="4:15" x14ac:dyDescent="0.2">
      <c r="D10916" s="9"/>
      <c r="G10916" s="9"/>
      <c r="H10916" s="9"/>
      <c r="I10916" s="9"/>
      <c r="J10916" s="9"/>
      <c r="K10916" s="9"/>
      <c r="L10916" s="5"/>
      <c r="M10916" s="1"/>
      <c r="N10916" s="1"/>
      <c r="O10916" s="4"/>
    </row>
    <row r="10917" spans="4:15" x14ac:dyDescent="0.2">
      <c r="D10917" s="9"/>
      <c r="G10917" s="9"/>
      <c r="H10917" s="9"/>
      <c r="I10917" s="9"/>
      <c r="J10917" s="9"/>
      <c r="K10917" s="9"/>
      <c r="L10917" s="5"/>
      <c r="M10917" s="1"/>
      <c r="N10917" s="1"/>
      <c r="O10917" s="4"/>
    </row>
    <row r="10918" spans="4:15" x14ac:dyDescent="0.2">
      <c r="D10918" s="9"/>
      <c r="G10918" s="9"/>
      <c r="H10918" s="9"/>
      <c r="I10918" s="9"/>
      <c r="J10918" s="9"/>
      <c r="K10918" s="9"/>
      <c r="L10918" s="5"/>
      <c r="M10918" s="1"/>
      <c r="N10918" s="1"/>
      <c r="O10918" s="4"/>
    </row>
    <row r="10919" spans="4:15" x14ac:dyDescent="0.2">
      <c r="D10919" s="9"/>
      <c r="G10919" s="9"/>
      <c r="H10919" s="9"/>
      <c r="I10919" s="9"/>
      <c r="J10919" s="9"/>
      <c r="K10919" s="9"/>
      <c r="L10919" s="5"/>
      <c r="M10919" s="1"/>
      <c r="N10919" s="1"/>
      <c r="O10919" s="4"/>
    </row>
    <row r="10920" spans="4:15" x14ac:dyDescent="0.2">
      <c r="D10920" s="9"/>
      <c r="G10920" s="9"/>
      <c r="H10920" s="9"/>
      <c r="I10920" s="9"/>
      <c r="J10920" s="9"/>
      <c r="K10920" s="9"/>
      <c r="L10920" s="5"/>
      <c r="M10920" s="1"/>
      <c r="N10920" s="1"/>
      <c r="O10920" s="4"/>
    </row>
    <row r="10921" spans="4:15" x14ac:dyDescent="0.2">
      <c r="D10921" s="9"/>
      <c r="G10921" s="9"/>
      <c r="H10921" s="9"/>
      <c r="I10921" s="9"/>
      <c r="J10921" s="9"/>
      <c r="K10921" s="9"/>
      <c r="L10921" s="5"/>
      <c r="M10921" s="1"/>
      <c r="N10921" s="1"/>
      <c r="O10921" s="4"/>
    </row>
    <row r="10922" spans="4:15" x14ac:dyDescent="0.2">
      <c r="D10922" s="9"/>
      <c r="G10922" s="9"/>
      <c r="H10922" s="9"/>
      <c r="I10922" s="9"/>
      <c r="J10922" s="9"/>
      <c r="K10922" s="9"/>
      <c r="L10922" s="5"/>
      <c r="M10922" s="1"/>
      <c r="N10922" s="1"/>
      <c r="O10922" s="4"/>
    </row>
    <row r="10923" spans="4:15" x14ac:dyDescent="0.2">
      <c r="D10923" s="9"/>
      <c r="G10923" s="9"/>
      <c r="H10923" s="9"/>
      <c r="I10923" s="9"/>
      <c r="J10923" s="9"/>
      <c r="K10923" s="9"/>
      <c r="L10923" s="5"/>
      <c r="M10923" s="1"/>
      <c r="N10923" s="1"/>
      <c r="O10923" s="4"/>
    </row>
    <row r="10924" spans="4:15" x14ac:dyDescent="0.2">
      <c r="D10924" s="9"/>
      <c r="G10924" s="9"/>
      <c r="H10924" s="9"/>
      <c r="I10924" s="9"/>
      <c r="J10924" s="9"/>
      <c r="K10924" s="9"/>
      <c r="L10924" s="5"/>
      <c r="M10924" s="1"/>
      <c r="N10924" s="1"/>
      <c r="O10924" s="4"/>
    </row>
    <row r="10925" spans="4:15" x14ac:dyDescent="0.2">
      <c r="D10925" s="9"/>
      <c r="G10925" s="9"/>
      <c r="H10925" s="9"/>
      <c r="I10925" s="9"/>
      <c r="J10925" s="9"/>
      <c r="K10925" s="9"/>
      <c r="L10925" s="5"/>
      <c r="M10925" s="1"/>
      <c r="N10925" s="1"/>
      <c r="O10925" s="4"/>
    </row>
    <row r="10926" spans="4:15" x14ac:dyDescent="0.2">
      <c r="D10926" s="9"/>
      <c r="G10926" s="9"/>
      <c r="H10926" s="9"/>
      <c r="I10926" s="9"/>
      <c r="J10926" s="9"/>
      <c r="K10926" s="9"/>
      <c r="L10926" s="5"/>
      <c r="M10926" s="1"/>
      <c r="N10926" s="1"/>
      <c r="O10926" s="4"/>
    </row>
    <row r="10927" spans="4:15" x14ac:dyDescent="0.2">
      <c r="D10927" s="9"/>
      <c r="G10927" s="9"/>
      <c r="H10927" s="9"/>
      <c r="I10927" s="9"/>
      <c r="J10927" s="9"/>
      <c r="K10927" s="9"/>
      <c r="L10927" s="5"/>
      <c r="M10927" s="1"/>
      <c r="N10927" s="1"/>
      <c r="O10927" s="4"/>
    </row>
    <row r="10928" spans="4:15" x14ac:dyDescent="0.2">
      <c r="D10928" s="9"/>
      <c r="G10928" s="9"/>
      <c r="H10928" s="9"/>
      <c r="I10928" s="9"/>
      <c r="J10928" s="9"/>
      <c r="K10928" s="9"/>
      <c r="L10928" s="5"/>
      <c r="M10928" s="1"/>
      <c r="N10928" s="1"/>
      <c r="O10928" s="4"/>
    </row>
    <row r="10929" spans="4:15" x14ac:dyDescent="0.2">
      <c r="D10929" s="9"/>
      <c r="G10929" s="9"/>
      <c r="H10929" s="9"/>
      <c r="I10929" s="9"/>
      <c r="J10929" s="9"/>
      <c r="K10929" s="9"/>
      <c r="L10929" s="5"/>
      <c r="M10929" s="1"/>
      <c r="N10929" s="1"/>
      <c r="O10929" s="4"/>
    </row>
    <row r="10930" spans="4:15" x14ac:dyDescent="0.2">
      <c r="D10930" s="9"/>
      <c r="G10930" s="9"/>
      <c r="H10930" s="9"/>
      <c r="I10930" s="9"/>
      <c r="J10930" s="9"/>
      <c r="K10930" s="9"/>
      <c r="L10930" s="5"/>
      <c r="M10930" s="1"/>
      <c r="N10930" s="1"/>
      <c r="O10930" s="4"/>
    </row>
    <row r="10931" spans="4:15" x14ac:dyDescent="0.2">
      <c r="D10931" s="9"/>
      <c r="G10931" s="9"/>
      <c r="H10931" s="9"/>
      <c r="I10931" s="9"/>
      <c r="J10931" s="9"/>
      <c r="K10931" s="9"/>
      <c r="L10931" s="5"/>
      <c r="M10931" s="1"/>
      <c r="N10931" s="1"/>
      <c r="O10931" s="4"/>
    </row>
    <row r="10932" spans="4:15" x14ac:dyDescent="0.2">
      <c r="D10932" s="9"/>
      <c r="G10932" s="9"/>
      <c r="H10932" s="9"/>
      <c r="I10932" s="9"/>
      <c r="J10932" s="9"/>
      <c r="K10932" s="9"/>
      <c r="L10932" s="5"/>
      <c r="M10932" s="1"/>
      <c r="N10932" s="1"/>
      <c r="O10932" s="4"/>
    </row>
    <row r="10933" spans="4:15" x14ac:dyDescent="0.2">
      <c r="D10933" s="9"/>
      <c r="G10933" s="9"/>
      <c r="H10933" s="9"/>
      <c r="I10933" s="9"/>
      <c r="J10933" s="9"/>
      <c r="K10933" s="9"/>
      <c r="L10933" s="5"/>
      <c r="M10933" s="1"/>
      <c r="N10933" s="1"/>
      <c r="O10933" s="4"/>
    </row>
    <row r="10934" spans="4:15" x14ac:dyDescent="0.2">
      <c r="D10934" s="9"/>
      <c r="G10934" s="9"/>
      <c r="H10934" s="9"/>
      <c r="I10934" s="9"/>
      <c r="J10934" s="9"/>
      <c r="K10934" s="9"/>
      <c r="L10934" s="5"/>
      <c r="M10934" s="1"/>
      <c r="N10934" s="1"/>
      <c r="O10934" s="4"/>
    </row>
    <row r="10935" spans="4:15" x14ac:dyDescent="0.2">
      <c r="D10935" s="9"/>
      <c r="G10935" s="9"/>
      <c r="H10935" s="9"/>
      <c r="I10935" s="9"/>
      <c r="J10935" s="9"/>
      <c r="K10935" s="9"/>
      <c r="L10935" s="5"/>
      <c r="M10935" s="1"/>
      <c r="N10935" s="1"/>
      <c r="O10935" s="4"/>
    </row>
    <row r="10936" spans="4:15" x14ac:dyDescent="0.2">
      <c r="D10936" s="9"/>
      <c r="G10936" s="9"/>
      <c r="H10936" s="9"/>
      <c r="I10936" s="9"/>
      <c r="J10936" s="9"/>
      <c r="K10936" s="9"/>
      <c r="L10936" s="5"/>
      <c r="M10936" s="1"/>
      <c r="N10936" s="1"/>
      <c r="O10936" s="4"/>
    </row>
    <row r="10937" spans="4:15" x14ac:dyDescent="0.2">
      <c r="D10937" s="9"/>
      <c r="G10937" s="9"/>
      <c r="H10937" s="9"/>
      <c r="I10937" s="9"/>
      <c r="J10937" s="9"/>
      <c r="K10937" s="9"/>
      <c r="L10937" s="5"/>
      <c r="M10937" s="1"/>
      <c r="N10937" s="1"/>
      <c r="O10937" s="4"/>
    </row>
    <row r="10938" spans="4:15" x14ac:dyDescent="0.2">
      <c r="D10938" s="9"/>
      <c r="G10938" s="9"/>
      <c r="H10938" s="9"/>
      <c r="I10938" s="9"/>
      <c r="J10938" s="9"/>
      <c r="K10938" s="9"/>
      <c r="L10938" s="5"/>
      <c r="M10938" s="1"/>
      <c r="N10938" s="1"/>
      <c r="O10938" s="4"/>
    </row>
    <row r="10939" spans="4:15" x14ac:dyDescent="0.2">
      <c r="D10939" s="9"/>
      <c r="G10939" s="9"/>
      <c r="H10939" s="9"/>
      <c r="I10939" s="9"/>
      <c r="J10939" s="9"/>
      <c r="K10939" s="9"/>
      <c r="L10939" s="5"/>
      <c r="M10939" s="1"/>
      <c r="N10939" s="1"/>
      <c r="O10939" s="4"/>
    </row>
    <row r="10940" spans="4:15" x14ac:dyDescent="0.2">
      <c r="D10940" s="9"/>
      <c r="G10940" s="9"/>
      <c r="H10940" s="9"/>
      <c r="I10940" s="9"/>
      <c r="J10940" s="9"/>
      <c r="K10940" s="9"/>
      <c r="L10940" s="5"/>
      <c r="M10940" s="1"/>
      <c r="N10940" s="1"/>
      <c r="O10940" s="4"/>
    </row>
    <row r="10941" spans="4:15" x14ac:dyDescent="0.2">
      <c r="D10941" s="9"/>
      <c r="G10941" s="9"/>
      <c r="H10941" s="9"/>
      <c r="I10941" s="9"/>
      <c r="J10941" s="9"/>
      <c r="K10941" s="9"/>
      <c r="L10941" s="5"/>
      <c r="M10941" s="1"/>
      <c r="N10941" s="1"/>
      <c r="O10941" s="4"/>
    </row>
    <row r="10942" spans="4:15" x14ac:dyDescent="0.2">
      <c r="D10942" s="9"/>
      <c r="G10942" s="9"/>
      <c r="H10942" s="9"/>
      <c r="I10942" s="9"/>
      <c r="J10942" s="9"/>
      <c r="K10942" s="9"/>
      <c r="L10942" s="5"/>
      <c r="M10942" s="1"/>
      <c r="N10942" s="1"/>
      <c r="O10942" s="4"/>
    </row>
    <row r="10943" spans="4:15" x14ac:dyDescent="0.2">
      <c r="D10943" s="9"/>
      <c r="G10943" s="9"/>
      <c r="H10943" s="9"/>
      <c r="I10943" s="9"/>
      <c r="J10943" s="9"/>
      <c r="K10943" s="9"/>
      <c r="L10943" s="5"/>
      <c r="M10943" s="1"/>
      <c r="N10943" s="1"/>
      <c r="O10943" s="4"/>
    </row>
    <row r="10944" spans="4:15" x14ac:dyDescent="0.2">
      <c r="D10944" s="9"/>
      <c r="G10944" s="9"/>
      <c r="H10944" s="9"/>
      <c r="I10944" s="9"/>
      <c r="J10944" s="9"/>
      <c r="K10944" s="9"/>
      <c r="L10944" s="5"/>
      <c r="M10944" s="1"/>
      <c r="N10944" s="1"/>
      <c r="O10944" s="4"/>
    </row>
    <row r="10945" spans="4:15" x14ac:dyDescent="0.2">
      <c r="D10945" s="9"/>
      <c r="G10945" s="9"/>
      <c r="H10945" s="9"/>
      <c r="I10945" s="9"/>
      <c r="J10945" s="9"/>
      <c r="K10945" s="9"/>
      <c r="L10945" s="5"/>
      <c r="M10945" s="1"/>
      <c r="N10945" s="1"/>
      <c r="O10945" s="4"/>
    </row>
    <row r="10946" spans="4:15" x14ac:dyDescent="0.2">
      <c r="D10946" s="9"/>
      <c r="G10946" s="9"/>
      <c r="H10946" s="9"/>
      <c r="I10946" s="9"/>
      <c r="J10946" s="9"/>
      <c r="K10946" s="9"/>
      <c r="L10946" s="5"/>
      <c r="M10946" s="1"/>
      <c r="N10946" s="1"/>
      <c r="O10946" s="4"/>
    </row>
    <row r="10947" spans="4:15" x14ac:dyDescent="0.2">
      <c r="D10947" s="9"/>
      <c r="G10947" s="9"/>
      <c r="H10947" s="9"/>
      <c r="I10947" s="9"/>
      <c r="J10947" s="9"/>
      <c r="K10947" s="9"/>
      <c r="L10947" s="5"/>
      <c r="M10947" s="1"/>
      <c r="N10947" s="1"/>
      <c r="O10947" s="4"/>
    </row>
    <row r="10948" spans="4:15" x14ac:dyDescent="0.2">
      <c r="D10948" s="9"/>
      <c r="G10948" s="9"/>
      <c r="H10948" s="9"/>
      <c r="I10948" s="9"/>
      <c r="J10948" s="9"/>
      <c r="K10948" s="9"/>
      <c r="L10948" s="5"/>
      <c r="M10948" s="1"/>
      <c r="N10948" s="1"/>
      <c r="O10948" s="4"/>
    </row>
    <row r="10949" spans="4:15" x14ac:dyDescent="0.2">
      <c r="D10949" s="9"/>
      <c r="G10949" s="9"/>
      <c r="H10949" s="9"/>
      <c r="I10949" s="9"/>
      <c r="J10949" s="9"/>
      <c r="K10949" s="9"/>
      <c r="L10949" s="5"/>
      <c r="M10949" s="1"/>
      <c r="N10949" s="1"/>
      <c r="O10949" s="4"/>
    </row>
    <row r="10950" spans="4:15" x14ac:dyDescent="0.2">
      <c r="D10950" s="9"/>
      <c r="G10950" s="9"/>
      <c r="H10950" s="9"/>
      <c r="I10950" s="9"/>
      <c r="J10950" s="9"/>
      <c r="K10950" s="9"/>
      <c r="L10950" s="5"/>
      <c r="M10950" s="1"/>
      <c r="N10950" s="1"/>
      <c r="O10950" s="4"/>
    </row>
    <row r="10951" spans="4:15" x14ac:dyDescent="0.2">
      <c r="D10951" s="9"/>
      <c r="G10951" s="9"/>
      <c r="H10951" s="9"/>
      <c r="I10951" s="9"/>
      <c r="J10951" s="9"/>
      <c r="K10951" s="9"/>
      <c r="L10951" s="5"/>
      <c r="M10951" s="1"/>
      <c r="N10951" s="1"/>
      <c r="O10951" s="4"/>
    </row>
    <row r="10952" spans="4:15" x14ac:dyDescent="0.2">
      <c r="D10952" s="9"/>
      <c r="G10952" s="9"/>
      <c r="H10952" s="9"/>
      <c r="I10952" s="9"/>
      <c r="J10952" s="9"/>
      <c r="K10952" s="9"/>
      <c r="L10952" s="5"/>
      <c r="M10952" s="1"/>
      <c r="N10952" s="1"/>
      <c r="O10952" s="4"/>
    </row>
    <row r="10953" spans="4:15" x14ac:dyDescent="0.2">
      <c r="D10953" s="9"/>
      <c r="G10953" s="9"/>
      <c r="H10953" s="9"/>
      <c r="I10953" s="9"/>
      <c r="J10953" s="9"/>
      <c r="K10953" s="9"/>
      <c r="L10953" s="5"/>
      <c r="M10953" s="1"/>
      <c r="N10953" s="1"/>
      <c r="O10953" s="4"/>
    </row>
    <row r="10954" spans="4:15" x14ac:dyDescent="0.2">
      <c r="D10954" s="9"/>
      <c r="G10954" s="9"/>
      <c r="H10954" s="9"/>
      <c r="I10954" s="9"/>
      <c r="J10954" s="9"/>
      <c r="K10954" s="9"/>
      <c r="L10954" s="5"/>
      <c r="M10954" s="1"/>
      <c r="N10954" s="1"/>
      <c r="O10954" s="4"/>
    </row>
    <row r="10955" spans="4:15" x14ac:dyDescent="0.2">
      <c r="D10955" s="9"/>
      <c r="G10955" s="9"/>
      <c r="H10955" s="9"/>
      <c r="I10955" s="9"/>
      <c r="J10955" s="9"/>
      <c r="K10955" s="9"/>
      <c r="L10955" s="5"/>
      <c r="M10955" s="1"/>
      <c r="N10955" s="1"/>
      <c r="O10955" s="4"/>
    </row>
    <row r="10956" spans="4:15" x14ac:dyDescent="0.2">
      <c r="D10956" s="9"/>
      <c r="G10956" s="9"/>
      <c r="H10956" s="9"/>
      <c r="I10956" s="9"/>
      <c r="J10956" s="9"/>
      <c r="K10956" s="9"/>
      <c r="L10956" s="5"/>
      <c r="M10956" s="1"/>
      <c r="N10956" s="1"/>
      <c r="O10956" s="4"/>
    </row>
    <row r="10957" spans="4:15" x14ac:dyDescent="0.2">
      <c r="D10957" s="9"/>
      <c r="G10957" s="9"/>
      <c r="H10957" s="9"/>
      <c r="I10957" s="9"/>
      <c r="J10957" s="9"/>
      <c r="K10957" s="9"/>
      <c r="L10957" s="5"/>
      <c r="M10957" s="1"/>
      <c r="N10957" s="1"/>
      <c r="O10957" s="4"/>
    </row>
    <row r="10958" spans="4:15" x14ac:dyDescent="0.2">
      <c r="D10958" s="9"/>
      <c r="G10958" s="9"/>
      <c r="H10958" s="9"/>
      <c r="I10958" s="9"/>
      <c r="J10958" s="9"/>
      <c r="K10958" s="9"/>
      <c r="L10958" s="5"/>
      <c r="M10958" s="1"/>
      <c r="N10958" s="1"/>
      <c r="O10958" s="4"/>
    </row>
    <row r="10959" spans="4:15" x14ac:dyDescent="0.2">
      <c r="D10959" s="9"/>
      <c r="G10959" s="9"/>
      <c r="H10959" s="9"/>
      <c r="I10959" s="9"/>
      <c r="J10959" s="9"/>
      <c r="K10959" s="9"/>
      <c r="L10959" s="5"/>
      <c r="M10959" s="1"/>
      <c r="N10959" s="1"/>
      <c r="O10959" s="4"/>
    </row>
    <row r="10960" spans="4:15" x14ac:dyDescent="0.2">
      <c r="D10960" s="9"/>
      <c r="G10960" s="9"/>
      <c r="H10960" s="9"/>
      <c r="I10960" s="9"/>
      <c r="J10960" s="9"/>
      <c r="K10960" s="9"/>
      <c r="L10960" s="5"/>
      <c r="M10960" s="1"/>
      <c r="N10960" s="1"/>
      <c r="O10960" s="4"/>
    </row>
    <row r="10961" spans="4:15" x14ac:dyDescent="0.2">
      <c r="D10961" s="9"/>
      <c r="G10961" s="9"/>
      <c r="H10961" s="9"/>
      <c r="I10961" s="9"/>
      <c r="J10961" s="9"/>
      <c r="K10961" s="9"/>
      <c r="L10961" s="5"/>
      <c r="M10961" s="1"/>
      <c r="N10961" s="1"/>
      <c r="O10961" s="4"/>
    </row>
    <row r="10962" spans="4:15" x14ac:dyDescent="0.2">
      <c r="D10962" s="9"/>
      <c r="G10962" s="9"/>
      <c r="H10962" s="9"/>
      <c r="I10962" s="9"/>
      <c r="J10962" s="9"/>
      <c r="K10962" s="9"/>
      <c r="L10962" s="5"/>
      <c r="M10962" s="1"/>
      <c r="N10962" s="1"/>
      <c r="O10962" s="4"/>
    </row>
    <row r="10963" spans="4:15" x14ac:dyDescent="0.2">
      <c r="D10963" s="9"/>
      <c r="G10963" s="9"/>
      <c r="H10963" s="9"/>
      <c r="I10963" s="9"/>
      <c r="J10963" s="9"/>
      <c r="K10963" s="9"/>
      <c r="L10963" s="5"/>
      <c r="M10963" s="1"/>
      <c r="N10963" s="1"/>
      <c r="O10963" s="4"/>
    </row>
    <row r="10964" spans="4:15" x14ac:dyDescent="0.2">
      <c r="D10964" s="9"/>
      <c r="G10964" s="9"/>
      <c r="H10964" s="9"/>
      <c r="I10964" s="9"/>
      <c r="J10964" s="9"/>
      <c r="K10964" s="9"/>
      <c r="L10964" s="5"/>
      <c r="M10964" s="1"/>
      <c r="N10964" s="1"/>
      <c r="O10964" s="4"/>
    </row>
    <row r="10965" spans="4:15" x14ac:dyDescent="0.2">
      <c r="D10965" s="9"/>
      <c r="G10965" s="9"/>
      <c r="H10965" s="9"/>
      <c r="I10965" s="9"/>
      <c r="J10965" s="9"/>
      <c r="K10965" s="9"/>
      <c r="L10965" s="5"/>
      <c r="M10965" s="1"/>
      <c r="N10965" s="1"/>
      <c r="O10965" s="4"/>
    </row>
    <row r="10966" spans="4:15" x14ac:dyDescent="0.2">
      <c r="D10966" s="9"/>
      <c r="G10966" s="9"/>
      <c r="H10966" s="9"/>
      <c r="I10966" s="9"/>
      <c r="J10966" s="9"/>
      <c r="K10966" s="9"/>
      <c r="L10966" s="5"/>
      <c r="M10966" s="1"/>
      <c r="N10966" s="1"/>
      <c r="O10966" s="4"/>
    </row>
    <row r="10967" spans="4:15" x14ac:dyDescent="0.2">
      <c r="D10967" s="9"/>
      <c r="G10967" s="9"/>
      <c r="H10967" s="9"/>
      <c r="I10967" s="9"/>
      <c r="J10967" s="9"/>
      <c r="K10967" s="9"/>
      <c r="L10967" s="5"/>
      <c r="M10967" s="1"/>
      <c r="N10967" s="1"/>
      <c r="O10967" s="4"/>
    </row>
    <row r="10968" spans="4:15" x14ac:dyDescent="0.2">
      <c r="D10968" s="9"/>
      <c r="G10968" s="9"/>
      <c r="H10968" s="9"/>
      <c r="I10968" s="9"/>
      <c r="J10968" s="9"/>
      <c r="K10968" s="9"/>
      <c r="L10968" s="5"/>
      <c r="M10968" s="1"/>
      <c r="N10968" s="1"/>
      <c r="O10968" s="4"/>
    </row>
    <row r="10969" spans="4:15" x14ac:dyDescent="0.2">
      <c r="D10969" s="9"/>
      <c r="G10969" s="9"/>
      <c r="H10969" s="9"/>
      <c r="I10969" s="9"/>
      <c r="J10969" s="9"/>
      <c r="K10969" s="9"/>
      <c r="L10969" s="5"/>
      <c r="M10969" s="1"/>
      <c r="N10969" s="1"/>
      <c r="O10969" s="4"/>
    </row>
    <row r="10970" spans="4:15" x14ac:dyDescent="0.2">
      <c r="D10970" s="9"/>
      <c r="G10970" s="9"/>
      <c r="H10970" s="9"/>
      <c r="I10970" s="9"/>
      <c r="J10970" s="9"/>
      <c r="K10970" s="9"/>
      <c r="L10970" s="5"/>
      <c r="M10970" s="1"/>
      <c r="N10970" s="1"/>
      <c r="O10970" s="4"/>
    </row>
    <row r="10971" spans="4:15" x14ac:dyDescent="0.2">
      <c r="D10971" s="9"/>
      <c r="G10971" s="9"/>
      <c r="H10971" s="9"/>
      <c r="I10971" s="9"/>
      <c r="J10971" s="9"/>
      <c r="K10971" s="9"/>
      <c r="L10971" s="5"/>
      <c r="M10971" s="1"/>
      <c r="N10971" s="1"/>
      <c r="O10971" s="4"/>
    </row>
    <row r="10972" spans="4:15" x14ac:dyDescent="0.2">
      <c r="D10972" s="9"/>
      <c r="G10972" s="9"/>
      <c r="H10972" s="9"/>
      <c r="I10972" s="9"/>
      <c r="J10972" s="9"/>
      <c r="K10972" s="9"/>
      <c r="L10972" s="5"/>
      <c r="M10972" s="1"/>
      <c r="N10972" s="1"/>
      <c r="O10972" s="4"/>
    </row>
    <row r="10973" spans="4:15" x14ac:dyDescent="0.2">
      <c r="D10973" s="9"/>
      <c r="G10973" s="9"/>
      <c r="H10973" s="9"/>
      <c r="I10973" s="9"/>
      <c r="J10973" s="9"/>
      <c r="K10973" s="9"/>
      <c r="L10973" s="5"/>
      <c r="M10973" s="1"/>
      <c r="N10973" s="1"/>
      <c r="O10973" s="4"/>
    </row>
    <row r="10974" spans="4:15" x14ac:dyDescent="0.2">
      <c r="D10974" s="9"/>
      <c r="G10974" s="9"/>
      <c r="H10974" s="9"/>
      <c r="I10974" s="9"/>
      <c r="J10974" s="9"/>
      <c r="K10974" s="9"/>
      <c r="L10974" s="5"/>
      <c r="M10974" s="1"/>
      <c r="N10974" s="1"/>
      <c r="O10974" s="4"/>
    </row>
    <row r="10975" spans="4:15" x14ac:dyDescent="0.2">
      <c r="D10975" s="9"/>
      <c r="G10975" s="9"/>
      <c r="H10975" s="9"/>
      <c r="I10975" s="9"/>
      <c r="J10975" s="9"/>
      <c r="K10975" s="9"/>
      <c r="L10975" s="5"/>
      <c r="M10975" s="1"/>
      <c r="N10975" s="1"/>
      <c r="O10975" s="4"/>
    </row>
    <row r="10976" spans="4:15" x14ac:dyDescent="0.2">
      <c r="D10976" s="9"/>
      <c r="G10976" s="9"/>
      <c r="H10976" s="9"/>
      <c r="I10976" s="9"/>
      <c r="J10976" s="9"/>
      <c r="K10976" s="9"/>
      <c r="L10976" s="5"/>
      <c r="M10976" s="1"/>
      <c r="N10976" s="1"/>
      <c r="O10976" s="4"/>
    </row>
    <row r="10977" spans="4:15" x14ac:dyDescent="0.2">
      <c r="D10977" s="9"/>
      <c r="G10977" s="9"/>
      <c r="H10977" s="9"/>
      <c r="I10977" s="9"/>
      <c r="J10977" s="9"/>
      <c r="K10977" s="9"/>
      <c r="L10977" s="5"/>
      <c r="M10977" s="1"/>
      <c r="N10977" s="1"/>
      <c r="O10977" s="4"/>
    </row>
    <row r="10978" spans="4:15" x14ac:dyDescent="0.2">
      <c r="D10978" s="9"/>
      <c r="G10978" s="9"/>
      <c r="H10978" s="9"/>
      <c r="I10978" s="9"/>
      <c r="J10978" s="9"/>
      <c r="K10978" s="9"/>
      <c r="L10978" s="5"/>
      <c r="M10978" s="1"/>
      <c r="N10978" s="1"/>
      <c r="O10978" s="4"/>
    </row>
    <row r="10979" spans="4:15" x14ac:dyDescent="0.2">
      <c r="D10979" s="9"/>
      <c r="G10979" s="9"/>
      <c r="H10979" s="9"/>
      <c r="I10979" s="9"/>
      <c r="J10979" s="9"/>
      <c r="K10979" s="9"/>
      <c r="L10979" s="5"/>
      <c r="M10979" s="1"/>
      <c r="N10979" s="1"/>
      <c r="O10979" s="4"/>
    </row>
    <row r="10980" spans="4:15" x14ac:dyDescent="0.2">
      <c r="D10980" s="9"/>
      <c r="G10980" s="9"/>
      <c r="H10980" s="9"/>
      <c r="I10980" s="9"/>
      <c r="J10980" s="9"/>
      <c r="K10980" s="9"/>
      <c r="L10980" s="5"/>
      <c r="M10980" s="1"/>
      <c r="N10980" s="1"/>
      <c r="O10980" s="4"/>
    </row>
    <row r="10981" spans="4:15" x14ac:dyDescent="0.2">
      <c r="D10981" s="9"/>
      <c r="G10981" s="9"/>
      <c r="H10981" s="9"/>
      <c r="I10981" s="9"/>
      <c r="J10981" s="9"/>
      <c r="K10981" s="9"/>
      <c r="L10981" s="5"/>
      <c r="M10981" s="1"/>
      <c r="N10981" s="1"/>
      <c r="O10981" s="4"/>
    </row>
    <row r="10982" spans="4:15" x14ac:dyDescent="0.2">
      <c r="D10982" s="9"/>
      <c r="G10982" s="9"/>
      <c r="H10982" s="9"/>
      <c r="I10982" s="9"/>
      <c r="J10982" s="9"/>
      <c r="K10982" s="9"/>
      <c r="L10982" s="5"/>
      <c r="M10982" s="1"/>
      <c r="N10982" s="1"/>
      <c r="O10982" s="4"/>
    </row>
    <row r="10983" spans="4:15" x14ac:dyDescent="0.2">
      <c r="D10983" s="9"/>
      <c r="G10983" s="9"/>
      <c r="H10983" s="9"/>
      <c r="I10983" s="9"/>
      <c r="J10983" s="9"/>
      <c r="K10983" s="9"/>
      <c r="L10983" s="5"/>
      <c r="M10983" s="1"/>
      <c r="N10983" s="1"/>
      <c r="O10983" s="4"/>
    </row>
    <row r="10984" spans="4:15" x14ac:dyDescent="0.2">
      <c r="D10984" s="9"/>
      <c r="G10984" s="9"/>
      <c r="H10984" s="9"/>
      <c r="I10984" s="9"/>
      <c r="J10984" s="9"/>
      <c r="K10984" s="9"/>
      <c r="L10984" s="5"/>
      <c r="M10984" s="1"/>
      <c r="N10984" s="1"/>
      <c r="O10984" s="4"/>
    </row>
    <row r="10985" spans="4:15" x14ac:dyDescent="0.2">
      <c r="D10985" s="9"/>
      <c r="G10985" s="9"/>
      <c r="H10985" s="9"/>
      <c r="I10985" s="9"/>
      <c r="J10985" s="9"/>
      <c r="K10985" s="9"/>
      <c r="L10985" s="5"/>
      <c r="M10985" s="1"/>
      <c r="N10985" s="1"/>
      <c r="O10985" s="4"/>
    </row>
    <row r="10986" spans="4:15" x14ac:dyDescent="0.2">
      <c r="D10986" s="9"/>
      <c r="G10986" s="9"/>
      <c r="H10986" s="9"/>
      <c r="I10986" s="9"/>
      <c r="J10986" s="9"/>
      <c r="K10986" s="9"/>
      <c r="L10986" s="5"/>
      <c r="M10986" s="1"/>
      <c r="N10986" s="1"/>
      <c r="O10986" s="4"/>
    </row>
    <row r="10987" spans="4:15" x14ac:dyDescent="0.2">
      <c r="D10987" s="9"/>
      <c r="G10987" s="9"/>
      <c r="H10987" s="9"/>
      <c r="I10987" s="9"/>
      <c r="J10987" s="9"/>
      <c r="K10987" s="9"/>
      <c r="L10987" s="5"/>
      <c r="M10987" s="1"/>
      <c r="N10987" s="1"/>
      <c r="O10987" s="4"/>
    </row>
    <row r="10988" spans="4:15" x14ac:dyDescent="0.2">
      <c r="D10988" s="9"/>
      <c r="G10988" s="9"/>
      <c r="H10988" s="9"/>
      <c r="I10988" s="9"/>
      <c r="J10988" s="9"/>
      <c r="K10988" s="9"/>
      <c r="L10988" s="5"/>
      <c r="M10988" s="1"/>
      <c r="N10988" s="1"/>
      <c r="O10988" s="4"/>
    </row>
    <row r="10989" spans="4:15" x14ac:dyDescent="0.2">
      <c r="D10989" s="9"/>
      <c r="G10989" s="9"/>
      <c r="H10989" s="9"/>
      <c r="I10989" s="9"/>
      <c r="J10989" s="9"/>
      <c r="K10989" s="9"/>
      <c r="L10989" s="5"/>
      <c r="M10989" s="1"/>
      <c r="N10989" s="1"/>
      <c r="O10989" s="4"/>
    </row>
    <row r="10990" spans="4:15" x14ac:dyDescent="0.2">
      <c r="D10990" s="9"/>
      <c r="G10990" s="9"/>
      <c r="H10990" s="9"/>
      <c r="I10990" s="9"/>
      <c r="J10990" s="9"/>
      <c r="K10990" s="9"/>
      <c r="L10990" s="5"/>
      <c r="M10990" s="1"/>
      <c r="N10990" s="1"/>
      <c r="O10990" s="4"/>
    </row>
    <row r="10991" spans="4:15" x14ac:dyDescent="0.2">
      <c r="D10991" s="9"/>
      <c r="G10991" s="9"/>
      <c r="H10991" s="9"/>
      <c r="I10991" s="9"/>
      <c r="J10991" s="9"/>
      <c r="K10991" s="9"/>
      <c r="L10991" s="5"/>
      <c r="M10991" s="1"/>
      <c r="N10991" s="1"/>
      <c r="O10991" s="4"/>
    </row>
    <row r="10992" spans="4:15" x14ac:dyDescent="0.2">
      <c r="D10992" s="9"/>
      <c r="G10992" s="9"/>
      <c r="H10992" s="9"/>
      <c r="I10992" s="9"/>
      <c r="J10992" s="9"/>
      <c r="K10992" s="9"/>
      <c r="L10992" s="5"/>
      <c r="M10992" s="1"/>
      <c r="N10992" s="1"/>
      <c r="O10992" s="4"/>
    </row>
    <row r="10993" spans="4:15" x14ac:dyDescent="0.2">
      <c r="D10993" s="9"/>
      <c r="G10993" s="9"/>
      <c r="H10993" s="9"/>
      <c r="I10993" s="9"/>
      <c r="J10993" s="9"/>
      <c r="K10993" s="9"/>
      <c r="L10993" s="5"/>
      <c r="M10993" s="1"/>
      <c r="N10993" s="1"/>
      <c r="O10993" s="4"/>
    </row>
    <row r="10994" spans="4:15" x14ac:dyDescent="0.2">
      <c r="D10994" s="9"/>
      <c r="G10994" s="9"/>
      <c r="H10994" s="9"/>
      <c r="I10994" s="9"/>
      <c r="J10994" s="9"/>
      <c r="K10994" s="9"/>
      <c r="L10994" s="5"/>
      <c r="M10994" s="1"/>
      <c r="N10994" s="1"/>
      <c r="O10994" s="4"/>
    </row>
    <row r="10995" spans="4:15" x14ac:dyDescent="0.2">
      <c r="D10995" s="9"/>
      <c r="G10995" s="9"/>
      <c r="H10995" s="9"/>
      <c r="I10995" s="9"/>
      <c r="J10995" s="9"/>
      <c r="K10995" s="9"/>
      <c r="L10995" s="5"/>
      <c r="M10995" s="1"/>
      <c r="N10995" s="1"/>
      <c r="O10995" s="4"/>
    </row>
    <row r="10996" spans="4:15" x14ac:dyDescent="0.2">
      <c r="D10996" s="9"/>
      <c r="G10996" s="9"/>
      <c r="H10996" s="9"/>
      <c r="I10996" s="9"/>
      <c r="J10996" s="9"/>
      <c r="K10996" s="9"/>
      <c r="L10996" s="5"/>
      <c r="M10996" s="1"/>
      <c r="N10996" s="1"/>
      <c r="O10996" s="4"/>
    </row>
    <row r="10997" spans="4:15" x14ac:dyDescent="0.2">
      <c r="D10997" s="9"/>
      <c r="G10997" s="9"/>
      <c r="H10997" s="9"/>
      <c r="I10997" s="9"/>
      <c r="J10997" s="9"/>
      <c r="K10997" s="9"/>
      <c r="L10997" s="5"/>
      <c r="M10997" s="1"/>
      <c r="N10997" s="1"/>
      <c r="O10997" s="4"/>
    </row>
    <row r="10998" spans="4:15" x14ac:dyDescent="0.2">
      <c r="D10998" s="9"/>
      <c r="G10998" s="9"/>
      <c r="H10998" s="9"/>
      <c r="I10998" s="9"/>
      <c r="J10998" s="9"/>
      <c r="K10998" s="9"/>
      <c r="L10998" s="5"/>
      <c r="M10998" s="1"/>
      <c r="N10998" s="1"/>
      <c r="O10998" s="4"/>
    </row>
    <row r="10999" spans="4:15" x14ac:dyDescent="0.2">
      <c r="D10999" s="9"/>
      <c r="G10999" s="9"/>
      <c r="H10999" s="9"/>
      <c r="I10999" s="9"/>
      <c r="J10999" s="9"/>
      <c r="K10999" s="9"/>
      <c r="L10999" s="5"/>
      <c r="M10999" s="1"/>
      <c r="N10999" s="1"/>
      <c r="O10999" s="4"/>
    </row>
    <row r="11000" spans="4:15" x14ac:dyDescent="0.2">
      <c r="D11000" s="9"/>
      <c r="G11000" s="9"/>
      <c r="H11000" s="9"/>
      <c r="I11000" s="9"/>
      <c r="J11000" s="9"/>
      <c r="K11000" s="9"/>
      <c r="L11000" s="5"/>
      <c r="M11000" s="1"/>
      <c r="N11000" s="1"/>
      <c r="O11000" s="4"/>
    </row>
    <row r="11001" spans="4:15" x14ac:dyDescent="0.2">
      <c r="D11001" s="9"/>
      <c r="G11001" s="9"/>
      <c r="H11001" s="9"/>
      <c r="I11001" s="9"/>
      <c r="J11001" s="9"/>
      <c r="K11001" s="9"/>
      <c r="L11001" s="5"/>
      <c r="M11001" s="1"/>
      <c r="N11001" s="1"/>
      <c r="O11001" s="4"/>
    </row>
    <row r="11002" spans="4:15" x14ac:dyDescent="0.2">
      <c r="D11002" s="9"/>
      <c r="G11002" s="9"/>
      <c r="H11002" s="9"/>
      <c r="I11002" s="9"/>
      <c r="J11002" s="9"/>
      <c r="K11002" s="9"/>
      <c r="L11002" s="5"/>
      <c r="M11002" s="1"/>
      <c r="N11002" s="1"/>
      <c r="O11002" s="4"/>
    </row>
    <row r="11003" spans="4:15" x14ac:dyDescent="0.2">
      <c r="D11003" s="9"/>
      <c r="G11003" s="9"/>
      <c r="H11003" s="9"/>
      <c r="I11003" s="9"/>
      <c r="J11003" s="9"/>
      <c r="K11003" s="9"/>
      <c r="L11003" s="5"/>
      <c r="M11003" s="1"/>
      <c r="N11003" s="1"/>
      <c r="O11003" s="4"/>
    </row>
    <row r="11004" spans="4:15" x14ac:dyDescent="0.2">
      <c r="D11004" s="9"/>
      <c r="G11004" s="9"/>
      <c r="H11004" s="9"/>
      <c r="I11004" s="9"/>
      <c r="J11004" s="9"/>
      <c r="K11004" s="9"/>
      <c r="L11004" s="5"/>
      <c r="M11004" s="1"/>
      <c r="N11004" s="1"/>
      <c r="O11004" s="4"/>
    </row>
    <row r="11005" spans="4:15" x14ac:dyDescent="0.2">
      <c r="D11005" s="9"/>
      <c r="G11005" s="9"/>
      <c r="H11005" s="9"/>
      <c r="I11005" s="9"/>
      <c r="J11005" s="9"/>
      <c r="K11005" s="9"/>
      <c r="L11005" s="5"/>
      <c r="M11005" s="1"/>
      <c r="N11005" s="1"/>
      <c r="O11005" s="4"/>
    </row>
    <row r="11006" spans="4:15" x14ac:dyDescent="0.2">
      <c r="D11006" s="9"/>
      <c r="G11006" s="9"/>
      <c r="H11006" s="9"/>
      <c r="I11006" s="9"/>
      <c r="J11006" s="9"/>
      <c r="K11006" s="9"/>
      <c r="L11006" s="5"/>
      <c r="M11006" s="1"/>
      <c r="N11006" s="1"/>
      <c r="O11006" s="4"/>
    </row>
    <row r="11007" spans="4:15" x14ac:dyDescent="0.2">
      <c r="D11007" s="9"/>
      <c r="G11007" s="9"/>
      <c r="H11007" s="9"/>
      <c r="I11007" s="9"/>
      <c r="J11007" s="9"/>
      <c r="K11007" s="9"/>
      <c r="L11007" s="5"/>
      <c r="M11007" s="1"/>
      <c r="N11007" s="1"/>
      <c r="O11007" s="4"/>
    </row>
    <row r="11008" spans="4:15" x14ac:dyDescent="0.2">
      <c r="D11008" s="9"/>
      <c r="G11008" s="9"/>
      <c r="H11008" s="9"/>
      <c r="I11008" s="9"/>
      <c r="J11008" s="9"/>
      <c r="K11008" s="9"/>
      <c r="L11008" s="5"/>
      <c r="M11008" s="1"/>
      <c r="N11008" s="1"/>
      <c r="O11008" s="4"/>
    </row>
    <row r="11009" spans="4:15" x14ac:dyDescent="0.2">
      <c r="D11009" s="9"/>
      <c r="G11009" s="9"/>
      <c r="H11009" s="9"/>
      <c r="I11009" s="9"/>
      <c r="J11009" s="9"/>
      <c r="K11009" s="9"/>
      <c r="L11009" s="5"/>
      <c r="M11009" s="1"/>
      <c r="N11009" s="1"/>
      <c r="O11009" s="4"/>
    </row>
    <row r="11010" spans="4:15" x14ac:dyDescent="0.2">
      <c r="D11010" s="9"/>
      <c r="G11010" s="9"/>
      <c r="H11010" s="9"/>
      <c r="I11010" s="9"/>
      <c r="J11010" s="9"/>
      <c r="K11010" s="9"/>
      <c r="L11010" s="5"/>
      <c r="M11010" s="1"/>
      <c r="N11010" s="1"/>
      <c r="O11010" s="4"/>
    </row>
    <row r="11011" spans="4:15" x14ac:dyDescent="0.2">
      <c r="D11011" s="9"/>
      <c r="G11011" s="9"/>
      <c r="H11011" s="9"/>
      <c r="I11011" s="9"/>
      <c r="J11011" s="9"/>
      <c r="K11011" s="9"/>
      <c r="L11011" s="5"/>
      <c r="M11011" s="1"/>
      <c r="N11011" s="1"/>
      <c r="O11011" s="4"/>
    </row>
    <row r="11012" spans="4:15" x14ac:dyDescent="0.2">
      <c r="D11012" s="9"/>
      <c r="G11012" s="9"/>
      <c r="H11012" s="9"/>
      <c r="I11012" s="9"/>
      <c r="J11012" s="9"/>
      <c r="K11012" s="9"/>
      <c r="L11012" s="5"/>
      <c r="M11012" s="1"/>
      <c r="N11012" s="1"/>
      <c r="O11012" s="4"/>
    </row>
    <row r="11013" spans="4:15" x14ac:dyDescent="0.2">
      <c r="D11013" s="9"/>
      <c r="G11013" s="9"/>
      <c r="H11013" s="9"/>
      <c r="I11013" s="9"/>
      <c r="J11013" s="9"/>
      <c r="K11013" s="9"/>
      <c r="L11013" s="5"/>
      <c r="M11013" s="1"/>
      <c r="N11013" s="1"/>
      <c r="O11013" s="4"/>
    </row>
    <row r="11014" spans="4:15" x14ac:dyDescent="0.2">
      <c r="D11014" s="9"/>
      <c r="G11014" s="9"/>
      <c r="H11014" s="9"/>
      <c r="I11014" s="9"/>
      <c r="J11014" s="9"/>
      <c r="K11014" s="9"/>
      <c r="L11014" s="5"/>
      <c r="M11014" s="1"/>
      <c r="N11014" s="1"/>
      <c r="O11014" s="4"/>
    </row>
    <row r="11015" spans="4:15" x14ac:dyDescent="0.2">
      <c r="D11015" s="9"/>
      <c r="G11015" s="9"/>
      <c r="H11015" s="9"/>
      <c r="I11015" s="9"/>
      <c r="J11015" s="9"/>
      <c r="K11015" s="9"/>
      <c r="L11015" s="5"/>
      <c r="M11015" s="1"/>
      <c r="N11015" s="1"/>
      <c r="O11015" s="4"/>
    </row>
    <row r="11016" spans="4:15" x14ac:dyDescent="0.2">
      <c r="D11016" s="9"/>
      <c r="G11016" s="9"/>
      <c r="H11016" s="9"/>
      <c r="I11016" s="9"/>
      <c r="J11016" s="9"/>
      <c r="K11016" s="9"/>
      <c r="L11016" s="5"/>
      <c r="M11016" s="1"/>
      <c r="N11016" s="1"/>
      <c r="O11016" s="4"/>
    </row>
    <row r="11017" spans="4:15" x14ac:dyDescent="0.2">
      <c r="D11017" s="9"/>
      <c r="G11017" s="9"/>
      <c r="H11017" s="9"/>
      <c r="I11017" s="9"/>
      <c r="J11017" s="9"/>
      <c r="K11017" s="9"/>
      <c r="L11017" s="5"/>
      <c r="M11017" s="1"/>
      <c r="N11017" s="1"/>
      <c r="O11017" s="4"/>
    </row>
    <row r="11018" spans="4:15" x14ac:dyDescent="0.2">
      <c r="D11018" s="9"/>
      <c r="G11018" s="9"/>
      <c r="H11018" s="9"/>
      <c r="I11018" s="9"/>
      <c r="J11018" s="9"/>
      <c r="K11018" s="9"/>
      <c r="L11018" s="5"/>
      <c r="M11018" s="1"/>
      <c r="N11018" s="1"/>
      <c r="O11018" s="4"/>
    </row>
    <row r="11019" spans="4:15" x14ac:dyDescent="0.2">
      <c r="D11019" s="9"/>
      <c r="G11019" s="9"/>
      <c r="H11019" s="9"/>
      <c r="I11019" s="9"/>
      <c r="J11019" s="9"/>
      <c r="K11019" s="9"/>
      <c r="L11019" s="5"/>
      <c r="M11019" s="1"/>
      <c r="N11019" s="1"/>
      <c r="O11019" s="4"/>
    </row>
    <row r="11020" spans="4:15" x14ac:dyDescent="0.2">
      <c r="D11020" s="9"/>
      <c r="G11020" s="9"/>
      <c r="H11020" s="9"/>
      <c r="I11020" s="9"/>
      <c r="J11020" s="9"/>
      <c r="K11020" s="9"/>
      <c r="L11020" s="5"/>
      <c r="M11020" s="1"/>
      <c r="N11020" s="1"/>
      <c r="O11020" s="4"/>
    </row>
    <row r="11021" spans="4:15" x14ac:dyDescent="0.2">
      <c r="D11021" s="9"/>
      <c r="G11021" s="9"/>
      <c r="H11021" s="9"/>
      <c r="I11021" s="9"/>
      <c r="J11021" s="9"/>
      <c r="K11021" s="9"/>
      <c r="L11021" s="5"/>
      <c r="M11021" s="1"/>
      <c r="N11021" s="1"/>
      <c r="O11021" s="4"/>
    </row>
    <row r="11022" spans="4:15" x14ac:dyDescent="0.2">
      <c r="D11022" s="9"/>
      <c r="G11022" s="9"/>
      <c r="H11022" s="9"/>
      <c r="I11022" s="9"/>
      <c r="J11022" s="9"/>
      <c r="K11022" s="9"/>
      <c r="L11022" s="5"/>
      <c r="M11022" s="1"/>
      <c r="N11022" s="1"/>
      <c r="O11022" s="4"/>
    </row>
    <row r="11023" spans="4:15" x14ac:dyDescent="0.2">
      <c r="D11023" s="9"/>
      <c r="G11023" s="9"/>
      <c r="H11023" s="9"/>
      <c r="I11023" s="9"/>
      <c r="J11023" s="9"/>
      <c r="K11023" s="9"/>
      <c r="L11023" s="5"/>
      <c r="M11023" s="1"/>
      <c r="N11023" s="1"/>
      <c r="O11023" s="4"/>
    </row>
    <row r="11024" spans="4:15" x14ac:dyDescent="0.2">
      <c r="D11024" s="9"/>
      <c r="G11024" s="9"/>
      <c r="H11024" s="9"/>
      <c r="I11024" s="9"/>
      <c r="J11024" s="9"/>
      <c r="K11024" s="9"/>
      <c r="L11024" s="5"/>
      <c r="M11024" s="1"/>
      <c r="N11024" s="1"/>
      <c r="O11024" s="4"/>
    </row>
    <row r="11025" spans="4:15" x14ac:dyDescent="0.2">
      <c r="D11025" s="9"/>
      <c r="G11025" s="9"/>
      <c r="H11025" s="9"/>
      <c r="I11025" s="9"/>
      <c r="J11025" s="9"/>
      <c r="K11025" s="9"/>
      <c r="L11025" s="5"/>
      <c r="M11025" s="1"/>
      <c r="N11025" s="1"/>
      <c r="O11025" s="4"/>
    </row>
    <row r="11026" spans="4:15" x14ac:dyDescent="0.2">
      <c r="D11026" s="9"/>
      <c r="G11026" s="9"/>
      <c r="H11026" s="9"/>
      <c r="I11026" s="9"/>
      <c r="J11026" s="9"/>
      <c r="K11026" s="9"/>
      <c r="L11026" s="5"/>
      <c r="M11026" s="1"/>
      <c r="N11026" s="1"/>
      <c r="O11026" s="4"/>
    </row>
    <row r="11027" spans="4:15" x14ac:dyDescent="0.2">
      <c r="D11027" s="9"/>
      <c r="G11027" s="9"/>
      <c r="H11027" s="9"/>
      <c r="I11027" s="9"/>
      <c r="J11027" s="9"/>
      <c r="K11027" s="9"/>
      <c r="L11027" s="5"/>
      <c r="M11027" s="1"/>
      <c r="N11027" s="1"/>
      <c r="O11027" s="4"/>
    </row>
    <row r="11028" spans="4:15" x14ac:dyDescent="0.2">
      <c r="D11028" s="9"/>
      <c r="G11028" s="9"/>
      <c r="H11028" s="9"/>
      <c r="I11028" s="9"/>
      <c r="J11028" s="9"/>
      <c r="K11028" s="9"/>
      <c r="L11028" s="5"/>
      <c r="M11028" s="1"/>
      <c r="N11028" s="1"/>
      <c r="O11028" s="4"/>
    </row>
    <row r="11029" spans="4:15" x14ac:dyDescent="0.2">
      <c r="D11029" s="9"/>
      <c r="G11029" s="9"/>
      <c r="H11029" s="9"/>
      <c r="I11029" s="9"/>
      <c r="J11029" s="9"/>
      <c r="K11029" s="9"/>
      <c r="L11029" s="5"/>
      <c r="M11029" s="1"/>
      <c r="N11029" s="1"/>
      <c r="O11029" s="4"/>
    </row>
    <row r="11030" spans="4:15" x14ac:dyDescent="0.2">
      <c r="D11030" s="9"/>
      <c r="G11030" s="9"/>
      <c r="H11030" s="9"/>
      <c r="I11030" s="9"/>
      <c r="J11030" s="9"/>
      <c r="K11030" s="9"/>
      <c r="L11030" s="5"/>
      <c r="M11030" s="1"/>
      <c r="N11030" s="1"/>
      <c r="O11030" s="4"/>
    </row>
    <row r="11031" spans="4:15" x14ac:dyDescent="0.2">
      <c r="D11031" s="9"/>
      <c r="G11031" s="9"/>
      <c r="H11031" s="9"/>
      <c r="I11031" s="9"/>
      <c r="J11031" s="9"/>
      <c r="K11031" s="9"/>
      <c r="L11031" s="5"/>
      <c r="M11031" s="1"/>
      <c r="N11031" s="1"/>
      <c r="O11031" s="4"/>
    </row>
    <row r="11032" spans="4:15" x14ac:dyDescent="0.2">
      <c r="D11032" s="9"/>
      <c r="G11032" s="9"/>
      <c r="H11032" s="9"/>
      <c r="I11032" s="9"/>
      <c r="J11032" s="9"/>
      <c r="K11032" s="9"/>
      <c r="L11032" s="5"/>
      <c r="M11032" s="1"/>
      <c r="N11032" s="1"/>
      <c r="O11032" s="4"/>
    </row>
    <row r="11033" spans="4:15" x14ac:dyDescent="0.2">
      <c r="D11033" s="9"/>
      <c r="G11033" s="9"/>
      <c r="H11033" s="9"/>
      <c r="I11033" s="9"/>
      <c r="J11033" s="9"/>
      <c r="K11033" s="9"/>
      <c r="L11033" s="5"/>
      <c r="M11033" s="1"/>
      <c r="N11033" s="1"/>
      <c r="O11033" s="4"/>
    </row>
    <row r="11034" spans="4:15" x14ac:dyDescent="0.2">
      <c r="D11034" s="9"/>
      <c r="G11034" s="9"/>
      <c r="H11034" s="9"/>
      <c r="I11034" s="9"/>
      <c r="J11034" s="9"/>
      <c r="K11034" s="9"/>
      <c r="L11034" s="5"/>
      <c r="M11034" s="1"/>
      <c r="N11034" s="1"/>
      <c r="O11034" s="4"/>
    </row>
    <row r="11035" spans="4:15" x14ac:dyDescent="0.2">
      <c r="D11035" s="9"/>
      <c r="G11035" s="9"/>
      <c r="H11035" s="9"/>
      <c r="I11035" s="9"/>
      <c r="J11035" s="9"/>
      <c r="K11035" s="9"/>
      <c r="L11035" s="5"/>
      <c r="M11035" s="1"/>
      <c r="N11035" s="1"/>
      <c r="O11035" s="4"/>
    </row>
    <row r="11036" spans="4:15" x14ac:dyDescent="0.2">
      <c r="D11036" s="9"/>
      <c r="G11036" s="9"/>
      <c r="H11036" s="9"/>
      <c r="I11036" s="9"/>
      <c r="J11036" s="9"/>
      <c r="K11036" s="9"/>
      <c r="L11036" s="5"/>
      <c r="M11036" s="1"/>
      <c r="N11036" s="1"/>
      <c r="O11036" s="4"/>
    </row>
    <row r="11037" spans="4:15" x14ac:dyDescent="0.2">
      <c r="D11037" s="9"/>
      <c r="G11037" s="9"/>
      <c r="H11037" s="9"/>
      <c r="I11037" s="9"/>
      <c r="J11037" s="9"/>
      <c r="K11037" s="9"/>
      <c r="L11037" s="5"/>
      <c r="M11037" s="1"/>
      <c r="N11037" s="1"/>
      <c r="O11037" s="4"/>
    </row>
    <row r="11038" spans="4:15" x14ac:dyDescent="0.2">
      <c r="D11038" s="9"/>
      <c r="G11038" s="9"/>
      <c r="H11038" s="9"/>
      <c r="I11038" s="9"/>
      <c r="J11038" s="9"/>
      <c r="K11038" s="9"/>
      <c r="L11038" s="5"/>
      <c r="M11038" s="1"/>
      <c r="N11038" s="1"/>
      <c r="O11038" s="4"/>
    </row>
    <row r="11039" spans="4:15" x14ac:dyDescent="0.2">
      <c r="D11039" s="9"/>
      <c r="G11039" s="9"/>
      <c r="H11039" s="9"/>
      <c r="I11039" s="9"/>
      <c r="J11039" s="9"/>
      <c r="K11039" s="9"/>
      <c r="L11039" s="5"/>
      <c r="M11039" s="1"/>
      <c r="N11039" s="1"/>
      <c r="O11039" s="4"/>
    </row>
    <row r="11040" spans="4:15" x14ac:dyDescent="0.2">
      <c r="D11040" s="9"/>
      <c r="G11040" s="9"/>
      <c r="H11040" s="9"/>
      <c r="I11040" s="9"/>
      <c r="J11040" s="9"/>
      <c r="K11040" s="9"/>
      <c r="L11040" s="5"/>
      <c r="M11040" s="1"/>
      <c r="N11040" s="1"/>
      <c r="O11040" s="4"/>
    </row>
    <row r="11041" spans="4:15" x14ac:dyDescent="0.2">
      <c r="D11041" s="9"/>
      <c r="G11041" s="9"/>
      <c r="H11041" s="9"/>
      <c r="I11041" s="9"/>
      <c r="J11041" s="9"/>
      <c r="K11041" s="9"/>
      <c r="L11041" s="5"/>
      <c r="M11041" s="1"/>
      <c r="N11041" s="1"/>
      <c r="O11041" s="4"/>
    </row>
    <row r="11042" spans="4:15" x14ac:dyDescent="0.2">
      <c r="D11042" s="9"/>
      <c r="G11042" s="9"/>
      <c r="H11042" s="9"/>
      <c r="I11042" s="9"/>
      <c r="J11042" s="9"/>
      <c r="K11042" s="9"/>
      <c r="L11042" s="5"/>
      <c r="M11042" s="1"/>
      <c r="N11042" s="1"/>
      <c r="O11042" s="4"/>
    </row>
    <row r="11043" spans="4:15" x14ac:dyDescent="0.2">
      <c r="D11043" s="9"/>
      <c r="G11043" s="9"/>
      <c r="H11043" s="9"/>
      <c r="I11043" s="9"/>
      <c r="J11043" s="9"/>
      <c r="K11043" s="9"/>
      <c r="L11043" s="5"/>
      <c r="M11043" s="1"/>
      <c r="N11043" s="1"/>
      <c r="O11043" s="4"/>
    </row>
    <row r="11044" spans="4:15" x14ac:dyDescent="0.2">
      <c r="D11044" s="9"/>
      <c r="G11044" s="9"/>
      <c r="H11044" s="9"/>
      <c r="I11044" s="9"/>
      <c r="J11044" s="9"/>
      <c r="K11044" s="9"/>
      <c r="L11044" s="5"/>
      <c r="M11044" s="1"/>
      <c r="N11044" s="1"/>
      <c r="O11044" s="4"/>
    </row>
    <row r="11045" spans="4:15" x14ac:dyDescent="0.2">
      <c r="D11045" s="9"/>
      <c r="G11045" s="9"/>
      <c r="H11045" s="9"/>
      <c r="I11045" s="9"/>
      <c r="J11045" s="9"/>
      <c r="K11045" s="9"/>
      <c r="L11045" s="5"/>
      <c r="M11045" s="1"/>
      <c r="N11045" s="1"/>
      <c r="O11045" s="4"/>
    </row>
    <row r="11046" spans="4:15" x14ac:dyDescent="0.2">
      <c r="D11046" s="9"/>
      <c r="G11046" s="9"/>
      <c r="H11046" s="9"/>
      <c r="I11046" s="9"/>
      <c r="J11046" s="9"/>
      <c r="K11046" s="9"/>
      <c r="L11046" s="5"/>
      <c r="M11046" s="1"/>
      <c r="N11046" s="1"/>
      <c r="O11046" s="4"/>
    </row>
    <row r="11047" spans="4:15" x14ac:dyDescent="0.2">
      <c r="D11047" s="9"/>
      <c r="G11047" s="9"/>
      <c r="H11047" s="9"/>
      <c r="I11047" s="9"/>
      <c r="J11047" s="9"/>
      <c r="K11047" s="9"/>
      <c r="L11047" s="5"/>
      <c r="M11047" s="1"/>
      <c r="N11047" s="1"/>
      <c r="O11047" s="4"/>
    </row>
    <row r="11048" spans="4:15" x14ac:dyDescent="0.2">
      <c r="D11048" s="9"/>
      <c r="G11048" s="9"/>
      <c r="H11048" s="9"/>
      <c r="I11048" s="9"/>
      <c r="J11048" s="9"/>
      <c r="K11048" s="9"/>
      <c r="L11048" s="5"/>
      <c r="M11048" s="1"/>
      <c r="N11048" s="1"/>
      <c r="O11048" s="4"/>
    </row>
    <row r="11049" spans="4:15" x14ac:dyDescent="0.2">
      <c r="D11049" s="9"/>
      <c r="G11049" s="9"/>
      <c r="H11049" s="9"/>
      <c r="I11049" s="9"/>
      <c r="J11049" s="9"/>
      <c r="K11049" s="9"/>
      <c r="L11049" s="5"/>
      <c r="M11049" s="1"/>
      <c r="N11049" s="1"/>
      <c r="O11049" s="4"/>
    </row>
    <row r="11050" spans="4:15" x14ac:dyDescent="0.2">
      <c r="D11050" s="9"/>
      <c r="G11050" s="9"/>
      <c r="H11050" s="9"/>
      <c r="I11050" s="9"/>
      <c r="J11050" s="9"/>
      <c r="K11050" s="9"/>
      <c r="L11050" s="5"/>
      <c r="M11050" s="1"/>
      <c r="N11050" s="1"/>
      <c r="O11050" s="4"/>
    </row>
    <row r="11051" spans="4:15" x14ac:dyDescent="0.2">
      <c r="D11051" s="9"/>
      <c r="G11051" s="9"/>
      <c r="H11051" s="9"/>
      <c r="I11051" s="9"/>
      <c r="J11051" s="9"/>
      <c r="K11051" s="9"/>
      <c r="L11051" s="5"/>
      <c r="M11051" s="1"/>
      <c r="N11051" s="1"/>
      <c r="O11051" s="4"/>
    </row>
    <row r="11052" spans="4:15" x14ac:dyDescent="0.2">
      <c r="D11052" s="9"/>
      <c r="G11052" s="9"/>
      <c r="H11052" s="9"/>
      <c r="I11052" s="9"/>
      <c r="J11052" s="9"/>
      <c r="K11052" s="9"/>
      <c r="L11052" s="5"/>
      <c r="M11052" s="1"/>
      <c r="N11052" s="1"/>
      <c r="O11052" s="4"/>
    </row>
    <row r="11053" spans="4:15" x14ac:dyDescent="0.2">
      <c r="D11053" s="9"/>
      <c r="G11053" s="9"/>
      <c r="H11053" s="9"/>
      <c r="I11053" s="9"/>
      <c r="J11053" s="9"/>
      <c r="K11053" s="9"/>
      <c r="L11053" s="5"/>
      <c r="M11053" s="1"/>
      <c r="N11053" s="1"/>
      <c r="O11053" s="4"/>
    </row>
    <row r="11054" spans="4:15" x14ac:dyDescent="0.2">
      <c r="D11054" s="9"/>
      <c r="G11054" s="9"/>
      <c r="H11054" s="9"/>
      <c r="I11054" s="9"/>
      <c r="J11054" s="9"/>
      <c r="K11054" s="9"/>
      <c r="L11054" s="5"/>
      <c r="M11054" s="1"/>
      <c r="N11054" s="1"/>
      <c r="O11054" s="4"/>
    </row>
    <row r="11055" spans="4:15" x14ac:dyDescent="0.2">
      <c r="D11055" s="9"/>
      <c r="G11055" s="9"/>
      <c r="H11055" s="9"/>
      <c r="I11055" s="9"/>
      <c r="J11055" s="9"/>
      <c r="K11055" s="9"/>
      <c r="L11055" s="5"/>
      <c r="M11055" s="1"/>
      <c r="N11055" s="1"/>
      <c r="O11055" s="4"/>
    </row>
    <row r="11056" spans="4:15" x14ac:dyDescent="0.2">
      <c r="D11056" s="9"/>
      <c r="G11056" s="9"/>
      <c r="H11056" s="9"/>
      <c r="I11056" s="9"/>
      <c r="J11056" s="9"/>
      <c r="K11056" s="9"/>
      <c r="L11056" s="5"/>
      <c r="M11056" s="1"/>
      <c r="N11056" s="1"/>
      <c r="O11056" s="4"/>
    </row>
    <row r="11057" spans="4:15" x14ac:dyDescent="0.2">
      <c r="D11057" s="9"/>
      <c r="G11057" s="9"/>
      <c r="H11057" s="9"/>
      <c r="I11057" s="9"/>
      <c r="J11057" s="9"/>
      <c r="K11057" s="9"/>
      <c r="L11057" s="5"/>
      <c r="M11057" s="1"/>
      <c r="N11057" s="1"/>
      <c r="O11057" s="4"/>
    </row>
    <row r="11058" spans="4:15" x14ac:dyDescent="0.2">
      <c r="D11058" s="9"/>
      <c r="G11058" s="9"/>
      <c r="H11058" s="9"/>
      <c r="I11058" s="9"/>
      <c r="J11058" s="9"/>
      <c r="K11058" s="9"/>
      <c r="L11058" s="5"/>
      <c r="M11058" s="1"/>
      <c r="N11058" s="1"/>
      <c r="O11058" s="4"/>
    </row>
    <row r="11059" spans="4:15" x14ac:dyDescent="0.2">
      <c r="D11059" s="9"/>
      <c r="G11059" s="9"/>
      <c r="H11059" s="9"/>
      <c r="I11059" s="9"/>
      <c r="J11059" s="9"/>
      <c r="K11059" s="9"/>
      <c r="L11059" s="5"/>
      <c r="M11059" s="1"/>
      <c r="N11059" s="1"/>
      <c r="O11059" s="4"/>
    </row>
    <row r="11060" spans="4:15" x14ac:dyDescent="0.2">
      <c r="D11060" s="9"/>
      <c r="G11060" s="9"/>
      <c r="H11060" s="9"/>
      <c r="I11060" s="9"/>
      <c r="J11060" s="9"/>
      <c r="K11060" s="9"/>
      <c r="L11060" s="5"/>
      <c r="M11060" s="1"/>
      <c r="N11060" s="1"/>
      <c r="O11060" s="4"/>
    </row>
    <row r="11061" spans="4:15" x14ac:dyDescent="0.2">
      <c r="D11061" s="9"/>
      <c r="G11061" s="9"/>
      <c r="H11061" s="9"/>
      <c r="I11061" s="9"/>
      <c r="J11061" s="9"/>
      <c r="K11061" s="9"/>
      <c r="L11061" s="5"/>
      <c r="M11061" s="1"/>
      <c r="N11061" s="1"/>
      <c r="O11061" s="4"/>
    </row>
    <row r="11062" spans="4:15" x14ac:dyDescent="0.2">
      <c r="D11062" s="9"/>
      <c r="G11062" s="9"/>
      <c r="H11062" s="9"/>
      <c r="I11062" s="9"/>
      <c r="J11062" s="9"/>
      <c r="K11062" s="9"/>
      <c r="L11062" s="5"/>
      <c r="M11062" s="1"/>
      <c r="N11062" s="1"/>
      <c r="O11062" s="4"/>
    </row>
    <row r="11063" spans="4:15" x14ac:dyDescent="0.2">
      <c r="D11063" s="9"/>
      <c r="G11063" s="9"/>
      <c r="H11063" s="9"/>
      <c r="I11063" s="9"/>
      <c r="J11063" s="9"/>
      <c r="K11063" s="9"/>
      <c r="L11063" s="5"/>
      <c r="M11063" s="1"/>
      <c r="N11063" s="1"/>
      <c r="O11063" s="4"/>
    </row>
    <row r="11064" spans="4:15" x14ac:dyDescent="0.2">
      <c r="D11064" s="9"/>
      <c r="G11064" s="9"/>
      <c r="H11064" s="9"/>
      <c r="I11064" s="9"/>
      <c r="J11064" s="9"/>
      <c r="K11064" s="9"/>
      <c r="L11064" s="5"/>
      <c r="M11064" s="1"/>
      <c r="N11064" s="1"/>
      <c r="O11064" s="4"/>
    </row>
    <row r="11065" spans="4:15" x14ac:dyDescent="0.2">
      <c r="D11065" s="9"/>
      <c r="G11065" s="9"/>
      <c r="H11065" s="9"/>
      <c r="I11065" s="9"/>
      <c r="J11065" s="9"/>
      <c r="K11065" s="9"/>
      <c r="L11065" s="5"/>
      <c r="M11065" s="1"/>
      <c r="N11065" s="1"/>
      <c r="O11065" s="4"/>
    </row>
    <row r="11066" spans="4:15" x14ac:dyDescent="0.2">
      <c r="D11066" s="9"/>
      <c r="G11066" s="9"/>
      <c r="H11066" s="9"/>
      <c r="I11066" s="9"/>
      <c r="J11066" s="9"/>
      <c r="K11066" s="9"/>
      <c r="L11066" s="5"/>
      <c r="M11066" s="1"/>
      <c r="N11066" s="1"/>
      <c r="O11066" s="4"/>
    </row>
    <row r="11067" spans="4:15" x14ac:dyDescent="0.2">
      <c r="D11067" s="9"/>
      <c r="G11067" s="9"/>
      <c r="H11067" s="9"/>
      <c r="I11067" s="9"/>
      <c r="J11067" s="9"/>
      <c r="K11067" s="9"/>
      <c r="L11067" s="5"/>
      <c r="M11067" s="1"/>
      <c r="N11067" s="1"/>
      <c r="O11067" s="4"/>
    </row>
    <row r="11068" spans="4:15" x14ac:dyDescent="0.2">
      <c r="D11068" s="9"/>
      <c r="G11068" s="9"/>
      <c r="H11068" s="9"/>
      <c r="I11068" s="9"/>
      <c r="J11068" s="9"/>
      <c r="K11068" s="9"/>
      <c r="L11068" s="5"/>
      <c r="M11068" s="1"/>
      <c r="N11068" s="1"/>
      <c r="O11068" s="4"/>
    </row>
    <row r="11069" spans="4:15" x14ac:dyDescent="0.2">
      <c r="D11069" s="9"/>
      <c r="G11069" s="9"/>
      <c r="H11069" s="9"/>
      <c r="I11069" s="9"/>
      <c r="J11069" s="9"/>
      <c r="K11069" s="9"/>
      <c r="L11069" s="5"/>
      <c r="M11069" s="1"/>
      <c r="N11069" s="1"/>
      <c r="O11069" s="4"/>
    </row>
    <row r="11070" spans="4:15" x14ac:dyDescent="0.2">
      <c r="D11070" s="9"/>
      <c r="G11070" s="9"/>
      <c r="H11070" s="9"/>
      <c r="I11070" s="9"/>
      <c r="J11070" s="9"/>
      <c r="K11070" s="9"/>
      <c r="L11070" s="5"/>
      <c r="M11070" s="1"/>
      <c r="N11070" s="1"/>
      <c r="O11070" s="4"/>
    </row>
    <row r="11071" spans="4:15" x14ac:dyDescent="0.2">
      <c r="D11071" s="9"/>
      <c r="G11071" s="9"/>
      <c r="H11071" s="9"/>
      <c r="I11071" s="9"/>
      <c r="J11071" s="9"/>
      <c r="K11071" s="9"/>
      <c r="L11071" s="5"/>
      <c r="M11071" s="1"/>
      <c r="N11071" s="1"/>
      <c r="O11071" s="4"/>
    </row>
    <row r="11072" spans="4:15" x14ac:dyDescent="0.2">
      <c r="D11072" s="9"/>
      <c r="G11072" s="9"/>
      <c r="H11072" s="9"/>
      <c r="I11072" s="9"/>
      <c r="J11072" s="9"/>
      <c r="K11072" s="9"/>
      <c r="L11072" s="5"/>
      <c r="M11072" s="1"/>
      <c r="N11072" s="1"/>
      <c r="O11072" s="4"/>
    </row>
    <row r="11073" spans="4:15" x14ac:dyDescent="0.2">
      <c r="D11073" s="9"/>
      <c r="G11073" s="9"/>
      <c r="H11073" s="9"/>
      <c r="I11073" s="9"/>
      <c r="J11073" s="9"/>
      <c r="K11073" s="9"/>
      <c r="L11073" s="5"/>
      <c r="M11073" s="1"/>
      <c r="N11073" s="1"/>
      <c r="O11073" s="4"/>
    </row>
    <row r="11074" spans="4:15" x14ac:dyDescent="0.2">
      <c r="D11074" s="9"/>
      <c r="G11074" s="9"/>
      <c r="H11074" s="9"/>
      <c r="I11074" s="9"/>
      <c r="J11074" s="9"/>
      <c r="K11074" s="9"/>
      <c r="L11074" s="5"/>
      <c r="M11074" s="1"/>
      <c r="N11074" s="1"/>
      <c r="O11074" s="4"/>
    </row>
    <row r="11075" spans="4:15" x14ac:dyDescent="0.2">
      <c r="D11075" s="9"/>
      <c r="G11075" s="9"/>
      <c r="H11075" s="9"/>
      <c r="I11075" s="9"/>
      <c r="J11075" s="9"/>
      <c r="K11075" s="9"/>
      <c r="L11075" s="5"/>
      <c r="M11075" s="1"/>
      <c r="N11075" s="1"/>
      <c r="O11075" s="4"/>
    </row>
    <row r="11076" spans="4:15" x14ac:dyDescent="0.2">
      <c r="D11076" s="9"/>
      <c r="G11076" s="9"/>
      <c r="H11076" s="9"/>
      <c r="I11076" s="9"/>
      <c r="J11076" s="9"/>
      <c r="K11076" s="9"/>
      <c r="L11076" s="5"/>
      <c r="M11076" s="1"/>
      <c r="N11076" s="1"/>
      <c r="O11076" s="4"/>
    </row>
    <row r="11077" spans="4:15" x14ac:dyDescent="0.2">
      <c r="D11077" s="9"/>
      <c r="G11077" s="9"/>
      <c r="H11077" s="9"/>
      <c r="I11077" s="9"/>
      <c r="J11077" s="9"/>
      <c r="K11077" s="9"/>
      <c r="L11077" s="5"/>
      <c r="M11077" s="1"/>
      <c r="N11077" s="1"/>
      <c r="O11077" s="4"/>
    </row>
    <row r="11078" spans="4:15" x14ac:dyDescent="0.2">
      <c r="D11078" s="9"/>
      <c r="G11078" s="9"/>
      <c r="H11078" s="9"/>
      <c r="I11078" s="9"/>
      <c r="J11078" s="9"/>
      <c r="K11078" s="9"/>
      <c r="L11078" s="5"/>
      <c r="M11078" s="1"/>
      <c r="N11078" s="1"/>
      <c r="O11078" s="4"/>
    </row>
    <row r="11079" spans="4:15" x14ac:dyDescent="0.2">
      <c r="D11079" s="9"/>
      <c r="G11079" s="9"/>
      <c r="H11079" s="9"/>
      <c r="I11079" s="9"/>
      <c r="J11079" s="9"/>
      <c r="K11079" s="9"/>
      <c r="L11079" s="5"/>
      <c r="M11079" s="1"/>
      <c r="N11079" s="1"/>
      <c r="O11079" s="4"/>
    </row>
    <row r="11080" spans="4:15" x14ac:dyDescent="0.2">
      <c r="D11080" s="9"/>
      <c r="G11080" s="9"/>
      <c r="H11080" s="9"/>
      <c r="I11080" s="9"/>
      <c r="J11080" s="9"/>
      <c r="K11080" s="9"/>
      <c r="L11080" s="5"/>
      <c r="M11080" s="1"/>
      <c r="N11080" s="1"/>
      <c r="O11080" s="4"/>
    </row>
    <row r="11081" spans="4:15" x14ac:dyDescent="0.2">
      <c r="D11081" s="9"/>
      <c r="G11081" s="9"/>
      <c r="H11081" s="9"/>
      <c r="I11081" s="9"/>
      <c r="J11081" s="9"/>
      <c r="K11081" s="9"/>
      <c r="L11081" s="5"/>
      <c r="M11081" s="1"/>
      <c r="N11081" s="1"/>
      <c r="O11081" s="4"/>
    </row>
    <row r="11082" spans="4:15" x14ac:dyDescent="0.2">
      <c r="D11082" s="9"/>
      <c r="G11082" s="9"/>
      <c r="H11082" s="9"/>
      <c r="I11082" s="9"/>
      <c r="J11082" s="9"/>
      <c r="K11082" s="9"/>
      <c r="L11082" s="5"/>
      <c r="M11082" s="1"/>
      <c r="N11082" s="1"/>
      <c r="O11082" s="4"/>
    </row>
    <row r="11083" spans="4:15" x14ac:dyDescent="0.2">
      <c r="D11083" s="9"/>
      <c r="G11083" s="9"/>
      <c r="H11083" s="9"/>
      <c r="I11083" s="9"/>
      <c r="J11083" s="9"/>
      <c r="K11083" s="9"/>
      <c r="L11083" s="5"/>
      <c r="M11083" s="1"/>
      <c r="N11083" s="1"/>
      <c r="O11083" s="4"/>
    </row>
    <row r="11084" spans="4:15" x14ac:dyDescent="0.2">
      <c r="D11084" s="9"/>
      <c r="G11084" s="9"/>
      <c r="H11084" s="9"/>
      <c r="I11084" s="9"/>
      <c r="J11084" s="9"/>
      <c r="K11084" s="9"/>
      <c r="L11084" s="5"/>
      <c r="M11084" s="1"/>
      <c r="N11084" s="1"/>
      <c r="O11084" s="4"/>
    </row>
    <row r="11085" spans="4:15" x14ac:dyDescent="0.2">
      <c r="D11085" s="9"/>
      <c r="G11085" s="9"/>
      <c r="H11085" s="9"/>
      <c r="I11085" s="9"/>
      <c r="J11085" s="9"/>
      <c r="K11085" s="9"/>
      <c r="L11085" s="5"/>
      <c r="M11085" s="1"/>
      <c r="N11085" s="1"/>
      <c r="O11085" s="4"/>
    </row>
    <row r="11086" spans="4:15" x14ac:dyDescent="0.2">
      <c r="D11086" s="9"/>
      <c r="G11086" s="9"/>
      <c r="H11086" s="9"/>
      <c r="I11086" s="9"/>
      <c r="J11086" s="9"/>
      <c r="K11086" s="9"/>
      <c r="L11086" s="5"/>
      <c r="M11086" s="1"/>
      <c r="N11086" s="1"/>
      <c r="O11086" s="4"/>
    </row>
    <row r="11087" spans="4:15" x14ac:dyDescent="0.2">
      <c r="D11087" s="9"/>
      <c r="G11087" s="9"/>
      <c r="H11087" s="9"/>
      <c r="I11087" s="9"/>
      <c r="J11087" s="9"/>
      <c r="K11087" s="9"/>
      <c r="L11087" s="5"/>
      <c r="M11087" s="1"/>
      <c r="N11087" s="1"/>
      <c r="O11087" s="4"/>
    </row>
    <row r="11088" spans="4:15" x14ac:dyDescent="0.2">
      <c r="D11088" s="9"/>
      <c r="G11088" s="9"/>
      <c r="H11088" s="9"/>
      <c r="I11088" s="9"/>
      <c r="J11088" s="9"/>
      <c r="K11088" s="9"/>
      <c r="L11088" s="5"/>
      <c r="M11088" s="1"/>
      <c r="N11088" s="1"/>
      <c r="O11088" s="4"/>
    </row>
    <row r="11089" spans="4:15" x14ac:dyDescent="0.2">
      <c r="D11089" s="9"/>
      <c r="G11089" s="9"/>
      <c r="H11089" s="9"/>
      <c r="I11089" s="9"/>
      <c r="J11089" s="9"/>
      <c r="K11089" s="9"/>
      <c r="L11089" s="5"/>
      <c r="M11089" s="1"/>
      <c r="N11089" s="1"/>
      <c r="O11089" s="4"/>
    </row>
    <row r="11090" spans="4:15" x14ac:dyDescent="0.2">
      <c r="D11090" s="9"/>
      <c r="G11090" s="9"/>
      <c r="H11090" s="9"/>
      <c r="I11090" s="9"/>
      <c r="J11090" s="9"/>
      <c r="K11090" s="9"/>
      <c r="L11090" s="5"/>
      <c r="M11090" s="1"/>
      <c r="N11090" s="1"/>
      <c r="O11090" s="4"/>
    </row>
    <row r="11091" spans="4:15" x14ac:dyDescent="0.2">
      <c r="D11091" s="9"/>
      <c r="G11091" s="9"/>
      <c r="H11091" s="9"/>
      <c r="I11091" s="9"/>
      <c r="J11091" s="9"/>
      <c r="K11091" s="9"/>
      <c r="L11091" s="5"/>
      <c r="M11091" s="1"/>
      <c r="N11091" s="1"/>
      <c r="O11091" s="4"/>
    </row>
    <row r="11092" spans="4:15" x14ac:dyDescent="0.2">
      <c r="D11092" s="9"/>
      <c r="G11092" s="9"/>
      <c r="H11092" s="9"/>
      <c r="I11092" s="9"/>
      <c r="J11092" s="9"/>
      <c r="K11092" s="9"/>
      <c r="L11092" s="5"/>
      <c r="M11092" s="1"/>
      <c r="N11092" s="1"/>
      <c r="O11092" s="4"/>
    </row>
    <row r="11093" spans="4:15" x14ac:dyDescent="0.2">
      <c r="D11093" s="9"/>
      <c r="G11093" s="9"/>
      <c r="H11093" s="9"/>
      <c r="I11093" s="9"/>
      <c r="J11093" s="9"/>
      <c r="K11093" s="9"/>
      <c r="L11093" s="5"/>
      <c r="M11093" s="1"/>
      <c r="N11093" s="1"/>
      <c r="O11093" s="4"/>
    </row>
    <row r="11094" spans="4:15" x14ac:dyDescent="0.2">
      <c r="D11094" s="9"/>
      <c r="G11094" s="9"/>
      <c r="H11094" s="9"/>
      <c r="I11094" s="9"/>
      <c r="J11094" s="9"/>
      <c r="K11094" s="9"/>
      <c r="L11094" s="5"/>
      <c r="M11094" s="1"/>
      <c r="N11094" s="1"/>
      <c r="O11094" s="4"/>
    </row>
    <row r="11095" spans="4:15" x14ac:dyDescent="0.2">
      <c r="D11095" s="9"/>
      <c r="G11095" s="9"/>
      <c r="H11095" s="9"/>
      <c r="I11095" s="9"/>
      <c r="J11095" s="9"/>
      <c r="K11095" s="9"/>
      <c r="L11095" s="5"/>
      <c r="M11095" s="1"/>
      <c r="N11095" s="1"/>
      <c r="O11095" s="4"/>
    </row>
    <row r="11096" spans="4:15" x14ac:dyDescent="0.2">
      <c r="D11096" s="9"/>
      <c r="G11096" s="9"/>
      <c r="H11096" s="9"/>
      <c r="I11096" s="9"/>
      <c r="J11096" s="9"/>
      <c r="K11096" s="9"/>
      <c r="L11096" s="5"/>
      <c r="M11096" s="1"/>
      <c r="N11096" s="1"/>
      <c r="O11096" s="4"/>
    </row>
    <row r="11097" spans="4:15" x14ac:dyDescent="0.2">
      <c r="D11097" s="9"/>
      <c r="G11097" s="9"/>
      <c r="H11097" s="9"/>
      <c r="I11097" s="9"/>
      <c r="J11097" s="9"/>
      <c r="K11097" s="9"/>
      <c r="L11097" s="5"/>
      <c r="M11097" s="1"/>
      <c r="N11097" s="1"/>
      <c r="O11097" s="4"/>
    </row>
    <row r="11098" spans="4:15" x14ac:dyDescent="0.2">
      <c r="D11098" s="9"/>
      <c r="G11098" s="9"/>
      <c r="H11098" s="9"/>
      <c r="I11098" s="9"/>
      <c r="J11098" s="9"/>
      <c r="K11098" s="9"/>
      <c r="L11098" s="5"/>
      <c r="M11098" s="1"/>
      <c r="N11098" s="1"/>
      <c r="O11098" s="4"/>
    </row>
    <row r="11099" spans="4:15" x14ac:dyDescent="0.2">
      <c r="D11099" s="9"/>
      <c r="G11099" s="9"/>
      <c r="H11099" s="9"/>
      <c r="I11099" s="9"/>
      <c r="J11099" s="9"/>
      <c r="K11099" s="9"/>
      <c r="L11099" s="5"/>
      <c r="M11099" s="1"/>
      <c r="N11099" s="1"/>
      <c r="O11099" s="4"/>
    </row>
    <row r="11100" spans="4:15" x14ac:dyDescent="0.2">
      <c r="D11100" s="9"/>
      <c r="G11100" s="9"/>
      <c r="H11100" s="9"/>
      <c r="I11100" s="9"/>
      <c r="J11100" s="9"/>
      <c r="K11100" s="9"/>
      <c r="L11100" s="5"/>
      <c r="M11100" s="1"/>
      <c r="N11100" s="1"/>
      <c r="O11100" s="4"/>
    </row>
    <row r="11101" spans="4:15" x14ac:dyDescent="0.2">
      <c r="D11101" s="9"/>
      <c r="G11101" s="9"/>
      <c r="H11101" s="9"/>
      <c r="I11101" s="9"/>
      <c r="J11101" s="9"/>
      <c r="K11101" s="9"/>
      <c r="L11101" s="5"/>
      <c r="M11101" s="1"/>
      <c r="N11101" s="1"/>
      <c r="O11101" s="4"/>
    </row>
    <row r="11102" spans="4:15" x14ac:dyDescent="0.2">
      <c r="D11102" s="9"/>
      <c r="G11102" s="9"/>
      <c r="H11102" s="9"/>
      <c r="I11102" s="9"/>
      <c r="J11102" s="9"/>
      <c r="K11102" s="9"/>
      <c r="L11102" s="5"/>
      <c r="M11102" s="1"/>
      <c r="N11102" s="1"/>
      <c r="O11102" s="4"/>
    </row>
    <row r="11103" spans="4:15" x14ac:dyDescent="0.2">
      <c r="D11103" s="9"/>
      <c r="G11103" s="9"/>
      <c r="H11103" s="9"/>
      <c r="I11103" s="9"/>
      <c r="J11103" s="9"/>
      <c r="K11103" s="9"/>
      <c r="L11103" s="5"/>
      <c r="M11103" s="1"/>
      <c r="N11103" s="1"/>
      <c r="O11103" s="4"/>
    </row>
    <row r="11104" spans="4:15" x14ac:dyDescent="0.2">
      <c r="D11104" s="9"/>
      <c r="G11104" s="9"/>
      <c r="H11104" s="9"/>
      <c r="I11104" s="9"/>
      <c r="J11104" s="9"/>
      <c r="K11104" s="9"/>
      <c r="L11104" s="5"/>
      <c r="M11104" s="1"/>
      <c r="N11104" s="1"/>
      <c r="O11104" s="4"/>
    </row>
    <row r="11105" spans="4:15" x14ac:dyDescent="0.2">
      <c r="D11105" s="9"/>
      <c r="G11105" s="9"/>
      <c r="H11105" s="9"/>
      <c r="I11105" s="9"/>
      <c r="J11105" s="9"/>
      <c r="K11105" s="9"/>
      <c r="L11105" s="5"/>
      <c r="M11105" s="1"/>
      <c r="N11105" s="1"/>
      <c r="O11105" s="4"/>
    </row>
    <row r="11106" spans="4:15" x14ac:dyDescent="0.2">
      <c r="D11106" s="9"/>
      <c r="G11106" s="9"/>
      <c r="H11106" s="9"/>
      <c r="I11106" s="9"/>
      <c r="J11106" s="9"/>
      <c r="K11106" s="9"/>
      <c r="L11106" s="5"/>
      <c r="M11106" s="1"/>
      <c r="N11106" s="1"/>
      <c r="O11106" s="4"/>
    </row>
    <row r="11107" spans="4:15" x14ac:dyDescent="0.2">
      <c r="D11107" s="9"/>
      <c r="G11107" s="9"/>
      <c r="H11107" s="9"/>
      <c r="I11107" s="9"/>
      <c r="J11107" s="9"/>
      <c r="K11107" s="9"/>
      <c r="L11107" s="5"/>
      <c r="M11107" s="1"/>
      <c r="N11107" s="1"/>
      <c r="O11107" s="4"/>
    </row>
    <row r="11108" spans="4:15" x14ac:dyDescent="0.2">
      <c r="D11108" s="9"/>
      <c r="G11108" s="9"/>
      <c r="H11108" s="9"/>
      <c r="I11108" s="9"/>
      <c r="J11108" s="9"/>
      <c r="K11108" s="9"/>
      <c r="L11108" s="5"/>
      <c r="M11108" s="1"/>
      <c r="N11108" s="1"/>
      <c r="O11108" s="4"/>
    </row>
    <row r="11109" spans="4:15" x14ac:dyDescent="0.2">
      <c r="D11109" s="9"/>
      <c r="G11109" s="9"/>
      <c r="H11109" s="9"/>
      <c r="I11109" s="9"/>
      <c r="J11109" s="9"/>
      <c r="K11109" s="9"/>
      <c r="L11109" s="5"/>
      <c r="M11109" s="1"/>
      <c r="N11109" s="1"/>
      <c r="O11109" s="4"/>
    </row>
    <row r="11110" spans="4:15" x14ac:dyDescent="0.2">
      <c r="D11110" s="9"/>
      <c r="G11110" s="9"/>
      <c r="H11110" s="9"/>
      <c r="I11110" s="9"/>
      <c r="J11110" s="9"/>
      <c r="K11110" s="9"/>
      <c r="L11110" s="5"/>
      <c r="M11110" s="1"/>
      <c r="N11110" s="1"/>
      <c r="O11110" s="4"/>
    </row>
    <row r="11111" spans="4:15" x14ac:dyDescent="0.2">
      <c r="D11111" s="9"/>
      <c r="G11111" s="9"/>
      <c r="H11111" s="9"/>
      <c r="I11111" s="9"/>
      <c r="J11111" s="9"/>
      <c r="K11111" s="9"/>
      <c r="L11111" s="5"/>
      <c r="M11111" s="1"/>
      <c r="N11111" s="1"/>
      <c r="O11111" s="4"/>
    </row>
    <row r="11112" spans="4:15" x14ac:dyDescent="0.2">
      <c r="D11112" s="9"/>
      <c r="G11112" s="9"/>
      <c r="H11112" s="9"/>
      <c r="I11112" s="9"/>
      <c r="J11112" s="9"/>
      <c r="K11112" s="9"/>
      <c r="L11112" s="5"/>
      <c r="M11112" s="1"/>
      <c r="N11112" s="1"/>
      <c r="O11112" s="4"/>
    </row>
    <row r="11113" spans="4:15" x14ac:dyDescent="0.2">
      <c r="D11113" s="9"/>
      <c r="G11113" s="9"/>
      <c r="H11113" s="9"/>
      <c r="I11113" s="9"/>
      <c r="J11113" s="9"/>
      <c r="K11113" s="9"/>
      <c r="L11113" s="5"/>
      <c r="M11113" s="1"/>
      <c r="N11113" s="1"/>
      <c r="O11113" s="4"/>
    </row>
    <row r="11114" spans="4:15" x14ac:dyDescent="0.2">
      <c r="D11114" s="9"/>
      <c r="G11114" s="9"/>
      <c r="H11114" s="9"/>
      <c r="I11114" s="9"/>
      <c r="J11114" s="9"/>
      <c r="K11114" s="9"/>
      <c r="L11114" s="5"/>
      <c r="M11114" s="1"/>
      <c r="N11114" s="1"/>
      <c r="O11114" s="4"/>
    </row>
    <row r="11115" spans="4:15" x14ac:dyDescent="0.2">
      <c r="D11115" s="9"/>
      <c r="G11115" s="9"/>
      <c r="H11115" s="9"/>
      <c r="I11115" s="9"/>
      <c r="J11115" s="9"/>
      <c r="K11115" s="9"/>
      <c r="L11115" s="5"/>
      <c r="M11115" s="1"/>
      <c r="N11115" s="1"/>
      <c r="O11115" s="4"/>
    </row>
    <row r="11116" spans="4:15" x14ac:dyDescent="0.2">
      <c r="D11116" s="9"/>
      <c r="G11116" s="9"/>
      <c r="H11116" s="9"/>
      <c r="I11116" s="9"/>
      <c r="J11116" s="9"/>
      <c r="K11116" s="9"/>
      <c r="L11116" s="5"/>
      <c r="M11116" s="1"/>
      <c r="N11116" s="1"/>
      <c r="O11116" s="4"/>
    </row>
    <row r="11117" spans="4:15" x14ac:dyDescent="0.2">
      <c r="D11117" s="9"/>
      <c r="G11117" s="9"/>
      <c r="H11117" s="9"/>
      <c r="I11117" s="9"/>
      <c r="J11117" s="9"/>
      <c r="K11117" s="9"/>
      <c r="L11117" s="5"/>
      <c r="M11117" s="1"/>
      <c r="N11117" s="1"/>
      <c r="O11117" s="4"/>
    </row>
    <row r="11118" spans="4:15" x14ac:dyDescent="0.2">
      <c r="D11118" s="9"/>
      <c r="G11118" s="9"/>
      <c r="H11118" s="9"/>
      <c r="I11118" s="9"/>
      <c r="J11118" s="9"/>
      <c r="K11118" s="9"/>
      <c r="L11118" s="5"/>
      <c r="M11118" s="1"/>
      <c r="N11118" s="1"/>
      <c r="O11118" s="4"/>
    </row>
    <row r="11119" spans="4:15" x14ac:dyDescent="0.2">
      <c r="D11119" s="9"/>
      <c r="G11119" s="9"/>
      <c r="H11119" s="9"/>
      <c r="I11119" s="9"/>
      <c r="J11119" s="9"/>
      <c r="K11119" s="9"/>
      <c r="L11119" s="5"/>
      <c r="M11119" s="1"/>
      <c r="N11119" s="1"/>
      <c r="O11119" s="4"/>
    </row>
    <row r="11120" spans="4:15" x14ac:dyDescent="0.2">
      <c r="D11120" s="9"/>
      <c r="G11120" s="9"/>
      <c r="H11120" s="9"/>
      <c r="I11120" s="9"/>
      <c r="J11120" s="9"/>
      <c r="K11120" s="9"/>
      <c r="L11120" s="5"/>
      <c r="M11120" s="1"/>
      <c r="N11120" s="1"/>
      <c r="O11120" s="4"/>
    </row>
    <row r="11121" spans="4:15" x14ac:dyDescent="0.2">
      <c r="D11121" s="9"/>
      <c r="G11121" s="9"/>
      <c r="H11121" s="9"/>
      <c r="I11121" s="9"/>
      <c r="J11121" s="9"/>
      <c r="K11121" s="9"/>
      <c r="L11121" s="5"/>
      <c r="M11121" s="1"/>
      <c r="N11121" s="1"/>
      <c r="O11121" s="4"/>
    </row>
    <row r="11122" spans="4:15" x14ac:dyDescent="0.2">
      <c r="D11122" s="9"/>
      <c r="G11122" s="9"/>
      <c r="H11122" s="9"/>
      <c r="I11122" s="9"/>
      <c r="J11122" s="9"/>
      <c r="K11122" s="9"/>
      <c r="L11122" s="5"/>
      <c r="M11122" s="1"/>
      <c r="N11122" s="1"/>
      <c r="O11122" s="4"/>
    </row>
    <row r="11123" spans="4:15" x14ac:dyDescent="0.2">
      <c r="D11123" s="9"/>
      <c r="G11123" s="9"/>
      <c r="H11123" s="9"/>
      <c r="I11123" s="9"/>
      <c r="J11123" s="9"/>
      <c r="K11123" s="9"/>
      <c r="L11123" s="5"/>
      <c r="M11123" s="1"/>
      <c r="N11123" s="1"/>
      <c r="O11123" s="4"/>
    </row>
    <row r="11124" spans="4:15" x14ac:dyDescent="0.2">
      <c r="D11124" s="9"/>
      <c r="G11124" s="9"/>
      <c r="H11124" s="9"/>
      <c r="I11124" s="9"/>
      <c r="J11124" s="9"/>
      <c r="K11124" s="9"/>
      <c r="L11124" s="5"/>
      <c r="M11124" s="1"/>
      <c r="N11124" s="1"/>
      <c r="O11124" s="4"/>
    </row>
    <row r="11125" spans="4:15" x14ac:dyDescent="0.2">
      <c r="D11125" s="9"/>
      <c r="G11125" s="9"/>
      <c r="H11125" s="9"/>
      <c r="I11125" s="9"/>
      <c r="J11125" s="9"/>
      <c r="K11125" s="9"/>
      <c r="L11125" s="5"/>
      <c r="M11125" s="1"/>
      <c r="N11125" s="1"/>
      <c r="O11125" s="4"/>
    </row>
    <row r="11126" spans="4:15" x14ac:dyDescent="0.2">
      <c r="D11126" s="9"/>
      <c r="G11126" s="9"/>
      <c r="H11126" s="9"/>
      <c r="I11126" s="9"/>
      <c r="J11126" s="9"/>
      <c r="K11126" s="9"/>
      <c r="L11126" s="5"/>
      <c r="M11126" s="1"/>
      <c r="N11126" s="1"/>
      <c r="O11126" s="4"/>
    </row>
    <row r="11127" spans="4:15" x14ac:dyDescent="0.2">
      <c r="D11127" s="9"/>
      <c r="G11127" s="9"/>
      <c r="H11127" s="9"/>
      <c r="I11127" s="9"/>
      <c r="J11127" s="9"/>
      <c r="K11127" s="9"/>
      <c r="L11127" s="5"/>
      <c r="M11127" s="1"/>
      <c r="N11127" s="1"/>
      <c r="O11127" s="4"/>
    </row>
    <row r="11128" spans="4:15" x14ac:dyDescent="0.2">
      <c r="D11128" s="9"/>
      <c r="G11128" s="9"/>
      <c r="H11128" s="9"/>
      <c r="I11128" s="9"/>
      <c r="J11128" s="9"/>
      <c r="K11128" s="9"/>
      <c r="L11128" s="5"/>
      <c r="M11128" s="1"/>
      <c r="N11128" s="1"/>
      <c r="O11128" s="4"/>
    </row>
    <row r="11129" spans="4:15" x14ac:dyDescent="0.2">
      <c r="D11129" s="9"/>
      <c r="G11129" s="9"/>
      <c r="H11129" s="9"/>
      <c r="I11129" s="9"/>
      <c r="J11129" s="9"/>
      <c r="K11129" s="9"/>
      <c r="L11129" s="5"/>
      <c r="M11129" s="1"/>
      <c r="N11129" s="1"/>
      <c r="O11129" s="4"/>
    </row>
    <row r="11130" spans="4:15" x14ac:dyDescent="0.2">
      <c r="D11130" s="9"/>
      <c r="G11130" s="9"/>
      <c r="H11130" s="9"/>
      <c r="I11130" s="9"/>
      <c r="J11130" s="9"/>
      <c r="K11130" s="9"/>
      <c r="L11130" s="5"/>
      <c r="M11130" s="1"/>
      <c r="N11130" s="1"/>
      <c r="O11130" s="4"/>
    </row>
    <row r="11131" spans="4:15" x14ac:dyDescent="0.2">
      <c r="D11131" s="9"/>
      <c r="G11131" s="9"/>
      <c r="H11131" s="9"/>
      <c r="I11131" s="9"/>
      <c r="J11131" s="9"/>
      <c r="K11131" s="9"/>
      <c r="L11131" s="5"/>
      <c r="M11131" s="1"/>
      <c r="N11131" s="1"/>
      <c r="O11131" s="4"/>
    </row>
    <row r="11132" spans="4:15" x14ac:dyDescent="0.2">
      <c r="D11132" s="9"/>
      <c r="G11132" s="9"/>
      <c r="H11132" s="9"/>
      <c r="I11132" s="9"/>
      <c r="J11132" s="9"/>
      <c r="K11132" s="9"/>
      <c r="L11132" s="5"/>
      <c r="M11132" s="1"/>
      <c r="N11132" s="1"/>
      <c r="O11132" s="4"/>
    </row>
    <row r="11133" spans="4:15" x14ac:dyDescent="0.2">
      <c r="D11133" s="9"/>
      <c r="G11133" s="9"/>
      <c r="H11133" s="9"/>
      <c r="I11133" s="9"/>
      <c r="J11133" s="9"/>
      <c r="K11133" s="9"/>
      <c r="L11133" s="5"/>
      <c r="M11133" s="1"/>
      <c r="N11133" s="1"/>
      <c r="O11133" s="4"/>
    </row>
    <row r="11134" spans="4:15" x14ac:dyDescent="0.2">
      <c r="D11134" s="9"/>
      <c r="G11134" s="9"/>
      <c r="H11134" s="9"/>
      <c r="I11134" s="9"/>
      <c r="J11134" s="9"/>
      <c r="K11134" s="9"/>
      <c r="L11134" s="5"/>
      <c r="M11134" s="1"/>
      <c r="N11134" s="1"/>
      <c r="O11134" s="4"/>
    </row>
    <row r="11135" spans="4:15" x14ac:dyDescent="0.2">
      <c r="D11135" s="9"/>
      <c r="G11135" s="9"/>
      <c r="H11135" s="9"/>
      <c r="I11135" s="9"/>
      <c r="J11135" s="9"/>
      <c r="K11135" s="9"/>
      <c r="L11135" s="5"/>
      <c r="M11135" s="1"/>
      <c r="N11135" s="1"/>
      <c r="O11135" s="4"/>
    </row>
    <row r="11136" spans="4:15" x14ac:dyDescent="0.2">
      <c r="D11136" s="9"/>
      <c r="G11136" s="9"/>
      <c r="H11136" s="9"/>
      <c r="I11136" s="9"/>
      <c r="J11136" s="9"/>
      <c r="K11136" s="9"/>
      <c r="L11136" s="5"/>
      <c r="M11136" s="1"/>
      <c r="N11136" s="1"/>
      <c r="O11136" s="4"/>
    </row>
    <row r="11137" spans="4:15" x14ac:dyDescent="0.2">
      <c r="D11137" s="9"/>
      <c r="G11137" s="9"/>
      <c r="H11137" s="9"/>
      <c r="I11137" s="9"/>
      <c r="J11137" s="9"/>
      <c r="K11137" s="9"/>
      <c r="L11137" s="5"/>
      <c r="M11137" s="1"/>
      <c r="N11137" s="1"/>
      <c r="O11137" s="4"/>
    </row>
    <row r="11138" spans="4:15" x14ac:dyDescent="0.2">
      <c r="D11138" s="9"/>
      <c r="G11138" s="9"/>
      <c r="H11138" s="9"/>
      <c r="I11138" s="9"/>
      <c r="J11138" s="9"/>
      <c r="K11138" s="9"/>
      <c r="L11138" s="5"/>
      <c r="M11138" s="1"/>
      <c r="N11138" s="1"/>
      <c r="O11138" s="4"/>
    </row>
    <row r="11139" spans="4:15" x14ac:dyDescent="0.2">
      <c r="D11139" s="9"/>
      <c r="G11139" s="9"/>
      <c r="H11139" s="9"/>
      <c r="I11139" s="9"/>
      <c r="J11139" s="9"/>
      <c r="K11139" s="9"/>
      <c r="L11139" s="5"/>
      <c r="M11139" s="1"/>
      <c r="N11139" s="1"/>
      <c r="O11139" s="4"/>
    </row>
    <row r="11140" spans="4:15" x14ac:dyDescent="0.2">
      <c r="D11140" s="9"/>
      <c r="G11140" s="9"/>
      <c r="H11140" s="9"/>
      <c r="I11140" s="9"/>
      <c r="J11140" s="9"/>
      <c r="K11140" s="9"/>
      <c r="L11140" s="5"/>
      <c r="M11140" s="1"/>
      <c r="N11140" s="1"/>
      <c r="O11140" s="4"/>
    </row>
    <row r="11141" spans="4:15" x14ac:dyDescent="0.2">
      <c r="D11141" s="9"/>
      <c r="G11141" s="9"/>
      <c r="H11141" s="9"/>
      <c r="I11141" s="9"/>
      <c r="J11141" s="9"/>
      <c r="K11141" s="9"/>
      <c r="L11141" s="5"/>
      <c r="M11141" s="1"/>
      <c r="N11141" s="1"/>
      <c r="O11141" s="4"/>
    </row>
    <row r="11142" spans="4:15" x14ac:dyDescent="0.2">
      <c r="D11142" s="9"/>
      <c r="G11142" s="9"/>
      <c r="H11142" s="9"/>
      <c r="I11142" s="9"/>
      <c r="J11142" s="9"/>
      <c r="K11142" s="9"/>
      <c r="L11142" s="5"/>
      <c r="M11142" s="1"/>
      <c r="N11142" s="1"/>
      <c r="O11142" s="4"/>
    </row>
    <row r="11143" spans="4:15" x14ac:dyDescent="0.2">
      <c r="D11143" s="9"/>
      <c r="G11143" s="9"/>
      <c r="H11143" s="9"/>
      <c r="I11143" s="9"/>
      <c r="J11143" s="9"/>
      <c r="K11143" s="9"/>
      <c r="L11143" s="5"/>
      <c r="M11143" s="1"/>
      <c r="N11143" s="1"/>
      <c r="O11143" s="4"/>
    </row>
    <row r="11144" spans="4:15" x14ac:dyDescent="0.2">
      <c r="D11144" s="9"/>
      <c r="G11144" s="9"/>
      <c r="H11144" s="9"/>
      <c r="I11144" s="9"/>
      <c r="J11144" s="9"/>
      <c r="K11144" s="9"/>
      <c r="L11144" s="5"/>
      <c r="M11144" s="1"/>
      <c r="N11144" s="1"/>
      <c r="O11144" s="4"/>
    </row>
    <row r="11145" spans="4:15" x14ac:dyDescent="0.2">
      <c r="D11145" s="9"/>
      <c r="G11145" s="9"/>
      <c r="H11145" s="9"/>
      <c r="I11145" s="9"/>
      <c r="J11145" s="9"/>
      <c r="K11145" s="9"/>
      <c r="L11145" s="5"/>
      <c r="M11145" s="1"/>
      <c r="N11145" s="1"/>
      <c r="O11145" s="4"/>
    </row>
    <row r="11146" spans="4:15" x14ac:dyDescent="0.2">
      <c r="D11146" s="9"/>
      <c r="G11146" s="9"/>
      <c r="H11146" s="9"/>
      <c r="I11146" s="9"/>
      <c r="J11146" s="9"/>
      <c r="K11146" s="9"/>
      <c r="L11146" s="5"/>
      <c r="M11146" s="1"/>
      <c r="N11146" s="1"/>
      <c r="O11146" s="4"/>
    </row>
    <row r="11147" spans="4:15" x14ac:dyDescent="0.2">
      <c r="D11147" s="9"/>
      <c r="G11147" s="9"/>
      <c r="H11147" s="9"/>
      <c r="I11147" s="9"/>
      <c r="J11147" s="9"/>
      <c r="K11147" s="9"/>
      <c r="L11147" s="5"/>
      <c r="M11147" s="1"/>
      <c r="N11147" s="1"/>
      <c r="O11147" s="4"/>
    </row>
    <row r="11148" spans="4:15" x14ac:dyDescent="0.2">
      <c r="D11148" s="9"/>
      <c r="G11148" s="9"/>
      <c r="H11148" s="9"/>
      <c r="I11148" s="9"/>
      <c r="J11148" s="9"/>
      <c r="K11148" s="9"/>
      <c r="L11148" s="5"/>
      <c r="M11148" s="1"/>
      <c r="N11148" s="1"/>
      <c r="O11148" s="4"/>
    </row>
    <row r="11149" spans="4:15" x14ac:dyDescent="0.2">
      <c r="D11149" s="9"/>
      <c r="G11149" s="9"/>
      <c r="H11149" s="9"/>
      <c r="I11149" s="9"/>
      <c r="J11149" s="9"/>
      <c r="K11149" s="9"/>
      <c r="L11149" s="5"/>
      <c r="M11149" s="1"/>
      <c r="N11149" s="1"/>
      <c r="O11149" s="4"/>
    </row>
    <row r="11150" spans="4:15" x14ac:dyDescent="0.2">
      <c r="D11150" s="9"/>
      <c r="G11150" s="9"/>
      <c r="H11150" s="9"/>
      <c r="I11150" s="9"/>
      <c r="J11150" s="9"/>
      <c r="K11150" s="9"/>
      <c r="L11150" s="5"/>
      <c r="M11150" s="1"/>
      <c r="N11150" s="1"/>
      <c r="O11150" s="4"/>
    </row>
    <row r="11151" spans="4:15" x14ac:dyDescent="0.2">
      <c r="D11151" s="9"/>
      <c r="G11151" s="9"/>
      <c r="H11151" s="9"/>
      <c r="I11151" s="9"/>
      <c r="J11151" s="9"/>
      <c r="K11151" s="9"/>
      <c r="L11151" s="5"/>
      <c r="M11151" s="1"/>
      <c r="N11151" s="1"/>
      <c r="O11151" s="4"/>
    </row>
    <row r="11152" spans="4:15" x14ac:dyDescent="0.2">
      <c r="D11152" s="9"/>
      <c r="G11152" s="9"/>
      <c r="H11152" s="9"/>
      <c r="I11152" s="9"/>
      <c r="J11152" s="9"/>
      <c r="K11152" s="9"/>
      <c r="L11152" s="5"/>
      <c r="M11152" s="1"/>
      <c r="N11152" s="1"/>
      <c r="O11152" s="4"/>
    </row>
    <row r="11153" spans="4:15" x14ac:dyDescent="0.2">
      <c r="D11153" s="9"/>
      <c r="G11153" s="9"/>
      <c r="H11153" s="9"/>
      <c r="I11153" s="9"/>
      <c r="J11153" s="9"/>
      <c r="K11153" s="9"/>
      <c r="L11153" s="5"/>
      <c r="M11153" s="1"/>
      <c r="N11153" s="1"/>
      <c r="O11153" s="4"/>
    </row>
    <row r="11154" spans="4:15" x14ac:dyDescent="0.2">
      <c r="D11154" s="9"/>
      <c r="G11154" s="9"/>
      <c r="H11154" s="9"/>
      <c r="I11154" s="9"/>
      <c r="J11154" s="9"/>
      <c r="K11154" s="9"/>
      <c r="L11154" s="5"/>
      <c r="M11154" s="1"/>
      <c r="N11154" s="1"/>
      <c r="O11154" s="4"/>
    </row>
    <row r="11155" spans="4:15" x14ac:dyDescent="0.2">
      <c r="D11155" s="9"/>
      <c r="G11155" s="9"/>
      <c r="H11155" s="9"/>
      <c r="I11155" s="9"/>
      <c r="J11155" s="9"/>
      <c r="K11155" s="9"/>
      <c r="L11155" s="5"/>
      <c r="M11155" s="1"/>
      <c r="N11155" s="1"/>
      <c r="O11155" s="4"/>
    </row>
    <row r="11156" spans="4:15" x14ac:dyDescent="0.2">
      <c r="D11156" s="9"/>
      <c r="G11156" s="9"/>
      <c r="H11156" s="9"/>
      <c r="I11156" s="9"/>
      <c r="J11156" s="9"/>
      <c r="K11156" s="9"/>
      <c r="L11156" s="5"/>
      <c r="M11156" s="1"/>
      <c r="N11156" s="1"/>
      <c r="O11156" s="4"/>
    </row>
    <row r="11157" spans="4:15" x14ac:dyDescent="0.2">
      <c r="D11157" s="9"/>
      <c r="G11157" s="9"/>
      <c r="H11157" s="9"/>
      <c r="I11157" s="9"/>
      <c r="J11157" s="9"/>
      <c r="K11157" s="9"/>
      <c r="L11157" s="5"/>
      <c r="M11157" s="1"/>
      <c r="N11157" s="1"/>
      <c r="O11157" s="4"/>
    </row>
    <row r="11158" spans="4:15" x14ac:dyDescent="0.2">
      <c r="D11158" s="9"/>
      <c r="G11158" s="9"/>
      <c r="H11158" s="9"/>
      <c r="I11158" s="9"/>
      <c r="J11158" s="9"/>
      <c r="K11158" s="9"/>
      <c r="L11158" s="5"/>
      <c r="M11158" s="1"/>
      <c r="N11158" s="1"/>
      <c r="O11158" s="4"/>
    </row>
    <row r="11159" spans="4:15" x14ac:dyDescent="0.2">
      <c r="D11159" s="9"/>
      <c r="G11159" s="9"/>
      <c r="H11159" s="9"/>
      <c r="I11159" s="9"/>
      <c r="J11159" s="9"/>
      <c r="K11159" s="9"/>
      <c r="L11159" s="5"/>
      <c r="M11159" s="1"/>
      <c r="N11159" s="1"/>
      <c r="O11159" s="4"/>
    </row>
    <row r="11160" spans="4:15" x14ac:dyDescent="0.2">
      <c r="D11160" s="9"/>
      <c r="G11160" s="9"/>
      <c r="H11160" s="9"/>
      <c r="I11160" s="9"/>
      <c r="J11160" s="9"/>
      <c r="K11160" s="9"/>
      <c r="L11160" s="5"/>
      <c r="M11160" s="1"/>
      <c r="N11160" s="1"/>
      <c r="O11160" s="4"/>
    </row>
    <row r="11161" spans="4:15" x14ac:dyDescent="0.2">
      <c r="D11161" s="9"/>
      <c r="G11161" s="9"/>
      <c r="H11161" s="9"/>
      <c r="I11161" s="9"/>
      <c r="J11161" s="9"/>
      <c r="K11161" s="9"/>
      <c r="L11161" s="5"/>
      <c r="M11161" s="1"/>
      <c r="N11161" s="1"/>
      <c r="O11161" s="4"/>
    </row>
    <row r="11162" spans="4:15" x14ac:dyDescent="0.2">
      <c r="D11162" s="9"/>
      <c r="G11162" s="9"/>
      <c r="H11162" s="9"/>
      <c r="I11162" s="9"/>
      <c r="J11162" s="9"/>
      <c r="K11162" s="9"/>
      <c r="L11162" s="5"/>
      <c r="M11162" s="1"/>
      <c r="N11162" s="1"/>
      <c r="O11162" s="4"/>
    </row>
    <row r="11163" spans="4:15" x14ac:dyDescent="0.2">
      <c r="D11163" s="9"/>
      <c r="G11163" s="9"/>
      <c r="H11163" s="9"/>
      <c r="I11163" s="9"/>
      <c r="J11163" s="9"/>
      <c r="K11163" s="9"/>
      <c r="L11163" s="5"/>
      <c r="M11163" s="1"/>
      <c r="N11163" s="1"/>
      <c r="O11163" s="4"/>
    </row>
    <row r="11164" spans="4:15" x14ac:dyDescent="0.2">
      <c r="D11164" s="9"/>
      <c r="G11164" s="9"/>
      <c r="H11164" s="9"/>
      <c r="I11164" s="9"/>
      <c r="J11164" s="9"/>
      <c r="K11164" s="9"/>
      <c r="L11164" s="5"/>
      <c r="M11164" s="1"/>
      <c r="N11164" s="1"/>
      <c r="O11164" s="4"/>
    </row>
    <row r="11165" spans="4:15" x14ac:dyDescent="0.2">
      <c r="D11165" s="9"/>
      <c r="G11165" s="9"/>
      <c r="H11165" s="9"/>
      <c r="I11165" s="9"/>
      <c r="J11165" s="9"/>
      <c r="K11165" s="9"/>
      <c r="L11165" s="5"/>
      <c r="M11165" s="1"/>
      <c r="N11165" s="1"/>
      <c r="O11165" s="4"/>
    </row>
    <row r="11166" spans="4:15" x14ac:dyDescent="0.2">
      <c r="D11166" s="9"/>
      <c r="G11166" s="9"/>
      <c r="H11166" s="9"/>
      <c r="I11166" s="9"/>
      <c r="J11166" s="9"/>
      <c r="K11166" s="9"/>
      <c r="L11166" s="5"/>
      <c r="M11166" s="1"/>
      <c r="N11166" s="1"/>
      <c r="O11166" s="4"/>
    </row>
    <row r="11167" spans="4:15" x14ac:dyDescent="0.2">
      <c r="D11167" s="9"/>
      <c r="G11167" s="9"/>
      <c r="H11167" s="9"/>
      <c r="I11167" s="9"/>
      <c r="J11167" s="9"/>
      <c r="K11167" s="9"/>
      <c r="L11167" s="5"/>
      <c r="M11167" s="1"/>
      <c r="N11167" s="1"/>
      <c r="O11167" s="4"/>
    </row>
    <row r="11168" spans="4:15" x14ac:dyDescent="0.2">
      <c r="D11168" s="9"/>
      <c r="G11168" s="9"/>
      <c r="H11168" s="9"/>
      <c r="I11168" s="9"/>
      <c r="J11168" s="9"/>
      <c r="K11168" s="9"/>
      <c r="L11168" s="5"/>
      <c r="M11168" s="1"/>
      <c r="N11168" s="1"/>
      <c r="O11168" s="4"/>
    </row>
    <row r="11169" spans="4:15" x14ac:dyDescent="0.2">
      <c r="D11169" s="9"/>
      <c r="G11169" s="9"/>
      <c r="H11169" s="9"/>
      <c r="I11169" s="9"/>
      <c r="J11169" s="9"/>
      <c r="K11169" s="9"/>
      <c r="L11169" s="5"/>
      <c r="M11169" s="1"/>
      <c r="N11169" s="1"/>
      <c r="O11169" s="4"/>
    </row>
    <row r="11170" spans="4:15" x14ac:dyDescent="0.2">
      <c r="D11170" s="9"/>
      <c r="G11170" s="9"/>
      <c r="H11170" s="9"/>
      <c r="I11170" s="9"/>
      <c r="J11170" s="9"/>
      <c r="K11170" s="9"/>
      <c r="L11170" s="5"/>
      <c r="M11170" s="1"/>
      <c r="N11170" s="1"/>
      <c r="O11170" s="4"/>
    </row>
    <row r="11171" spans="4:15" x14ac:dyDescent="0.2">
      <c r="D11171" s="9"/>
      <c r="G11171" s="9"/>
      <c r="H11171" s="9"/>
      <c r="I11171" s="9"/>
      <c r="J11171" s="9"/>
      <c r="K11171" s="9"/>
      <c r="L11171" s="5"/>
      <c r="M11171" s="1"/>
      <c r="N11171" s="1"/>
      <c r="O11171" s="4"/>
    </row>
    <row r="11172" spans="4:15" x14ac:dyDescent="0.2">
      <c r="D11172" s="9"/>
      <c r="G11172" s="9"/>
      <c r="H11172" s="9"/>
      <c r="I11172" s="9"/>
      <c r="J11172" s="9"/>
      <c r="K11172" s="9"/>
      <c r="L11172" s="5"/>
      <c r="M11172" s="1"/>
      <c r="N11172" s="1"/>
      <c r="O11172" s="4"/>
    </row>
    <row r="11173" spans="4:15" x14ac:dyDescent="0.2">
      <c r="D11173" s="9"/>
      <c r="G11173" s="9"/>
      <c r="H11173" s="9"/>
      <c r="I11173" s="9"/>
      <c r="J11173" s="9"/>
      <c r="K11173" s="9"/>
      <c r="L11173" s="5"/>
      <c r="M11173" s="1"/>
      <c r="N11173" s="1"/>
      <c r="O11173" s="4"/>
    </row>
    <row r="11174" spans="4:15" x14ac:dyDescent="0.2">
      <c r="D11174" s="9"/>
      <c r="G11174" s="9"/>
      <c r="H11174" s="9"/>
      <c r="I11174" s="9"/>
      <c r="J11174" s="9"/>
      <c r="K11174" s="9"/>
      <c r="L11174" s="5"/>
      <c r="M11174" s="1"/>
      <c r="N11174" s="1"/>
      <c r="O11174" s="4"/>
    </row>
    <row r="11175" spans="4:15" x14ac:dyDescent="0.2">
      <c r="D11175" s="9"/>
      <c r="G11175" s="9"/>
      <c r="H11175" s="9"/>
      <c r="I11175" s="9"/>
      <c r="J11175" s="9"/>
      <c r="K11175" s="9"/>
      <c r="L11175" s="5"/>
      <c r="M11175" s="1"/>
      <c r="N11175" s="1"/>
      <c r="O11175" s="4"/>
    </row>
    <row r="11176" spans="4:15" x14ac:dyDescent="0.2">
      <c r="D11176" s="9"/>
      <c r="G11176" s="9"/>
      <c r="H11176" s="9"/>
      <c r="I11176" s="9"/>
      <c r="J11176" s="9"/>
      <c r="K11176" s="9"/>
      <c r="L11176" s="5"/>
      <c r="M11176" s="1"/>
      <c r="N11176" s="1"/>
      <c r="O11176" s="4"/>
    </row>
    <row r="11177" spans="4:15" x14ac:dyDescent="0.2">
      <c r="D11177" s="9"/>
      <c r="G11177" s="9"/>
      <c r="H11177" s="9"/>
      <c r="I11177" s="9"/>
      <c r="J11177" s="9"/>
      <c r="K11177" s="9"/>
      <c r="L11177" s="5"/>
      <c r="M11177" s="1"/>
      <c r="N11177" s="1"/>
      <c r="O11177" s="4"/>
    </row>
    <row r="11178" spans="4:15" x14ac:dyDescent="0.2">
      <c r="D11178" s="9"/>
      <c r="G11178" s="9"/>
      <c r="H11178" s="9"/>
      <c r="I11178" s="9"/>
      <c r="J11178" s="9"/>
      <c r="K11178" s="9"/>
      <c r="L11178" s="5"/>
      <c r="M11178" s="1"/>
      <c r="N11178" s="1"/>
      <c r="O11178" s="4"/>
    </row>
    <row r="11179" spans="4:15" x14ac:dyDescent="0.2">
      <c r="D11179" s="9"/>
      <c r="G11179" s="9"/>
      <c r="H11179" s="9"/>
      <c r="I11179" s="9"/>
      <c r="J11179" s="9"/>
      <c r="K11179" s="9"/>
      <c r="L11179" s="5"/>
      <c r="M11179" s="1"/>
      <c r="N11179" s="1"/>
      <c r="O11179" s="4"/>
    </row>
    <row r="11180" spans="4:15" x14ac:dyDescent="0.2">
      <c r="D11180" s="9"/>
      <c r="G11180" s="9"/>
      <c r="H11180" s="9"/>
      <c r="I11180" s="9"/>
      <c r="J11180" s="9"/>
      <c r="K11180" s="9"/>
      <c r="L11180" s="5"/>
      <c r="M11180" s="1"/>
      <c r="N11180" s="1"/>
      <c r="O11180" s="4"/>
    </row>
    <row r="11181" spans="4:15" x14ac:dyDescent="0.2">
      <c r="D11181" s="9"/>
      <c r="G11181" s="9"/>
      <c r="H11181" s="9"/>
      <c r="I11181" s="9"/>
      <c r="J11181" s="9"/>
      <c r="K11181" s="9"/>
      <c r="L11181" s="5"/>
      <c r="M11181" s="1"/>
      <c r="N11181" s="1"/>
      <c r="O11181" s="4"/>
    </row>
    <row r="11182" spans="4:15" x14ac:dyDescent="0.2">
      <c r="D11182" s="9"/>
      <c r="G11182" s="9"/>
      <c r="H11182" s="9"/>
      <c r="I11182" s="9"/>
      <c r="J11182" s="9"/>
      <c r="K11182" s="9"/>
      <c r="L11182" s="5"/>
      <c r="M11182" s="1"/>
      <c r="N11182" s="1"/>
      <c r="O11182" s="4"/>
    </row>
    <row r="11183" spans="4:15" x14ac:dyDescent="0.2">
      <c r="D11183" s="9"/>
      <c r="G11183" s="9"/>
      <c r="H11183" s="9"/>
      <c r="I11183" s="9"/>
      <c r="J11183" s="9"/>
      <c r="K11183" s="9"/>
      <c r="L11183" s="5"/>
      <c r="M11183" s="1"/>
      <c r="N11183" s="1"/>
      <c r="O11183" s="4"/>
    </row>
    <row r="11184" spans="4:15" x14ac:dyDescent="0.2">
      <c r="D11184" s="9"/>
      <c r="G11184" s="9"/>
      <c r="H11184" s="9"/>
      <c r="I11184" s="9"/>
      <c r="J11184" s="9"/>
      <c r="K11184" s="9"/>
      <c r="L11184" s="5"/>
      <c r="M11184" s="1"/>
      <c r="N11184" s="1"/>
      <c r="O11184" s="4"/>
    </row>
    <row r="11185" spans="4:15" x14ac:dyDescent="0.2">
      <c r="D11185" s="9"/>
      <c r="G11185" s="9"/>
      <c r="H11185" s="9"/>
      <c r="I11185" s="9"/>
      <c r="J11185" s="9"/>
      <c r="K11185" s="9"/>
      <c r="L11185" s="5"/>
      <c r="M11185" s="1"/>
      <c r="N11185" s="1"/>
      <c r="O11185" s="4"/>
    </row>
    <row r="11186" spans="4:15" x14ac:dyDescent="0.2">
      <c r="D11186" s="9"/>
      <c r="G11186" s="9"/>
      <c r="H11186" s="9"/>
      <c r="I11186" s="9"/>
      <c r="J11186" s="9"/>
      <c r="K11186" s="9"/>
      <c r="L11186" s="5"/>
      <c r="M11186" s="1"/>
      <c r="N11186" s="1"/>
      <c r="O11186" s="4"/>
    </row>
    <row r="11187" spans="4:15" x14ac:dyDescent="0.2">
      <c r="D11187" s="9"/>
      <c r="G11187" s="9"/>
      <c r="H11187" s="9"/>
      <c r="I11187" s="9"/>
      <c r="J11187" s="9"/>
      <c r="K11187" s="9"/>
      <c r="L11187" s="5"/>
      <c r="M11187" s="1"/>
      <c r="N11187" s="1"/>
      <c r="O11187" s="4"/>
    </row>
    <row r="11188" spans="4:15" x14ac:dyDescent="0.2">
      <c r="D11188" s="9"/>
      <c r="G11188" s="9"/>
      <c r="H11188" s="9"/>
      <c r="I11188" s="9"/>
      <c r="J11188" s="9"/>
      <c r="K11188" s="9"/>
      <c r="L11188" s="5"/>
      <c r="M11188" s="1"/>
      <c r="N11188" s="1"/>
      <c r="O11188" s="4"/>
    </row>
    <row r="11189" spans="4:15" x14ac:dyDescent="0.2">
      <c r="D11189" s="9"/>
      <c r="G11189" s="9"/>
      <c r="H11189" s="9"/>
      <c r="I11189" s="9"/>
      <c r="J11189" s="9"/>
      <c r="K11189" s="9"/>
      <c r="L11189" s="5"/>
      <c r="M11189" s="1"/>
      <c r="N11189" s="1"/>
      <c r="O11189" s="4"/>
    </row>
    <row r="11190" spans="4:15" x14ac:dyDescent="0.2">
      <c r="D11190" s="9"/>
      <c r="G11190" s="9"/>
      <c r="H11190" s="9"/>
      <c r="I11190" s="9"/>
      <c r="J11190" s="9"/>
      <c r="K11190" s="9"/>
      <c r="L11190" s="5"/>
      <c r="M11190" s="1"/>
      <c r="N11190" s="1"/>
      <c r="O11190" s="4"/>
    </row>
    <row r="11191" spans="4:15" x14ac:dyDescent="0.2">
      <c r="D11191" s="9"/>
      <c r="G11191" s="9"/>
      <c r="H11191" s="9"/>
      <c r="I11191" s="9"/>
      <c r="J11191" s="9"/>
      <c r="K11191" s="9"/>
      <c r="L11191" s="5"/>
      <c r="M11191" s="1"/>
      <c r="N11191" s="1"/>
      <c r="O11191" s="4"/>
    </row>
    <row r="11192" spans="4:15" x14ac:dyDescent="0.2">
      <c r="D11192" s="9"/>
      <c r="G11192" s="9"/>
      <c r="H11192" s="9"/>
      <c r="I11192" s="9"/>
      <c r="J11192" s="9"/>
      <c r="K11192" s="9"/>
      <c r="L11192" s="5"/>
      <c r="M11192" s="1"/>
      <c r="N11192" s="1"/>
      <c r="O11192" s="4"/>
    </row>
    <row r="11193" spans="4:15" x14ac:dyDescent="0.2">
      <c r="D11193" s="9"/>
      <c r="G11193" s="9"/>
      <c r="H11193" s="9"/>
      <c r="I11193" s="9"/>
      <c r="J11193" s="9"/>
      <c r="K11193" s="9"/>
      <c r="L11193" s="5"/>
      <c r="M11193" s="1"/>
      <c r="N11193" s="1"/>
      <c r="O11193" s="4"/>
    </row>
    <row r="11194" spans="4:15" x14ac:dyDescent="0.2">
      <c r="D11194" s="9"/>
      <c r="G11194" s="9"/>
      <c r="H11194" s="9"/>
      <c r="I11194" s="9"/>
      <c r="J11194" s="9"/>
      <c r="K11194" s="9"/>
      <c r="L11194" s="5"/>
      <c r="M11194" s="1"/>
      <c r="N11194" s="1"/>
      <c r="O11194" s="4"/>
    </row>
    <row r="11195" spans="4:15" x14ac:dyDescent="0.2">
      <c r="D11195" s="9"/>
      <c r="G11195" s="9"/>
      <c r="H11195" s="9"/>
      <c r="I11195" s="9"/>
      <c r="J11195" s="9"/>
      <c r="K11195" s="9"/>
      <c r="L11195" s="5"/>
      <c r="M11195" s="1"/>
      <c r="N11195" s="1"/>
      <c r="O11195" s="4"/>
    </row>
    <row r="11196" spans="4:15" x14ac:dyDescent="0.2">
      <c r="D11196" s="9"/>
      <c r="G11196" s="9"/>
      <c r="H11196" s="9"/>
      <c r="I11196" s="9"/>
      <c r="J11196" s="9"/>
      <c r="K11196" s="9"/>
      <c r="L11196" s="5"/>
      <c r="M11196" s="1"/>
      <c r="N11196" s="1"/>
      <c r="O11196" s="4"/>
    </row>
    <row r="11197" spans="4:15" x14ac:dyDescent="0.2">
      <c r="D11197" s="9"/>
      <c r="G11197" s="9"/>
      <c r="H11197" s="9"/>
      <c r="I11197" s="9"/>
      <c r="J11197" s="9"/>
      <c r="K11197" s="9"/>
      <c r="L11197" s="5"/>
      <c r="M11197" s="1"/>
      <c r="N11197" s="1"/>
      <c r="O11197" s="4"/>
    </row>
    <row r="11198" spans="4:15" x14ac:dyDescent="0.2">
      <c r="D11198" s="9"/>
      <c r="G11198" s="9"/>
      <c r="H11198" s="9"/>
      <c r="I11198" s="9"/>
      <c r="J11198" s="9"/>
      <c r="K11198" s="9"/>
      <c r="L11198" s="5"/>
      <c r="M11198" s="1"/>
      <c r="N11198" s="1"/>
      <c r="O11198" s="4"/>
    </row>
    <row r="11199" spans="4:15" x14ac:dyDescent="0.2">
      <c r="D11199" s="9"/>
      <c r="G11199" s="9"/>
      <c r="H11199" s="9"/>
      <c r="I11199" s="9"/>
      <c r="J11199" s="9"/>
      <c r="K11199" s="9"/>
      <c r="L11199" s="5"/>
      <c r="M11199" s="1"/>
      <c r="N11199" s="1"/>
      <c r="O11199" s="4"/>
    </row>
    <row r="11200" spans="4:15" x14ac:dyDescent="0.2">
      <c r="D11200" s="9"/>
      <c r="G11200" s="9"/>
      <c r="H11200" s="9"/>
      <c r="I11200" s="9"/>
      <c r="J11200" s="9"/>
      <c r="K11200" s="9"/>
      <c r="L11200" s="5"/>
      <c r="M11200" s="1"/>
      <c r="N11200" s="1"/>
      <c r="O11200" s="4"/>
    </row>
    <row r="11201" spans="4:15" x14ac:dyDescent="0.2">
      <c r="D11201" s="9"/>
      <c r="G11201" s="9"/>
      <c r="H11201" s="9"/>
      <c r="I11201" s="9"/>
      <c r="J11201" s="9"/>
      <c r="K11201" s="9"/>
      <c r="L11201" s="5"/>
      <c r="M11201" s="1"/>
      <c r="N11201" s="1"/>
      <c r="O11201" s="4"/>
    </row>
    <row r="11202" spans="4:15" x14ac:dyDescent="0.2">
      <c r="D11202" s="9"/>
      <c r="G11202" s="9"/>
      <c r="H11202" s="9"/>
      <c r="I11202" s="9"/>
      <c r="J11202" s="9"/>
      <c r="K11202" s="9"/>
      <c r="L11202" s="5"/>
      <c r="M11202" s="1"/>
      <c r="N11202" s="1"/>
      <c r="O11202" s="4"/>
    </row>
    <row r="11203" spans="4:15" x14ac:dyDescent="0.2">
      <c r="D11203" s="9"/>
      <c r="G11203" s="9"/>
      <c r="H11203" s="9"/>
      <c r="I11203" s="9"/>
      <c r="J11203" s="9"/>
      <c r="K11203" s="9"/>
      <c r="L11203" s="5"/>
      <c r="M11203" s="1"/>
      <c r="N11203" s="1"/>
      <c r="O11203" s="4"/>
    </row>
    <row r="11204" spans="4:15" x14ac:dyDescent="0.2">
      <c r="D11204" s="9"/>
      <c r="G11204" s="9"/>
      <c r="H11204" s="9"/>
      <c r="I11204" s="9"/>
      <c r="J11204" s="9"/>
      <c r="K11204" s="9"/>
      <c r="L11204" s="5"/>
      <c r="M11204" s="1"/>
      <c r="N11204" s="1"/>
      <c r="O11204" s="4"/>
    </row>
    <row r="11205" spans="4:15" x14ac:dyDescent="0.2">
      <c r="D11205" s="9"/>
      <c r="G11205" s="9"/>
      <c r="H11205" s="9"/>
      <c r="I11205" s="9"/>
      <c r="J11205" s="9"/>
      <c r="K11205" s="9"/>
      <c r="L11205" s="5"/>
      <c r="M11205" s="1"/>
      <c r="N11205" s="1"/>
      <c r="O11205" s="4"/>
    </row>
    <row r="11206" spans="4:15" x14ac:dyDescent="0.2">
      <c r="D11206" s="9"/>
      <c r="G11206" s="9"/>
      <c r="H11206" s="9"/>
      <c r="I11206" s="9"/>
      <c r="J11206" s="9"/>
      <c r="K11206" s="9"/>
      <c r="L11206" s="5"/>
      <c r="M11206" s="1"/>
      <c r="N11206" s="1"/>
      <c r="O11206" s="4"/>
    </row>
    <row r="11207" spans="4:15" x14ac:dyDescent="0.2">
      <c r="D11207" s="9"/>
      <c r="G11207" s="9"/>
      <c r="H11207" s="9"/>
      <c r="I11207" s="9"/>
      <c r="J11207" s="9"/>
      <c r="K11207" s="9"/>
      <c r="L11207" s="5"/>
      <c r="M11207" s="1"/>
      <c r="N11207" s="1"/>
      <c r="O11207" s="4"/>
    </row>
    <row r="11208" spans="4:15" x14ac:dyDescent="0.2">
      <c r="D11208" s="9"/>
      <c r="G11208" s="9"/>
      <c r="H11208" s="9"/>
      <c r="I11208" s="9"/>
      <c r="J11208" s="9"/>
      <c r="K11208" s="9"/>
      <c r="L11208" s="5"/>
      <c r="M11208" s="1"/>
      <c r="N11208" s="1"/>
      <c r="O11208" s="4"/>
    </row>
    <row r="11209" spans="4:15" x14ac:dyDescent="0.2">
      <c r="D11209" s="9"/>
      <c r="G11209" s="9"/>
      <c r="H11209" s="9"/>
      <c r="I11209" s="9"/>
      <c r="J11209" s="9"/>
      <c r="K11209" s="9"/>
      <c r="L11209" s="5"/>
      <c r="M11209" s="1"/>
      <c r="N11209" s="1"/>
      <c r="O11209" s="4"/>
    </row>
    <row r="11210" spans="4:15" x14ac:dyDescent="0.2">
      <c r="D11210" s="9"/>
      <c r="G11210" s="9"/>
      <c r="H11210" s="9"/>
      <c r="I11210" s="9"/>
      <c r="J11210" s="9"/>
      <c r="K11210" s="9"/>
      <c r="L11210" s="5"/>
      <c r="M11210" s="1"/>
      <c r="N11210" s="1"/>
      <c r="O11210" s="4"/>
    </row>
    <row r="11211" spans="4:15" x14ac:dyDescent="0.2">
      <c r="D11211" s="9"/>
      <c r="G11211" s="9"/>
      <c r="H11211" s="9"/>
      <c r="I11211" s="9"/>
      <c r="J11211" s="9"/>
      <c r="K11211" s="9"/>
      <c r="L11211" s="5"/>
      <c r="M11211" s="1"/>
      <c r="N11211" s="1"/>
      <c r="O11211" s="4"/>
    </row>
    <row r="11212" spans="4:15" x14ac:dyDescent="0.2">
      <c r="D11212" s="9"/>
      <c r="G11212" s="9"/>
      <c r="H11212" s="9"/>
      <c r="I11212" s="9"/>
      <c r="J11212" s="9"/>
      <c r="K11212" s="9"/>
      <c r="L11212" s="5"/>
      <c r="M11212" s="1"/>
      <c r="N11212" s="1"/>
      <c r="O11212" s="4"/>
    </row>
    <row r="11213" spans="4:15" x14ac:dyDescent="0.2">
      <c r="D11213" s="9"/>
      <c r="G11213" s="9"/>
      <c r="H11213" s="9"/>
      <c r="I11213" s="9"/>
      <c r="J11213" s="9"/>
      <c r="K11213" s="9"/>
      <c r="L11213" s="5"/>
      <c r="M11213" s="1"/>
      <c r="N11213" s="1"/>
      <c r="O11213" s="4"/>
    </row>
    <row r="11214" spans="4:15" x14ac:dyDescent="0.2">
      <c r="D11214" s="9"/>
      <c r="G11214" s="9"/>
      <c r="H11214" s="9"/>
      <c r="I11214" s="9"/>
      <c r="J11214" s="9"/>
      <c r="K11214" s="9"/>
      <c r="L11214" s="5"/>
      <c r="M11214" s="1"/>
      <c r="N11214" s="1"/>
      <c r="O11214" s="4"/>
    </row>
    <row r="11215" spans="4:15" x14ac:dyDescent="0.2">
      <c r="D11215" s="9"/>
      <c r="G11215" s="9"/>
      <c r="H11215" s="9"/>
      <c r="I11215" s="9"/>
      <c r="J11215" s="9"/>
      <c r="K11215" s="9"/>
      <c r="L11215" s="5"/>
      <c r="M11215" s="1"/>
      <c r="N11215" s="1"/>
      <c r="O11215" s="4"/>
    </row>
    <row r="11216" spans="4:15" x14ac:dyDescent="0.2">
      <c r="D11216" s="9"/>
      <c r="G11216" s="9"/>
      <c r="H11216" s="9"/>
      <c r="I11216" s="9"/>
      <c r="J11216" s="9"/>
      <c r="K11216" s="9"/>
      <c r="L11216" s="5"/>
      <c r="M11216" s="1"/>
      <c r="N11216" s="1"/>
      <c r="O11216" s="4"/>
    </row>
    <row r="11217" spans="4:15" x14ac:dyDescent="0.2">
      <c r="D11217" s="9"/>
      <c r="G11217" s="9"/>
      <c r="H11217" s="9"/>
      <c r="I11217" s="9"/>
      <c r="J11217" s="9"/>
      <c r="K11217" s="9"/>
      <c r="L11217" s="5"/>
      <c r="M11217" s="1"/>
      <c r="N11217" s="1"/>
      <c r="O11217" s="4"/>
    </row>
    <row r="11218" spans="4:15" x14ac:dyDescent="0.2">
      <c r="D11218" s="9"/>
      <c r="G11218" s="9"/>
      <c r="H11218" s="9"/>
      <c r="I11218" s="9"/>
      <c r="J11218" s="9"/>
      <c r="K11218" s="9"/>
      <c r="L11218" s="5"/>
      <c r="M11218" s="1"/>
      <c r="N11218" s="1"/>
      <c r="O11218" s="4"/>
    </row>
    <row r="11219" spans="4:15" x14ac:dyDescent="0.2">
      <c r="D11219" s="9"/>
      <c r="G11219" s="9"/>
      <c r="H11219" s="9"/>
      <c r="I11219" s="9"/>
      <c r="J11219" s="9"/>
      <c r="K11219" s="9"/>
      <c r="L11219" s="5"/>
      <c r="M11219" s="1"/>
      <c r="N11219" s="1"/>
      <c r="O11219" s="4"/>
    </row>
    <row r="11220" spans="4:15" x14ac:dyDescent="0.2">
      <c r="D11220" s="9"/>
      <c r="G11220" s="9"/>
      <c r="H11220" s="9"/>
      <c r="I11220" s="9"/>
      <c r="J11220" s="9"/>
      <c r="K11220" s="9"/>
      <c r="L11220" s="5"/>
      <c r="M11220" s="1"/>
      <c r="N11220" s="1"/>
      <c r="O11220" s="4"/>
    </row>
    <row r="11221" spans="4:15" x14ac:dyDescent="0.2">
      <c r="D11221" s="9"/>
      <c r="G11221" s="9"/>
      <c r="H11221" s="9"/>
      <c r="I11221" s="9"/>
      <c r="J11221" s="9"/>
      <c r="K11221" s="9"/>
      <c r="L11221" s="5"/>
      <c r="M11221" s="1"/>
      <c r="N11221" s="1"/>
      <c r="O11221" s="4"/>
    </row>
    <row r="11222" spans="4:15" x14ac:dyDescent="0.2">
      <c r="D11222" s="9"/>
      <c r="G11222" s="9"/>
      <c r="H11222" s="9"/>
      <c r="I11222" s="9"/>
      <c r="J11222" s="9"/>
      <c r="K11222" s="9"/>
      <c r="L11222" s="5"/>
      <c r="M11222" s="1"/>
      <c r="N11222" s="1"/>
      <c r="O11222" s="4"/>
    </row>
    <row r="11223" spans="4:15" x14ac:dyDescent="0.2">
      <c r="D11223" s="9"/>
      <c r="G11223" s="9"/>
      <c r="H11223" s="9"/>
      <c r="I11223" s="9"/>
      <c r="J11223" s="9"/>
      <c r="K11223" s="9"/>
      <c r="L11223" s="5"/>
      <c r="M11223" s="1"/>
      <c r="N11223" s="1"/>
      <c r="O11223" s="4"/>
    </row>
    <row r="11224" spans="4:15" x14ac:dyDescent="0.2">
      <c r="D11224" s="9"/>
      <c r="G11224" s="9"/>
      <c r="H11224" s="9"/>
      <c r="I11224" s="9"/>
      <c r="J11224" s="9"/>
      <c r="K11224" s="9"/>
      <c r="L11224" s="5"/>
      <c r="M11224" s="1"/>
      <c r="N11224" s="1"/>
      <c r="O11224" s="4"/>
    </row>
    <row r="11225" spans="4:15" x14ac:dyDescent="0.2">
      <c r="D11225" s="9"/>
      <c r="G11225" s="9"/>
      <c r="H11225" s="9"/>
      <c r="I11225" s="9"/>
      <c r="J11225" s="9"/>
      <c r="K11225" s="9"/>
      <c r="L11225" s="5"/>
      <c r="M11225" s="1"/>
      <c r="N11225" s="1"/>
      <c r="O11225" s="4"/>
    </row>
    <row r="11226" spans="4:15" x14ac:dyDescent="0.2">
      <c r="D11226" s="9"/>
      <c r="G11226" s="9"/>
      <c r="H11226" s="9"/>
      <c r="I11226" s="9"/>
      <c r="J11226" s="9"/>
      <c r="K11226" s="9"/>
      <c r="L11226" s="5"/>
      <c r="M11226" s="1"/>
      <c r="N11226" s="1"/>
      <c r="O11226" s="4"/>
    </row>
    <row r="11227" spans="4:15" x14ac:dyDescent="0.2">
      <c r="D11227" s="9"/>
      <c r="G11227" s="9"/>
      <c r="H11227" s="9"/>
      <c r="I11227" s="9"/>
      <c r="J11227" s="9"/>
      <c r="K11227" s="9"/>
      <c r="L11227" s="5"/>
      <c r="M11227" s="1"/>
      <c r="N11227" s="1"/>
      <c r="O11227" s="4"/>
    </row>
    <row r="11228" spans="4:15" x14ac:dyDescent="0.2">
      <c r="D11228" s="9"/>
      <c r="G11228" s="9"/>
      <c r="H11228" s="9"/>
      <c r="I11228" s="9"/>
      <c r="J11228" s="9"/>
      <c r="K11228" s="9"/>
      <c r="L11228" s="5"/>
      <c r="M11228" s="1"/>
      <c r="N11228" s="1"/>
      <c r="O11228" s="4"/>
    </row>
    <row r="11229" spans="4:15" x14ac:dyDescent="0.2">
      <c r="D11229" s="9"/>
      <c r="G11229" s="9"/>
      <c r="H11229" s="9"/>
      <c r="I11229" s="9"/>
      <c r="J11229" s="9"/>
      <c r="K11229" s="9"/>
      <c r="L11229" s="5"/>
      <c r="M11229" s="1"/>
      <c r="N11229" s="1"/>
      <c r="O11229" s="4"/>
    </row>
    <row r="11230" spans="4:15" x14ac:dyDescent="0.2">
      <c r="D11230" s="9"/>
      <c r="G11230" s="9"/>
      <c r="H11230" s="9"/>
      <c r="I11230" s="9"/>
      <c r="J11230" s="9"/>
      <c r="K11230" s="9"/>
      <c r="L11230" s="5"/>
      <c r="M11230" s="1"/>
      <c r="N11230" s="1"/>
      <c r="O11230" s="4"/>
    </row>
    <row r="11231" spans="4:15" x14ac:dyDescent="0.2">
      <c r="D11231" s="9"/>
      <c r="G11231" s="9"/>
      <c r="H11231" s="9"/>
      <c r="I11231" s="9"/>
      <c r="J11231" s="9"/>
      <c r="K11231" s="9"/>
      <c r="L11231" s="5"/>
      <c r="M11231" s="1"/>
      <c r="N11231" s="1"/>
      <c r="O11231" s="4"/>
    </row>
    <row r="11232" spans="4:15" x14ac:dyDescent="0.2">
      <c r="D11232" s="9"/>
      <c r="G11232" s="9"/>
      <c r="H11232" s="9"/>
      <c r="I11232" s="9"/>
      <c r="J11232" s="9"/>
      <c r="K11232" s="9"/>
      <c r="L11232" s="5"/>
      <c r="M11232" s="1"/>
      <c r="N11232" s="1"/>
      <c r="O11232" s="4"/>
    </row>
    <row r="11233" spans="4:15" x14ac:dyDescent="0.2">
      <c r="D11233" s="9"/>
      <c r="G11233" s="9"/>
      <c r="H11233" s="9"/>
      <c r="I11233" s="9"/>
      <c r="J11233" s="9"/>
      <c r="K11233" s="9"/>
      <c r="L11233" s="5"/>
      <c r="M11233" s="1"/>
      <c r="N11233" s="1"/>
      <c r="O11233" s="4"/>
    </row>
    <row r="11234" spans="4:15" x14ac:dyDescent="0.2">
      <c r="D11234" s="9"/>
      <c r="G11234" s="9"/>
      <c r="H11234" s="9"/>
      <c r="I11234" s="9"/>
      <c r="J11234" s="9"/>
      <c r="K11234" s="9"/>
      <c r="L11234" s="5"/>
      <c r="M11234" s="1"/>
      <c r="N11234" s="1"/>
      <c r="O11234" s="4"/>
    </row>
    <row r="11235" spans="4:15" x14ac:dyDescent="0.2">
      <c r="D11235" s="9"/>
      <c r="G11235" s="9"/>
      <c r="H11235" s="9"/>
      <c r="I11235" s="9"/>
      <c r="J11235" s="9"/>
      <c r="K11235" s="9"/>
      <c r="L11235" s="5"/>
      <c r="M11235" s="1"/>
      <c r="N11235" s="1"/>
      <c r="O11235" s="4"/>
    </row>
    <row r="11236" spans="4:15" x14ac:dyDescent="0.2">
      <c r="D11236" s="9"/>
      <c r="G11236" s="9"/>
      <c r="H11236" s="9"/>
      <c r="I11236" s="9"/>
      <c r="J11236" s="9"/>
      <c r="K11236" s="9"/>
      <c r="L11236" s="5"/>
      <c r="M11236" s="1"/>
      <c r="N11236" s="1"/>
      <c r="O11236" s="4"/>
    </row>
    <row r="11237" spans="4:15" x14ac:dyDescent="0.2">
      <c r="D11237" s="9"/>
      <c r="G11237" s="9"/>
      <c r="H11237" s="9"/>
      <c r="I11237" s="9"/>
      <c r="J11237" s="9"/>
      <c r="K11237" s="9"/>
      <c r="L11237" s="5"/>
      <c r="M11237" s="1"/>
      <c r="N11237" s="1"/>
      <c r="O11237" s="4"/>
    </row>
    <row r="11238" spans="4:15" x14ac:dyDescent="0.2">
      <c r="D11238" s="9"/>
      <c r="G11238" s="9"/>
      <c r="H11238" s="9"/>
      <c r="I11238" s="9"/>
      <c r="J11238" s="9"/>
      <c r="K11238" s="9"/>
      <c r="L11238" s="5"/>
      <c r="M11238" s="1"/>
      <c r="N11238" s="1"/>
      <c r="O11238" s="4"/>
    </row>
    <row r="11239" spans="4:15" x14ac:dyDescent="0.2">
      <c r="D11239" s="9"/>
      <c r="G11239" s="9"/>
      <c r="H11239" s="9"/>
      <c r="I11239" s="9"/>
      <c r="J11239" s="9"/>
      <c r="K11239" s="9"/>
      <c r="L11239" s="5"/>
      <c r="M11239" s="1"/>
      <c r="N11239" s="1"/>
      <c r="O11239" s="4"/>
    </row>
    <row r="11240" spans="4:15" x14ac:dyDescent="0.2">
      <c r="D11240" s="9"/>
      <c r="G11240" s="9"/>
      <c r="H11240" s="9"/>
      <c r="I11240" s="9"/>
      <c r="J11240" s="9"/>
      <c r="K11240" s="9"/>
      <c r="L11240" s="5"/>
      <c r="M11240" s="1"/>
      <c r="N11240" s="1"/>
      <c r="O11240" s="4"/>
    </row>
    <row r="11241" spans="4:15" x14ac:dyDescent="0.2">
      <c r="D11241" s="9"/>
      <c r="G11241" s="9"/>
      <c r="H11241" s="9"/>
      <c r="I11241" s="9"/>
      <c r="J11241" s="9"/>
      <c r="K11241" s="9"/>
      <c r="L11241" s="5"/>
      <c r="M11241" s="1"/>
      <c r="N11241" s="1"/>
      <c r="O11241" s="4"/>
    </row>
    <row r="11242" spans="4:15" x14ac:dyDescent="0.2">
      <c r="D11242" s="9"/>
      <c r="G11242" s="9"/>
      <c r="H11242" s="9"/>
      <c r="I11242" s="9"/>
      <c r="J11242" s="9"/>
      <c r="K11242" s="9"/>
      <c r="L11242" s="5"/>
      <c r="M11242" s="1"/>
      <c r="N11242" s="1"/>
      <c r="O11242" s="4"/>
    </row>
    <row r="11243" spans="4:15" x14ac:dyDescent="0.2">
      <c r="D11243" s="9"/>
      <c r="G11243" s="9"/>
      <c r="H11243" s="9"/>
      <c r="I11243" s="9"/>
      <c r="J11243" s="9"/>
      <c r="K11243" s="9"/>
      <c r="L11243" s="5"/>
      <c r="M11243" s="1"/>
      <c r="N11243" s="1"/>
      <c r="O11243" s="4"/>
    </row>
    <row r="11244" spans="4:15" x14ac:dyDescent="0.2">
      <c r="D11244" s="9"/>
      <c r="G11244" s="9"/>
      <c r="H11244" s="9"/>
      <c r="I11244" s="9"/>
      <c r="J11244" s="9"/>
      <c r="K11244" s="9"/>
      <c r="L11244" s="5"/>
      <c r="M11244" s="1"/>
      <c r="N11244" s="1"/>
      <c r="O11244" s="4"/>
    </row>
    <row r="11245" spans="4:15" x14ac:dyDescent="0.2">
      <c r="D11245" s="9"/>
      <c r="G11245" s="9"/>
      <c r="H11245" s="9"/>
      <c r="I11245" s="9"/>
      <c r="J11245" s="9"/>
      <c r="K11245" s="9"/>
      <c r="L11245" s="5"/>
      <c r="M11245" s="1"/>
      <c r="N11245" s="1"/>
      <c r="O11245" s="4"/>
    </row>
    <row r="11246" spans="4:15" x14ac:dyDescent="0.2">
      <c r="D11246" s="9"/>
      <c r="G11246" s="9"/>
      <c r="H11246" s="9"/>
      <c r="I11246" s="9"/>
      <c r="J11246" s="9"/>
      <c r="K11246" s="9"/>
      <c r="L11246" s="5"/>
      <c r="M11246" s="1"/>
      <c r="N11246" s="1"/>
      <c r="O11246" s="4"/>
    </row>
    <row r="11247" spans="4:15" x14ac:dyDescent="0.2">
      <c r="D11247" s="9"/>
      <c r="G11247" s="9"/>
      <c r="H11247" s="9"/>
      <c r="I11247" s="9"/>
      <c r="J11247" s="9"/>
      <c r="K11247" s="9"/>
      <c r="L11247" s="5"/>
      <c r="M11247" s="1"/>
      <c r="N11247" s="1"/>
      <c r="O11247" s="4"/>
    </row>
    <row r="11248" spans="4:15" x14ac:dyDescent="0.2">
      <c r="D11248" s="9"/>
      <c r="G11248" s="9"/>
      <c r="H11248" s="9"/>
      <c r="I11248" s="9"/>
      <c r="J11248" s="9"/>
      <c r="K11248" s="9"/>
      <c r="L11248" s="5"/>
      <c r="M11248" s="1"/>
      <c r="N11248" s="1"/>
      <c r="O11248" s="4"/>
    </row>
    <row r="11249" spans="4:15" x14ac:dyDescent="0.2">
      <c r="D11249" s="9"/>
      <c r="G11249" s="9"/>
      <c r="H11249" s="9"/>
      <c r="I11249" s="9"/>
      <c r="J11249" s="9"/>
      <c r="K11249" s="9"/>
      <c r="L11249" s="5"/>
      <c r="M11249" s="1"/>
      <c r="N11249" s="1"/>
      <c r="O11249" s="4"/>
    </row>
    <row r="11250" spans="4:15" x14ac:dyDescent="0.2">
      <c r="D11250" s="9"/>
      <c r="G11250" s="9"/>
      <c r="H11250" s="9"/>
      <c r="I11250" s="9"/>
      <c r="J11250" s="9"/>
      <c r="K11250" s="9"/>
      <c r="L11250" s="5"/>
      <c r="M11250" s="1"/>
      <c r="N11250" s="1"/>
      <c r="O11250" s="4"/>
    </row>
    <row r="11251" spans="4:15" x14ac:dyDescent="0.2">
      <c r="D11251" s="9"/>
      <c r="G11251" s="9"/>
      <c r="H11251" s="9"/>
      <c r="I11251" s="9"/>
      <c r="J11251" s="9"/>
      <c r="K11251" s="9"/>
      <c r="L11251" s="5"/>
      <c r="M11251" s="1"/>
      <c r="N11251" s="1"/>
      <c r="O11251" s="4"/>
    </row>
    <row r="11252" spans="4:15" x14ac:dyDescent="0.2">
      <c r="D11252" s="9"/>
      <c r="G11252" s="9"/>
      <c r="H11252" s="9"/>
      <c r="I11252" s="9"/>
      <c r="J11252" s="9"/>
      <c r="K11252" s="9"/>
      <c r="L11252" s="5"/>
      <c r="M11252" s="1"/>
      <c r="N11252" s="1"/>
      <c r="O11252" s="4"/>
    </row>
    <row r="11253" spans="4:15" x14ac:dyDescent="0.2">
      <c r="D11253" s="9"/>
      <c r="G11253" s="9"/>
      <c r="H11253" s="9"/>
      <c r="I11253" s="9"/>
      <c r="J11253" s="9"/>
      <c r="K11253" s="9"/>
      <c r="L11253" s="5"/>
      <c r="M11253" s="1"/>
      <c r="N11253" s="1"/>
      <c r="O11253" s="4"/>
    </row>
    <row r="11254" spans="4:15" x14ac:dyDescent="0.2">
      <c r="D11254" s="9"/>
      <c r="G11254" s="9"/>
      <c r="H11254" s="9"/>
      <c r="I11254" s="9"/>
      <c r="J11254" s="9"/>
      <c r="K11254" s="9"/>
      <c r="L11254" s="5"/>
      <c r="M11254" s="1"/>
      <c r="N11254" s="1"/>
      <c r="O11254" s="4"/>
    </row>
    <row r="11255" spans="4:15" x14ac:dyDescent="0.2">
      <c r="D11255" s="9"/>
      <c r="G11255" s="9"/>
      <c r="H11255" s="9"/>
      <c r="I11255" s="9"/>
      <c r="J11255" s="9"/>
      <c r="K11255" s="9"/>
      <c r="L11255" s="5"/>
      <c r="M11255" s="1"/>
      <c r="N11255" s="1"/>
      <c r="O11255" s="4"/>
    </row>
    <row r="11256" spans="4:15" x14ac:dyDescent="0.2">
      <c r="D11256" s="9"/>
      <c r="G11256" s="9"/>
      <c r="H11256" s="9"/>
      <c r="I11256" s="9"/>
      <c r="J11256" s="9"/>
      <c r="K11256" s="9"/>
      <c r="L11256" s="5"/>
      <c r="M11256" s="1"/>
      <c r="N11256" s="1"/>
      <c r="O11256" s="4"/>
    </row>
    <row r="11257" spans="4:15" x14ac:dyDescent="0.2">
      <c r="D11257" s="9"/>
      <c r="G11257" s="9"/>
      <c r="H11257" s="9"/>
      <c r="I11257" s="9"/>
      <c r="J11257" s="9"/>
      <c r="K11257" s="9"/>
      <c r="L11257" s="5"/>
      <c r="M11257" s="1"/>
      <c r="N11257" s="1"/>
      <c r="O11257" s="4"/>
    </row>
    <row r="11258" spans="4:15" x14ac:dyDescent="0.2">
      <c r="D11258" s="9"/>
      <c r="G11258" s="9"/>
      <c r="H11258" s="9"/>
      <c r="I11258" s="9"/>
      <c r="J11258" s="9"/>
      <c r="K11258" s="9"/>
      <c r="L11258" s="5"/>
      <c r="M11258" s="1"/>
      <c r="N11258" s="1"/>
      <c r="O11258" s="4"/>
    </row>
    <row r="11259" spans="4:15" x14ac:dyDescent="0.2">
      <c r="D11259" s="9"/>
      <c r="G11259" s="9"/>
      <c r="H11259" s="9"/>
      <c r="I11259" s="9"/>
      <c r="J11259" s="9"/>
      <c r="K11259" s="9"/>
      <c r="L11259" s="5"/>
      <c r="M11259" s="1"/>
      <c r="N11259" s="1"/>
      <c r="O11259" s="4"/>
    </row>
    <row r="11260" spans="4:15" x14ac:dyDescent="0.2">
      <c r="D11260" s="9"/>
      <c r="G11260" s="9"/>
      <c r="H11260" s="9"/>
      <c r="I11260" s="9"/>
      <c r="J11260" s="9"/>
      <c r="K11260" s="9"/>
      <c r="L11260" s="5"/>
      <c r="M11260" s="1"/>
      <c r="N11260" s="1"/>
      <c r="O11260" s="4"/>
    </row>
    <row r="11261" spans="4:15" x14ac:dyDescent="0.2">
      <c r="D11261" s="9"/>
      <c r="G11261" s="9"/>
      <c r="H11261" s="9"/>
      <c r="I11261" s="9"/>
      <c r="J11261" s="9"/>
      <c r="K11261" s="9"/>
      <c r="L11261" s="5"/>
      <c r="M11261" s="1"/>
      <c r="N11261" s="1"/>
      <c r="O11261" s="4"/>
    </row>
    <row r="11262" spans="4:15" x14ac:dyDescent="0.2">
      <c r="D11262" s="9"/>
      <c r="G11262" s="9"/>
      <c r="H11262" s="9"/>
      <c r="I11262" s="9"/>
      <c r="J11262" s="9"/>
      <c r="K11262" s="9"/>
      <c r="L11262" s="5"/>
      <c r="M11262" s="1"/>
      <c r="N11262" s="1"/>
      <c r="O11262" s="4"/>
    </row>
    <row r="11263" spans="4:15" x14ac:dyDescent="0.2">
      <c r="D11263" s="9"/>
      <c r="G11263" s="9"/>
      <c r="H11263" s="9"/>
      <c r="I11263" s="9"/>
      <c r="J11263" s="9"/>
      <c r="K11263" s="9"/>
      <c r="L11263" s="5"/>
      <c r="M11263" s="1"/>
      <c r="N11263" s="1"/>
      <c r="O11263" s="4"/>
    </row>
    <row r="11264" spans="4:15" x14ac:dyDescent="0.2">
      <c r="D11264" s="9"/>
      <c r="G11264" s="9"/>
      <c r="H11264" s="9"/>
      <c r="I11264" s="9"/>
      <c r="J11264" s="9"/>
      <c r="K11264" s="9"/>
      <c r="L11264" s="5"/>
      <c r="M11264" s="1"/>
      <c r="N11264" s="1"/>
      <c r="O11264" s="4"/>
    </row>
    <row r="11265" spans="4:15" x14ac:dyDescent="0.2">
      <c r="D11265" s="9"/>
      <c r="G11265" s="9"/>
      <c r="H11265" s="9"/>
      <c r="I11265" s="9"/>
      <c r="J11265" s="9"/>
      <c r="K11265" s="9"/>
      <c r="L11265" s="5"/>
      <c r="M11265" s="1"/>
      <c r="N11265" s="1"/>
      <c r="O11265" s="4"/>
    </row>
    <row r="11266" spans="4:15" x14ac:dyDescent="0.2">
      <c r="D11266" s="9"/>
      <c r="G11266" s="9"/>
      <c r="H11266" s="9"/>
      <c r="I11266" s="9"/>
      <c r="J11266" s="9"/>
      <c r="K11266" s="9"/>
      <c r="L11266" s="5"/>
      <c r="M11266" s="1"/>
      <c r="N11266" s="1"/>
      <c r="O11266" s="4"/>
    </row>
    <row r="11267" spans="4:15" x14ac:dyDescent="0.2">
      <c r="D11267" s="9"/>
      <c r="G11267" s="9"/>
      <c r="H11267" s="9"/>
      <c r="I11267" s="9"/>
      <c r="J11267" s="9"/>
      <c r="K11267" s="9"/>
      <c r="L11267" s="5"/>
      <c r="M11267" s="1"/>
      <c r="N11267" s="1"/>
      <c r="O11267" s="4"/>
    </row>
    <row r="11268" spans="4:15" x14ac:dyDescent="0.2">
      <c r="D11268" s="9"/>
      <c r="G11268" s="9"/>
      <c r="H11268" s="9"/>
      <c r="I11268" s="9"/>
      <c r="J11268" s="9"/>
      <c r="K11268" s="9"/>
      <c r="L11268" s="5"/>
      <c r="M11268" s="1"/>
      <c r="N11268" s="1"/>
      <c r="O11268" s="4"/>
    </row>
    <row r="11269" spans="4:15" x14ac:dyDescent="0.2">
      <c r="D11269" s="9"/>
      <c r="G11269" s="9"/>
      <c r="H11269" s="9"/>
      <c r="I11269" s="9"/>
      <c r="J11269" s="9"/>
      <c r="K11269" s="9"/>
      <c r="L11269" s="5"/>
      <c r="M11269" s="1"/>
      <c r="N11269" s="1"/>
      <c r="O11269" s="4"/>
    </row>
    <row r="11270" spans="4:15" x14ac:dyDescent="0.2">
      <c r="D11270" s="9"/>
      <c r="G11270" s="9"/>
      <c r="H11270" s="9"/>
      <c r="I11270" s="9"/>
      <c r="J11270" s="9"/>
      <c r="K11270" s="9"/>
      <c r="L11270" s="5"/>
      <c r="M11270" s="1"/>
      <c r="N11270" s="1"/>
      <c r="O11270" s="4"/>
    </row>
    <row r="11271" spans="4:15" x14ac:dyDescent="0.2">
      <c r="D11271" s="9"/>
      <c r="G11271" s="9"/>
      <c r="H11271" s="9"/>
      <c r="I11271" s="9"/>
      <c r="J11271" s="9"/>
      <c r="K11271" s="9"/>
      <c r="L11271" s="5"/>
      <c r="M11271" s="1"/>
      <c r="N11271" s="1"/>
      <c r="O11271" s="4"/>
    </row>
    <row r="11272" spans="4:15" x14ac:dyDescent="0.2">
      <c r="D11272" s="9"/>
      <c r="G11272" s="9"/>
      <c r="H11272" s="9"/>
      <c r="I11272" s="9"/>
      <c r="J11272" s="9"/>
      <c r="K11272" s="9"/>
      <c r="L11272" s="5"/>
      <c r="M11272" s="1"/>
      <c r="N11272" s="1"/>
      <c r="O11272" s="4"/>
    </row>
    <row r="11273" spans="4:15" x14ac:dyDescent="0.2">
      <c r="D11273" s="9"/>
      <c r="G11273" s="9"/>
      <c r="H11273" s="9"/>
      <c r="I11273" s="9"/>
      <c r="J11273" s="9"/>
      <c r="K11273" s="9"/>
      <c r="L11273" s="5"/>
      <c r="M11273" s="1"/>
      <c r="N11273" s="1"/>
      <c r="O11273" s="4"/>
    </row>
    <row r="11274" spans="4:15" x14ac:dyDescent="0.2">
      <c r="D11274" s="9"/>
      <c r="G11274" s="9"/>
      <c r="H11274" s="9"/>
      <c r="I11274" s="9"/>
      <c r="J11274" s="9"/>
      <c r="K11274" s="9"/>
      <c r="L11274" s="5"/>
      <c r="M11274" s="1"/>
      <c r="N11274" s="1"/>
      <c r="O11274" s="4"/>
    </row>
    <row r="11275" spans="4:15" x14ac:dyDescent="0.2">
      <c r="D11275" s="9"/>
      <c r="G11275" s="9"/>
      <c r="H11275" s="9"/>
      <c r="I11275" s="9"/>
      <c r="J11275" s="9"/>
      <c r="K11275" s="9"/>
      <c r="L11275" s="5"/>
      <c r="M11275" s="1"/>
      <c r="N11275" s="1"/>
      <c r="O11275" s="4"/>
    </row>
    <row r="11276" spans="4:15" x14ac:dyDescent="0.2">
      <c r="D11276" s="9"/>
      <c r="G11276" s="9"/>
      <c r="H11276" s="9"/>
      <c r="I11276" s="9"/>
      <c r="J11276" s="9"/>
      <c r="K11276" s="9"/>
      <c r="L11276" s="5"/>
      <c r="M11276" s="1"/>
      <c r="N11276" s="1"/>
      <c r="O11276" s="4"/>
    </row>
    <row r="11277" spans="4:15" x14ac:dyDescent="0.2">
      <c r="D11277" s="9"/>
      <c r="G11277" s="9"/>
      <c r="H11277" s="9"/>
      <c r="I11277" s="9"/>
      <c r="J11277" s="9"/>
      <c r="K11277" s="9"/>
      <c r="L11277" s="5"/>
      <c r="M11277" s="1"/>
      <c r="N11277" s="1"/>
      <c r="O11277" s="4"/>
    </row>
    <row r="11278" spans="4:15" x14ac:dyDescent="0.2">
      <c r="D11278" s="9"/>
      <c r="G11278" s="9"/>
      <c r="H11278" s="9"/>
      <c r="I11278" s="9"/>
      <c r="J11278" s="9"/>
      <c r="K11278" s="9"/>
      <c r="L11278" s="5"/>
      <c r="M11278" s="1"/>
      <c r="N11278" s="1"/>
      <c r="O11278" s="4"/>
    </row>
    <row r="11279" spans="4:15" x14ac:dyDescent="0.2">
      <c r="D11279" s="9"/>
      <c r="G11279" s="9"/>
      <c r="H11279" s="9"/>
      <c r="I11279" s="9"/>
      <c r="J11279" s="9"/>
      <c r="K11279" s="9"/>
      <c r="L11279" s="5"/>
      <c r="M11279" s="1"/>
      <c r="N11279" s="1"/>
      <c r="O11279" s="4"/>
    </row>
    <row r="11280" spans="4:15" x14ac:dyDescent="0.2">
      <c r="D11280" s="9"/>
      <c r="G11280" s="9"/>
      <c r="H11280" s="9"/>
      <c r="I11280" s="9"/>
      <c r="J11280" s="9"/>
      <c r="K11280" s="9"/>
      <c r="L11280" s="5"/>
      <c r="M11280" s="1"/>
      <c r="N11280" s="1"/>
      <c r="O11280" s="4"/>
    </row>
    <row r="11281" spans="4:15" x14ac:dyDescent="0.2">
      <c r="D11281" s="9"/>
      <c r="G11281" s="9"/>
      <c r="H11281" s="9"/>
      <c r="I11281" s="9"/>
      <c r="J11281" s="9"/>
      <c r="K11281" s="9"/>
      <c r="L11281" s="5"/>
      <c r="M11281" s="1"/>
      <c r="N11281" s="1"/>
      <c r="O11281" s="4"/>
    </row>
    <row r="11282" spans="4:15" x14ac:dyDescent="0.2">
      <c r="D11282" s="9"/>
      <c r="G11282" s="9"/>
      <c r="H11282" s="9"/>
      <c r="I11282" s="9"/>
      <c r="J11282" s="9"/>
      <c r="K11282" s="9"/>
      <c r="L11282" s="5"/>
      <c r="M11282" s="1"/>
      <c r="N11282" s="1"/>
      <c r="O11282" s="4"/>
    </row>
    <row r="11283" spans="4:15" x14ac:dyDescent="0.2">
      <c r="D11283" s="9"/>
      <c r="G11283" s="9"/>
      <c r="H11283" s="9"/>
      <c r="I11283" s="9"/>
      <c r="J11283" s="9"/>
      <c r="K11283" s="9"/>
      <c r="L11283" s="5"/>
      <c r="M11283" s="1"/>
      <c r="N11283" s="1"/>
      <c r="O11283" s="4"/>
    </row>
    <row r="11284" spans="4:15" x14ac:dyDescent="0.2">
      <c r="D11284" s="9"/>
      <c r="G11284" s="9"/>
      <c r="H11284" s="9"/>
      <c r="I11284" s="9"/>
      <c r="J11284" s="9"/>
      <c r="K11284" s="9"/>
      <c r="L11284" s="5"/>
      <c r="M11284" s="1"/>
      <c r="N11284" s="1"/>
      <c r="O11284" s="4"/>
    </row>
    <row r="11285" spans="4:15" x14ac:dyDescent="0.2">
      <c r="D11285" s="9"/>
      <c r="G11285" s="9"/>
      <c r="H11285" s="9"/>
      <c r="I11285" s="9"/>
      <c r="J11285" s="9"/>
      <c r="K11285" s="9"/>
      <c r="L11285" s="5"/>
      <c r="M11285" s="1"/>
      <c r="N11285" s="1"/>
      <c r="O11285" s="4"/>
    </row>
    <row r="11286" spans="4:15" x14ac:dyDescent="0.2">
      <c r="D11286" s="9"/>
      <c r="G11286" s="9"/>
      <c r="H11286" s="9"/>
      <c r="I11286" s="9"/>
      <c r="J11286" s="9"/>
      <c r="K11286" s="9"/>
      <c r="L11286" s="5"/>
      <c r="M11286" s="1"/>
      <c r="N11286" s="1"/>
      <c r="O11286" s="4"/>
    </row>
    <row r="11287" spans="4:15" x14ac:dyDescent="0.2">
      <c r="D11287" s="9"/>
      <c r="G11287" s="9"/>
      <c r="H11287" s="9"/>
      <c r="I11287" s="9"/>
      <c r="J11287" s="9"/>
      <c r="K11287" s="9"/>
      <c r="L11287" s="5"/>
      <c r="M11287" s="1"/>
      <c r="N11287" s="1"/>
      <c r="O11287" s="4"/>
    </row>
    <row r="11288" spans="4:15" x14ac:dyDescent="0.2">
      <c r="D11288" s="9"/>
      <c r="G11288" s="9"/>
      <c r="H11288" s="9"/>
      <c r="I11288" s="9"/>
      <c r="J11288" s="9"/>
      <c r="K11288" s="9"/>
      <c r="L11288" s="5"/>
      <c r="M11288" s="1"/>
      <c r="N11288" s="1"/>
      <c r="O11288" s="4"/>
    </row>
    <row r="11289" spans="4:15" x14ac:dyDescent="0.2">
      <c r="D11289" s="9"/>
      <c r="G11289" s="9"/>
      <c r="H11289" s="9"/>
      <c r="I11289" s="9"/>
      <c r="J11289" s="9"/>
      <c r="K11289" s="9"/>
      <c r="L11289" s="5"/>
      <c r="M11289" s="1"/>
      <c r="N11289" s="1"/>
      <c r="O11289" s="4"/>
    </row>
    <row r="11290" spans="4:15" x14ac:dyDescent="0.2">
      <c r="D11290" s="9"/>
      <c r="G11290" s="9"/>
      <c r="H11290" s="9"/>
      <c r="I11290" s="9"/>
      <c r="J11290" s="9"/>
      <c r="K11290" s="9"/>
      <c r="L11290" s="5"/>
      <c r="M11290" s="1"/>
      <c r="N11290" s="1"/>
      <c r="O11290" s="4"/>
    </row>
    <row r="11291" spans="4:15" x14ac:dyDescent="0.2">
      <c r="D11291" s="9"/>
      <c r="G11291" s="9"/>
      <c r="H11291" s="9"/>
      <c r="I11291" s="9"/>
      <c r="J11291" s="9"/>
      <c r="K11291" s="9"/>
      <c r="L11291" s="5"/>
      <c r="M11291" s="1"/>
      <c r="N11291" s="1"/>
      <c r="O11291" s="4"/>
    </row>
    <row r="11292" spans="4:15" x14ac:dyDescent="0.2">
      <c r="D11292" s="9"/>
      <c r="G11292" s="9"/>
      <c r="H11292" s="9"/>
      <c r="I11292" s="9"/>
      <c r="J11292" s="9"/>
      <c r="K11292" s="9"/>
      <c r="L11292" s="5"/>
      <c r="M11292" s="1"/>
      <c r="N11292" s="1"/>
      <c r="O11292" s="4"/>
    </row>
    <row r="11293" spans="4:15" x14ac:dyDescent="0.2">
      <c r="D11293" s="9"/>
      <c r="G11293" s="9"/>
      <c r="H11293" s="9"/>
      <c r="I11293" s="9"/>
      <c r="J11293" s="9"/>
      <c r="K11293" s="9"/>
      <c r="L11293" s="5"/>
      <c r="M11293" s="1"/>
      <c r="N11293" s="1"/>
      <c r="O11293" s="4"/>
    </row>
    <row r="11294" spans="4:15" x14ac:dyDescent="0.2">
      <c r="D11294" s="9"/>
      <c r="G11294" s="9"/>
      <c r="H11294" s="9"/>
      <c r="I11294" s="9"/>
      <c r="J11294" s="9"/>
      <c r="K11294" s="9"/>
      <c r="L11294" s="5"/>
      <c r="M11294" s="1"/>
      <c r="N11294" s="1"/>
      <c r="O11294" s="4"/>
    </row>
    <row r="11295" spans="4:15" x14ac:dyDescent="0.2">
      <c r="D11295" s="9"/>
      <c r="G11295" s="9"/>
      <c r="H11295" s="9"/>
      <c r="I11295" s="9"/>
      <c r="J11295" s="9"/>
      <c r="K11295" s="9"/>
      <c r="L11295" s="5"/>
      <c r="M11295" s="1"/>
      <c r="N11295" s="1"/>
      <c r="O11295" s="4"/>
    </row>
    <row r="11296" spans="4:15" x14ac:dyDescent="0.2">
      <c r="D11296" s="9"/>
      <c r="G11296" s="9"/>
      <c r="H11296" s="9"/>
      <c r="I11296" s="9"/>
      <c r="J11296" s="9"/>
      <c r="K11296" s="9"/>
      <c r="L11296" s="5"/>
      <c r="M11296" s="1"/>
      <c r="N11296" s="1"/>
      <c r="O11296" s="4"/>
    </row>
    <row r="11297" spans="4:15" x14ac:dyDescent="0.2">
      <c r="D11297" s="9"/>
      <c r="G11297" s="9"/>
      <c r="H11297" s="9"/>
      <c r="I11297" s="9"/>
      <c r="J11297" s="9"/>
      <c r="K11297" s="9"/>
      <c r="L11297" s="5"/>
      <c r="M11297" s="1"/>
      <c r="N11297" s="1"/>
      <c r="O11297" s="4"/>
    </row>
    <row r="11298" spans="4:15" x14ac:dyDescent="0.2">
      <c r="D11298" s="9"/>
      <c r="G11298" s="9"/>
      <c r="H11298" s="9"/>
      <c r="I11298" s="9"/>
      <c r="J11298" s="9"/>
      <c r="K11298" s="9"/>
      <c r="L11298" s="5"/>
      <c r="M11298" s="1"/>
      <c r="N11298" s="1"/>
      <c r="O11298" s="4"/>
    </row>
    <row r="11299" spans="4:15" x14ac:dyDescent="0.2">
      <c r="D11299" s="9"/>
      <c r="G11299" s="9"/>
      <c r="H11299" s="9"/>
      <c r="I11299" s="9"/>
      <c r="J11299" s="9"/>
      <c r="K11299" s="9"/>
      <c r="L11299" s="5"/>
      <c r="M11299" s="1"/>
      <c r="N11299" s="1"/>
      <c r="O11299" s="4"/>
    </row>
    <row r="11300" spans="4:15" x14ac:dyDescent="0.2">
      <c r="D11300" s="9"/>
      <c r="G11300" s="9"/>
      <c r="H11300" s="9"/>
      <c r="I11300" s="9"/>
      <c r="J11300" s="9"/>
      <c r="K11300" s="9"/>
      <c r="L11300" s="5"/>
      <c r="M11300" s="1"/>
      <c r="N11300" s="1"/>
      <c r="O11300" s="4"/>
    </row>
    <row r="11301" spans="4:15" x14ac:dyDescent="0.2">
      <c r="D11301" s="9"/>
      <c r="G11301" s="9"/>
      <c r="H11301" s="9"/>
      <c r="I11301" s="9"/>
      <c r="J11301" s="9"/>
      <c r="K11301" s="9"/>
      <c r="L11301" s="5"/>
      <c r="M11301" s="1"/>
      <c r="N11301" s="1"/>
      <c r="O11301" s="4"/>
    </row>
    <row r="11302" spans="4:15" x14ac:dyDescent="0.2">
      <c r="D11302" s="9"/>
      <c r="G11302" s="9"/>
      <c r="H11302" s="9"/>
      <c r="I11302" s="9"/>
      <c r="J11302" s="9"/>
      <c r="K11302" s="9"/>
      <c r="L11302" s="5"/>
      <c r="M11302" s="1"/>
      <c r="N11302" s="1"/>
      <c r="O11302" s="4"/>
    </row>
    <row r="11303" spans="4:15" x14ac:dyDescent="0.2">
      <c r="D11303" s="9"/>
      <c r="G11303" s="9"/>
      <c r="H11303" s="9"/>
      <c r="I11303" s="9"/>
      <c r="J11303" s="9"/>
      <c r="K11303" s="9"/>
      <c r="L11303" s="5"/>
      <c r="M11303" s="1"/>
      <c r="N11303" s="1"/>
      <c r="O11303" s="4"/>
    </row>
    <row r="11304" spans="4:15" x14ac:dyDescent="0.2">
      <c r="D11304" s="9"/>
      <c r="G11304" s="9"/>
      <c r="H11304" s="9"/>
      <c r="I11304" s="9"/>
      <c r="J11304" s="9"/>
      <c r="K11304" s="9"/>
      <c r="L11304" s="5"/>
      <c r="M11304" s="1"/>
      <c r="N11304" s="1"/>
      <c r="O11304" s="4"/>
    </row>
    <row r="11305" spans="4:15" x14ac:dyDescent="0.2">
      <c r="D11305" s="9"/>
      <c r="G11305" s="9"/>
      <c r="H11305" s="9"/>
      <c r="I11305" s="9"/>
      <c r="J11305" s="9"/>
      <c r="K11305" s="9"/>
      <c r="L11305" s="5"/>
      <c r="M11305" s="1"/>
      <c r="N11305" s="1"/>
      <c r="O11305" s="4"/>
    </row>
    <row r="11306" spans="4:15" x14ac:dyDescent="0.2">
      <c r="D11306" s="9"/>
      <c r="G11306" s="9"/>
      <c r="H11306" s="9"/>
      <c r="I11306" s="9"/>
      <c r="J11306" s="9"/>
      <c r="K11306" s="9"/>
      <c r="L11306" s="5"/>
      <c r="M11306" s="1"/>
      <c r="N11306" s="1"/>
      <c r="O11306" s="4"/>
    </row>
    <row r="11307" spans="4:15" x14ac:dyDescent="0.2">
      <c r="D11307" s="9"/>
      <c r="G11307" s="9"/>
      <c r="H11307" s="9"/>
      <c r="I11307" s="9"/>
      <c r="J11307" s="9"/>
      <c r="K11307" s="9"/>
      <c r="L11307" s="5"/>
      <c r="M11307" s="1"/>
      <c r="N11307" s="1"/>
      <c r="O11307" s="4"/>
    </row>
    <row r="11308" spans="4:15" x14ac:dyDescent="0.2">
      <c r="D11308" s="9"/>
      <c r="G11308" s="9"/>
      <c r="H11308" s="9"/>
      <c r="I11308" s="9"/>
      <c r="J11308" s="9"/>
      <c r="K11308" s="9"/>
      <c r="L11308" s="5"/>
      <c r="M11308" s="1"/>
      <c r="N11308" s="1"/>
      <c r="O11308" s="4"/>
    </row>
    <row r="11309" spans="4:15" x14ac:dyDescent="0.2">
      <c r="D11309" s="9"/>
      <c r="G11309" s="9"/>
      <c r="H11309" s="9"/>
      <c r="I11309" s="9"/>
      <c r="J11309" s="9"/>
      <c r="K11309" s="9"/>
      <c r="L11309" s="5"/>
      <c r="M11309" s="1"/>
      <c r="N11309" s="1"/>
      <c r="O11309" s="4"/>
    </row>
    <row r="11310" spans="4:15" x14ac:dyDescent="0.2">
      <c r="D11310" s="9"/>
      <c r="G11310" s="9"/>
      <c r="H11310" s="9"/>
      <c r="I11310" s="9"/>
      <c r="J11310" s="9"/>
      <c r="K11310" s="9"/>
      <c r="L11310" s="5"/>
      <c r="M11310" s="1"/>
      <c r="N11310" s="1"/>
      <c r="O11310" s="4"/>
    </row>
    <row r="11311" spans="4:15" x14ac:dyDescent="0.2">
      <c r="D11311" s="9"/>
      <c r="G11311" s="9"/>
      <c r="H11311" s="9"/>
      <c r="I11311" s="9"/>
      <c r="J11311" s="9"/>
      <c r="K11311" s="9"/>
      <c r="L11311" s="5"/>
      <c r="M11311" s="1"/>
      <c r="N11311" s="1"/>
      <c r="O11311" s="4"/>
    </row>
    <row r="11312" spans="4:15" x14ac:dyDescent="0.2">
      <c r="D11312" s="9"/>
      <c r="G11312" s="9"/>
      <c r="H11312" s="9"/>
      <c r="I11312" s="9"/>
      <c r="J11312" s="9"/>
      <c r="K11312" s="9"/>
      <c r="L11312" s="5"/>
      <c r="M11312" s="1"/>
      <c r="N11312" s="1"/>
      <c r="O11312" s="4"/>
    </row>
    <row r="11313" spans="4:15" x14ac:dyDescent="0.2">
      <c r="D11313" s="9"/>
      <c r="G11313" s="9"/>
      <c r="H11313" s="9"/>
      <c r="I11313" s="9"/>
      <c r="J11313" s="9"/>
      <c r="K11313" s="9"/>
      <c r="L11313" s="5"/>
      <c r="M11313" s="1"/>
      <c r="N11313" s="1"/>
      <c r="O11313" s="4"/>
    </row>
    <row r="11314" spans="4:15" x14ac:dyDescent="0.2">
      <c r="D11314" s="9"/>
      <c r="G11314" s="9"/>
      <c r="H11314" s="9"/>
      <c r="I11314" s="9"/>
      <c r="J11314" s="9"/>
      <c r="K11314" s="9"/>
      <c r="L11314" s="5"/>
      <c r="M11314" s="1"/>
      <c r="N11314" s="1"/>
      <c r="O11314" s="4"/>
    </row>
    <row r="11315" spans="4:15" x14ac:dyDescent="0.2">
      <c r="D11315" s="9"/>
      <c r="G11315" s="9"/>
      <c r="H11315" s="9"/>
      <c r="I11315" s="9"/>
      <c r="J11315" s="9"/>
      <c r="K11315" s="9"/>
      <c r="L11315" s="5"/>
      <c r="M11315" s="1"/>
      <c r="N11315" s="1"/>
      <c r="O11315" s="4"/>
    </row>
    <row r="11316" spans="4:15" x14ac:dyDescent="0.2">
      <c r="D11316" s="9"/>
      <c r="G11316" s="9"/>
      <c r="H11316" s="9"/>
      <c r="I11316" s="9"/>
      <c r="J11316" s="9"/>
      <c r="K11316" s="9"/>
      <c r="L11316" s="5"/>
      <c r="M11316" s="1"/>
      <c r="N11316" s="1"/>
      <c r="O11316" s="4"/>
    </row>
    <row r="11317" spans="4:15" x14ac:dyDescent="0.2">
      <c r="D11317" s="9"/>
      <c r="G11317" s="9"/>
      <c r="H11317" s="9"/>
      <c r="I11317" s="9"/>
      <c r="J11317" s="9"/>
      <c r="K11317" s="9"/>
      <c r="L11317" s="5"/>
      <c r="M11317" s="1"/>
      <c r="N11317" s="1"/>
      <c r="O11317" s="4"/>
    </row>
    <row r="11318" spans="4:15" x14ac:dyDescent="0.2">
      <c r="D11318" s="9"/>
      <c r="G11318" s="9"/>
      <c r="H11318" s="9"/>
      <c r="I11318" s="9"/>
      <c r="J11318" s="9"/>
      <c r="K11318" s="9"/>
      <c r="L11318" s="5"/>
      <c r="M11318" s="1"/>
      <c r="N11318" s="1"/>
      <c r="O11318" s="4"/>
    </row>
    <row r="11319" spans="4:15" x14ac:dyDescent="0.2">
      <c r="D11319" s="9"/>
      <c r="G11319" s="9"/>
      <c r="H11319" s="9"/>
      <c r="I11319" s="9"/>
      <c r="J11319" s="9"/>
      <c r="K11319" s="9"/>
      <c r="L11319" s="5"/>
      <c r="M11319" s="1"/>
      <c r="N11319" s="1"/>
      <c r="O11319" s="4"/>
    </row>
    <row r="11320" spans="4:15" x14ac:dyDescent="0.2">
      <c r="D11320" s="9"/>
      <c r="G11320" s="9"/>
      <c r="H11320" s="9"/>
      <c r="I11320" s="9"/>
      <c r="J11320" s="9"/>
      <c r="K11320" s="9"/>
      <c r="L11320" s="5"/>
      <c r="M11320" s="1"/>
      <c r="N11320" s="1"/>
      <c r="O11320" s="4"/>
    </row>
    <row r="11321" spans="4:15" x14ac:dyDescent="0.2">
      <c r="D11321" s="9"/>
      <c r="G11321" s="9"/>
      <c r="H11321" s="9"/>
      <c r="I11321" s="9"/>
      <c r="J11321" s="9"/>
      <c r="K11321" s="9"/>
      <c r="L11321" s="5"/>
      <c r="M11321" s="1"/>
      <c r="N11321" s="1"/>
      <c r="O11321" s="4"/>
    </row>
    <row r="11322" spans="4:15" x14ac:dyDescent="0.2">
      <c r="D11322" s="9"/>
      <c r="G11322" s="9"/>
      <c r="H11322" s="9"/>
      <c r="I11322" s="9"/>
      <c r="J11322" s="9"/>
      <c r="K11322" s="9"/>
      <c r="L11322" s="5"/>
      <c r="M11322" s="1"/>
      <c r="N11322" s="1"/>
      <c r="O11322" s="4"/>
    </row>
    <row r="11323" spans="4:15" x14ac:dyDescent="0.2">
      <c r="D11323" s="9"/>
      <c r="G11323" s="9"/>
      <c r="H11323" s="9"/>
      <c r="I11323" s="9"/>
      <c r="J11323" s="9"/>
      <c r="K11323" s="9"/>
      <c r="L11323" s="5"/>
      <c r="M11323" s="1"/>
      <c r="N11323" s="1"/>
      <c r="O11323" s="4"/>
    </row>
    <row r="11324" spans="4:15" x14ac:dyDescent="0.2">
      <c r="D11324" s="9"/>
      <c r="G11324" s="9"/>
      <c r="H11324" s="9"/>
      <c r="I11324" s="9"/>
      <c r="J11324" s="9"/>
      <c r="K11324" s="9"/>
      <c r="L11324" s="5"/>
      <c r="M11324" s="1"/>
      <c r="N11324" s="1"/>
      <c r="O11324" s="4"/>
    </row>
    <row r="11325" spans="4:15" x14ac:dyDescent="0.2">
      <c r="D11325" s="9"/>
      <c r="G11325" s="9"/>
      <c r="H11325" s="9"/>
      <c r="I11325" s="9"/>
      <c r="J11325" s="9"/>
      <c r="K11325" s="9"/>
      <c r="L11325" s="5"/>
      <c r="M11325" s="1"/>
      <c r="N11325" s="1"/>
      <c r="O11325" s="4"/>
    </row>
    <row r="11326" spans="4:15" x14ac:dyDescent="0.2">
      <c r="D11326" s="9"/>
      <c r="G11326" s="9"/>
      <c r="H11326" s="9"/>
      <c r="I11326" s="9"/>
      <c r="J11326" s="9"/>
      <c r="K11326" s="9"/>
      <c r="L11326" s="5"/>
      <c r="M11326" s="1"/>
      <c r="N11326" s="1"/>
      <c r="O11326" s="4"/>
    </row>
    <row r="11327" spans="4:15" x14ac:dyDescent="0.2">
      <c r="D11327" s="9"/>
      <c r="G11327" s="9"/>
      <c r="H11327" s="9"/>
      <c r="I11327" s="9"/>
      <c r="J11327" s="9"/>
      <c r="K11327" s="9"/>
      <c r="L11327" s="5"/>
      <c r="M11327" s="1"/>
      <c r="N11327" s="1"/>
      <c r="O11327" s="4"/>
    </row>
    <row r="11328" spans="4:15" x14ac:dyDescent="0.2">
      <c r="D11328" s="9"/>
      <c r="G11328" s="9"/>
      <c r="H11328" s="9"/>
      <c r="I11328" s="9"/>
      <c r="J11328" s="9"/>
      <c r="K11328" s="9"/>
      <c r="L11328" s="5"/>
      <c r="M11328" s="1"/>
      <c r="N11328" s="1"/>
      <c r="O11328" s="4"/>
    </row>
    <row r="11329" spans="4:15" x14ac:dyDescent="0.2">
      <c r="D11329" s="9"/>
      <c r="G11329" s="9"/>
      <c r="H11329" s="9"/>
      <c r="I11329" s="9"/>
      <c r="J11329" s="9"/>
      <c r="K11329" s="9"/>
      <c r="L11329" s="5"/>
      <c r="M11329" s="1"/>
      <c r="N11329" s="1"/>
      <c r="O11329" s="4"/>
    </row>
    <row r="11330" spans="4:15" x14ac:dyDescent="0.2">
      <c r="D11330" s="9"/>
      <c r="G11330" s="9"/>
      <c r="H11330" s="9"/>
      <c r="I11330" s="9"/>
      <c r="J11330" s="9"/>
      <c r="K11330" s="9"/>
      <c r="L11330" s="5"/>
      <c r="M11330" s="1"/>
      <c r="N11330" s="1"/>
      <c r="O11330" s="4"/>
    </row>
    <row r="11331" spans="4:15" x14ac:dyDescent="0.2">
      <c r="D11331" s="9"/>
      <c r="G11331" s="9"/>
      <c r="H11331" s="9"/>
      <c r="I11331" s="9"/>
      <c r="J11331" s="9"/>
      <c r="K11331" s="9"/>
      <c r="L11331" s="5"/>
      <c r="M11331" s="1"/>
      <c r="N11331" s="1"/>
      <c r="O11331" s="4"/>
    </row>
    <row r="11332" spans="4:15" x14ac:dyDescent="0.2">
      <c r="D11332" s="9"/>
      <c r="G11332" s="9"/>
      <c r="H11332" s="9"/>
      <c r="I11332" s="9"/>
      <c r="J11332" s="9"/>
      <c r="K11332" s="9"/>
      <c r="L11332" s="5"/>
      <c r="M11332" s="1"/>
      <c r="N11332" s="1"/>
      <c r="O11332" s="4"/>
    </row>
    <row r="11333" spans="4:15" x14ac:dyDescent="0.2">
      <c r="D11333" s="9"/>
      <c r="G11333" s="9"/>
      <c r="H11333" s="9"/>
      <c r="I11333" s="9"/>
      <c r="J11333" s="9"/>
      <c r="K11333" s="9"/>
      <c r="L11333" s="5"/>
      <c r="M11333" s="1"/>
      <c r="N11333" s="1"/>
      <c r="O11333" s="4"/>
    </row>
    <row r="11334" spans="4:15" x14ac:dyDescent="0.2">
      <c r="D11334" s="9"/>
      <c r="G11334" s="9"/>
      <c r="H11334" s="9"/>
      <c r="I11334" s="9"/>
      <c r="J11334" s="9"/>
      <c r="K11334" s="9"/>
      <c r="L11334" s="5"/>
      <c r="M11334" s="1"/>
      <c r="N11334" s="1"/>
      <c r="O11334" s="4"/>
    </row>
    <row r="11335" spans="4:15" x14ac:dyDescent="0.2">
      <c r="D11335" s="9"/>
      <c r="G11335" s="9"/>
      <c r="H11335" s="9"/>
      <c r="I11335" s="9"/>
      <c r="J11335" s="9"/>
      <c r="K11335" s="9"/>
      <c r="L11335" s="5"/>
      <c r="M11335" s="1"/>
      <c r="N11335" s="1"/>
      <c r="O11335" s="4"/>
    </row>
    <row r="11336" spans="4:15" x14ac:dyDescent="0.2">
      <c r="D11336" s="9"/>
      <c r="G11336" s="9"/>
      <c r="H11336" s="9"/>
      <c r="I11336" s="9"/>
      <c r="J11336" s="9"/>
      <c r="K11336" s="9"/>
      <c r="L11336" s="5"/>
      <c r="M11336" s="1"/>
      <c r="N11336" s="1"/>
      <c r="O11336" s="4"/>
    </row>
    <row r="11337" spans="4:15" x14ac:dyDescent="0.2">
      <c r="D11337" s="9"/>
      <c r="G11337" s="9"/>
      <c r="H11337" s="9"/>
      <c r="I11337" s="9"/>
      <c r="J11337" s="9"/>
      <c r="K11337" s="9"/>
      <c r="L11337" s="5"/>
      <c r="M11337" s="1"/>
      <c r="N11337" s="1"/>
      <c r="O11337" s="4"/>
    </row>
    <row r="11338" spans="4:15" x14ac:dyDescent="0.2">
      <c r="D11338" s="9"/>
      <c r="G11338" s="9"/>
      <c r="H11338" s="9"/>
      <c r="I11338" s="9"/>
      <c r="J11338" s="9"/>
      <c r="K11338" s="9"/>
      <c r="L11338" s="5"/>
      <c r="M11338" s="1"/>
      <c r="N11338" s="1"/>
      <c r="O11338" s="4"/>
    </row>
    <row r="11339" spans="4:15" x14ac:dyDescent="0.2">
      <c r="D11339" s="9"/>
      <c r="G11339" s="9"/>
      <c r="H11339" s="9"/>
      <c r="I11339" s="9"/>
      <c r="J11339" s="9"/>
      <c r="K11339" s="9"/>
      <c r="L11339" s="5"/>
      <c r="M11339" s="1"/>
      <c r="N11339" s="1"/>
      <c r="O11339" s="4"/>
    </row>
    <row r="11340" spans="4:15" x14ac:dyDescent="0.2">
      <c r="D11340" s="9"/>
      <c r="G11340" s="9"/>
      <c r="H11340" s="9"/>
      <c r="I11340" s="9"/>
      <c r="J11340" s="9"/>
      <c r="K11340" s="9"/>
      <c r="L11340" s="5"/>
      <c r="M11340" s="1"/>
      <c r="N11340" s="1"/>
      <c r="O11340" s="4"/>
    </row>
    <row r="11341" spans="4:15" x14ac:dyDescent="0.2">
      <c r="D11341" s="9"/>
      <c r="G11341" s="9"/>
      <c r="H11341" s="9"/>
      <c r="I11341" s="9"/>
      <c r="J11341" s="9"/>
      <c r="K11341" s="9"/>
      <c r="L11341" s="5"/>
      <c r="M11341" s="1"/>
      <c r="N11341" s="1"/>
      <c r="O11341" s="4"/>
    </row>
    <row r="11342" spans="4:15" x14ac:dyDescent="0.2">
      <c r="D11342" s="9"/>
      <c r="G11342" s="9"/>
      <c r="H11342" s="9"/>
      <c r="I11342" s="9"/>
      <c r="J11342" s="9"/>
      <c r="K11342" s="9"/>
      <c r="L11342" s="5"/>
      <c r="M11342" s="1"/>
      <c r="N11342" s="1"/>
      <c r="O11342" s="4"/>
    </row>
    <row r="11343" spans="4:15" x14ac:dyDescent="0.2">
      <c r="D11343" s="9"/>
      <c r="G11343" s="9"/>
      <c r="H11343" s="9"/>
      <c r="I11343" s="9"/>
      <c r="J11343" s="9"/>
      <c r="K11343" s="9"/>
      <c r="L11343" s="5"/>
      <c r="M11343" s="1"/>
      <c r="N11343" s="1"/>
      <c r="O11343" s="4"/>
    </row>
    <row r="11344" spans="4:15" x14ac:dyDescent="0.2">
      <c r="D11344" s="9"/>
      <c r="G11344" s="9"/>
      <c r="H11344" s="9"/>
      <c r="I11344" s="9"/>
      <c r="J11344" s="9"/>
      <c r="K11344" s="9"/>
      <c r="L11344" s="5"/>
      <c r="M11344" s="1"/>
      <c r="N11344" s="1"/>
      <c r="O11344" s="4"/>
    </row>
    <row r="11345" spans="4:15" x14ac:dyDescent="0.2">
      <c r="D11345" s="9"/>
      <c r="G11345" s="9"/>
      <c r="H11345" s="9"/>
      <c r="I11345" s="9"/>
      <c r="J11345" s="9"/>
      <c r="K11345" s="9"/>
      <c r="L11345" s="5"/>
      <c r="M11345" s="1"/>
      <c r="N11345" s="1"/>
      <c r="O11345" s="4"/>
    </row>
    <row r="11346" spans="4:15" x14ac:dyDescent="0.2">
      <c r="D11346" s="9"/>
      <c r="G11346" s="9"/>
      <c r="H11346" s="9"/>
      <c r="I11346" s="9"/>
      <c r="J11346" s="9"/>
      <c r="K11346" s="9"/>
      <c r="L11346" s="5"/>
      <c r="M11346" s="1"/>
      <c r="N11346" s="1"/>
      <c r="O11346" s="4"/>
    </row>
    <row r="11347" spans="4:15" x14ac:dyDescent="0.2">
      <c r="D11347" s="9"/>
      <c r="G11347" s="9"/>
      <c r="H11347" s="9"/>
      <c r="I11347" s="9"/>
      <c r="J11347" s="9"/>
      <c r="K11347" s="9"/>
      <c r="L11347" s="5"/>
      <c r="M11347" s="1"/>
      <c r="N11347" s="1"/>
      <c r="O11347" s="4"/>
    </row>
    <row r="11348" spans="4:15" x14ac:dyDescent="0.2">
      <c r="D11348" s="9"/>
      <c r="G11348" s="9"/>
      <c r="H11348" s="9"/>
      <c r="I11348" s="9"/>
      <c r="J11348" s="9"/>
      <c r="K11348" s="9"/>
      <c r="L11348" s="5"/>
      <c r="M11348" s="1"/>
      <c r="N11348" s="1"/>
      <c r="O11348" s="4"/>
    </row>
    <row r="11349" spans="4:15" x14ac:dyDescent="0.2">
      <c r="D11349" s="9"/>
      <c r="G11349" s="9"/>
      <c r="H11349" s="9"/>
      <c r="I11349" s="9"/>
      <c r="J11349" s="9"/>
      <c r="K11349" s="9"/>
      <c r="L11349" s="5"/>
      <c r="M11349" s="1"/>
      <c r="N11349" s="1"/>
      <c r="O11349" s="4"/>
    </row>
    <row r="11350" spans="4:15" x14ac:dyDescent="0.2">
      <c r="D11350" s="9"/>
      <c r="G11350" s="9"/>
      <c r="H11350" s="9"/>
      <c r="I11350" s="9"/>
      <c r="J11350" s="9"/>
      <c r="K11350" s="9"/>
      <c r="L11350" s="5"/>
      <c r="M11350" s="1"/>
      <c r="N11350" s="1"/>
      <c r="O11350" s="4"/>
    </row>
    <row r="11351" spans="4:15" x14ac:dyDescent="0.2">
      <c r="D11351" s="9"/>
      <c r="G11351" s="9"/>
      <c r="H11351" s="9"/>
      <c r="I11351" s="9"/>
      <c r="J11351" s="9"/>
      <c r="K11351" s="9"/>
      <c r="L11351" s="5"/>
      <c r="M11351" s="1"/>
      <c r="N11351" s="1"/>
      <c r="O11351" s="4"/>
    </row>
    <row r="11352" spans="4:15" x14ac:dyDescent="0.2">
      <c r="D11352" s="9"/>
      <c r="G11352" s="9"/>
      <c r="H11352" s="9"/>
      <c r="I11352" s="9"/>
      <c r="J11352" s="9"/>
      <c r="K11352" s="9"/>
      <c r="L11352" s="5"/>
      <c r="M11352" s="1"/>
      <c r="N11352" s="1"/>
      <c r="O11352" s="4"/>
    </row>
    <row r="11353" spans="4:15" x14ac:dyDescent="0.2">
      <c r="D11353" s="9"/>
      <c r="G11353" s="9"/>
      <c r="H11353" s="9"/>
      <c r="I11353" s="9"/>
      <c r="J11353" s="9"/>
      <c r="K11353" s="9"/>
      <c r="L11353" s="5"/>
      <c r="M11353" s="1"/>
      <c r="N11353" s="1"/>
      <c r="O11353" s="4"/>
    </row>
    <row r="11354" spans="4:15" x14ac:dyDescent="0.2">
      <c r="D11354" s="9"/>
      <c r="G11354" s="9"/>
      <c r="H11354" s="9"/>
      <c r="I11354" s="9"/>
      <c r="J11354" s="9"/>
      <c r="K11354" s="9"/>
      <c r="L11354" s="5"/>
      <c r="M11354" s="1"/>
      <c r="N11354" s="1"/>
      <c r="O11354" s="4"/>
    </row>
    <row r="11355" spans="4:15" x14ac:dyDescent="0.2">
      <c r="D11355" s="9"/>
      <c r="G11355" s="9"/>
      <c r="H11355" s="9"/>
      <c r="I11355" s="9"/>
      <c r="J11355" s="9"/>
      <c r="K11355" s="9"/>
      <c r="L11355" s="5"/>
      <c r="M11355" s="1"/>
      <c r="N11355" s="1"/>
      <c r="O11355" s="4"/>
    </row>
    <row r="11356" spans="4:15" x14ac:dyDescent="0.2">
      <c r="D11356" s="9"/>
      <c r="G11356" s="9"/>
      <c r="H11356" s="9"/>
      <c r="I11356" s="9"/>
      <c r="J11356" s="9"/>
      <c r="K11356" s="9"/>
      <c r="L11356" s="5"/>
      <c r="M11356" s="1"/>
      <c r="N11356" s="1"/>
      <c r="O11356" s="4"/>
    </row>
    <row r="11357" spans="4:15" x14ac:dyDescent="0.2">
      <c r="D11357" s="9"/>
      <c r="G11357" s="9"/>
      <c r="H11357" s="9"/>
      <c r="I11357" s="9"/>
      <c r="J11357" s="9"/>
      <c r="K11357" s="9"/>
      <c r="L11357" s="5"/>
      <c r="M11357" s="1"/>
      <c r="N11357" s="1"/>
      <c r="O11357" s="4"/>
    </row>
    <row r="11358" spans="4:15" x14ac:dyDescent="0.2">
      <c r="D11358" s="9"/>
      <c r="G11358" s="9"/>
      <c r="H11358" s="9"/>
      <c r="I11358" s="9"/>
      <c r="J11358" s="9"/>
      <c r="K11358" s="9"/>
      <c r="L11358" s="5"/>
      <c r="M11358" s="1"/>
      <c r="N11358" s="1"/>
      <c r="O11358" s="4"/>
    </row>
    <row r="11359" spans="4:15" x14ac:dyDescent="0.2">
      <c r="D11359" s="9"/>
      <c r="G11359" s="9"/>
      <c r="H11359" s="9"/>
      <c r="I11359" s="9"/>
      <c r="J11359" s="9"/>
      <c r="K11359" s="9"/>
      <c r="L11359" s="5"/>
      <c r="M11359" s="1"/>
      <c r="N11359" s="1"/>
      <c r="O11359" s="4"/>
    </row>
    <row r="11360" spans="4:15" x14ac:dyDescent="0.2">
      <c r="D11360" s="9"/>
      <c r="G11360" s="9"/>
      <c r="H11360" s="9"/>
      <c r="I11360" s="9"/>
      <c r="J11360" s="9"/>
      <c r="K11360" s="9"/>
      <c r="L11360" s="5"/>
      <c r="M11360" s="1"/>
      <c r="N11360" s="1"/>
      <c r="O11360" s="4"/>
    </row>
    <row r="11361" spans="4:15" x14ac:dyDescent="0.2">
      <c r="D11361" s="9"/>
      <c r="G11361" s="9"/>
      <c r="H11361" s="9"/>
      <c r="I11361" s="9"/>
      <c r="J11361" s="9"/>
      <c r="K11361" s="9"/>
      <c r="L11361" s="5"/>
      <c r="M11361" s="1"/>
      <c r="N11361" s="1"/>
      <c r="O11361" s="4"/>
    </row>
    <row r="11362" spans="4:15" x14ac:dyDescent="0.2">
      <c r="D11362" s="9"/>
      <c r="G11362" s="9"/>
      <c r="H11362" s="9"/>
      <c r="I11362" s="9"/>
      <c r="J11362" s="9"/>
      <c r="K11362" s="9"/>
      <c r="L11362" s="5"/>
      <c r="M11362" s="1"/>
      <c r="N11362" s="1"/>
      <c r="O11362" s="4"/>
    </row>
    <row r="11363" spans="4:15" x14ac:dyDescent="0.2">
      <c r="D11363" s="9"/>
      <c r="G11363" s="9"/>
      <c r="H11363" s="9"/>
      <c r="I11363" s="9"/>
      <c r="J11363" s="9"/>
      <c r="K11363" s="9"/>
      <c r="L11363" s="5"/>
      <c r="M11363" s="1"/>
      <c r="N11363" s="1"/>
      <c r="O11363" s="4"/>
    </row>
    <row r="11364" spans="4:15" x14ac:dyDescent="0.2">
      <c r="D11364" s="9"/>
      <c r="G11364" s="9"/>
      <c r="H11364" s="9"/>
      <c r="I11364" s="9"/>
      <c r="J11364" s="9"/>
      <c r="K11364" s="9"/>
      <c r="L11364" s="5"/>
      <c r="M11364" s="1"/>
      <c r="N11364" s="1"/>
      <c r="O11364" s="4"/>
    </row>
    <row r="11365" spans="4:15" x14ac:dyDescent="0.2">
      <c r="D11365" s="9"/>
      <c r="G11365" s="9"/>
      <c r="H11365" s="9"/>
      <c r="I11365" s="9"/>
      <c r="J11365" s="9"/>
      <c r="K11365" s="9"/>
      <c r="L11365" s="5"/>
      <c r="M11365" s="1"/>
      <c r="N11365" s="1"/>
      <c r="O11365" s="4"/>
    </row>
    <row r="11366" spans="4:15" x14ac:dyDescent="0.2">
      <c r="D11366" s="9"/>
      <c r="G11366" s="9"/>
      <c r="H11366" s="9"/>
      <c r="I11366" s="9"/>
      <c r="J11366" s="9"/>
      <c r="K11366" s="9"/>
      <c r="L11366" s="5"/>
      <c r="M11366" s="1"/>
      <c r="N11366" s="1"/>
      <c r="O11366" s="4"/>
    </row>
    <row r="11367" spans="4:15" x14ac:dyDescent="0.2">
      <c r="D11367" s="9"/>
      <c r="G11367" s="9"/>
      <c r="H11367" s="9"/>
      <c r="I11367" s="9"/>
      <c r="J11367" s="9"/>
      <c r="K11367" s="9"/>
      <c r="L11367" s="5"/>
      <c r="M11367" s="1"/>
      <c r="N11367" s="1"/>
      <c r="O11367" s="4"/>
    </row>
    <row r="11368" spans="4:15" x14ac:dyDescent="0.2">
      <c r="D11368" s="9"/>
      <c r="G11368" s="9"/>
      <c r="H11368" s="9"/>
      <c r="I11368" s="9"/>
      <c r="J11368" s="9"/>
      <c r="K11368" s="9"/>
      <c r="L11368" s="5"/>
      <c r="M11368" s="1"/>
      <c r="N11368" s="1"/>
      <c r="O11368" s="4"/>
    </row>
    <row r="11369" spans="4:15" x14ac:dyDescent="0.2">
      <c r="D11369" s="9"/>
      <c r="G11369" s="9"/>
      <c r="H11369" s="9"/>
      <c r="I11369" s="9"/>
      <c r="J11369" s="9"/>
      <c r="K11369" s="9"/>
      <c r="L11369" s="5"/>
      <c r="M11369" s="1"/>
      <c r="N11369" s="1"/>
      <c r="O11369" s="4"/>
    </row>
    <row r="11370" spans="4:15" x14ac:dyDescent="0.2">
      <c r="D11370" s="9"/>
      <c r="G11370" s="9"/>
      <c r="H11370" s="9"/>
      <c r="I11370" s="9"/>
      <c r="J11370" s="9"/>
      <c r="K11370" s="9"/>
      <c r="L11370" s="5"/>
      <c r="M11370" s="1"/>
      <c r="N11370" s="1"/>
      <c r="O11370" s="4"/>
    </row>
    <row r="11371" spans="4:15" x14ac:dyDescent="0.2">
      <c r="D11371" s="9"/>
      <c r="G11371" s="9"/>
      <c r="H11371" s="9"/>
      <c r="I11371" s="9"/>
      <c r="J11371" s="9"/>
      <c r="K11371" s="9"/>
      <c r="L11371" s="5"/>
      <c r="M11371" s="1"/>
      <c r="N11371" s="1"/>
      <c r="O11371" s="4"/>
    </row>
    <row r="11372" spans="4:15" x14ac:dyDescent="0.2">
      <c r="D11372" s="9"/>
      <c r="G11372" s="9"/>
      <c r="H11372" s="9"/>
      <c r="I11372" s="9"/>
      <c r="J11372" s="9"/>
      <c r="K11372" s="9"/>
      <c r="L11372" s="5"/>
      <c r="M11372" s="1"/>
      <c r="N11372" s="1"/>
      <c r="O11372" s="4"/>
    </row>
    <row r="11373" spans="4:15" x14ac:dyDescent="0.2">
      <c r="D11373" s="9"/>
      <c r="G11373" s="9"/>
      <c r="H11373" s="9"/>
      <c r="I11373" s="9"/>
      <c r="J11373" s="9"/>
      <c r="K11373" s="9"/>
      <c r="L11373" s="5"/>
      <c r="M11373" s="1"/>
      <c r="N11373" s="1"/>
      <c r="O11373" s="4"/>
    </row>
    <row r="11374" spans="4:15" x14ac:dyDescent="0.2">
      <c r="D11374" s="9"/>
      <c r="G11374" s="9"/>
      <c r="H11374" s="9"/>
      <c r="I11374" s="9"/>
      <c r="J11374" s="9"/>
      <c r="K11374" s="9"/>
      <c r="L11374" s="5"/>
      <c r="M11374" s="1"/>
      <c r="N11374" s="1"/>
      <c r="O11374" s="4"/>
    </row>
    <row r="11375" spans="4:15" x14ac:dyDescent="0.2">
      <c r="D11375" s="9"/>
      <c r="G11375" s="9"/>
      <c r="H11375" s="9"/>
      <c r="I11375" s="9"/>
      <c r="J11375" s="9"/>
      <c r="K11375" s="9"/>
      <c r="L11375" s="5"/>
      <c r="M11375" s="1"/>
      <c r="N11375" s="1"/>
      <c r="O11375" s="4"/>
    </row>
    <row r="11376" spans="4:15" x14ac:dyDescent="0.2">
      <c r="D11376" s="9"/>
      <c r="G11376" s="9"/>
      <c r="H11376" s="9"/>
      <c r="I11376" s="9"/>
      <c r="J11376" s="9"/>
      <c r="K11376" s="9"/>
      <c r="L11376" s="5"/>
      <c r="M11376" s="1"/>
      <c r="N11376" s="1"/>
      <c r="O11376" s="4"/>
    </row>
    <row r="11377" spans="4:15" x14ac:dyDescent="0.2">
      <c r="D11377" s="9"/>
      <c r="G11377" s="9"/>
      <c r="H11377" s="9"/>
      <c r="I11377" s="9"/>
      <c r="J11377" s="9"/>
      <c r="K11377" s="9"/>
      <c r="L11377" s="5"/>
      <c r="M11377" s="1"/>
      <c r="N11377" s="1"/>
      <c r="O11377" s="4"/>
    </row>
    <row r="11378" spans="4:15" x14ac:dyDescent="0.2">
      <c r="D11378" s="9"/>
      <c r="G11378" s="9"/>
      <c r="H11378" s="9"/>
      <c r="I11378" s="9"/>
      <c r="J11378" s="9"/>
      <c r="K11378" s="9"/>
      <c r="L11378" s="5"/>
      <c r="M11378" s="1"/>
      <c r="N11378" s="1"/>
      <c r="O11378" s="4"/>
    </row>
    <row r="11379" spans="4:15" x14ac:dyDescent="0.2">
      <c r="D11379" s="9"/>
      <c r="G11379" s="9"/>
      <c r="H11379" s="9"/>
      <c r="I11379" s="9"/>
      <c r="J11379" s="9"/>
      <c r="K11379" s="9"/>
      <c r="L11379" s="5"/>
      <c r="M11379" s="1"/>
      <c r="N11379" s="1"/>
      <c r="O11379" s="4"/>
    </row>
    <row r="11380" spans="4:15" x14ac:dyDescent="0.2">
      <c r="D11380" s="9"/>
      <c r="G11380" s="9"/>
      <c r="H11380" s="9"/>
      <c r="I11380" s="9"/>
      <c r="J11380" s="9"/>
      <c r="K11380" s="9"/>
      <c r="L11380" s="5"/>
      <c r="M11380" s="1"/>
      <c r="N11380" s="1"/>
      <c r="O11380" s="4"/>
    </row>
    <row r="11381" spans="4:15" x14ac:dyDescent="0.2">
      <c r="D11381" s="9"/>
      <c r="G11381" s="9"/>
      <c r="H11381" s="9"/>
      <c r="I11381" s="9"/>
      <c r="J11381" s="9"/>
      <c r="K11381" s="9"/>
      <c r="L11381" s="5"/>
      <c r="M11381" s="1"/>
      <c r="N11381" s="1"/>
      <c r="O11381" s="4"/>
    </row>
    <row r="11382" spans="4:15" x14ac:dyDescent="0.2">
      <c r="D11382" s="9"/>
      <c r="G11382" s="9"/>
      <c r="H11382" s="9"/>
      <c r="I11382" s="9"/>
      <c r="J11382" s="9"/>
      <c r="K11382" s="9"/>
      <c r="L11382" s="5"/>
      <c r="M11382" s="1"/>
      <c r="N11382" s="1"/>
      <c r="O11382" s="4"/>
    </row>
    <row r="11383" spans="4:15" x14ac:dyDescent="0.2">
      <c r="D11383" s="9"/>
      <c r="G11383" s="9"/>
      <c r="H11383" s="9"/>
      <c r="I11383" s="9"/>
      <c r="J11383" s="9"/>
      <c r="K11383" s="9"/>
      <c r="L11383" s="5"/>
      <c r="M11383" s="1"/>
      <c r="N11383" s="1"/>
      <c r="O11383" s="4"/>
    </row>
    <row r="11384" spans="4:15" x14ac:dyDescent="0.2">
      <c r="D11384" s="9"/>
      <c r="G11384" s="9"/>
      <c r="H11384" s="9"/>
      <c r="I11384" s="9"/>
      <c r="J11384" s="9"/>
      <c r="K11384" s="9"/>
      <c r="L11384" s="5"/>
      <c r="M11384" s="1"/>
      <c r="N11384" s="1"/>
      <c r="O11384" s="4"/>
    </row>
    <row r="11385" spans="4:15" x14ac:dyDescent="0.2">
      <c r="D11385" s="9"/>
      <c r="G11385" s="9"/>
      <c r="H11385" s="9"/>
      <c r="I11385" s="9"/>
      <c r="J11385" s="9"/>
      <c r="K11385" s="9"/>
      <c r="L11385" s="5"/>
      <c r="M11385" s="1"/>
      <c r="N11385" s="1"/>
      <c r="O11385" s="4"/>
    </row>
    <row r="11386" spans="4:15" x14ac:dyDescent="0.2">
      <c r="D11386" s="9"/>
      <c r="G11386" s="9"/>
      <c r="H11386" s="9"/>
      <c r="I11386" s="9"/>
      <c r="J11386" s="9"/>
      <c r="K11386" s="9"/>
      <c r="L11386" s="5"/>
      <c r="M11386" s="1"/>
      <c r="N11386" s="1"/>
      <c r="O11386" s="4"/>
    </row>
    <row r="11387" spans="4:15" x14ac:dyDescent="0.2">
      <c r="D11387" s="9"/>
      <c r="G11387" s="9"/>
      <c r="H11387" s="9"/>
      <c r="I11387" s="9"/>
      <c r="J11387" s="9"/>
      <c r="K11387" s="9"/>
      <c r="L11387" s="5"/>
      <c r="M11387" s="1"/>
      <c r="N11387" s="1"/>
      <c r="O11387" s="4"/>
    </row>
    <row r="11388" spans="4:15" x14ac:dyDescent="0.2">
      <c r="D11388" s="9"/>
      <c r="G11388" s="9"/>
      <c r="H11388" s="9"/>
      <c r="I11388" s="9"/>
      <c r="J11388" s="9"/>
      <c r="K11388" s="9"/>
      <c r="L11388" s="5"/>
      <c r="M11388" s="1"/>
      <c r="N11388" s="1"/>
      <c r="O11388" s="4"/>
    </row>
    <row r="11389" spans="4:15" x14ac:dyDescent="0.2">
      <c r="D11389" s="9"/>
      <c r="G11389" s="9"/>
      <c r="H11389" s="9"/>
      <c r="I11389" s="9"/>
      <c r="J11389" s="9"/>
      <c r="K11389" s="9"/>
      <c r="L11389" s="5"/>
      <c r="M11389" s="1"/>
      <c r="N11389" s="1"/>
      <c r="O11389" s="4"/>
    </row>
    <row r="11390" spans="4:15" x14ac:dyDescent="0.2">
      <c r="D11390" s="9"/>
      <c r="G11390" s="9"/>
      <c r="H11390" s="9"/>
      <c r="I11390" s="9"/>
      <c r="J11390" s="9"/>
      <c r="K11390" s="9"/>
      <c r="L11390" s="5"/>
      <c r="M11390" s="1"/>
      <c r="N11390" s="1"/>
      <c r="O11390" s="4"/>
    </row>
    <row r="11391" spans="4:15" x14ac:dyDescent="0.2">
      <c r="D11391" s="9"/>
      <c r="G11391" s="9"/>
      <c r="H11391" s="9"/>
      <c r="I11391" s="9"/>
      <c r="J11391" s="9"/>
      <c r="K11391" s="9"/>
      <c r="L11391" s="5"/>
      <c r="M11391" s="1"/>
      <c r="N11391" s="1"/>
      <c r="O11391" s="4"/>
    </row>
    <row r="11392" spans="4:15" x14ac:dyDescent="0.2">
      <c r="D11392" s="9"/>
      <c r="G11392" s="9"/>
      <c r="H11392" s="9"/>
      <c r="I11392" s="9"/>
      <c r="J11392" s="9"/>
      <c r="K11392" s="9"/>
      <c r="L11392" s="5"/>
      <c r="M11392" s="1"/>
      <c r="N11392" s="1"/>
      <c r="O11392" s="4"/>
    </row>
    <row r="11393" spans="4:15" x14ac:dyDescent="0.2">
      <c r="D11393" s="9"/>
      <c r="G11393" s="9"/>
      <c r="H11393" s="9"/>
      <c r="I11393" s="9"/>
      <c r="J11393" s="9"/>
      <c r="K11393" s="9"/>
      <c r="L11393" s="5"/>
      <c r="M11393" s="1"/>
      <c r="N11393" s="1"/>
      <c r="O11393" s="4"/>
    </row>
    <row r="11394" spans="4:15" x14ac:dyDescent="0.2">
      <c r="D11394" s="9"/>
      <c r="G11394" s="9"/>
      <c r="H11394" s="9"/>
      <c r="I11394" s="9"/>
      <c r="J11394" s="9"/>
      <c r="K11394" s="9"/>
      <c r="L11394" s="5"/>
      <c r="M11394" s="1"/>
      <c r="N11394" s="1"/>
      <c r="O11394" s="4"/>
    </row>
    <row r="11395" spans="4:15" x14ac:dyDescent="0.2">
      <c r="D11395" s="9"/>
      <c r="G11395" s="9"/>
      <c r="H11395" s="9"/>
      <c r="I11395" s="9"/>
      <c r="J11395" s="9"/>
      <c r="K11395" s="9"/>
      <c r="L11395" s="5"/>
      <c r="M11395" s="1"/>
      <c r="N11395" s="1"/>
      <c r="O11395" s="4"/>
    </row>
    <row r="11396" spans="4:15" x14ac:dyDescent="0.2">
      <c r="D11396" s="9"/>
      <c r="G11396" s="9"/>
      <c r="H11396" s="9"/>
      <c r="I11396" s="9"/>
      <c r="J11396" s="9"/>
      <c r="K11396" s="9"/>
      <c r="L11396" s="5"/>
      <c r="M11396" s="1"/>
      <c r="N11396" s="1"/>
      <c r="O11396" s="4"/>
    </row>
    <row r="11397" spans="4:15" x14ac:dyDescent="0.2">
      <c r="D11397" s="9"/>
      <c r="G11397" s="9"/>
      <c r="H11397" s="9"/>
      <c r="I11397" s="9"/>
      <c r="J11397" s="9"/>
      <c r="K11397" s="9"/>
      <c r="L11397" s="5"/>
      <c r="M11397" s="1"/>
      <c r="N11397" s="1"/>
      <c r="O11397" s="4"/>
    </row>
    <row r="11398" spans="4:15" x14ac:dyDescent="0.2">
      <c r="D11398" s="9"/>
      <c r="G11398" s="9"/>
      <c r="H11398" s="9"/>
      <c r="I11398" s="9"/>
      <c r="J11398" s="9"/>
      <c r="K11398" s="9"/>
      <c r="L11398" s="5"/>
      <c r="M11398" s="1"/>
      <c r="N11398" s="1"/>
      <c r="O11398" s="4"/>
    </row>
    <row r="11399" spans="4:15" x14ac:dyDescent="0.2">
      <c r="D11399" s="9"/>
      <c r="G11399" s="9"/>
      <c r="H11399" s="9"/>
      <c r="I11399" s="9"/>
      <c r="J11399" s="9"/>
      <c r="K11399" s="9"/>
      <c r="L11399" s="5"/>
      <c r="M11399" s="1"/>
      <c r="N11399" s="1"/>
      <c r="O11399" s="4"/>
    </row>
    <row r="11400" spans="4:15" x14ac:dyDescent="0.2">
      <c r="D11400" s="9"/>
      <c r="G11400" s="9"/>
      <c r="H11400" s="9"/>
      <c r="I11400" s="9"/>
      <c r="J11400" s="9"/>
      <c r="K11400" s="9"/>
      <c r="L11400" s="5"/>
      <c r="M11400" s="1"/>
      <c r="N11400" s="1"/>
      <c r="O11400" s="4"/>
    </row>
    <row r="11401" spans="4:15" x14ac:dyDescent="0.2">
      <c r="D11401" s="9"/>
      <c r="G11401" s="9"/>
      <c r="H11401" s="9"/>
      <c r="I11401" s="9"/>
      <c r="J11401" s="9"/>
      <c r="K11401" s="9"/>
      <c r="L11401" s="5"/>
      <c r="M11401" s="1"/>
      <c r="N11401" s="1"/>
      <c r="O11401" s="4"/>
    </row>
    <row r="11402" spans="4:15" x14ac:dyDescent="0.2">
      <c r="D11402" s="9"/>
      <c r="G11402" s="9"/>
      <c r="H11402" s="9"/>
      <c r="I11402" s="9"/>
      <c r="J11402" s="9"/>
      <c r="K11402" s="9"/>
      <c r="L11402" s="5"/>
      <c r="M11402" s="1"/>
      <c r="N11402" s="1"/>
      <c r="O11402" s="4"/>
    </row>
    <row r="11403" spans="4:15" x14ac:dyDescent="0.2">
      <c r="D11403" s="9"/>
      <c r="G11403" s="9"/>
      <c r="H11403" s="9"/>
      <c r="I11403" s="9"/>
      <c r="J11403" s="9"/>
      <c r="K11403" s="9"/>
      <c r="L11403" s="5"/>
      <c r="M11403" s="1"/>
      <c r="N11403" s="1"/>
      <c r="O11403" s="4"/>
    </row>
    <row r="11404" spans="4:15" x14ac:dyDescent="0.2">
      <c r="D11404" s="9"/>
      <c r="G11404" s="9"/>
      <c r="H11404" s="9"/>
      <c r="I11404" s="9"/>
      <c r="J11404" s="9"/>
      <c r="K11404" s="9"/>
      <c r="L11404" s="5"/>
      <c r="M11404" s="1"/>
      <c r="N11404" s="1"/>
      <c r="O11404" s="4"/>
    </row>
    <row r="11405" spans="4:15" x14ac:dyDescent="0.2">
      <c r="D11405" s="9"/>
      <c r="G11405" s="9"/>
      <c r="H11405" s="9"/>
      <c r="I11405" s="9"/>
      <c r="J11405" s="9"/>
      <c r="K11405" s="9"/>
      <c r="L11405" s="5"/>
      <c r="M11405" s="1"/>
      <c r="N11405" s="1"/>
      <c r="O11405" s="4"/>
    </row>
    <row r="11406" spans="4:15" x14ac:dyDescent="0.2">
      <c r="D11406" s="9"/>
      <c r="G11406" s="9"/>
      <c r="H11406" s="9"/>
      <c r="I11406" s="9"/>
      <c r="J11406" s="9"/>
      <c r="K11406" s="9"/>
      <c r="L11406" s="5"/>
      <c r="M11406" s="1"/>
      <c r="N11406" s="1"/>
      <c r="O11406" s="4"/>
    </row>
    <row r="11407" spans="4:15" x14ac:dyDescent="0.2">
      <c r="D11407" s="9"/>
      <c r="G11407" s="9"/>
      <c r="H11407" s="9"/>
      <c r="I11407" s="9"/>
      <c r="J11407" s="9"/>
      <c r="K11407" s="9"/>
      <c r="L11407" s="5"/>
      <c r="M11407" s="1"/>
      <c r="N11407" s="1"/>
      <c r="O11407" s="4"/>
    </row>
    <row r="11408" spans="4:15" x14ac:dyDescent="0.2">
      <c r="D11408" s="9"/>
      <c r="G11408" s="9"/>
      <c r="H11408" s="9"/>
      <c r="I11408" s="9"/>
      <c r="J11408" s="9"/>
      <c r="K11408" s="9"/>
      <c r="L11408" s="5"/>
      <c r="M11408" s="1"/>
      <c r="N11408" s="1"/>
      <c r="O11408" s="4"/>
    </row>
    <row r="11409" spans="4:15" x14ac:dyDescent="0.2">
      <c r="D11409" s="9"/>
      <c r="G11409" s="9"/>
      <c r="H11409" s="9"/>
      <c r="I11409" s="9"/>
      <c r="J11409" s="9"/>
      <c r="K11409" s="9"/>
      <c r="L11409" s="5"/>
      <c r="M11409" s="1"/>
      <c r="N11409" s="1"/>
      <c r="O11409" s="4"/>
    </row>
    <row r="11410" spans="4:15" x14ac:dyDescent="0.2">
      <c r="D11410" s="9"/>
      <c r="G11410" s="9"/>
      <c r="H11410" s="9"/>
      <c r="I11410" s="9"/>
      <c r="J11410" s="9"/>
      <c r="K11410" s="9"/>
      <c r="L11410" s="5"/>
      <c r="M11410" s="1"/>
      <c r="N11410" s="1"/>
      <c r="O11410" s="4"/>
    </row>
    <row r="11411" spans="4:15" x14ac:dyDescent="0.2">
      <c r="D11411" s="9"/>
      <c r="G11411" s="9"/>
      <c r="H11411" s="9"/>
      <c r="I11411" s="9"/>
      <c r="J11411" s="9"/>
      <c r="K11411" s="9"/>
      <c r="L11411" s="5"/>
      <c r="M11411" s="1"/>
      <c r="N11411" s="1"/>
      <c r="O11411" s="4"/>
    </row>
    <row r="11412" spans="4:15" x14ac:dyDescent="0.2">
      <c r="D11412" s="9"/>
      <c r="G11412" s="9"/>
      <c r="H11412" s="9"/>
      <c r="I11412" s="9"/>
      <c r="J11412" s="9"/>
      <c r="K11412" s="9"/>
      <c r="L11412" s="5"/>
      <c r="M11412" s="1"/>
      <c r="N11412" s="1"/>
      <c r="O11412" s="4"/>
    </row>
    <row r="11413" spans="4:15" x14ac:dyDescent="0.2">
      <c r="D11413" s="9"/>
      <c r="G11413" s="9"/>
      <c r="H11413" s="9"/>
      <c r="I11413" s="9"/>
      <c r="J11413" s="9"/>
      <c r="K11413" s="9"/>
      <c r="L11413" s="5"/>
      <c r="M11413" s="1"/>
      <c r="N11413" s="1"/>
      <c r="O11413" s="4"/>
    </row>
    <row r="11414" spans="4:15" x14ac:dyDescent="0.2">
      <c r="D11414" s="9"/>
      <c r="G11414" s="9"/>
      <c r="H11414" s="9"/>
      <c r="I11414" s="9"/>
      <c r="J11414" s="9"/>
      <c r="K11414" s="9"/>
      <c r="L11414" s="5"/>
      <c r="M11414" s="1"/>
      <c r="N11414" s="1"/>
      <c r="O11414" s="4"/>
    </row>
    <row r="11415" spans="4:15" x14ac:dyDescent="0.2">
      <c r="D11415" s="9"/>
      <c r="G11415" s="9"/>
      <c r="H11415" s="9"/>
      <c r="I11415" s="9"/>
      <c r="J11415" s="9"/>
      <c r="K11415" s="9"/>
      <c r="L11415" s="5"/>
      <c r="M11415" s="1"/>
      <c r="N11415" s="1"/>
      <c r="O11415" s="4"/>
    </row>
    <row r="11416" spans="4:15" x14ac:dyDescent="0.2">
      <c r="D11416" s="9"/>
      <c r="G11416" s="9"/>
      <c r="H11416" s="9"/>
      <c r="I11416" s="9"/>
      <c r="J11416" s="9"/>
      <c r="K11416" s="9"/>
      <c r="L11416" s="5"/>
      <c r="M11416" s="1"/>
      <c r="N11416" s="1"/>
      <c r="O11416" s="4"/>
    </row>
    <row r="11417" spans="4:15" x14ac:dyDescent="0.2">
      <c r="D11417" s="9"/>
      <c r="G11417" s="9"/>
      <c r="H11417" s="9"/>
      <c r="I11417" s="9"/>
      <c r="J11417" s="9"/>
      <c r="K11417" s="9"/>
      <c r="L11417" s="5"/>
      <c r="M11417" s="1"/>
      <c r="N11417" s="1"/>
      <c r="O11417" s="4"/>
    </row>
    <row r="11418" spans="4:15" x14ac:dyDescent="0.2">
      <c r="D11418" s="9"/>
      <c r="G11418" s="9"/>
      <c r="H11418" s="9"/>
      <c r="I11418" s="9"/>
      <c r="J11418" s="9"/>
      <c r="K11418" s="9"/>
      <c r="L11418" s="5"/>
      <c r="M11418" s="1"/>
      <c r="N11418" s="1"/>
      <c r="O11418" s="4"/>
    </row>
    <row r="11419" spans="4:15" x14ac:dyDescent="0.2">
      <c r="D11419" s="9"/>
      <c r="G11419" s="9"/>
      <c r="H11419" s="9"/>
      <c r="I11419" s="9"/>
      <c r="J11419" s="9"/>
      <c r="K11419" s="9"/>
      <c r="L11419" s="5"/>
      <c r="M11419" s="1"/>
      <c r="N11419" s="1"/>
      <c r="O11419" s="4"/>
    </row>
    <row r="11420" spans="4:15" x14ac:dyDescent="0.2">
      <c r="D11420" s="9"/>
      <c r="G11420" s="9"/>
      <c r="H11420" s="9"/>
      <c r="I11420" s="9"/>
      <c r="J11420" s="9"/>
      <c r="K11420" s="9"/>
      <c r="L11420" s="5"/>
      <c r="M11420" s="1"/>
      <c r="N11420" s="1"/>
      <c r="O11420" s="4"/>
    </row>
    <row r="11421" spans="4:15" x14ac:dyDescent="0.2">
      <c r="D11421" s="9"/>
      <c r="G11421" s="9"/>
      <c r="H11421" s="9"/>
      <c r="I11421" s="9"/>
      <c r="J11421" s="9"/>
      <c r="K11421" s="9"/>
      <c r="L11421" s="5"/>
      <c r="M11421" s="1"/>
      <c r="N11421" s="1"/>
      <c r="O11421" s="4"/>
    </row>
    <row r="11422" spans="4:15" x14ac:dyDescent="0.2">
      <c r="D11422" s="9"/>
      <c r="G11422" s="9"/>
      <c r="H11422" s="9"/>
      <c r="I11422" s="9"/>
      <c r="J11422" s="9"/>
      <c r="K11422" s="9"/>
      <c r="L11422" s="5"/>
      <c r="M11422" s="1"/>
      <c r="N11422" s="1"/>
      <c r="O11422" s="4"/>
    </row>
    <row r="11423" spans="4:15" x14ac:dyDescent="0.2">
      <c r="D11423" s="9"/>
      <c r="G11423" s="9"/>
      <c r="H11423" s="9"/>
      <c r="I11423" s="9"/>
      <c r="J11423" s="9"/>
      <c r="K11423" s="9"/>
      <c r="L11423" s="5"/>
      <c r="M11423" s="1"/>
      <c r="N11423" s="1"/>
      <c r="O11423" s="4"/>
    </row>
    <row r="11424" spans="4:15" x14ac:dyDescent="0.2">
      <c r="D11424" s="9"/>
      <c r="G11424" s="9"/>
      <c r="H11424" s="9"/>
      <c r="I11424" s="9"/>
      <c r="J11424" s="9"/>
      <c r="K11424" s="9"/>
      <c r="L11424" s="5"/>
      <c r="M11424" s="1"/>
      <c r="N11424" s="1"/>
      <c r="O11424" s="4"/>
    </row>
    <row r="11425" spans="4:15" x14ac:dyDescent="0.2">
      <c r="D11425" s="9"/>
      <c r="G11425" s="9"/>
      <c r="H11425" s="9"/>
      <c r="I11425" s="9"/>
      <c r="J11425" s="9"/>
      <c r="K11425" s="9"/>
      <c r="L11425" s="5"/>
      <c r="M11425" s="1"/>
      <c r="N11425" s="1"/>
      <c r="O11425" s="4"/>
    </row>
    <row r="11426" spans="4:15" x14ac:dyDescent="0.2">
      <c r="D11426" s="9"/>
      <c r="G11426" s="9"/>
      <c r="H11426" s="9"/>
      <c r="I11426" s="9"/>
      <c r="J11426" s="9"/>
      <c r="K11426" s="9"/>
      <c r="L11426" s="5"/>
      <c r="M11426" s="1"/>
      <c r="N11426" s="1"/>
      <c r="O11426" s="4"/>
    </row>
    <row r="11427" spans="4:15" x14ac:dyDescent="0.2">
      <c r="D11427" s="9"/>
      <c r="G11427" s="9"/>
      <c r="H11427" s="9"/>
      <c r="I11427" s="9"/>
      <c r="J11427" s="9"/>
      <c r="K11427" s="9"/>
      <c r="L11427" s="5"/>
      <c r="M11427" s="1"/>
      <c r="N11427" s="1"/>
      <c r="O11427" s="4"/>
    </row>
    <row r="11428" spans="4:15" x14ac:dyDescent="0.2">
      <c r="D11428" s="9"/>
      <c r="G11428" s="9"/>
      <c r="H11428" s="9"/>
      <c r="I11428" s="9"/>
      <c r="J11428" s="9"/>
      <c r="K11428" s="9"/>
      <c r="L11428" s="5"/>
      <c r="M11428" s="1"/>
      <c r="N11428" s="1"/>
      <c r="O11428" s="4"/>
    </row>
    <row r="11429" spans="4:15" x14ac:dyDescent="0.2">
      <c r="D11429" s="9"/>
      <c r="G11429" s="9"/>
      <c r="H11429" s="9"/>
      <c r="I11429" s="9"/>
      <c r="J11429" s="9"/>
      <c r="K11429" s="9"/>
      <c r="L11429" s="5"/>
      <c r="M11429" s="1"/>
      <c r="N11429" s="1"/>
      <c r="O11429" s="4"/>
    </row>
    <row r="11430" spans="4:15" x14ac:dyDescent="0.2">
      <c r="D11430" s="9"/>
      <c r="G11430" s="9"/>
      <c r="H11430" s="9"/>
      <c r="I11430" s="9"/>
      <c r="J11430" s="9"/>
      <c r="K11430" s="9"/>
      <c r="L11430" s="5"/>
      <c r="M11430" s="1"/>
      <c r="N11430" s="1"/>
      <c r="O11430" s="4"/>
    </row>
    <row r="11431" spans="4:15" x14ac:dyDescent="0.2">
      <c r="D11431" s="9"/>
      <c r="G11431" s="9"/>
      <c r="H11431" s="9"/>
      <c r="I11431" s="9"/>
      <c r="J11431" s="9"/>
      <c r="K11431" s="9"/>
      <c r="L11431" s="5"/>
      <c r="M11431" s="1"/>
      <c r="N11431" s="1"/>
      <c r="O11431" s="4"/>
    </row>
    <row r="11432" spans="4:15" x14ac:dyDescent="0.2">
      <c r="D11432" s="9"/>
      <c r="G11432" s="9"/>
      <c r="H11432" s="9"/>
      <c r="I11432" s="9"/>
      <c r="J11432" s="9"/>
      <c r="K11432" s="9"/>
      <c r="L11432" s="5"/>
      <c r="M11432" s="1"/>
      <c r="N11432" s="1"/>
      <c r="O11432" s="4"/>
    </row>
    <row r="11433" spans="4:15" x14ac:dyDescent="0.2">
      <c r="D11433" s="9"/>
      <c r="G11433" s="9"/>
      <c r="H11433" s="9"/>
      <c r="I11433" s="9"/>
      <c r="J11433" s="9"/>
      <c r="K11433" s="9"/>
      <c r="L11433" s="5"/>
      <c r="M11433" s="1"/>
      <c r="N11433" s="1"/>
      <c r="O11433" s="4"/>
    </row>
    <row r="11434" spans="4:15" x14ac:dyDescent="0.2">
      <c r="D11434" s="9"/>
      <c r="G11434" s="9"/>
      <c r="H11434" s="9"/>
      <c r="I11434" s="9"/>
      <c r="J11434" s="9"/>
      <c r="K11434" s="9"/>
      <c r="L11434" s="5"/>
      <c r="M11434" s="1"/>
      <c r="N11434" s="1"/>
      <c r="O11434" s="4"/>
    </row>
    <row r="11435" spans="4:15" x14ac:dyDescent="0.2">
      <c r="D11435" s="9"/>
      <c r="G11435" s="9"/>
      <c r="H11435" s="9"/>
      <c r="I11435" s="9"/>
      <c r="J11435" s="9"/>
      <c r="K11435" s="9"/>
      <c r="L11435" s="5"/>
      <c r="M11435" s="1"/>
      <c r="N11435" s="1"/>
      <c r="O11435" s="4"/>
    </row>
    <row r="11436" spans="4:15" x14ac:dyDescent="0.2">
      <c r="D11436" s="9"/>
      <c r="G11436" s="9"/>
      <c r="H11436" s="9"/>
      <c r="I11436" s="9"/>
      <c r="J11436" s="9"/>
      <c r="K11436" s="9"/>
      <c r="L11436" s="5"/>
      <c r="M11436" s="1"/>
      <c r="N11436" s="1"/>
      <c r="O11436" s="4"/>
    </row>
    <row r="11437" spans="4:15" x14ac:dyDescent="0.2">
      <c r="D11437" s="9"/>
      <c r="G11437" s="9"/>
      <c r="H11437" s="9"/>
      <c r="I11437" s="9"/>
      <c r="J11437" s="9"/>
      <c r="K11437" s="9"/>
      <c r="L11437" s="5"/>
      <c r="M11437" s="1"/>
      <c r="N11437" s="1"/>
      <c r="O11437" s="4"/>
    </row>
    <row r="11438" spans="4:15" x14ac:dyDescent="0.2">
      <c r="D11438" s="9"/>
      <c r="G11438" s="9"/>
      <c r="H11438" s="9"/>
      <c r="I11438" s="9"/>
      <c r="J11438" s="9"/>
      <c r="K11438" s="9"/>
      <c r="L11438" s="5"/>
      <c r="M11438" s="1"/>
      <c r="N11438" s="1"/>
      <c r="O11438" s="4"/>
    </row>
    <row r="11439" spans="4:15" x14ac:dyDescent="0.2">
      <c r="D11439" s="9"/>
      <c r="G11439" s="9"/>
      <c r="H11439" s="9"/>
      <c r="I11439" s="9"/>
      <c r="J11439" s="9"/>
      <c r="K11439" s="9"/>
      <c r="L11439" s="5"/>
      <c r="M11439" s="1"/>
      <c r="N11439" s="1"/>
      <c r="O11439" s="4"/>
    </row>
    <row r="11440" spans="4:15" x14ac:dyDescent="0.2">
      <c r="D11440" s="9"/>
      <c r="G11440" s="9"/>
      <c r="H11440" s="9"/>
      <c r="I11440" s="9"/>
      <c r="J11440" s="9"/>
      <c r="K11440" s="9"/>
      <c r="L11440" s="5"/>
      <c r="M11440" s="1"/>
      <c r="N11440" s="1"/>
      <c r="O11440" s="4"/>
    </row>
    <row r="11441" spans="4:15" x14ac:dyDescent="0.2">
      <c r="D11441" s="9"/>
      <c r="G11441" s="9"/>
      <c r="H11441" s="9"/>
      <c r="I11441" s="9"/>
      <c r="J11441" s="9"/>
      <c r="K11441" s="9"/>
      <c r="L11441" s="5"/>
      <c r="M11441" s="1"/>
      <c r="N11441" s="1"/>
      <c r="O11441" s="4"/>
    </row>
    <row r="11442" spans="4:15" x14ac:dyDescent="0.2">
      <c r="D11442" s="9"/>
      <c r="G11442" s="9"/>
      <c r="H11442" s="9"/>
      <c r="I11442" s="9"/>
      <c r="J11442" s="9"/>
      <c r="K11442" s="9"/>
      <c r="L11442" s="5"/>
      <c r="M11442" s="1"/>
      <c r="N11442" s="1"/>
      <c r="O11442" s="4"/>
    </row>
    <row r="11443" spans="4:15" x14ac:dyDescent="0.2">
      <c r="D11443" s="9"/>
      <c r="G11443" s="9"/>
      <c r="H11443" s="9"/>
      <c r="I11443" s="9"/>
      <c r="J11443" s="9"/>
      <c r="K11443" s="9"/>
      <c r="L11443" s="5"/>
      <c r="M11443" s="1"/>
      <c r="N11443" s="1"/>
      <c r="O11443" s="4"/>
    </row>
    <row r="11444" spans="4:15" x14ac:dyDescent="0.2">
      <c r="D11444" s="9"/>
      <c r="G11444" s="9"/>
      <c r="H11444" s="9"/>
      <c r="I11444" s="9"/>
      <c r="J11444" s="9"/>
      <c r="K11444" s="9"/>
      <c r="L11444" s="5"/>
      <c r="M11444" s="1"/>
      <c r="N11444" s="1"/>
      <c r="O11444" s="4"/>
    </row>
    <row r="11445" spans="4:15" x14ac:dyDescent="0.2">
      <c r="D11445" s="9"/>
      <c r="G11445" s="9"/>
      <c r="H11445" s="9"/>
      <c r="I11445" s="9"/>
      <c r="J11445" s="9"/>
      <c r="K11445" s="9"/>
      <c r="L11445" s="5"/>
      <c r="M11445" s="1"/>
      <c r="N11445" s="1"/>
      <c r="O11445" s="4"/>
    </row>
    <row r="11446" spans="4:15" x14ac:dyDescent="0.2">
      <c r="D11446" s="9"/>
      <c r="G11446" s="9"/>
      <c r="H11446" s="9"/>
      <c r="I11446" s="9"/>
      <c r="J11446" s="9"/>
      <c r="K11446" s="9"/>
      <c r="L11446" s="5"/>
      <c r="M11446" s="1"/>
      <c r="N11446" s="1"/>
      <c r="O11446" s="4"/>
    </row>
    <row r="11447" spans="4:15" x14ac:dyDescent="0.2">
      <c r="D11447" s="9"/>
      <c r="G11447" s="9"/>
      <c r="H11447" s="9"/>
      <c r="I11447" s="9"/>
      <c r="J11447" s="9"/>
      <c r="K11447" s="9"/>
      <c r="L11447" s="5"/>
      <c r="M11447" s="1"/>
      <c r="N11447" s="1"/>
      <c r="O11447" s="4"/>
    </row>
    <row r="11448" spans="4:15" x14ac:dyDescent="0.2">
      <c r="D11448" s="9"/>
      <c r="G11448" s="9"/>
      <c r="H11448" s="9"/>
      <c r="I11448" s="9"/>
      <c r="J11448" s="9"/>
      <c r="K11448" s="9"/>
      <c r="L11448" s="5"/>
      <c r="M11448" s="1"/>
      <c r="N11448" s="1"/>
      <c r="O11448" s="4"/>
    </row>
    <row r="11449" spans="4:15" x14ac:dyDescent="0.2">
      <c r="D11449" s="9"/>
      <c r="G11449" s="9"/>
      <c r="H11449" s="9"/>
      <c r="I11449" s="9"/>
      <c r="J11449" s="9"/>
      <c r="K11449" s="9"/>
      <c r="L11449" s="5"/>
      <c r="M11449" s="1"/>
      <c r="N11449" s="1"/>
      <c r="O11449" s="4"/>
    </row>
    <row r="11450" spans="4:15" x14ac:dyDescent="0.2">
      <c r="D11450" s="9"/>
      <c r="G11450" s="9"/>
      <c r="H11450" s="9"/>
      <c r="I11450" s="9"/>
      <c r="J11450" s="9"/>
      <c r="K11450" s="9"/>
      <c r="L11450" s="5"/>
      <c r="M11450" s="1"/>
      <c r="N11450" s="1"/>
      <c r="O11450" s="4"/>
    </row>
    <row r="11451" spans="4:15" x14ac:dyDescent="0.2">
      <c r="D11451" s="9"/>
      <c r="G11451" s="9"/>
      <c r="H11451" s="9"/>
      <c r="I11451" s="9"/>
      <c r="J11451" s="9"/>
      <c r="K11451" s="9"/>
      <c r="L11451" s="5"/>
      <c r="M11451" s="1"/>
      <c r="N11451" s="1"/>
      <c r="O11451" s="4"/>
    </row>
    <row r="11452" spans="4:15" x14ac:dyDescent="0.2">
      <c r="D11452" s="9"/>
      <c r="G11452" s="9"/>
      <c r="H11452" s="9"/>
      <c r="I11452" s="9"/>
      <c r="J11452" s="9"/>
      <c r="K11452" s="9"/>
      <c r="L11452" s="5"/>
      <c r="M11452" s="1"/>
      <c r="N11452" s="1"/>
      <c r="O11452" s="4"/>
    </row>
    <row r="11453" spans="4:15" x14ac:dyDescent="0.2">
      <c r="D11453" s="9"/>
      <c r="G11453" s="9"/>
      <c r="H11453" s="9"/>
      <c r="I11453" s="9"/>
      <c r="J11453" s="9"/>
      <c r="K11453" s="9"/>
      <c r="L11453" s="5"/>
      <c r="M11453" s="1"/>
      <c r="N11453" s="1"/>
      <c r="O11453" s="4"/>
    </row>
    <row r="11454" spans="4:15" x14ac:dyDescent="0.2">
      <c r="D11454" s="9"/>
      <c r="G11454" s="9"/>
      <c r="H11454" s="9"/>
      <c r="I11454" s="9"/>
      <c r="J11454" s="9"/>
      <c r="K11454" s="9"/>
      <c r="L11454" s="5"/>
      <c r="M11454" s="1"/>
      <c r="N11454" s="1"/>
      <c r="O11454" s="4"/>
    </row>
    <row r="11455" spans="4:15" x14ac:dyDescent="0.2">
      <c r="D11455" s="9"/>
      <c r="G11455" s="9"/>
      <c r="H11455" s="9"/>
      <c r="I11455" s="9"/>
      <c r="J11455" s="9"/>
      <c r="K11455" s="9"/>
      <c r="L11455" s="5"/>
      <c r="M11455" s="1"/>
      <c r="N11455" s="1"/>
      <c r="O11455" s="4"/>
    </row>
    <row r="11456" spans="4:15" x14ac:dyDescent="0.2">
      <c r="D11456" s="9"/>
      <c r="G11456" s="9"/>
      <c r="H11456" s="9"/>
      <c r="I11456" s="9"/>
      <c r="J11456" s="9"/>
      <c r="K11456" s="9"/>
      <c r="L11456" s="5"/>
      <c r="M11456" s="1"/>
      <c r="N11456" s="1"/>
      <c r="O11456" s="4"/>
    </row>
    <row r="11457" spans="4:15" x14ac:dyDescent="0.2">
      <c r="D11457" s="9"/>
      <c r="G11457" s="9"/>
      <c r="H11457" s="9"/>
      <c r="I11457" s="9"/>
      <c r="J11457" s="9"/>
      <c r="K11457" s="9"/>
      <c r="L11457" s="5"/>
      <c r="M11457" s="1"/>
      <c r="N11457" s="1"/>
      <c r="O11457" s="4"/>
    </row>
    <row r="11458" spans="4:15" x14ac:dyDescent="0.2">
      <c r="D11458" s="9"/>
      <c r="G11458" s="9"/>
      <c r="H11458" s="9"/>
      <c r="I11458" s="9"/>
      <c r="J11458" s="9"/>
      <c r="K11458" s="9"/>
      <c r="L11458" s="5"/>
      <c r="M11458" s="1"/>
      <c r="N11458" s="1"/>
      <c r="O11458" s="4"/>
    </row>
    <row r="11459" spans="4:15" x14ac:dyDescent="0.2">
      <c r="D11459" s="9"/>
      <c r="G11459" s="9"/>
      <c r="H11459" s="9"/>
      <c r="I11459" s="9"/>
      <c r="J11459" s="9"/>
      <c r="K11459" s="9"/>
      <c r="L11459" s="5"/>
      <c r="M11459" s="1"/>
      <c r="N11459" s="1"/>
      <c r="O11459" s="4"/>
    </row>
    <row r="11460" spans="4:15" x14ac:dyDescent="0.2">
      <c r="D11460" s="9"/>
      <c r="G11460" s="9"/>
      <c r="H11460" s="9"/>
      <c r="I11460" s="9"/>
      <c r="J11460" s="9"/>
      <c r="K11460" s="9"/>
      <c r="L11460" s="5"/>
      <c r="M11460" s="1"/>
      <c r="N11460" s="1"/>
      <c r="O11460" s="4"/>
    </row>
    <row r="11461" spans="4:15" x14ac:dyDescent="0.2">
      <c r="D11461" s="9"/>
      <c r="G11461" s="9"/>
      <c r="H11461" s="9"/>
      <c r="I11461" s="9"/>
      <c r="J11461" s="9"/>
      <c r="K11461" s="9"/>
      <c r="L11461" s="5"/>
      <c r="M11461" s="1"/>
      <c r="N11461" s="1"/>
      <c r="O11461" s="4"/>
    </row>
    <row r="11462" spans="4:15" x14ac:dyDescent="0.2">
      <c r="D11462" s="9"/>
      <c r="G11462" s="9"/>
      <c r="H11462" s="9"/>
      <c r="I11462" s="9"/>
      <c r="J11462" s="9"/>
      <c r="K11462" s="9"/>
      <c r="L11462" s="5"/>
      <c r="M11462" s="1"/>
      <c r="N11462" s="1"/>
      <c r="O11462" s="4"/>
    </row>
    <row r="11463" spans="4:15" x14ac:dyDescent="0.2">
      <c r="D11463" s="9"/>
      <c r="G11463" s="9"/>
      <c r="H11463" s="9"/>
      <c r="I11463" s="9"/>
      <c r="J11463" s="9"/>
      <c r="K11463" s="9"/>
      <c r="L11463" s="5"/>
      <c r="M11463" s="1"/>
      <c r="N11463" s="1"/>
      <c r="O11463" s="4"/>
    </row>
    <row r="11464" spans="4:15" x14ac:dyDescent="0.2">
      <c r="D11464" s="9"/>
      <c r="G11464" s="9"/>
      <c r="H11464" s="9"/>
      <c r="I11464" s="9"/>
      <c r="J11464" s="9"/>
      <c r="K11464" s="9"/>
      <c r="L11464" s="5"/>
      <c r="M11464" s="1"/>
      <c r="N11464" s="1"/>
      <c r="O11464" s="4"/>
    </row>
    <row r="11465" spans="4:15" x14ac:dyDescent="0.2">
      <c r="D11465" s="9"/>
      <c r="G11465" s="9"/>
      <c r="H11465" s="9"/>
      <c r="I11465" s="9"/>
      <c r="J11465" s="9"/>
      <c r="K11465" s="9"/>
      <c r="L11465" s="5"/>
      <c r="M11465" s="1"/>
      <c r="N11465" s="1"/>
      <c r="O11465" s="4"/>
    </row>
    <row r="11466" spans="4:15" x14ac:dyDescent="0.2">
      <c r="D11466" s="9"/>
      <c r="G11466" s="9"/>
      <c r="H11466" s="9"/>
      <c r="I11466" s="9"/>
      <c r="J11466" s="9"/>
      <c r="K11466" s="9"/>
      <c r="L11466" s="5"/>
      <c r="M11466" s="1"/>
      <c r="N11466" s="1"/>
      <c r="O11466" s="4"/>
    </row>
    <row r="11467" spans="4:15" x14ac:dyDescent="0.2">
      <c r="D11467" s="9"/>
      <c r="G11467" s="9"/>
      <c r="H11467" s="9"/>
      <c r="I11467" s="9"/>
      <c r="J11467" s="9"/>
      <c r="K11467" s="9"/>
      <c r="L11467" s="5"/>
      <c r="M11467" s="1"/>
      <c r="N11467" s="1"/>
      <c r="O11467" s="4"/>
    </row>
    <row r="11468" spans="4:15" x14ac:dyDescent="0.2">
      <c r="D11468" s="9"/>
      <c r="G11468" s="9"/>
      <c r="H11468" s="9"/>
      <c r="I11468" s="9"/>
      <c r="J11468" s="9"/>
      <c r="K11468" s="9"/>
      <c r="L11468" s="5"/>
      <c r="M11468" s="1"/>
      <c r="N11468" s="1"/>
      <c r="O11468" s="4"/>
    </row>
    <row r="11469" spans="4:15" x14ac:dyDescent="0.2">
      <c r="D11469" s="9"/>
      <c r="G11469" s="9"/>
      <c r="H11469" s="9"/>
      <c r="I11469" s="9"/>
      <c r="J11469" s="9"/>
      <c r="K11469" s="9"/>
      <c r="L11469" s="5"/>
      <c r="M11469" s="1"/>
      <c r="N11469" s="1"/>
      <c r="O11469" s="4"/>
    </row>
    <row r="11470" spans="4:15" x14ac:dyDescent="0.2">
      <c r="D11470" s="9"/>
      <c r="G11470" s="9"/>
      <c r="H11470" s="9"/>
      <c r="I11470" s="9"/>
      <c r="J11470" s="9"/>
      <c r="K11470" s="9"/>
      <c r="L11470" s="5"/>
      <c r="M11470" s="1"/>
      <c r="N11470" s="1"/>
      <c r="O11470" s="4"/>
    </row>
    <row r="11471" spans="4:15" x14ac:dyDescent="0.2">
      <c r="D11471" s="9"/>
      <c r="G11471" s="9"/>
      <c r="H11471" s="9"/>
      <c r="I11471" s="9"/>
      <c r="J11471" s="9"/>
      <c r="K11471" s="9"/>
      <c r="L11471" s="5"/>
      <c r="M11471" s="1"/>
      <c r="N11471" s="1"/>
      <c r="O11471" s="4"/>
    </row>
    <row r="11472" spans="4:15" x14ac:dyDescent="0.2">
      <c r="D11472" s="9"/>
      <c r="G11472" s="9"/>
      <c r="H11472" s="9"/>
      <c r="I11472" s="9"/>
      <c r="J11472" s="9"/>
      <c r="K11472" s="9"/>
      <c r="L11472" s="5"/>
      <c r="M11472" s="1"/>
      <c r="N11472" s="1"/>
      <c r="O11472" s="4"/>
    </row>
    <row r="11473" spans="4:15" x14ac:dyDescent="0.2">
      <c r="D11473" s="9"/>
      <c r="G11473" s="9"/>
      <c r="H11473" s="9"/>
      <c r="I11473" s="9"/>
      <c r="J11473" s="9"/>
      <c r="K11473" s="9"/>
      <c r="L11473" s="5"/>
      <c r="M11473" s="1"/>
      <c r="N11473" s="1"/>
      <c r="O11473" s="4"/>
    </row>
    <row r="11474" spans="4:15" x14ac:dyDescent="0.2">
      <c r="D11474" s="9"/>
      <c r="G11474" s="9"/>
      <c r="H11474" s="9"/>
      <c r="I11474" s="9"/>
      <c r="J11474" s="9"/>
      <c r="K11474" s="9"/>
      <c r="L11474" s="5"/>
      <c r="M11474" s="1"/>
      <c r="N11474" s="1"/>
      <c r="O11474" s="4"/>
    </row>
    <row r="11475" spans="4:15" x14ac:dyDescent="0.2">
      <c r="D11475" s="9"/>
      <c r="G11475" s="9"/>
      <c r="H11475" s="9"/>
      <c r="I11475" s="9"/>
      <c r="J11475" s="9"/>
      <c r="K11475" s="9"/>
      <c r="L11475" s="5"/>
      <c r="M11475" s="1"/>
      <c r="N11475" s="1"/>
      <c r="O11475" s="4"/>
    </row>
    <row r="11476" spans="4:15" x14ac:dyDescent="0.2">
      <c r="D11476" s="9"/>
      <c r="G11476" s="9"/>
      <c r="H11476" s="9"/>
      <c r="I11476" s="9"/>
      <c r="J11476" s="9"/>
      <c r="K11476" s="9"/>
      <c r="L11476" s="5"/>
      <c r="M11476" s="1"/>
      <c r="N11476" s="1"/>
      <c r="O11476" s="4"/>
    </row>
    <row r="11477" spans="4:15" x14ac:dyDescent="0.2">
      <c r="D11477" s="9"/>
      <c r="G11477" s="9"/>
      <c r="H11477" s="9"/>
      <c r="I11477" s="9"/>
      <c r="J11477" s="9"/>
      <c r="K11477" s="9"/>
      <c r="L11477" s="5"/>
      <c r="M11477" s="1"/>
      <c r="N11477" s="1"/>
      <c r="O11477" s="4"/>
    </row>
    <row r="11478" spans="4:15" x14ac:dyDescent="0.2">
      <c r="D11478" s="9"/>
      <c r="G11478" s="9"/>
      <c r="H11478" s="9"/>
      <c r="I11478" s="9"/>
      <c r="J11478" s="9"/>
      <c r="K11478" s="9"/>
      <c r="L11478" s="5"/>
      <c r="M11478" s="1"/>
      <c r="N11478" s="1"/>
      <c r="O11478" s="4"/>
    </row>
    <row r="11479" spans="4:15" x14ac:dyDescent="0.2">
      <c r="D11479" s="9"/>
      <c r="G11479" s="9"/>
      <c r="H11479" s="9"/>
      <c r="I11479" s="9"/>
      <c r="J11479" s="9"/>
      <c r="K11479" s="9"/>
      <c r="L11479" s="5"/>
      <c r="M11479" s="1"/>
      <c r="N11479" s="1"/>
      <c r="O11479" s="4"/>
    </row>
    <row r="11480" spans="4:15" x14ac:dyDescent="0.2">
      <c r="D11480" s="9"/>
      <c r="G11480" s="9"/>
      <c r="H11480" s="9"/>
      <c r="I11480" s="9"/>
      <c r="J11480" s="9"/>
      <c r="K11480" s="9"/>
      <c r="L11480" s="5"/>
      <c r="M11480" s="1"/>
      <c r="N11480" s="1"/>
      <c r="O11480" s="4"/>
    </row>
    <row r="11481" spans="4:15" x14ac:dyDescent="0.2">
      <c r="D11481" s="9"/>
      <c r="G11481" s="9"/>
      <c r="H11481" s="9"/>
      <c r="I11481" s="9"/>
      <c r="J11481" s="9"/>
      <c r="K11481" s="9"/>
      <c r="L11481" s="5"/>
      <c r="M11481" s="1"/>
      <c r="N11481" s="1"/>
      <c r="O11481" s="4"/>
    </row>
    <row r="11482" spans="4:15" x14ac:dyDescent="0.2">
      <c r="D11482" s="9"/>
      <c r="G11482" s="9"/>
      <c r="H11482" s="9"/>
      <c r="I11482" s="9"/>
      <c r="J11482" s="9"/>
      <c r="K11482" s="9"/>
      <c r="L11482" s="5"/>
      <c r="M11482" s="1"/>
      <c r="N11482" s="1"/>
      <c r="O11482" s="4"/>
    </row>
    <row r="11483" spans="4:15" x14ac:dyDescent="0.2">
      <c r="D11483" s="9"/>
      <c r="G11483" s="9"/>
      <c r="H11483" s="9"/>
      <c r="I11483" s="9"/>
      <c r="J11483" s="9"/>
      <c r="K11483" s="9"/>
      <c r="L11483" s="5"/>
      <c r="M11483" s="1"/>
      <c r="N11483" s="1"/>
      <c r="O11483" s="4"/>
    </row>
    <row r="11484" spans="4:15" x14ac:dyDescent="0.2">
      <c r="D11484" s="9"/>
      <c r="G11484" s="9"/>
      <c r="H11484" s="9"/>
      <c r="I11484" s="9"/>
      <c r="J11484" s="9"/>
      <c r="K11484" s="9"/>
      <c r="L11484" s="5"/>
      <c r="M11484" s="1"/>
      <c r="N11484" s="1"/>
      <c r="O11484" s="4"/>
    </row>
    <row r="11485" spans="4:15" x14ac:dyDescent="0.2">
      <c r="D11485" s="9"/>
      <c r="G11485" s="9"/>
      <c r="H11485" s="9"/>
      <c r="I11485" s="9"/>
      <c r="J11485" s="9"/>
      <c r="K11485" s="9"/>
      <c r="L11485" s="5"/>
      <c r="M11485" s="1"/>
      <c r="N11485" s="1"/>
      <c r="O11485" s="4"/>
    </row>
    <row r="11486" spans="4:15" x14ac:dyDescent="0.2">
      <c r="D11486" s="9"/>
      <c r="G11486" s="9"/>
      <c r="H11486" s="9"/>
      <c r="I11486" s="9"/>
      <c r="J11486" s="9"/>
      <c r="K11486" s="9"/>
      <c r="L11486" s="5"/>
      <c r="M11486" s="1"/>
      <c r="N11486" s="1"/>
      <c r="O11486" s="4"/>
    </row>
    <row r="11487" spans="4:15" x14ac:dyDescent="0.2">
      <c r="D11487" s="9"/>
      <c r="G11487" s="9"/>
      <c r="H11487" s="9"/>
      <c r="I11487" s="9"/>
      <c r="J11487" s="9"/>
      <c r="K11487" s="9"/>
      <c r="L11487" s="5"/>
      <c r="M11487" s="1"/>
      <c r="N11487" s="1"/>
      <c r="O11487" s="4"/>
    </row>
    <row r="11488" spans="4:15" x14ac:dyDescent="0.2">
      <c r="D11488" s="9"/>
      <c r="G11488" s="9"/>
      <c r="H11488" s="9"/>
      <c r="I11488" s="9"/>
      <c r="J11488" s="9"/>
      <c r="K11488" s="9"/>
      <c r="L11488" s="5"/>
      <c r="M11488" s="1"/>
      <c r="N11488" s="1"/>
      <c r="O11488" s="4"/>
    </row>
    <row r="11489" spans="4:15" x14ac:dyDescent="0.2">
      <c r="D11489" s="9"/>
      <c r="G11489" s="9"/>
      <c r="H11489" s="9"/>
      <c r="I11489" s="9"/>
      <c r="J11489" s="9"/>
      <c r="K11489" s="9"/>
      <c r="L11489" s="5"/>
      <c r="M11489" s="1"/>
      <c r="N11489" s="1"/>
      <c r="O11489" s="4"/>
    </row>
    <row r="11490" spans="4:15" x14ac:dyDescent="0.2">
      <c r="D11490" s="9"/>
      <c r="G11490" s="9"/>
      <c r="H11490" s="9"/>
      <c r="I11490" s="9"/>
      <c r="J11490" s="9"/>
      <c r="K11490" s="9"/>
      <c r="L11490" s="5"/>
      <c r="M11490" s="1"/>
      <c r="N11490" s="1"/>
      <c r="O11490" s="4"/>
    </row>
    <row r="11491" spans="4:15" x14ac:dyDescent="0.2">
      <c r="D11491" s="9"/>
      <c r="G11491" s="9"/>
      <c r="H11491" s="9"/>
      <c r="I11491" s="9"/>
      <c r="J11491" s="9"/>
      <c r="K11491" s="9"/>
      <c r="L11491" s="5"/>
      <c r="M11491" s="1"/>
      <c r="N11491" s="1"/>
      <c r="O11491" s="4"/>
    </row>
    <row r="11492" spans="4:15" x14ac:dyDescent="0.2">
      <c r="D11492" s="9"/>
      <c r="G11492" s="9"/>
      <c r="H11492" s="9"/>
      <c r="I11492" s="9"/>
      <c r="J11492" s="9"/>
      <c r="K11492" s="9"/>
      <c r="L11492" s="5"/>
      <c r="M11492" s="1"/>
      <c r="N11492" s="1"/>
      <c r="O11492" s="4"/>
    </row>
    <row r="11493" spans="4:15" x14ac:dyDescent="0.2">
      <c r="D11493" s="9"/>
      <c r="G11493" s="9"/>
      <c r="H11493" s="9"/>
      <c r="I11493" s="9"/>
      <c r="J11493" s="9"/>
      <c r="K11493" s="9"/>
      <c r="L11493" s="5"/>
      <c r="M11493" s="1"/>
      <c r="N11493" s="1"/>
      <c r="O11493" s="4"/>
    </row>
    <row r="11494" spans="4:15" x14ac:dyDescent="0.2">
      <c r="D11494" s="9"/>
      <c r="G11494" s="9"/>
      <c r="H11494" s="9"/>
      <c r="I11494" s="9"/>
      <c r="J11494" s="9"/>
      <c r="K11494" s="9"/>
      <c r="L11494" s="5"/>
      <c r="M11494" s="1"/>
      <c r="N11494" s="1"/>
      <c r="O11494" s="4"/>
    </row>
    <row r="11495" spans="4:15" x14ac:dyDescent="0.2">
      <c r="D11495" s="9"/>
      <c r="G11495" s="9"/>
      <c r="H11495" s="9"/>
      <c r="I11495" s="9"/>
      <c r="J11495" s="9"/>
      <c r="K11495" s="9"/>
      <c r="L11495" s="5"/>
      <c r="M11495" s="1"/>
      <c r="N11495" s="1"/>
      <c r="O11495" s="4"/>
    </row>
    <row r="11496" spans="4:15" x14ac:dyDescent="0.2">
      <c r="D11496" s="9"/>
      <c r="G11496" s="9"/>
      <c r="H11496" s="9"/>
      <c r="I11496" s="9"/>
      <c r="J11496" s="9"/>
      <c r="K11496" s="9"/>
      <c r="L11496" s="5"/>
      <c r="M11496" s="1"/>
      <c r="N11496" s="1"/>
      <c r="O11496" s="4"/>
    </row>
    <row r="11497" spans="4:15" x14ac:dyDescent="0.2">
      <c r="D11497" s="9"/>
      <c r="G11497" s="9"/>
      <c r="H11497" s="9"/>
      <c r="I11497" s="9"/>
      <c r="J11497" s="9"/>
      <c r="K11497" s="9"/>
      <c r="L11497" s="5"/>
      <c r="M11497" s="1"/>
      <c r="N11497" s="1"/>
      <c r="O11497" s="4"/>
    </row>
    <row r="11498" spans="4:15" x14ac:dyDescent="0.2">
      <c r="D11498" s="9"/>
      <c r="G11498" s="9"/>
      <c r="H11498" s="9"/>
      <c r="I11498" s="9"/>
      <c r="J11498" s="9"/>
      <c r="K11498" s="9"/>
      <c r="L11498" s="5"/>
      <c r="M11498" s="1"/>
      <c r="N11498" s="1"/>
      <c r="O11498" s="4"/>
    </row>
    <row r="11499" spans="4:15" x14ac:dyDescent="0.2">
      <c r="D11499" s="9"/>
      <c r="G11499" s="9"/>
      <c r="H11499" s="9"/>
      <c r="I11499" s="9"/>
      <c r="J11499" s="9"/>
      <c r="K11499" s="9"/>
      <c r="L11499" s="5"/>
      <c r="M11499" s="1"/>
      <c r="N11499" s="1"/>
      <c r="O11499" s="4"/>
    </row>
    <row r="11500" spans="4:15" x14ac:dyDescent="0.2">
      <c r="D11500" s="9"/>
      <c r="G11500" s="9"/>
      <c r="H11500" s="9"/>
      <c r="I11500" s="9"/>
      <c r="J11500" s="9"/>
      <c r="K11500" s="9"/>
      <c r="L11500" s="5"/>
      <c r="M11500" s="1"/>
      <c r="N11500" s="1"/>
      <c r="O11500" s="4"/>
    </row>
    <row r="11501" spans="4:15" x14ac:dyDescent="0.2">
      <c r="D11501" s="9"/>
      <c r="G11501" s="9"/>
      <c r="H11501" s="9"/>
      <c r="I11501" s="9"/>
      <c r="J11501" s="9"/>
      <c r="K11501" s="9"/>
      <c r="L11501" s="5"/>
      <c r="M11501" s="1"/>
      <c r="N11501" s="1"/>
      <c r="O11501" s="4"/>
    </row>
    <row r="11502" spans="4:15" x14ac:dyDescent="0.2">
      <c r="D11502" s="9"/>
      <c r="G11502" s="9"/>
      <c r="H11502" s="9"/>
      <c r="I11502" s="9"/>
      <c r="J11502" s="9"/>
      <c r="K11502" s="9"/>
      <c r="L11502" s="5"/>
      <c r="M11502" s="1"/>
      <c r="N11502" s="1"/>
      <c r="O11502" s="4"/>
    </row>
    <row r="11503" spans="4:15" x14ac:dyDescent="0.2">
      <c r="D11503" s="9"/>
      <c r="G11503" s="9"/>
      <c r="H11503" s="9"/>
      <c r="I11503" s="9"/>
      <c r="J11503" s="9"/>
      <c r="K11503" s="9"/>
      <c r="L11503" s="5"/>
      <c r="M11503" s="1"/>
      <c r="N11503" s="1"/>
      <c r="O11503" s="4"/>
    </row>
    <row r="11504" spans="4:15" x14ac:dyDescent="0.2">
      <c r="D11504" s="9"/>
      <c r="G11504" s="9"/>
      <c r="H11504" s="9"/>
      <c r="I11504" s="9"/>
      <c r="J11504" s="9"/>
      <c r="K11504" s="9"/>
      <c r="L11504" s="5"/>
      <c r="M11504" s="1"/>
      <c r="N11504" s="1"/>
      <c r="O11504" s="4"/>
    </row>
    <row r="11505" spans="4:15" x14ac:dyDescent="0.2">
      <c r="D11505" s="9"/>
      <c r="G11505" s="9"/>
      <c r="H11505" s="9"/>
      <c r="I11505" s="9"/>
      <c r="J11505" s="9"/>
      <c r="K11505" s="9"/>
      <c r="L11505" s="5"/>
      <c r="M11505" s="1"/>
      <c r="N11505" s="1"/>
      <c r="O11505" s="4"/>
    </row>
    <row r="11506" spans="4:15" x14ac:dyDescent="0.2">
      <c r="D11506" s="9"/>
      <c r="G11506" s="9"/>
      <c r="H11506" s="9"/>
      <c r="I11506" s="9"/>
      <c r="J11506" s="9"/>
      <c r="K11506" s="9"/>
      <c r="L11506" s="5"/>
      <c r="M11506" s="1"/>
      <c r="N11506" s="1"/>
      <c r="O11506" s="4"/>
    </row>
    <row r="11507" spans="4:15" x14ac:dyDescent="0.2">
      <c r="D11507" s="9"/>
      <c r="G11507" s="9"/>
      <c r="H11507" s="9"/>
      <c r="I11507" s="9"/>
      <c r="J11507" s="9"/>
      <c r="K11507" s="9"/>
      <c r="L11507" s="5"/>
      <c r="M11507" s="1"/>
      <c r="N11507" s="1"/>
      <c r="O11507" s="4"/>
    </row>
    <row r="11508" spans="4:15" x14ac:dyDescent="0.2">
      <c r="D11508" s="9"/>
      <c r="G11508" s="9"/>
      <c r="H11508" s="9"/>
      <c r="I11508" s="9"/>
      <c r="J11508" s="9"/>
      <c r="K11508" s="9"/>
      <c r="L11508" s="5"/>
      <c r="M11508" s="1"/>
      <c r="N11508" s="1"/>
      <c r="O11508" s="4"/>
    </row>
    <row r="11509" spans="4:15" x14ac:dyDescent="0.2">
      <c r="D11509" s="9"/>
      <c r="G11509" s="9"/>
      <c r="H11509" s="9"/>
      <c r="I11509" s="9"/>
      <c r="J11509" s="9"/>
      <c r="K11509" s="9"/>
      <c r="L11509" s="5"/>
      <c r="M11509" s="1"/>
      <c r="N11509" s="1"/>
      <c r="O11509" s="4"/>
    </row>
    <row r="11510" spans="4:15" x14ac:dyDescent="0.2">
      <c r="D11510" s="9"/>
      <c r="G11510" s="9"/>
      <c r="H11510" s="9"/>
      <c r="I11510" s="9"/>
      <c r="J11510" s="9"/>
      <c r="K11510" s="9"/>
      <c r="L11510" s="5"/>
      <c r="M11510" s="1"/>
      <c r="N11510" s="1"/>
      <c r="O11510" s="4"/>
    </row>
    <row r="11511" spans="4:15" x14ac:dyDescent="0.2">
      <c r="D11511" s="9"/>
      <c r="G11511" s="9"/>
      <c r="H11511" s="9"/>
      <c r="I11511" s="9"/>
      <c r="J11511" s="9"/>
      <c r="K11511" s="9"/>
      <c r="L11511" s="5"/>
      <c r="M11511" s="1"/>
      <c r="N11511" s="1"/>
      <c r="O11511" s="4"/>
    </row>
    <row r="11512" spans="4:15" x14ac:dyDescent="0.2">
      <c r="D11512" s="9"/>
      <c r="G11512" s="9"/>
      <c r="H11512" s="9"/>
      <c r="I11512" s="9"/>
      <c r="J11512" s="9"/>
      <c r="K11512" s="9"/>
      <c r="L11512" s="5"/>
      <c r="M11512" s="1"/>
      <c r="N11512" s="1"/>
      <c r="O11512" s="4"/>
    </row>
    <row r="11513" spans="4:15" x14ac:dyDescent="0.2">
      <c r="D11513" s="9"/>
      <c r="G11513" s="9"/>
      <c r="H11513" s="9"/>
      <c r="I11513" s="9"/>
      <c r="J11513" s="9"/>
      <c r="K11513" s="9"/>
      <c r="L11513" s="5"/>
      <c r="M11513" s="1"/>
      <c r="N11513" s="1"/>
      <c r="O11513" s="4"/>
    </row>
    <row r="11514" spans="4:15" x14ac:dyDescent="0.2">
      <c r="D11514" s="9"/>
      <c r="G11514" s="9"/>
      <c r="H11514" s="9"/>
      <c r="I11514" s="9"/>
      <c r="J11514" s="9"/>
      <c r="K11514" s="9"/>
      <c r="L11514" s="5"/>
      <c r="M11514" s="1"/>
      <c r="N11514" s="1"/>
      <c r="O11514" s="4"/>
    </row>
    <row r="11515" spans="4:15" x14ac:dyDescent="0.2">
      <c r="D11515" s="9"/>
      <c r="G11515" s="9"/>
      <c r="H11515" s="9"/>
      <c r="I11515" s="9"/>
      <c r="J11515" s="9"/>
      <c r="K11515" s="9"/>
      <c r="L11515" s="5"/>
      <c r="M11515" s="1"/>
      <c r="N11515" s="1"/>
      <c r="O11515" s="4"/>
    </row>
    <row r="11516" spans="4:15" x14ac:dyDescent="0.2">
      <c r="D11516" s="9"/>
      <c r="G11516" s="9"/>
      <c r="H11516" s="9"/>
      <c r="I11516" s="9"/>
      <c r="J11516" s="9"/>
      <c r="K11516" s="9"/>
      <c r="L11516" s="5"/>
      <c r="M11516" s="1"/>
      <c r="N11516" s="1"/>
      <c r="O11516" s="4"/>
    </row>
    <row r="11517" spans="4:15" x14ac:dyDescent="0.2">
      <c r="D11517" s="9"/>
      <c r="G11517" s="9"/>
      <c r="H11517" s="9"/>
      <c r="I11517" s="9"/>
      <c r="J11517" s="9"/>
      <c r="K11517" s="9"/>
      <c r="L11517" s="5"/>
      <c r="M11517" s="1"/>
      <c r="N11517" s="1"/>
      <c r="O11517" s="4"/>
    </row>
    <row r="11518" spans="4:15" x14ac:dyDescent="0.2">
      <c r="D11518" s="9"/>
      <c r="G11518" s="9"/>
      <c r="H11518" s="9"/>
      <c r="I11518" s="9"/>
      <c r="J11518" s="9"/>
      <c r="K11518" s="9"/>
      <c r="L11518" s="5"/>
      <c r="M11518" s="1"/>
      <c r="N11518" s="1"/>
      <c r="O11518" s="4"/>
    </row>
    <row r="11519" spans="4:15" x14ac:dyDescent="0.2">
      <c r="D11519" s="9"/>
      <c r="G11519" s="9"/>
      <c r="H11519" s="9"/>
      <c r="I11519" s="9"/>
      <c r="J11519" s="9"/>
      <c r="K11519" s="9"/>
      <c r="L11519" s="5"/>
      <c r="M11519" s="1"/>
      <c r="N11519" s="1"/>
      <c r="O11519" s="4"/>
    </row>
    <row r="11520" spans="4:15" x14ac:dyDescent="0.2">
      <c r="D11520" s="9"/>
      <c r="G11520" s="9"/>
      <c r="H11520" s="9"/>
      <c r="I11520" s="9"/>
      <c r="J11520" s="9"/>
      <c r="K11520" s="9"/>
      <c r="L11520" s="5"/>
      <c r="M11520" s="1"/>
      <c r="N11520" s="1"/>
      <c r="O11520" s="4"/>
    </row>
    <row r="11521" spans="4:15" x14ac:dyDescent="0.2">
      <c r="D11521" s="9"/>
      <c r="G11521" s="9"/>
      <c r="H11521" s="9"/>
      <c r="I11521" s="9"/>
      <c r="J11521" s="9"/>
      <c r="K11521" s="9"/>
      <c r="L11521" s="5"/>
      <c r="M11521" s="1"/>
      <c r="N11521" s="1"/>
      <c r="O11521" s="4"/>
    </row>
    <row r="11522" spans="4:15" x14ac:dyDescent="0.2">
      <c r="D11522" s="9"/>
      <c r="G11522" s="9"/>
      <c r="H11522" s="9"/>
      <c r="I11522" s="9"/>
      <c r="J11522" s="9"/>
      <c r="K11522" s="9"/>
      <c r="L11522" s="5"/>
      <c r="M11522" s="1"/>
      <c r="N11522" s="1"/>
      <c r="O11522" s="4"/>
    </row>
    <row r="11523" spans="4:15" x14ac:dyDescent="0.2">
      <c r="D11523" s="9"/>
      <c r="G11523" s="9"/>
      <c r="H11523" s="9"/>
      <c r="I11523" s="9"/>
      <c r="J11523" s="9"/>
      <c r="K11523" s="9"/>
      <c r="L11523" s="5"/>
      <c r="M11523" s="1"/>
      <c r="N11523" s="1"/>
      <c r="O11523" s="4"/>
    </row>
    <row r="11524" spans="4:15" x14ac:dyDescent="0.2">
      <c r="D11524" s="9"/>
      <c r="G11524" s="9"/>
      <c r="H11524" s="9"/>
      <c r="I11524" s="9"/>
      <c r="J11524" s="9"/>
      <c r="K11524" s="9"/>
      <c r="L11524" s="5"/>
      <c r="M11524" s="1"/>
      <c r="N11524" s="1"/>
      <c r="O11524" s="4"/>
    </row>
    <row r="11525" spans="4:15" x14ac:dyDescent="0.2">
      <c r="D11525" s="9"/>
      <c r="G11525" s="9"/>
      <c r="H11525" s="9"/>
      <c r="I11525" s="9"/>
      <c r="J11525" s="9"/>
      <c r="K11525" s="9"/>
      <c r="L11525" s="5"/>
      <c r="M11525" s="1"/>
      <c r="N11525" s="1"/>
      <c r="O11525" s="4"/>
    </row>
    <row r="11526" spans="4:15" x14ac:dyDescent="0.2">
      <c r="D11526" s="9"/>
      <c r="G11526" s="9"/>
      <c r="H11526" s="9"/>
      <c r="I11526" s="9"/>
      <c r="J11526" s="9"/>
      <c r="K11526" s="9"/>
      <c r="L11526" s="5"/>
      <c r="M11526" s="1"/>
      <c r="N11526" s="1"/>
      <c r="O11526" s="4"/>
    </row>
    <row r="11527" spans="4:15" x14ac:dyDescent="0.2">
      <c r="D11527" s="9"/>
      <c r="G11527" s="9"/>
      <c r="H11527" s="9"/>
      <c r="I11527" s="9"/>
      <c r="J11527" s="9"/>
      <c r="K11527" s="9"/>
      <c r="L11527" s="5"/>
      <c r="M11527" s="1"/>
      <c r="N11527" s="1"/>
      <c r="O11527" s="4"/>
    </row>
    <row r="11528" spans="4:15" x14ac:dyDescent="0.2">
      <c r="D11528" s="9"/>
      <c r="G11528" s="9"/>
      <c r="H11528" s="9"/>
      <c r="I11528" s="9"/>
      <c r="J11528" s="9"/>
      <c r="K11528" s="9"/>
      <c r="L11528" s="5"/>
      <c r="M11528" s="1"/>
      <c r="N11528" s="1"/>
      <c r="O11528" s="4"/>
    </row>
    <row r="11529" spans="4:15" x14ac:dyDescent="0.2">
      <c r="D11529" s="9"/>
      <c r="G11529" s="9"/>
      <c r="H11529" s="9"/>
      <c r="I11529" s="9"/>
      <c r="J11529" s="9"/>
      <c r="K11529" s="9"/>
      <c r="L11529" s="5"/>
      <c r="M11529" s="1"/>
      <c r="N11529" s="1"/>
      <c r="O11529" s="4"/>
    </row>
    <row r="11530" spans="4:15" x14ac:dyDescent="0.2">
      <c r="D11530" s="9"/>
      <c r="G11530" s="9"/>
      <c r="H11530" s="9"/>
      <c r="I11530" s="9"/>
      <c r="J11530" s="9"/>
      <c r="K11530" s="9"/>
      <c r="L11530" s="5"/>
      <c r="M11530" s="1"/>
      <c r="N11530" s="1"/>
      <c r="O11530" s="4"/>
    </row>
    <row r="11531" spans="4:15" x14ac:dyDescent="0.2">
      <c r="D11531" s="9"/>
      <c r="G11531" s="9"/>
      <c r="H11531" s="9"/>
      <c r="I11531" s="9"/>
      <c r="J11531" s="9"/>
      <c r="K11531" s="9"/>
      <c r="L11531" s="5"/>
      <c r="M11531" s="1"/>
      <c r="N11531" s="1"/>
      <c r="O11531" s="4"/>
    </row>
    <row r="11532" spans="4:15" x14ac:dyDescent="0.2">
      <c r="D11532" s="9"/>
      <c r="G11532" s="9"/>
      <c r="H11532" s="9"/>
      <c r="I11532" s="9"/>
      <c r="J11532" s="9"/>
      <c r="K11532" s="9"/>
      <c r="L11532" s="5"/>
      <c r="M11532" s="1"/>
      <c r="N11532" s="1"/>
      <c r="O11532" s="4"/>
    </row>
    <row r="11533" spans="4:15" x14ac:dyDescent="0.2">
      <c r="D11533" s="9"/>
      <c r="G11533" s="9"/>
      <c r="H11533" s="9"/>
      <c r="I11533" s="9"/>
      <c r="J11533" s="9"/>
      <c r="K11533" s="9"/>
      <c r="L11533" s="5"/>
      <c r="M11533" s="1"/>
      <c r="N11533" s="1"/>
      <c r="O11533" s="4"/>
    </row>
    <row r="11534" spans="4:15" x14ac:dyDescent="0.2">
      <c r="D11534" s="9"/>
      <c r="G11534" s="9"/>
      <c r="H11534" s="9"/>
      <c r="I11534" s="9"/>
      <c r="J11534" s="9"/>
      <c r="K11534" s="9"/>
      <c r="L11534" s="5"/>
      <c r="M11534" s="1"/>
      <c r="N11534" s="1"/>
      <c r="O11534" s="4"/>
    </row>
    <row r="11535" spans="4:15" x14ac:dyDescent="0.2">
      <c r="D11535" s="9"/>
      <c r="G11535" s="9"/>
      <c r="H11535" s="9"/>
      <c r="I11535" s="9"/>
      <c r="J11535" s="9"/>
      <c r="K11535" s="9"/>
      <c r="L11535" s="5"/>
      <c r="M11535" s="1"/>
      <c r="N11535" s="1"/>
      <c r="O11535" s="4"/>
    </row>
    <row r="11536" spans="4:15" x14ac:dyDescent="0.2">
      <c r="D11536" s="9"/>
      <c r="G11536" s="9"/>
      <c r="H11536" s="9"/>
      <c r="I11536" s="9"/>
      <c r="J11536" s="9"/>
      <c r="K11536" s="9"/>
      <c r="L11536" s="5"/>
      <c r="M11536" s="1"/>
      <c r="N11536" s="1"/>
      <c r="O11536" s="4"/>
    </row>
    <row r="11537" spans="4:15" x14ac:dyDescent="0.2">
      <c r="D11537" s="9"/>
      <c r="G11537" s="9"/>
      <c r="H11537" s="9"/>
      <c r="I11537" s="9"/>
      <c r="J11537" s="9"/>
      <c r="K11537" s="9"/>
      <c r="L11537" s="5"/>
      <c r="M11537" s="1"/>
      <c r="N11537" s="1"/>
      <c r="O11537" s="4"/>
    </row>
    <row r="11538" spans="4:15" x14ac:dyDescent="0.2">
      <c r="D11538" s="9"/>
      <c r="G11538" s="9"/>
      <c r="H11538" s="9"/>
      <c r="I11538" s="9"/>
      <c r="J11538" s="9"/>
      <c r="K11538" s="9"/>
      <c r="L11538" s="5"/>
      <c r="M11538" s="1"/>
      <c r="N11538" s="1"/>
      <c r="O11538" s="4"/>
    </row>
    <row r="11539" spans="4:15" x14ac:dyDescent="0.2">
      <c r="D11539" s="9"/>
      <c r="G11539" s="9"/>
      <c r="H11539" s="9"/>
      <c r="I11539" s="9"/>
      <c r="J11539" s="9"/>
      <c r="K11539" s="9"/>
      <c r="L11539" s="5"/>
      <c r="M11539" s="1"/>
      <c r="N11539" s="1"/>
      <c r="O11539" s="4"/>
    </row>
    <row r="11540" spans="4:15" x14ac:dyDescent="0.2">
      <c r="D11540" s="9"/>
      <c r="G11540" s="9"/>
      <c r="H11540" s="9"/>
      <c r="I11540" s="9"/>
      <c r="J11540" s="9"/>
      <c r="K11540" s="9"/>
      <c r="L11540" s="5"/>
      <c r="M11540" s="1"/>
      <c r="N11540" s="1"/>
      <c r="O11540" s="4"/>
    </row>
    <row r="11541" spans="4:15" x14ac:dyDescent="0.2">
      <c r="D11541" s="9"/>
      <c r="G11541" s="9"/>
      <c r="H11541" s="9"/>
      <c r="I11541" s="9"/>
      <c r="J11541" s="9"/>
      <c r="K11541" s="9"/>
      <c r="L11541" s="5"/>
      <c r="M11541" s="1"/>
      <c r="N11541" s="1"/>
      <c r="O11541" s="4"/>
    </row>
    <row r="11542" spans="4:15" x14ac:dyDescent="0.2">
      <c r="D11542" s="9"/>
      <c r="G11542" s="9"/>
      <c r="H11542" s="9"/>
      <c r="I11542" s="9"/>
      <c r="J11542" s="9"/>
      <c r="K11542" s="9"/>
      <c r="L11542" s="5"/>
      <c r="M11542" s="1"/>
      <c r="N11542" s="1"/>
      <c r="O11542" s="4"/>
    </row>
    <row r="11543" spans="4:15" x14ac:dyDescent="0.2">
      <c r="D11543" s="9"/>
      <c r="G11543" s="9"/>
      <c r="H11543" s="9"/>
      <c r="I11543" s="9"/>
      <c r="J11543" s="9"/>
      <c r="K11543" s="9"/>
      <c r="L11543" s="5"/>
      <c r="M11543" s="1"/>
      <c r="N11543" s="1"/>
      <c r="O11543" s="4"/>
    </row>
    <row r="11544" spans="4:15" x14ac:dyDescent="0.2">
      <c r="D11544" s="9"/>
      <c r="G11544" s="9"/>
      <c r="H11544" s="9"/>
      <c r="I11544" s="9"/>
      <c r="J11544" s="9"/>
      <c r="K11544" s="9"/>
      <c r="L11544" s="5"/>
      <c r="M11544" s="1"/>
      <c r="N11544" s="1"/>
      <c r="O11544" s="4"/>
    </row>
    <row r="11545" spans="4:15" x14ac:dyDescent="0.2">
      <c r="D11545" s="9"/>
      <c r="G11545" s="9"/>
      <c r="H11545" s="9"/>
      <c r="I11545" s="9"/>
      <c r="J11545" s="9"/>
      <c r="K11545" s="9"/>
      <c r="L11545" s="5"/>
      <c r="M11545" s="1"/>
      <c r="N11545" s="1"/>
      <c r="O11545" s="4"/>
    </row>
    <row r="11546" spans="4:15" x14ac:dyDescent="0.2">
      <c r="D11546" s="9"/>
      <c r="G11546" s="9"/>
      <c r="H11546" s="9"/>
      <c r="I11546" s="9"/>
      <c r="J11546" s="9"/>
      <c r="K11546" s="9"/>
      <c r="L11546" s="5"/>
      <c r="M11546" s="1"/>
      <c r="N11546" s="1"/>
      <c r="O11546" s="4"/>
    </row>
    <row r="11547" spans="4:15" x14ac:dyDescent="0.2">
      <c r="D11547" s="9"/>
      <c r="G11547" s="9"/>
      <c r="H11547" s="9"/>
      <c r="I11547" s="9"/>
      <c r="J11547" s="9"/>
      <c r="K11547" s="9"/>
      <c r="L11547" s="5"/>
      <c r="M11547" s="1"/>
      <c r="N11547" s="1"/>
      <c r="O11547" s="4"/>
    </row>
    <row r="11548" spans="4:15" x14ac:dyDescent="0.2">
      <c r="D11548" s="9"/>
      <c r="G11548" s="9"/>
      <c r="H11548" s="9"/>
      <c r="I11548" s="9"/>
      <c r="J11548" s="9"/>
      <c r="K11548" s="9"/>
      <c r="L11548" s="5"/>
      <c r="M11548" s="1"/>
      <c r="N11548" s="1"/>
      <c r="O11548" s="4"/>
    </row>
    <row r="11549" spans="4:15" x14ac:dyDescent="0.2">
      <c r="D11549" s="9"/>
      <c r="G11549" s="9"/>
      <c r="H11549" s="9"/>
      <c r="I11549" s="9"/>
      <c r="J11549" s="9"/>
      <c r="K11549" s="9"/>
      <c r="L11549" s="5"/>
      <c r="M11549" s="1"/>
      <c r="N11549" s="1"/>
      <c r="O11549" s="4"/>
    </row>
    <row r="11550" spans="4:15" x14ac:dyDescent="0.2">
      <c r="D11550" s="9"/>
      <c r="G11550" s="9"/>
      <c r="H11550" s="9"/>
      <c r="I11550" s="9"/>
      <c r="J11550" s="9"/>
      <c r="K11550" s="9"/>
      <c r="L11550" s="5"/>
      <c r="M11550" s="1"/>
      <c r="N11550" s="1"/>
      <c r="O11550" s="4"/>
    </row>
    <row r="11551" spans="4:15" x14ac:dyDescent="0.2">
      <c r="D11551" s="9"/>
      <c r="G11551" s="9"/>
      <c r="H11551" s="9"/>
      <c r="I11551" s="9"/>
      <c r="J11551" s="9"/>
      <c r="K11551" s="9"/>
      <c r="L11551" s="5"/>
      <c r="M11551" s="1"/>
      <c r="N11551" s="1"/>
      <c r="O11551" s="4"/>
    </row>
    <row r="11552" spans="4:15" x14ac:dyDescent="0.2">
      <c r="D11552" s="9"/>
      <c r="G11552" s="9"/>
      <c r="H11552" s="9"/>
      <c r="I11552" s="9"/>
      <c r="J11552" s="9"/>
      <c r="K11552" s="9"/>
      <c r="L11552" s="5"/>
      <c r="M11552" s="1"/>
      <c r="N11552" s="1"/>
      <c r="O11552" s="4"/>
    </row>
    <row r="11553" spans="4:15" x14ac:dyDescent="0.2">
      <c r="D11553" s="9"/>
      <c r="G11553" s="9"/>
      <c r="H11553" s="9"/>
      <c r="I11553" s="9"/>
      <c r="J11553" s="9"/>
      <c r="K11553" s="9"/>
      <c r="L11553" s="5"/>
      <c r="M11553" s="1"/>
      <c r="N11553" s="1"/>
      <c r="O11553" s="4"/>
    </row>
    <row r="11554" spans="4:15" x14ac:dyDescent="0.2">
      <c r="D11554" s="9"/>
      <c r="G11554" s="9"/>
      <c r="H11554" s="9"/>
      <c r="I11554" s="9"/>
      <c r="J11554" s="9"/>
      <c r="K11554" s="9"/>
      <c r="L11554" s="5"/>
      <c r="M11554" s="1"/>
      <c r="N11554" s="1"/>
      <c r="O11554" s="4"/>
    </row>
    <row r="11555" spans="4:15" x14ac:dyDescent="0.2">
      <c r="D11555" s="9"/>
      <c r="G11555" s="9"/>
      <c r="H11555" s="9"/>
      <c r="I11555" s="9"/>
      <c r="J11555" s="9"/>
      <c r="K11555" s="9"/>
      <c r="L11555" s="5"/>
      <c r="M11555" s="1"/>
      <c r="N11555" s="1"/>
      <c r="O11555" s="4"/>
    </row>
    <row r="11556" spans="4:15" x14ac:dyDescent="0.2">
      <c r="D11556" s="9"/>
      <c r="G11556" s="9"/>
      <c r="H11556" s="9"/>
      <c r="I11556" s="9"/>
      <c r="J11556" s="9"/>
      <c r="K11556" s="9"/>
      <c r="L11556" s="5"/>
      <c r="M11556" s="1"/>
      <c r="N11556" s="1"/>
      <c r="O11556" s="4"/>
    </row>
    <row r="11557" spans="4:15" x14ac:dyDescent="0.2">
      <c r="D11557" s="9"/>
      <c r="G11557" s="9"/>
      <c r="H11557" s="9"/>
      <c r="I11557" s="9"/>
      <c r="J11557" s="9"/>
      <c r="K11557" s="9"/>
      <c r="L11557" s="5"/>
      <c r="M11557" s="1"/>
      <c r="N11557" s="1"/>
      <c r="O11557" s="4"/>
    </row>
    <row r="11558" spans="4:15" x14ac:dyDescent="0.2">
      <c r="D11558" s="9"/>
      <c r="G11558" s="9"/>
      <c r="H11558" s="9"/>
      <c r="I11558" s="9"/>
      <c r="J11558" s="9"/>
      <c r="K11558" s="9"/>
      <c r="L11558" s="5"/>
      <c r="M11558" s="1"/>
      <c r="N11558" s="1"/>
      <c r="O11558" s="4"/>
    </row>
    <row r="11559" spans="4:15" x14ac:dyDescent="0.2">
      <c r="D11559" s="9"/>
      <c r="G11559" s="9"/>
      <c r="H11559" s="9"/>
      <c r="I11559" s="9"/>
      <c r="J11559" s="9"/>
      <c r="K11559" s="9"/>
      <c r="L11559" s="5"/>
      <c r="M11559" s="1"/>
      <c r="N11559" s="1"/>
      <c r="O11559" s="4"/>
    </row>
    <row r="11560" spans="4:15" x14ac:dyDescent="0.2">
      <c r="D11560" s="9"/>
      <c r="G11560" s="9"/>
      <c r="H11560" s="9"/>
      <c r="I11560" s="9"/>
      <c r="J11560" s="9"/>
      <c r="K11560" s="9"/>
      <c r="L11560" s="5"/>
      <c r="M11560" s="1"/>
      <c r="N11560" s="1"/>
      <c r="O11560" s="4"/>
    </row>
    <row r="11561" spans="4:15" x14ac:dyDescent="0.2">
      <c r="D11561" s="9"/>
      <c r="G11561" s="9"/>
      <c r="H11561" s="9"/>
      <c r="I11561" s="9"/>
      <c r="J11561" s="9"/>
      <c r="K11561" s="9"/>
      <c r="L11561" s="5"/>
      <c r="M11561" s="1"/>
      <c r="N11561" s="1"/>
      <c r="O11561" s="4"/>
    </row>
    <row r="11562" spans="4:15" x14ac:dyDescent="0.2">
      <c r="D11562" s="9"/>
      <c r="G11562" s="9"/>
      <c r="H11562" s="9"/>
      <c r="I11562" s="9"/>
      <c r="J11562" s="9"/>
      <c r="K11562" s="9"/>
      <c r="L11562" s="5"/>
      <c r="M11562" s="1"/>
      <c r="N11562" s="1"/>
      <c r="O11562" s="4"/>
    </row>
    <row r="11563" spans="4:15" x14ac:dyDescent="0.2">
      <c r="D11563" s="9"/>
      <c r="G11563" s="9"/>
      <c r="H11563" s="9"/>
      <c r="I11563" s="9"/>
      <c r="J11563" s="9"/>
      <c r="K11563" s="9"/>
      <c r="L11563" s="5"/>
      <c r="M11563" s="1"/>
      <c r="N11563" s="1"/>
      <c r="O11563" s="4"/>
    </row>
    <row r="11564" spans="4:15" x14ac:dyDescent="0.2">
      <c r="D11564" s="9"/>
      <c r="G11564" s="9"/>
      <c r="H11564" s="9"/>
      <c r="I11564" s="9"/>
      <c r="J11564" s="9"/>
      <c r="K11564" s="9"/>
      <c r="L11564" s="5"/>
      <c r="M11564" s="1"/>
      <c r="N11564" s="1"/>
      <c r="O11564" s="4"/>
    </row>
    <row r="11565" spans="4:15" x14ac:dyDescent="0.2">
      <c r="D11565" s="9"/>
      <c r="G11565" s="9"/>
      <c r="H11565" s="9"/>
      <c r="I11565" s="9"/>
      <c r="J11565" s="9"/>
      <c r="K11565" s="9"/>
      <c r="L11565" s="5"/>
      <c r="M11565" s="1"/>
      <c r="N11565" s="1"/>
      <c r="O11565" s="4"/>
    </row>
    <row r="11566" spans="4:15" x14ac:dyDescent="0.2">
      <c r="D11566" s="9"/>
      <c r="G11566" s="9"/>
      <c r="H11566" s="9"/>
      <c r="I11566" s="9"/>
      <c r="J11566" s="9"/>
      <c r="K11566" s="9"/>
      <c r="L11566" s="5"/>
      <c r="M11566" s="1"/>
      <c r="N11566" s="1"/>
      <c r="O11566" s="4"/>
    </row>
    <row r="11567" spans="4:15" x14ac:dyDescent="0.2">
      <c r="D11567" s="9"/>
      <c r="G11567" s="9"/>
      <c r="H11567" s="9"/>
      <c r="I11567" s="9"/>
      <c r="J11567" s="9"/>
      <c r="K11567" s="9"/>
      <c r="L11567" s="5"/>
      <c r="M11567" s="1"/>
      <c r="N11567" s="1"/>
      <c r="O11567" s="4"/>
    </row>
    <row r="11568" spans="4:15" x14ac:dyDescent="0.2">
      <c r="D11568" s="9"/>
      <c r="G11568" s="9"/>
      <c r="H11568" s="9"/>
      <c r="I11568" s="9"/>
      <c r="J11568" s="9"/>
      <c r="K11568" s="9"/>
      <c r="L11568" s="5"/>
      <c r="M11568" s="1"/>
      <c r="N11568" s="1"/>
      <c r="O11568" s="4"/>
    </row>
    <row r="11569" spans="4:15" x14ac:dyDescent="0.2">
      <c r="D11569" s="9"/>
      <c r="G11569" s="9"/>
      <c r="H11569" s="9"/>
      <c r="I11569" s="9"/>
      <c r="J11569" s="9"/>
      <c r="K11569" s="9"/>
      <c r="L11569" s="5"/>
      <c r="M11569" s="1"/>
      <c r="N11569" s="1"/>
      <c r="O11569" s="4"/>
    </row>
    <row r="11570" spans="4:15" x14ac:dyDescent="0.2">
      <c r="D11570" s="9"/>
      <c r="G11570" s="9"/>
      <c r="H11570" s="9"/>
      <c r="I11570" s="9"/>
      <c r="J11570" s="9"/>
      <c r="K11570" s="9"/>
      <c r="L11570" s="5"/>
      <c r="M11570" s="1"/>
      <c r="N11570" s="1"/>
      <c r="O11570" s="4"/>
    </row>
    <row r="11571" spans="4:15" x14ac:dyDescent="0.2">
      <c r="D11571" s="9"/>
      <c r="G11571" s="9"/>
      <c r="H11571" s="9"/>
      <c r="I11571" s="9"/>
      <c r="J11571" s="9"/>
      <c r="K11571" s="9"/>
      <c r="L11571" s="5"/>
      <c r="M11571" s="1"/>
      <c r="N11571" s="1"/>
      <c r="O11571" s="4"/>
    </row>
    <row r="11572" spans="4:15" x14ac:dyDescent="0.2">
      <c r="D11572" s="9"/>
      <c r="G11572" s="9"/>
      <c r="H11572" s="9"/>
      <c r="I11572" s="9"/>
      <c r="J11572" s="9"/>
      <c r="K11572" s="9"/>
      <c r="L11572" s="5"/>
      <c r="M11572" s="1"/>
      <c r="N11572" s="1"/>
      <c r="O11572" s="4"/>
    </row>
    <row r="11573" spans="4:15" x14ac:dyDescent="0.2">
      <c r="D11573" s="9"/>
      <c r="G11573" s="9"/>
      <c r="H11573" s="9"/>
      <c r="I11573" s="9"/>
      <c r="J11573" s="9"/>
      <c r="K11573" s="9"/>
      <c r="L11573" s="5"/>
      <c r="M11573" s="1"/>
      <c r="N11573" s="1"/>
      <c r="O11573" s="4"/>
    </row>
    <row r="11574" spans="4:15" x14ac:dyDescent="0.2">
      <c r="D11574" s="9"/>
      <c r="G11574" s="9"/>
      <c r="H11574" s="9"/>
      <c r="I11574" s="9"/>
      <c r="J11574" s="9"/>
      <c r="K11574" s="9"/>
      <c r="L11574" s="5"/>
      <c r="M11574" s="1"/>
      <c r="N11574" s="1"/>
      <c r="O11574" s="4"/>
    </row>
    <row r="11575" spans="4:15" x14ac:dyDescent="0.2">
      <c r="D11575" s="9"/>
      <c r="G11575" s="9"/>
      <c r="H11575" s="9"/>
      <c r="I11575" s="9"/>
      <c r="J11575" s="9"/>
      <c r="K11575" s="9"/>
      <c r="L11575" s="5"/>
      <c r="M11575" s="1"/>
      <c r="N11575" s="1"/>
      <c r="O11575" s="4"/>
    </row>
    <row r="11576" spans="4:15" x14ac:dyDescent="0.2">
      <c r="D11576" s="9"/>
      <c r="G11576" s="9"/>
      <c r="H11576" s="9"/>
      <c r="I11576" s="9"/>
      <c r="J11576" s="9"/>
      <c r="K11576" s="9"/>
      <c r="L11576" s="5"/>
      <c r="M11576" s="1"/>
      <c r="N11576" s="1"/>
      <c r="O11576" s="4"/>
    </row>
    <row r="11577" spans="4:15" x14ac:dyDescent="0.2">
      <c r="D11577" s="9"/>
      <c r="G11577" s="9"/>
      <c r="H11577" s="9"/>
      <c r="I11577" s="9"/>
      <c r="J11577" s="9"/>
      <c r="K11577" s="9"/>
      <c r="L11577" s="5"/>
      <c r="M11577" s="1"/>
      <c r="N11577" s="1"/>
      <c r="O11577" s="4"/>
    </row>
    <row r="11578" spans="4:15" x14ac:dyDescent="0.2">
      <c r="D11578" s="9"/>
      <c r="G11578" s="9"/>
      <c r="H11578" s="9"/>
      <c r="I11578" s="9"/>
      <c r="J11578" s="9"/>
      <c r="K11578" s="9"/>
      <c r="L11578" s="5"/>
      <c r="M11578" s="1"/>
      <c r="N11578" s="1"/>
      <c r="O11578" s="4"/>
    </row>
    <row r="11579" spans="4:15" x14ac:dyDescent="0.2">
      <c r="D11579" s="9"/>
      <c r="G11579" s="9"/>
      <c r="H11579" s="9"/>
      <c r="I11579" s="9"/>
      <c r="J11579" s="9"/>
      <c r="K11579" s="9"/>
      <c r="L11579" s="5"/>
      <c r="M11579" s="1"/>
      <c r="N11579" s="1"/>
      <c r="O11579" s="4"/>
    </row>
    <row r="11580" spans="4:15" x14ac:dyDescent="0.2">
      <c r="D11580" s="9"/>
      <c r="G11580" s="9"/>
      <c r="H11580" s="9"/>
      <c r="I11580" s="9"/>
      <c r="J11580" s="9"/>
      <c r="K11580" s="9"/>
      <c r="L11580" s="5"/>
      <c r="M11580" s="1"/>
      <c r="N11580" s="1"/>
      <c r="O11580" s="4"/>
    </row>
    <row r="11581" spans="4:15" x14ac:dyDescent="0.2">
      <c r="D11581" s="9"/>
      <c r="G11581" s="9"/>
      <c r="H11581" s="9"/>
      <c r="I11581" s="9"/>
      <c r="J11581" s="9"/>
      <c r="K11581" s="9"/>
      <c r="L11581" s="5"/>
      <c r="M11581" s="1"/>
      <c r="N11581" s="1"/>
      <c r="O11581" s="4"/>
    </row>
    <row r="11582" spans="4:15" x14ac:dyDescent="0.2">
      <c r="D11582" s="9"/>
      <c r="G11582" s="9"/>
      <c r="H11582" s="9"/>
      <c r="I11582" s="9"/>
      <c r="J11582" s="9"/>
      <c r="K11582" s="9"/>
      <c r="L11582" s="5"/>
      <c r="M11582" s="1"/>
      <c r="N11582" s="1"/>
      <c r="O11582" s="4"/>
    </row>
    <row r="11583" spans="4:15" x14ac:dyDescent="0.2">
      <c r="D11583" s="9"/>
      <c r="G11583" s="9"/>
      <c r="H11583" s="9"/>
      <c r="I11583" s="9"/>
      <c r="J11583" s="9"/>
      <c r="K11583" s="9"/>
      <c r="L11583" s="5"/>
      <c r="M11583" s="1"/>
      <c r="N11583" s="1"/>
      <c r="O11583" s="4"/>
    </row>
    <row r="11584" spans="4:15" x14ac:dyDescent="0.2">
      <c r="D11584" s="9"/>
      <c r="G11584" s="9"/>
      <c r="H11584" s="9"/>
      <c r="I11584" s="9"/>
      <c r="J11584" s="9"/>
      <c r="K11584" s="9"/>
      <c r="L11584" s="5"/>
      <c r="M11584" s="1"/>
      <c r="N11584" s="1"/>
      <c r="O11584" s="4"/>
    </row>
    <row r="11585" spans="4:15" x14ac:dyDescent="0.2">
      <c r="D11585" s="9"/>
      <c r="G11585" s="9"/>
      <c r="H11585" s="9"/>
      <c r="I11585" s="9"/>
      <c r="J11585" s="9"/>
      <c r="K11585" s="9"/>
      <c r="L11585" s="5"/>
      <c r="M11585" s="1"/>
      <c r="N11585" s="1"/>
      <c r="O11585" s="4"/>
    </row>
    <row r="11586" spans="4:15" x14ac:dyDescent="0.2">
      <c r="D11586" s="9"/>
      <c r="G11586" s="9"/>
      <c r="H11586" s="9"/>
      <c r="I11586" s="9"/>
      <c r="J11586" s="9"/>
      <c r="K11586" s="9"/>
      <c r="L11586" s="5"/>
      <c r="M11586" s="1"/>
      <c r="N11586" s="1"/>
      <c r="O11586" s="4"/>
    </row>
    <row r="11587" spans="4:15" x14ac:dyDescent="0.2">
      <c r="D11587" s="9"/>
      <c r="G11587" s="9"/>
      <c r="H11587" s="9"/>
      <c r="I11587" s="9"/>
      <c r="J11587" s="9"/>
      <c r="K11587" s="9"/>
      <c r="L11587" s="5"/>
      <c r="M11587" s="1"/>
      <c r="N11587" s="1"/>
      <c r="O11587" s="4"/>
    </row>
    <row r="11588" spans="4:15" x14ac:dyDescent="0.2">
      <c r="D11588" s="9"/>
      <c r="G11588" s="9"/>
      <c r="H11588" s="9"/>
      <c r="I11588" s="9"/>
      <c r="J11588" s="9"/>
      <c r="K11588" s="9"/>
      <c r="L11588" s="5"/>
      <c r="M11588" s="1"/>
      <c r="N11588" s="1"/>
      <c r="O11588" s="4"/>
    </row>
    <row r="11589" spans="4:15" x14ac:dyDescent="0.2">
      <c r="D11589" s="9"/>
      <c r="G11589" s="9"/>
      <c r="H11589" s="9"/>
      <c r="I11589" s="9"/>
      <c r="J11589" s="9"/>
      <c r="K11589" s="9"/>
      <c r="L11589" s="5"/>
      <c r="M11589" s="1"/>
      <c r="N11589" s="1"/>
      <c r="O11589" s="4"/>
    </row>
    <row r="11590" spans="4:15" x14ac:dyDescent="0.2">
      <c r="D11590" s="9"/>
      <c r="G11590" s="9"/>
      <c r="H11590" s="9"/>
      <c r="I11590" s="9"/>
      <c r="J11590" s="9"/>
      <c r="K11590" s="9"/>
      <c r="L11590" s="5"/>
      <c r="M11590" s="1"/>
      <c r="N11590" s="1"/>
      <c r="O11590" s="4"/>
    </row>
    <row r="11591" spans="4:15" x14ac:dyDescent="0.2">
      <c r="D11591" s="9"/>
      <c r="G11591" s="9"/>
      <c r="H11591" s="9"/>
      <c r="I11591" s="9"/>
      <c r="J11591" s="9"/>
      <c r="K11591" s="9"/>
      <c r="L11591" s="5"/>
      <c r="M11591" s="1"/>
      <c r="N11591" s="1"/>
      <c r="O11591" s="4"/>
    </row>
    <row r="11592" spans="4:15" x14ac:dyDescent="0.2">
      <c r="D11592" s="9"/>
      <c r="G11592" s="9"/>
      <c r="H11592" s="9"/>
      <c r="I11592" s="9"/>
      <c r="J11592" s="9"/>
      <c r="K11592" s="9"/>
      <c r="L11592" s="5"/>
      <c r="M11592" s="1"/>
      <c r="N11592" s="1"/>
      <c r="O11592" s="4"/>
    </row>
    <row r="11593" spans="4:15" x14ac:dyDescent="0.2">
      <c r="D11593" s="9"/>
      <c r="G11593" s="9"/>
      <c r="H11593" s="9"/>
      <c r="I11593" s="9"/>
      <c r="J11593" s="9"/>
      <c r="K11593" s="9"/>
      <c r="L11593" s="5"/>
      <c r="M11593" s="1"/>
      <c r="N11593" s="1"/>
      <c r="O11593" s="4"/>
    </row>
    <row r="11594" spans="4:15" x14ac:dyDescent="0.2">
      <c r="D11594" s="9"/>
      <c r="G11594" s="9"/>
      <c r="H11594" s="9"/>
      <c r="I11594" s="9"/>
      <c r="J11594" s="9"/>
      <c r="K11594" s="9"/>
      <c r="L11594" s="5"/>
      <c r="M11594" s="1"/>
      <c r="N11594" s="1"/>
      <c r="O11594" s="4"/>
    </row>
    <row r="11595" spans="4:15" x14ac:dyDescent="0.2">
      <c r="D11595" s="9"/>
      <c r="G11595" s="9"/>
      <c r="H11595" s="9"/>
      <c r="I11595" s="9"/>
      <c r="J11595" s="9"/>
      <c r="K11595" s="9"/>
      <c r="L11595" s="5"/>
      <c r="M11595" s="1"/>
      <c r="N11595" s="1"/>
      <c r="O11595" s="4"/>
    </row>
    <row r="11596" spans="4:15" x14ac:dyDescent="0.2">
      <c r="D11596" s="9"/>
      <c r="G11596" s="9"/>
      <c r="H11596" s="9"/>
      <c r="I11596" s="9"/>
      <c r="J11596" s="9"/>
      <c r="K11596" s="9"/>
      <c r="L11596" s="5"/>
      <c r="M11596" s="1"/>
      <c r="N11596" s="1"/>
      <c r="O11596" s="4"/>
    </row>
    <row r="11597" spans="4:15" x14ac:dyDescent="0.2">
      <c r="D11597" s="9"/>
      <c r="G11597" s="9"/>
      <c r="H11597" s="9"/>
      <c r="I11597" s="9"/>
      <c r="J11597" s="9"/>
      <c r="K11597" s="9"/>
      <c r="L11597" s="5"/>
      <c r="M11597" s="1"/>
      <c r="N11597" s="1"/>
      <c r="O11597" s="4"/>
    </row>
    <row r="11598" spans="4:15" x14ac:dyDescent="0.2">
      <c r="D11598" s="9"/>
      <c r="G11598" s="9"/>
      <c r="H11598" s="9"/>
      <c r="I11598" s="9"/>
      <c r="J11598" s="9"/>
      <c r="K11598" s="9"/>
      <c r="L11598" s="5"/>
      <c r="M11598" s="1"/>
      <c r="N11598" s="1"/>
      <c r="O11598" s="4"/>
    </row>
    <row r="11599" spans="4:15" x14ac:dyDescent="0.2">
      <c r="D11599" s="9"/>
      <c r="G11599" s="9"/>
      <c r="H11599" s="9"/>
      <c r="I11599" s="9"/>
      <c r="J11599" s="9"/>
      <c r="K11599" s="9"/>
      <c r="L11599" s="5"/>
      <c r="M11599" s="1"/>
      <c r="N11599" s="1"/>
      <c r="O11599" s="4"/>
    </row>
    <row r="11600" spans="4:15" x14ac:dyDescent="0.2">
      <c r="D11600" s="9"/>
      <c r="G11600" s="9"/>
      <c r="H11600" s="9"/>
      <c r="I11600" s="9"/>
      <c r="J11600" s="9"/>
      <c r="K11600" s="9"/>
      <c r="L11600" s="5"/>
      <c r="M11600" s="1"/>
      <c r="N11600" s="1"/>
      <c r="O11600" s="4"/>
    </row>
    <row r="11601" spans="4:15" x14ac:dyDescent="0.2">
      <c r="D11601" s="9"/>
      <c r="G11601" s="9"/>
      <c r="H11601" s="9"/>
      <c r="I11601" s="9"/>
      <c r="J11601" s="9"/>
      <c r="K11601" s="9"/>
      <c r="L11601" s="5"/>
      <c r="M11601" s="1"/>
      <c r="N11601" s="1"/>
      <c r="O11601" s="4"/>
    </row>
    <row r="11602" spans="4:15" x14ac:dyDescent="0.2">
      <c r="D11602" s="9"/>
      <c r="G11602" s="9"/>
      <c r="H11602" s="9"/>
      <c r="I11602" s="9"/>
      <c r="J11602" s="9"/>
      <c r="K11602" s="9"/>
      <c r="L11602" s="5"/>
      <c r="M11602" s="1"/>
      <c r="N11602" s="1"/>
      <c r="O11602" s="4"/>
    </row>
    <row r="11603" spans="4:15" x14ac:dyDescent="0.2">
      <c r="D11603" s="9"/>
      <c r="G11603" s="9"/>
      <c r="H11603" s="9"/>
      <c r="I11603" s="9"/>
      <c r="J11603" s="9"/>
      <c r="K11603" s="9"/>
      <c r="L11603" s="5"/>
      <c r="M11603" s="1"/>
      <c r="N11603" s="1"/>
      <c r="O11603" s="4"/>
    </row>
    <row r="11604" spans="4:15" x14ac:dyDescent="0.2">
      <c r="D11604" s="9"/>
      <c r="G11604" s="9"/>
      <c r="H11604" s="9"/>
      <c r="I11604" s="9"/>
      <c r="J11604" s="9"/>
      <c r="K11604" s="9"/>
      <c r="L11604" s="5"/>
      <c r="M11604" s="1"/>
      <c r="N11604" s="1"/>
      <c r="O11604" s="4"/>
    </row>
    <row r="11605" spans="4:15" x14ac:dyDescent="0.2">
      <c r="D11605" s="9"/>
      <c r="G11605" s="9"/>
      <c r="H11605" s="9"/>
      <c r="I11605" s="9"/>
      <c r="J11605" s="9"/>
      <c r="K11605" s="9"/>
      <c r="L11605" s="5"/>
      <c r="M11605" s="1"/>
      <c r="N11605" s="1"/>
      <c r="O11605" s="4"/>
    </row>
    <row r="11606" spans="4:15" x14ac:dyDescent="0.2">
      <c r="D11606" s="9"/>
      <c r="G11606" s="9"/>
      <c r="H11606" s="9"/>
      <c r="I11606" s="9"/>
      <c r="J11606" s="9"/>
      <c r="K11606" s="9"/>
      <c r="L11606" s="5"/>
      <c r="M11606" s="1"/>
      <c r="N11606" s="1"/>
      <c r="O11606" s="4"/>
    </row>
    <row r="11607" spans="4:15" x14ac:dyDescent="0.2">
      <c r="D11607" s="9"/>
      <c r="G11607" s="9"/>
      <c r="H11607" s="9"/>
      <c r="I11607" s="9"/>
      <c r="J11607" s="9"/>
      <c r="K11607" s="9"/>
      <c r="L11607" s="5"/>
      <c r="M11607" s="1"/>
      <c r="N11607" s="1"/>
      <c r="O11607" s="4"/>
    </row>
    <row r="11608" spans="4:15" x14ac:dyDescent="0.2">
      <c r="D11608" s="9"/>
      <c r="G11608" s="9"/>
      <c r="H11608" s="9"/>
      <c r="I11608" s="9"/>
      <c r="J11608" s="9"/>
      <c r="K11608" s="9"/>
      <c r="L11608" s="5"/>
      <c r="M11608" s="1"/>
      <c r="N11608" s="1"/>
      <c r="O11608" s="4"/>
    </row>
    <row r="11609" spans="4:15" x14ac:dyDescent="0.2">
      <c r="D11609" s="9"/>
      <c r="G11609" s="9"/>
      <c r="H11609" s="9"/>
      <c r="I11609" s="9"/>
      <c r="J11609" s="9"/>
      <c r="K11609" s="9"/>
      <c r="L11609" s="5"/>
      <c r="M11609" s="1"/>
      <c r="N11609" s="1"/>
      <c r="O11609" s="4"/>
    </row>
    <row r="11610" spans="4:15" x14ac:dyDescent="0.2">
      <c r="D11610" s="9"/>
      <c r="G11610" s="9"/>
      <c r="H11610" s="9"/>
      <c r="I11610" s="9"/>
      <c r="J11610" s="9"/>
      <c r="K11610" s="9"/>
      <c r="L11610" s="5"/>
      <c r="M11610" s="1"/>
      <c r="N11610" s="1"/>
      <c r="O11610" s="4"/>
    </row>
    <row r="11611" spans="4:15" x14ac:dyDescent="0.2">
      <c r="D11611" s="9"/>
      <c r="G11611" s="9"/>
      <c r="H11611" s="9"/>
      <c r="I11611" s="9"/>
      <c r="J11611" s="9"/>
      <c r="K11611" s="9"/>
      <c r="L11611" s="5"/>
      <c r="M11611" s="1"/>
      <c r="N11611" s="1"/>
      <c r="O11611" s="4"/>
    </row>
    <row r="11612" spans="4:15" x14ac:dyDescent="0.2">
      <c r="D11612" s="9"/>
      <c r="G11612" s="9"/>
      <c r="H11612" s="9"/>
      <c r="I11612" s="9"/>
      <c r="J11612" s="9"/>
      <c r="K11612" s="9"/>
      <c r="L11612" s="5"/>
      <c r="M11612" s="1"/>
      <c r="N11612" s="1"/>
      <c r="O11612" s="4"/>
    </row>
    <row r="11613" spans="4:15" x14ac:dyDescent="0.2">
      <c r="D11613" s="9"/>
      <c r="G11613" s="9"/>
      <c r="H11613" s="9"/>
      <c r="I11613" s="9"/>
      <c r="J11613" s="9"/>
      <c r="K11613" s="9"/>
      <c r="L11613" s="5"/>
      <c r="M11613" s="1"/>
      <c r="N11613" s="1"/>
      <c r="O11613" s="4"/>
    </row>
    <row r="11614" spans="4:15" x14ac:dyDescent="0.2">
      <c r="D11614" s="9"/>
      <c r="G11614" s="9"/>
      <c r="H11614" s="9"/>
      <c r="I11614" s="9"/>
      <c r="J11614" s="9"/>
      <c r="K11614" s="9"/>
      <c r="L11614" s="5"/>
      <c r="M11614" s="1"/>
      <c r="N11614" s="1"/>
      <c r="O11614" s="4"/>
    </row>
    <row r="11615" spans="4:15" x14ac:dyDescent="0.2">
      <c r="D11615" s="9"/>
      <c r="G11615" s="9"/>
      <c r="H11615" s="9"/>
      <c r="I11615" s="9"/>
      <c r="J11615" s="9"/>
      <c r="K11615" s="9"/>
      <c r="L11615" s="5"/>
      <c r="M11615" s="1"/>
      <c r="N11615" s="1"/>
      <c r="O11615" s="4"/>
    </row>
    <row r="11616" spans="4:15" x14ac:dyDescent="0.2">
      <c r="D11616" s="9"/>
      <c r="G11616" s="9"/>
      <c r="H11616" s="9"/>
      <c r="I11616" s="9"/>
      <c r="J11616" s="9"/>
      <c r="K11616" s="9"/>
      <c r="L11616" s="5"/>
      <c r="M11616" s="1"/>
      <c r="N11616" s="1"/>
      <c r="O11616" s="4"/>
    </row>
    <row r="11617" spans="4:15" x14ac:dyDescent="0.2">
      <c r="D11617" s="9"/>
      <c r="G11617" s="9"/>
      <c r="H11617" s="9"/>
      <c r="I11617" s="9"/>
      <c r="J11617" s="9"/>
      <c r="K11617" s="9"/>
      <c r="L11617" s="5"/>
      <c r="M11617" s="1"/>
      <c r="N11617" s="1"/>
      <c r="O11617" s="4"/>
    </row>
    <row r="11618" spans="4:15" x14ac:dyDescent="0.2">
      <c r="D11618" s="9"/>
      <c r="G11618" s="9"/>
      <c r="H11618" s="9"/>
      <c r="I11618" s="9"/>
      <c r="J11618" s="9"/>
      <c r="K11618" s="9"/>
      <c r="L11618" s="5"/>
      <c r="M11618" s="1"/>
      <c r="N11618" s="1"/>
      <c r="O11618" s="4"/>
    </row>
    <row r="11619" spans="4:15" x14ac:dyDescent="0.2">
      <c r="D11619" s="9"/>
      <c r="G11619" s="9"/>
      <c r="H11619" s="9"/>
      <c r="I11619" s="9"/>
      <c r="J11619" s="9"/>
      <c r="K11619" s="9"/>
      <c r="L11619" s="5"/>
      <c r="M11619" s="1"/>
      <c r="N11619" s="1"/>
      <c r="O11619" s="4"/>
    </row>
    <row r="11620" spans="4:15" x14ac:dyDescent="0.2">
      <c r="D11620" s="9"/>
      <c r="G11620" s="9"/>
      <c r="H11620" s="9"/>
      <c r="I11620" s="9"/>
      <c r="J11620" s="9"/>
      <c r="K11620" s="9"/>
      <c r="L11620" s="5"/>
      <c r="M11620" s="1"/>
      <c r="N11620" s="1"/>
      <c r="O11620" s="4"/>
    </row>
    <row r="11621" spans="4:15" x14ac:dyDescent="0.2">
      <c r="D11621" s="9"/>
      <c r="G11621" s="9"/>
      <c r="H11621" s="9"/>
      <c r="I11621" s="9"/>
      <c r="J11621" s="9"/>
      <c r="K11621" s="9"/>
      <c r="L11621" s="5"/>
      <c r="M11621" s="1"/>
      <c r="N11621" s="1"/>
      <c r="O11621" s="4"/>
    </row>
    <row r="11622" spans="4:15" x14ac:dyDescent="0.2">
      <c r="D11622" s="9"/>
      <c r="G11622" s="9"/>
      <c r="H11622" s="9"/>
      <c r="I11622" s="9"/>
      <c r="J11622" s="9"/>
      <c r="K11622" s="9"/>
      <c r="L11622" s="5"/>
      <c r="M11622" s="1"/>
      <c r="N11622" s="1"/>
      <c r="O11622" s="4"/>
    </row>
    <row r="11623" spans="4:15" x14ac:dyDescent="0.2">
      <c r="D11623" s="9"/>
      <c r="G11623" s="9"/>
      <c r="H11623" s="9"/>
      <c r="I11623" s="9"/>
      <c r="J11623" s="9"/>
      <c r="K11623" s="9"/>
      <c r="L11623" s="5"/>
      <c r="M11623" s="1"/>
      <c r="N11623" s="1"/>
      <c r="O11623" s="4"/>
    </row>
    <row r="11624" spans="4:15" x14ac:dyDescent="0.2">
      <c r="D11624" s="9"/>
      <c r="G11624" s="9"/>
      <c r="H11624" s="9"/>
      <c r="I11624" s="9"/>
      <c r="J11624" s="9"/>
      <c r="K11624" s="9"/>
      <c r="L11624" s="5"/>
      <c r="M11624" s="1"/>
      <c r="N11624" s="1"/>
      <c r="O11624" s="4"/>
    </row>
    <row r="11625" spans="4:15" x14ac:dyDescent="0.2">
      <c r="D11625" s="9"/>
      <c r="G11625" s="9"/>
      <c r="H11625" s="9"/>
      <c r="I11625" s="9"/>
      <c r="J11625" s="9"/>
      <c r="K11625" s="9"/>
      <c r="L11625" s="5"/>
      <c r="M11625" s="1"/>
      <c r="N11625" s="1"/>
      <c r="O11625" s="4"/>
    </row>
    <row r="11626" spans="4:15" x14ac:dyDescent="0.2">
      <c r="D11626" s="9"/>
      <c r="G11626" s="9"/>
      <c r="H11626" s="9"/>
      <c r="I11626" s="9"/>
      <c r="J11626" s="9"/>
      <c r="K11626" s="9"/>
      <c r="L11626" s="5"/>
      <c r="M11626" s="1"/>
      <c r="N11626" s="1"/>
      <c r="O11626" s="4"/>
    </row>
    <row r="11627" spans="4:15" x14ac:dyDescent="0.2">
      <c r="D11627" s="9"/>
      <c r="G11627" s="9"/>
      <c r="H11627" s="9"/>
      <c r="I11627" s="9"/>
      <c r="J11627" s="9"/>
      <c r="K11627" s="9"/>
      <c r="L11627" s="5"/>
      <c r="M11627" s="1"/>
      <c r="N11627" s="1"/>
      <c r="O11627" s="4"/>
    </row>
    <row r="11628" spans="4:15" x14ac:dyDescent="0.2">
      <c r="D11628" s="9"/>
      <c r="G11628" s="9"/>
      <c r="H11628" s="9"/>
      <c r="I11628" s="9"/>
      <c r="J11628" s="9"/>
      <c r="K11628" s="9"/>
      <c r="L11628" s="5"/>
      <c r="M11628" s="1"/>
      <c r="N11628" s="1"/>
      <c r="O11628" s="4"/>
    </row>
    <row r="11629" spans="4:15" x14ac:dyDescent="0.2">
      <c r="D11629" s="9"/>
      <c r="G11629" s="9"/>
      <c r="H11629" s="9"/>
      <c r="I11629" s="9"/>
      <c r="J11629" s="9"/>
      <c r="K11629" s="9"/>
      <c r="L11629" s="5"/>
      <c r="M11629" s="1"/>
      <c r="N11629" s="1"/>
      <c r="O11629" s="4"/>
    </row>
    <row r="11630" spans="4:15" x14ac:dyDescent="0.2">
      <c r="D11630" s="9"/>
      <c r="G11630" s="9"/>
      <c r="H11630" s="9"/>
      <c r="I11630" s="9"/>
      <c r="J11630" s="9"/>
      <c r="K11630" s="9"/>
      <c r="L11630" s="5"/>
      <c r="M11630" s="1"/>
      <c r="N11630" s="1"/>
      <c r="O11630" s="4"/>
    </row>
    <row r="11631" spans="4:15" x14ac:dyDescent="0.2">
      <c r="D11631" s="9"/>
      <c r="G11631" s="9"/>
      <c r="H11631" s="9"/>
      <c r="I11631" s="9"/>
      <c r="J11631" s="9"/>
      <c r="K11631" s="9"/>
      <c r="L11631" s="5"/>
      <c r="M11631" s="1"/>
      <c r="N11631" s="1"/>
      <c r="O11631" s="4"/>
    </row>
    <row r="11632" spans="4:15" x14ac:dyDescent="0.2">
      <c r="D11632" s="9"/>
      <c r="G11632" s="9"/>
      <c r="H11632" s="9"/>
      <c r="I11632" s="9"/>
      <c r="J11632" s="9"/>
      <c r="K11632" s="9"/>
      <c r="L11632" s="5"/>
      <c r="M11632" s="1"/>
      <c r="N11632" s="1"/>
      <c r="O11632" s="4"/>
    </row>
    <row r="11633" spans="4:15" x14ac:dyDescent="0.2">
      <c r="D11633" s="9"/>
      <c r="G11633" s="9"/>
      <c r="H11633" s="9"/>
      <c r="I11633" s="9"/>
      <c r="J11633" s="9"/>
      <c r="K11633" s="9"/>
      <c r="L11633" s="5"/>
      <c r="M11633" s="1"/>
      <c r="N11633" s="1"/>
      <c r="O11633" s="4"/>
    </row>
    <row r="11634" spans="4:15" x14ac:dyDescent="0.2">
      <c r="D11634" s="9"/>
      <c r="G11634" s="9"/>
      <c r="H11634" s="9"/>
      <c r="I11634" s="9"/>
      <c r="J11634" s="9"/>
      <c r="K11634" s="9"/>
      <c r="L11634" s="5"/>
      <c r="M11634" s="1"/>
      <c r="N11634" s="1"/>
      <c r="O11634" s="4"/>
    </row>
    <row r="11635" spans="4:15" x14ac:dyDescent="0.2">
      <c r="D11635" s="9"/>
      <c r="G11635" s="9"/>
      <c r="H11635" s="9"/>
      <c r="I11635" s="9"/>
      <c r="J11635" s="9"/>
      <c r="K11635" s="9"/>
      <c r="L11635" s="5"/>
      <c r="M11635" s="1"/>
      <c r="N11635" s="1"/>
      <c r="O11635" s="4"/>
    </row>
    <row r="11636" spans="4:15" x14ac:dyDescent="0.2">
      <c r="D11636" s="9"/>
      <c r="G11636" s="9"/>
      <c r="H11636" s="9"/>
      <c r="I11636" s="9"/>
      <c r="J11636" s="9"/>
      <c r="K11636" s="9"/>
      <c r="L11636" s="5"/>
      <c r="M11636" s="1"/>
      <c r="N11636" s="1"/>
      <c r="O11636" s="4"/>
    </row>
    <row r="11637" spans="4:15" x14ac:dyDescent="0.2">
      <c r="D11637" s="9"/>
      <c r="G11637" s="9"/>
      <c r="H11637" s="9"/>
      <c r="I11637" s="9"/>
      <c r="J11637" s="9"/>
      <c r="K11637" s="9"/>
      <c r="L11637" s="5"/>
      <c r="M11637" s="1"/>
      <c r="N11637" s="1"/>
      <c r="O11637" s="4"/>
    </row>
    <row r="11638" spans="4:15" x14ac:dyDescent="0.2">
      <c r="D11638" s="9"/>
      <c r="G11638" s="9"/>
      <c r="H11638" s="9"/>
      <c r="I11638" s="9"/>
      <c r="J11638" s="9"/>
      <c r="K11638" s="9"/>
      <c r="L11638" s="5"/>
      <c r="M11638" s="1"/>
      <c r="N11638" s="1"/>
      <c r="O11638" s="4"/>
    </row>
    <row r="11639" spans="4:15" x14ac:dyDescent="0.2">
      <c r="D11639" s="9"/>
      <c r="G11639" s="9"/>
      <c r="H11639" s="9"/>
      <c r="I11639" s="9"/>
      <c r="J11639" s="9"/>
      <c r="K11639" s="9"/>
      <c r="L11639" s="5"/>
      <c r="M11639" s="1"/>
      <c r="N11639" s="1"/>
      <c r="O11639" s="4"/>
    </row>
    <row r="11640" spans="4:15" x14ac:dyDescent="0.2">
      <c r="D11640" s="9"/>
      <c r="G11640" s="9"/>
      <c r="H11640" s="9"/>
      <c r="I11640" s="9"/>
      <c r="J11640" s="9"/>
      <c r="K11640" s="9"/>
      <c r="L11640" s="5"/>
      <c r="M11640" s="1"/>
      <c r="N11640" s="1"/>
      <c r="O11640" s="4"/>
    </row>
    <row r="11641" spans="4:15" x14ac:dyDescent="0.2">
      <c r="D11641" s="9"/>
      <c r="G11641" s="9"/>
      <c r="H11641" s="9"/>
      <c r="I11641" s="9"/>
      <c r="J11641" s="9"/>
      <c r="K11641" s="9"/>
      <c r="L11641" s="5"/>
      <c r="M11641" s="1"/>
      <c r="N11641" s="1"/>
      <c r="O11641" s="4"/>
    </row>
    <row r="11642" spans="4:15" x14ac:dyDescent="0.2">
      <c r="D11642" s="9"/>
      <c r="G11642" s="9"/>
      <c r="H11642" s="9"/>
      <c r="I11642" s="9"/>
      <c r="J11642" s="9"/>
      <c r="K11642" s="9"/>
      <c r="L11642" s="5"/>
      <c r="M11642" s="1"/>
      <c r="N11642" s="1"/>
      <c r="O11642" s="4"/>
    </row>
    <row r="11643" spans="4:15" x14ac:dyDescent="0.2">
      <c r="D11643" s="9"/>
      <c r="G11643" s="9"/>
      <c r="H11643" s="9"/>
      <c r="I11643" s="9"/>
      <c r="J11643" s="9"/>
      <c r="K11643" s="9"/>
      <c r="L11643" s="5"/>
      <c r="M11643" s="1"/>
      <c r="N11643" s="1"/>
      <c r="O11643" s="4"/>
    </row>
    <row r="11644" spans="4:15" x14ac:dyDescent="0.2">
      <c r="D11644" s="9"/>
      <c r="G11644" s="9"/>
      <c r="H11644" s="9"/>
      <c r="I11644" s="9"/>
      <c r="J11644" s="9"/>
      <c r="K11644" s="9"/>
      <c r="L11644" s="5"/>
      <c r="M11644" s="1"/>
      <c r="N11644" s="1"/>
      <c r="O11644" s="4"/>
    </row>
    <row r="11645" spans="4:15" x14ac:dyDescent="0.2">
      <c r="D11645" s="9"/>
      <c r="G11645" s="9"/>
      <c r="H11645" s="9"/>
      <c r="I11645" s="9"/>
      <c r="J11645" s="9"/>
      <c r="K11645" s="9"/>
      <c r="L11645" s="5"/>
      <c r="M11645" s="1"/>
      <c r="N11645" s="1"/>
      <c r="O11645" s="4"/>
    </row>
    <row r="11646" spans="4:15" x14ac:dyDescent="0.2">
      <c r="D11646" s="9"/>
      <c r="G11646" s="9"/>
      <c r="H11646" s="9"/>
      <c r="I11646" s="9"/>
      <c r="J11646" s="9"/>
      <c r="K11646" s="9"/>
      <c r="L11646" s="5"/>
      <c r="M11646" s="1"/>
      <c r="N11646" s="1"/>
      <c r="O11646" s="4"/>
    </row>
    <row r="11647" spans="4:15" x14ac:dyDescent="0.2">
      <c r="D11647" s="9"/>
      <c r="G11647" s="9"/>
      <c r="H11647" s="9"/>
      <c r="I11647" s="9"/>
      <c r="J11647" s="9"/>
      <c r="K11647" s="9"/>
      <c r="L11647" s="5"/>
      <c r="M11647" s="1"/>
      <c r="N11647" s="1"/>
      <c r="O11647" s="4"/>
    </row>
    <row r="11648" spans="4:15" x14ac:dyDescent="0.2">
      <c r="D11648" s="9"/>
      <c r="G11648" s="9"/>
      <c r="H11648" s="9"/>
      <c r="I11648" s="9"/>
      <c r="J11648" s="9"/>
      <c r="K11648" s="9"/>
      <c r="L11648" s="5"/>
      <c r="M11648" s="1"/>
      <c r="N11648" s="1"/>
      <c r="O11648" s="4"/>
    </row>
    <row r="11649" spans="4:15" x14ac:dyDescent="0.2">
      <c r="D11649" s="9"/>
      <c r="G11649" s="9"/>
      <c r="H11649" s="9"/>
      <c r="I11649" s="9"/>
      <c r="J11649" s="9"/>
      <c r="K11649" s="9"/>
      <c r="L11649" s="5"/>
      <c r="M11649" s="1"/>
      <c r="N11649" s="1"/>
      <c r="O11649" s="4"/>
    </row>
    <row r="11650" spans="4:15" x14ac:dyDescent="0.2">
      <c r="D11650" s="9"/>
      <c r="G11650" s="9"/>
      <c r="H11650" s="9"/>
      <c r="I11650" s="9"/>
      <c r="J11650" s="9"/>
      <c r="K11650" s="9"/>
      <c r="L11650" s="5"/>
      <c r="M11650" s="1"/>
      <c r="N11650" s="1"/>
      <c r="O11650" s="4"/>
    </row>
    <row r="11651" spans="4:15" x14ac:dyDescent="0.2">
      <c r="D11651" s="9"/>
      <c r="G11651" s="9"/>
      <c r="H11651" s="9"/>
      <c r="I11651" s="9"/>
      <c r="J11651" s="9"/>
      <c r="K11651" s="9"/>
      <c r="L11651" s="5"/>
      <c r="M11651" s="1"/>
      <c r="N11651" s="1"/>
      <c r="O11651" s="4"/>
    </row>
    <row r="11652" spans="4:15" x14ac:dyDescent="0.2">
      <c r="D11652" s="9"/>
      <c r="G11652" s="9"/>
      <c r="H11652" s="9"/>
      <c r="I11652" s="9"/>
      <c r="J11652" s="9"/>
      <c r="K11652" s="9"/>
      <c r="L11652" s="5"/>
      <c r="M11652" s="1"/>
      <c r="N11652" s="1"/>
      <c r="O11652" s="4"/>
    </row>
    <row r="11653" spans="4:15" x14ac:dyDescent="0.2">
      <c r="D11653" s="9"/>
      <c r="G11653" s="9"/>
      <c r="H11653" s="9"/>
      <c r="I11653" s="9"/>
      <c r="J11653" s="9"/>
      <c r="K11653" s="9"/>
      <c r="L11653" s="5"/>
      <c r="M11653" s="1"/>
      <c r="N11653" s="1"/>
      <c r="O11653" s="4"/>
    </row>
    <row r="11654" spans="4:15" x14ac:dyDescent="0.2">
      <c r="D11654" s="9"/>
      <c r="G11654" s="9"/>
      <c r="H11654" s="9"/>
      <c r="I11654" s="9"/>
      <c r="J11654" s="9"/>
      <c r="K11654" s="9"/>
      <c r="L11654" s="5"/>
      <c r="M11654" s="1"/>
      <c r="N11654" s="1"/>
      <c r="O11654" s="4"/>
    </row>
    <row r="11655" spans="4:15" x14ac:dyDescent="0.2">
      <c r="D11655" s="9"/>
      <c r="G11655" s="9"/>
      <c r="H11655" s="9"/>
      <c r="I11655" s="9"/>
      <c r="J11655" s="9"/>
      <c r="K11655" s="9"/>
      <c r="L11655" s="5"/>
      <c r="M11655" s="1"/>
      <c r="N11655" s="1"/>
      <c r="O11655" s="4"/>
    </row>
    <row r="11656" spans="4:15" x14ac:dyDescent="0.2">
      <c r="D11656" s="9"/>
      <c r="G11656" s="9"/>
      <c r="H11656" s="9"/>
      <c r="I11656" s="9"/>
      <c r="J11656" s="9"/>
      <c r="K11656" s="9"/>
      <c r="L11656" s="5"/>
      <c r="M11656" s="1"/>
      <c r="N11656" s="1"/>
      <c r="O11656" s="4"/>
    </row>
    <row r="11657" spans="4:15" x14ac:dyDescent="0.2">
      <c r="D11657" s="9"/>
      <c r="G11657" s="9"/>
      <c r="H11657" s="9"/>
      <c r="I11657" s="9"/>
      <c r="J11657" s="9"/>
      <c r="K11657" s="9"/>
      <c r="L11657" s="5"/>
      <c r="M11657" s="1"/>
      <c r="N11657" s="1"/>
      <c r="O11657" s="4"/>
    </row>
    <row r="11658" spans="4:15" x14ac:dyDescent="0.2">
      <c r="D11658" s="9"/>
      <c r="G11658" s="9"/>
      <c r="H11658" s="9"/>
      <c r="I11658" s="9"/>
      <c r="J11658" s="9"/>
      <c r="K11658" s="9"/>
      <c r="L11658" s="5"/>
      <c r="M11658" s="1"/>
      <c r="N11658" s="1"/>
      <c r="O11658" s="4"/>
    </row>
    <row r="11659" spans="4:15" x14ac:dyDescent="0.2">
      <c r="D11659" s="9"/>
      <c r="G11659" s="9"/>
      <c r="H11659" s="9"/>
      <c r="I11659" s="9"/>
      <c r="J11659" s="9"/>
      <c r="K11659" s="9"/>
      <c r="L11659" s="5"/>
      <c r="M11659" s="1"/>
      <c r="N11659" s="1"/>
      <c r="O11659" s="4"/>
    </row>
    <row r="11660" spans="4:15" x14ac:dyDescent="0.2">
      <c r="D11660" s="9"/>
      <c r="G11660" s="9"/>
      <c r="H11660" s="9"/>
      <c r="I11660" s="9"/>
      <c r="J11660" s="9"/>
      <c r="K11660" s="9"/>
      <c r="L11660" s="5"/>
      <c r="M11660" s="1"/>
      <c r="N11660" s="1"/>
      <c r="O11660" s="4"/>
    </row>
    <row r="11661" spans="4:15" x14ac:dyDescent="0.2">
      <c r="D11661" s="9"/>
      <c r="G11661" s="9"/>
      <c r="H11661" s="9"/>
      <c r="I11661" s="9"/>
      <c r="J11661" s="9"/>
      <c r="K11661" s="9"/>
      <c r="L11661" s="5"/>
      <c r="M11661" s="1"/>
      <c r="N11661" s="1"/>
      <c r="O11661" s="4"/>
    </row>
    <row r="11662" spans="4:15" x14ac:dyDescent="0.2">
      <c r="D11662" s="9"/>
      <c r="G11662" s="9"/>
      <c r="H11662" s="9"/>
      <c r="I11662" s="9"/>
      <c r="J11662" s="9"/>
      <c r="K11662" s="9"/>
      <c r="L11662" s="5"/>
      <c r="M11662" s="1"/>
      <c r="N11662" s="1"/>
      <c r="O11662" s="4"/>
    </row>
    <row r="11663" spans="4:15" x14ac:dyDescent="0.2">
      <c r="D11663" s="9"/>
      <c r="G11663" s="9"/>
      <c r="H11663" s="9"/>
      <c r="I11663" s="9"/>
      <c r="J11663" s="9"/>
      <c r="K11663" s="9"/>
      <c r="L11663" s="5"/>
      <c r="M11663" s="1"/>
      <c r="N11663" s="1"/>
      <c r="O11663" s="4"/>
    </row>
    <row r="11664" spans="4:15" x14ac:dyDescent="0.2">
      <c r="D11664" s="9"/>
      <c r="G11664" s="9"/>
      <c r="H11664" s="9"/>
      <c r="I11664" s="9"/>
      <c r="J11664" s="9"/>
      <c r="K11664" s="9"/>
      <c r="L11664" s="5"/>
      <c r="M11664" s="1"/>
      <c r="N11664" s="1"/>
      <c r="O11664" s="4"/>
    </row>
    <row r="11665" spans="4:15" x14ac:dyDescent="0.2">
      <c r="D11665" s="9"/>
      <c r="G11665" s="9"/>
      <c r="H11665" s="9"/>
      <c r="I11665" s="9"/>
      <c r="J11665" s="9"/>
      <c r="K11665" s="9"/>
      <c r="L11665" s="5"/>
      <c r="M11665" s="1"/>
      <c r="N11665" s="1"/>
      <c r="O11665" s="4"/>
    </row>
    <row r="11666" spans="4:15" x14ac:dyDescent="0.2">
      <c r="D11666" s="9"/>
      <c r="G11666" s="9"/>
      <c r="H11666" s="9"/>
      <c r="I11666" s="9"/>
      <c r="J11666" s="9"/>
      <c r="K11666" s="9"/>
      <c r="L11666" s="5"/>
      <c r="M11666" s="1"/>
      <c r="N11666" s="1"/>
      <c r="O11666" s="4"/>
    </row>
    <row r="11667" spans="4:15" x14ac:dyDescent="0.2">
      <c r="D11667" s="9"/>
      <c r="G11667" s="9"/>
      <c r="H11667" s="9"/>
      <c r="I11667" s="9"/>
      <c r="J11667" s="9"/>
      <c r="K11667" s="9"/>
      <c r="L11667" s="5"/>
      <c r="M11667" s="1"/>
      <c r="N11667" s="1"/>
      <c r="O11667" s="4"/>
    </row>
    <row r="11668" spans="4:15" x14ac:dyDescent="0.2">
      <c r="D11668" s="9"/>
      <c r="G11668" s="9"/>
      <c r="H11668" s="9"/>
      <c r="I11668" s="9"/>
      <c r="J11668" s="9"/>
      <c r="K11668" s="9"/>
      <c r="L11668" s="5"/>
      <c r="M11668" s="1"/>
      <c r="N11668" s="1"/>
      <c r="O11668" s="4"/>
    </row>
    <row r="11669" spans="4:15" x14ac:dyDescent="0.2">
      <c r="D11669" s="9"/>
      <c r="G11669" s="9"/>
      <c r="H11669" s="9"/>
      <c r="I11669" s="9"/>
      <c r="J11669" s="9"/>
      <c r="K11669" s="9"/>
      <c r="L11669" s="5"/>
      <c r="M11669" s="1"/>
      <c r="N11669" s="1"/>
      <c r="O11669" s="4"/>
    </row>
    <row r="11670" spans="4:15" x14ac:dyDescent="0.2">
      <c r="D11670" s="9"/>
      <c r="G11670" s="9"/>
      <c r="H11670" s="9"/>
      <c r="I11670" s="9"/>
      <c r="J11670" s="9"/>
      <c r="K11670" s="9"/>
      <c r="L11670" s="5"/>
      <c r="M11670" s="1"/>
      <c r="N11670" s="1"/>
      <c r="O11670" s="4"/>
    </row>
    <row r="11671" spans="4:15" x14ac:dyDescent="0.2">
      <c r="D11671" s="9"/>
      <c r="G11671" s="9"/>
      <c r="H11671" s="9"/>
      <c r="I11671" s="9"/>
      <c r="J11671" s="9"/>
      <c r="K11671" s="9"/>
      <c r="L11671" s="5"/>
      <c r="M11671" s="1"/>
      <c r="N11671" s="1"/>
      <c r="O11671" s="4"/>
    </row>
    <row r="11672" spans="4:15" x14ac:dyDescent="0.2">
      <c r="D11672" s="9"/>
      <c r="G11672" s="9"/>
      <c r="H11672" s="9"/>
      <c r="I11672" s="9"/>
      <c r="J11672" s="9"/>
      <c r="K11672" s="9"/>
      <c r="L11672" s="5"/>
      <c r="M11672" s="1"/>
      <c r="N11672" s="1"/>
      <c r="O11672" s="4"/>
    </row>
    <row r="11673" spans="4:15" x14ac:dyDescent="0.2">
      <c r="D11673" s="9"/>
      <c r="G11673" s="9"/>
      <c r="H11673" s="9"/>
      <c r="I11673" s="9"/>
      <c r="J11673" s="9"/>
      <c r="K11673" s="9"/>
      <c r="L11673" s="5"/>
      <c r="M11673" s="1"/>
      <c r="N11673" s="1"/>
      <c r="O11673" s="4"/>
    </row>
    <row r="11674" spans="4:15" x14ac:dyDescent="0.2">
      <c r="D11674" s="9"/>
      <c r="G11674" s="9"/>
      <c r="H11674" s="9"/>
      <c r="I11674" s="9"/>
      <c r="J11674" s="9"/>
      <c r="K11674" s="9"/>
      <c r="L11674" s="5"/>
      <c r="M11674" s="1"/>
      <c r="N11674" s="1"/>
      <c r="O11674" s="4"/>
    </row>
    <row r="11675" spans="4:15" x14ac:dyDescent="0.2">
      <c r="D11675" s="9"/>
      <c r="G11675" s="9"/>
      <c r="H11675" s="9"/>
      <c r="I11675" s="9"/>
      <c r="J11675" s="9"/>
      <c r="K11675" s="9"/>
      <c r="L11675" s="5"/>
      <c r="M11675" s="1"/>
      <c r="N11675" s="1"/>
      <c r="O11675" s="4"/>
    </row>
    <row r="11676" spans="4:15" x14ac:dyDescent="0.2">
      <c r="D11676" s="9"/>
      <c r="G11676" s="9"/>
      <c r="H11676" s="9"/>
      <c r="I11676" s="9"/>
      <c r="J11676" s="9"/>
      <c r="K11676" s="9"/>
      <c r="L11676" s="5"/>
      <c r="M11676" s="1"/>
      <c r="N11676" s="1"/>
      <c r="O11676" s="4"/>
    </row>
    <row r="11677" spans="4:15" x14ac:dyDescent="0.2">
      <c r="D11677" s="9"/>
      <c r="G11677" s="9"/>
      <c r="H11677" s="9"/>
      <c r="I11677" s="9"/>
      <c r="J11677" s="9"/>
      <c r="K11677" s="9"/>
      <c r="L11677" s="5"/>
      <c r="M11677" s="1"/>
      <c r="N11677" s="1"/>
      <c r="O11677" s="4"/>
    </row>
    <row r="11678" spans="4:15" x14ac:dyDescent="0.2">
      <c r="D11678" s="9"/>
      <c r="G11678" s="9"/>
      <c r="H11678" s="9"/>
      <c r="I11678" s="9"/>
      <c r="J11678" s="9"/>
      <c r="K11678" s="9"/>
      <c r="L11678" s="5"/>
      <c r="M11678" s="1"/>
      <c r="N11678" s="1"/>
      <c r="O11678" s="4"/>
    </row>
    <row r="11679" spans="4:15" x14ac:dyDescent="0.2">
      <c r="D11679" s="9"/>
      <c r="G11679" s="9"/>
      <c r="H11679" s="9"/>
      <c r="I11679" s="9"/>
      <c r="J11679" s="9"/>
      <c r="K11679" s="9"/>
      <c r="L11679" s="5"/>
      <c r="M11679" s="1"/>
      <c r="N11679" s="1"/>
      <c r="O11679" s="4"/>
    </row>
    <row r="11680" spans="4:15" x14ac:dyDescent="0.2">
      <c r="D11680" s="9"/>
      <c r="G11680" s="9"/>
      <c r="H11680" s="9"/>
      <c r="I11680" s="9"/>
      <c r="J11680" s="9"/>
      <c r="K11680" s="9"/>
      <c r="L11680" s="5"/>
      <c r="M11680" s="1"/>
      <c r="N11680" s="1"/>
      <c r="O11680" s="4"/>
    </row>
    <row r="11681" spans="4:15" x14ac:dyDescent="0.2">
      <c r="D11681" s="9"/>
      <c r="G11681" s="9"/>
      <c r="H11681" s="9"/>
      <c r="I11681" s="9"/>
      <c r="J11681" s="9"/>
      <c r="K11681" s="9"/>
      <c r="L11681" s="5"/>
      <c r="M11681" s="1"/>
      <c r="N11681" s="1"/>
      <c r="O11681" s="4"/>
    </row>
    <row r="11682" spans="4:15" x14ac:dyDescent="0.2">
      <c r="D11682" s="9"/>
      <c r="G11682" s="9"/>
      <c r="H11682" s="9"/>
      <c r="I11682" s="9"/>
      <c r="J11682" s="9"/>
      <c r="K11682" s="9"/>
      <c r="L11682" s="5"/>
      <c r="M11682" s="1"/>
      <c r="N11682" s="1"/>
      <c r="O11682" s="4"/>
    </row>
    <row r="11683" spans="4:15" x14ac:dyDescent="0.2">
      <c r="D11683" s="9"/>
      <c r="G11683" s="9"/>
      <c r="H11683" s="9"/>
      <c r="I11683" s="9"/>
      <c r="J11683" s="9"/>
      <c r="K11683" s="9"/>
      <c r="L11683" s="5"/>
      <c r="M11683" s="1"/>
      <c r="N11683" s="1"/>
      <c r="O11683" s="4"/>
    </row>
    <row r="11684" spans="4:15" x14ac:dyDescent="0.2">
      <c r="D11684" s="9"/>
      <c r="G11684" s="9"/>
      <c r="H11684" s="9"/>
      <c r="I11684" s="9"/>
      <c r="J11684" s="9"/>
      <c r="K11684" s="9"/>
      <c r="L11684" s="5"/>
      <c r="M11684" s="1"/>
      <c r="N11684" s="1"/>
      <c r="O11684" s="4"/>
    </row>
    <row r="11685" spans="4:15" x14ac:dyDescent="0.2">
      <c r="D11685" s="9"/>
      <c r="G11685" s="9"/>
      <c r="H11685" s="9"/>
      <c r="I11685" s="9"/>
      <c r="J11685" s="9"/>
      <c r="K11685" s="9"/>
      <c r="L11685" s="5"/>
      <c r="M11685" s="1"/>
      <c r="N11685" s="1"/>
      <c r="O11685" s="4"/>
    </row>
    <row r="11686" spans="4:15" x14ac:dyDescent="0.2">
      <c r="D11686" s="9"/>
      <c r="G11686" s="9"/>
      <c r="H11686" s="9"/>
      <c r="I11686" s="9"/>
      <c r="J11686" s="9"/>
      <c r="K11686" s="9"/>
      <c r="L11686" s="5"/>
      <c r="M11686" s="1"/>
      <c r="N11686" s="1"/>
      <c r="O11686" s="4"/>
    </row>
    <row r="11687" spans="4:15" x14ac:dyDescent="0.2">
      <c r="D11687" s="9"/>
      <c r="G11687" s="9"/>
      <c r="H11687" s="9"/>
      <c r="I11687" s="9"/>
      <c r="J11687" s="9"/>
      <c r="K11687" s="9"/>
      <c r="L11687" s="5"/>
      <c r="M11687" s="1"/>
      <c r="N11687" s="1"/>
      <c r="O11687" s="4"/>
    </row>
    <row r="11688" spans="4:15" x14ac:dyDescent="0.2">
      <c r="D11688" s="9"/>
      <c r="G11688" s="9"/>
      <c r="H11688" s="9"/>
      <c r="I11688" s="9"/>
      <c r="J11688" s="9"/>
      <c r="K11688" s="9"/>
      <c r="L11688" s="5"/>
      <c r="M11688" s="1"/>
      <c r="N11688" s="1"/>
      <c r="O11688" s="4"/>
    </row>
    <row r="11689" spans="4:15" x14ac:dyDescent="0.2">
      <c r="D11689" s="9"/>
      <c r="G11689" s="9"/>
      <c r="H11689" s="9"/>
      <c r="I11689" s="9"/>
      <c r="J11689" s="9"/>
      <c r="K11689" s="9"/>
      <c r="L11689" s="5"/>
      <c r="M11689" s="1"/>
      <c r="N11689" s="1"/>
      <c r="O11689" s="4"/>
    </row>
    <row r="11690" spans="4:15" x14ac:dyDescent="0.2">
      <c r="D11690" s="9"/>
      <c r="G11690" s="9"/>
      <c r="H11690" s="9"/>
      <c r="I11690" s="9"/>
      <c r="J11690" s="9"/>
      <c r="K11690" s="9"/>
      <c r="L11690" s="5"/>
      <c r="M11690" s="1"/>
      <c r="N11690" s="1"/>
      <c r="O11690" s="4"/>
    </row>
    <row r="11691" spans="4:15" x14ac:dyDescent="0.2">
      <c r="D11691" s="9"/>
      <c r="G11691" s="9"/>
      <c r="H11691" s="9"/>
      <c r="I11691" s="9"/>
      <c r="J11691" s="9"/>
      <c r="K11691" s="9"/>
      <c r="L11691" s="5"/>
      <c r="M11691" s="1"/>
      <c r="N11691" s="1"/>
      <c r="O11691" s="4"/>
    </row>
    <row r="11692" spans="4:15" x14ac:dyDescent="0.2">
      <c r="D11692" s="9"/>
      <c r="G11692" s="9"/>
      <c r="H11692" s="9"/>
      <c r="I11692" s="9"/>
      <c r="J11692" s="9"/>
      <c r="K11692" s="9"/>
      <c r="L11692" s="5"/>
      <c r="M11692" s="1"/>
      <c r="N11692" s="1"/>
      <c r="O11692" s="4"/>
    </row>
    <row r="11693" spans="4:15" x14ac:dyDescent="0.2">
      <c r="D11693" s="9"/>
      <c r="G11693" s="9"/>
      <c r="H11693" s="9"/>
      <c r="I11693" s="9"/>
      <c r="J11693" s="9"/>
      <c r="K11693" s="9"/>
      <c r="L11693" s="5"/>
      <c r="M11693" s="1"/>
      <c r="N11693" s="1"/>
      <c r="O11693" s="4"/>
    </row>
    <row r="11694" spans="4:15" x14ac:dyDescent="0.2">
      <c r="D11694" s="9"/>
      <c r="G11694" s="9"/>
      <c r="H11694" s="9"/>
      <c r="I11694" s="9"/>
      <c r="J11694" s="9"/>
      <c r="K11694" s="9"/>
      <c r="L11694" s="5"/>
      <c r="M11694" s="1"/>
      <c r="N11694" s="1"/>
      <c r="O11694" s="4"/>
    </row>
    <row r="11695" spans="4:15" x14ac:dyDescent="0.2">
      <c r="D11695" s="9"/>
      <c r="G11695" s="9"/>
      <c r="H11695" s="9"/>
      <c r="I11695" s="9"/>
      <c r="J11695" s="9"/>
      <c r="K11695" s="9"/>
      <c r="L11695" s="5"/>
      <c r="M11695" s="1"/>
      <c r="N11695" s="1"/>
      <c r="O11695" s="4"/>
    </row>
    <row r="11696" spans="4:15" x14ac:dyDescent="0.2">
      <c r="D11696" s="9"/>
      <c r="G11696" s="9"/>
      <c r="H11696" s="9"/>
      <c r="I11696" s="9"/>
      <c r="J11696" s="9"/>
      <c r="K11696" s="9"/>
      <c r="L11696" s="5"/>
      <c r="M11696" s="1"/>
      <c r="N11696" s="1"/>
      <c r="O11696" s="4"/>
    </row>
    <row r="11697" spans="4:15" x14ac:dyDescent="0.2">
      <c r="D11697" s="9"/>
      <c r="G11697" s="9"/>
      <c r="H11697" s="9"/>
      <c r="I11697" s="9"/>
      <c r="J11697" s="9"/>
      <c r="K11697" s="9"/>
      <c r="L11697" s="5"/>
      <c r="M11697" s="1"/>
      <c r="N11697" s="1"/>
      <c r="O11697" s="4"/>
    </row>
    <row r="11698" spans="4:15" x14ac:dyDescent="0.2">
      <c r="D11698" s="9"/>
      <c r="G11698" s="9"/>
      <c r="H11698" s="9"/>
      <c r="I11698" s="9"/>
      <c r="J11698" s="9"/>
      <c r="K11698" s="9"/>
      <c r="L11698" s="5"/>
      <c r="M11698" s="1"/>
      <c r="N11698" s="1"/>
      <c r="O11698" s="4"/>
    </row>
    <row r="11699" spans="4:15" x14ac:dyDescent="0.2">
      <c r="D11699" s="9"/>
      <c r="G11699" s="9"/>
      <c r="H11699" s="9"/>
      <c r="I11699" s="9"/>
      <c r="J11699" s="9"/>
      <c r="K11699" s="9"/>
      <c r="L11699" s="5"/>
      <c r="M11699" s="1"/>
      <c r="N11699" s="1"/>
      <c r="O11699" s="4"/>
    </row>
    <row r="11700" spans="4:15" x14ac:dyDescent="0.2">
      <c r="D11700" s="9"/>
      <c r="G11700" s="9"/>
      <c r="H11700" s="9"/>
      <c r="I11700" s="9"/>
      <c r="J11700" s="9"/>
      <c r="K11700" s="9"/>
      <c r="L11700" s="5"/>
      <c r="M11700" s="1"/>
      <c r="N11700" s="1"/>
      <c r="O11700" s="4"/>
    </row>
    <row r="11701" spans="4:15" x14ac:dyDescent="0.2">
      <c r="D11701" s="9"/>
      <c r="G11701" s="9"/>
      <c r="H11701" s="9"/>
      <c r="I11701" s="9"/>
      <c r="J11701" s="9"/>
      <c r="K11701" s="9"/>
      <c r="L11701" s="5"/>
      <c r="M11701" s="1"/>
      <c r="N11701" s="1"/>
      <c r="O11701" s="4"/>
    </row>
    <row r="11702" spans="4:15" x14ac:dyDescent="0.2">
      <c r="D11702" s="9"/>
      <c r="G11702" s="9"/>
      <c r="H11702" s="9"/>
      <c r="I11702" s="9"/>
      <c r="J11702" s="9"/>
      <c r="K11702" s="9"/>
      <c r="L11702" s="5"/>
      <c r="M11702" s="1"/>
      <c r="N11702" s="1"/>
      <c r="O11702" s="4"/>
    </row>
    <row r="11703" spans="4:15" x14ac:dyDescent="0.2">
      <c r="D11703" s="9"/>
      <c r="G11703" s="9"/>
      <c r="H11703" s="9"/>
      <c r="I11703" s="9"/>
      <c r="J11703" s="9"/>
      <c r="K11703" s="9"/>
      <c r="L11703" s="5"/>
      <c r="M11703" s="1"/>
      <c r="N11703" s="1"/>
      <c r="O11703" s="4"/>
    </row>
    <row r="11704" spans="4:15" x14ac:dyDescent="0.2">
      <c r="D11704" s="9"/>
      <c r="G11704" s="9"/>
      <c r="H11704" s="9"/>
      <c r="I11704" s="9"/>
      <c r="J11704" s="9"/>
      <c r="K11704" s="9"/>
      <c r="L11704" s="5"/>
      <c r="M11704" s="1"/>
      <c r="N11704" s="1"/>
      <c r="O11704" s="4"/>
    </row>
    <row r="11705" spans="4:15" x14ac:dyDescent="0.2">
      <c r="D11705" s="9"/>
      <c r="G11705" s="9"/>
      <c r="H11705" s="9"/>
      <c r="I11705" s="9"/>
      <c r="J11705" s="9"/>
      <c r="K11705" s="9"/>
      <c r="L11705" s="5"/>
      <c r="M11705" s="1"/>
      <c r="N11705" s="1"/>
      <c r="O11705" s="4"/>
    </row>
    <row r="11706" spans="4:15" x14ac:dyDescent="0.2">
      <c r="D11706" s="9"/>
      <c r="G11706" s="9"/>
      <c r="H11706" s="9"/>
      <c r="I11706" s="9"/>
      <c r="J11706" s="9"/>
      <c r="K11706" s="9"/>
      <c r="L11706" s="5"/>
      <c r="M11706" s="1"/>
      <c r="N11706" s="1"/>
      <c r="O11706" s="4"/>
    </row>
    <row r="11707" spans="4:15" x14ac:dyDescent="0.2">
      <c r="D11707" s="9"/>
      <c r="G11707" s="9"/>
      <c r="H11707" s="9"/>
      <c r="I11707" s="9"/>
      <c r="J11707" s="9"/>
      <c r="K11707" s="9"/>
      <c r="L11707" s="5"/>
      <c r="M11707" s="1"/>
      <c r="N11707" s="1"/>
      <c r="O11707" s="4"/>
    </row>
    <row r="11708" spans="4:15" x14ac:dyDescent="0.2">
      <c r="D11708" s="9"/>
      <c r="G11708" s="9"/>
      <c r="H11708" s="9"/>
      <c r="I11708" s="9"/>
      <c r="J11708" s="9"/>
      <c r="K11708" s="9"/>
      <c r="L11708" s="5"/>
      <c r="M11708" s="1"/>
      <c r="N11708" s="1"/>
      <c r="O11708" s="4"/>
    </row>
    <row r="11709" spans="4:15" x14ac:dyDescent="0.2">
      <c r="D11709" s="9"/>
      <c r="G11709" s="9"/>
      <c r="H11709" s="9"/>
      <c r="I11709" s="9"/>
      <c r="J11709" s="9"/>
      <c r="K11709" s="9"/>
      <c r="L11709" s="5"/>
      <c r="M11709" s="1"/>
      <c r="N11709" s="1"/>
      <c r="O11709" s="4"/>
    </row>
    <row r="11710" spans="4:15" x14ac:dyDescent="0.2">
      <c r="D11710" s="9"/>
      <c r="G11710" s="9"/>
      <c r="H11710" s="9"/>
      <c r="I11710" s="9"/>
      <c r="J11710" s="9"/>
      <c r="K11710" s="9"/>
      <c r="L11710" s="5"/>
      <c r="M11710" s="1"/>
      <c r="N11710" s="1"/>
      <c r="O11710" s="4"/>
    </row>
    <row r="11711" spans="4:15" x14ac:dyDescent="0.2">
      <c r="D11711" s="9"/>
      <c r="G11711" s="9"/>
      <c r="H11711" s="9"/>
      <c r="I11711" s="9"/>
      <c r="J11711" s="9"/>
      <c r="K11711" s="9"/>
      <c r="L11711" s="5"/>
      <c r="M11711" s="1"/>
      <c r="N11711" s="1"/>
      <c r="O11711" s="4"/>
    </row>
    <row r="11712" spans="4:15" x14ac:dyDescent="0.2">
      <c r="D11712" s="9"/>
      <c r="G11712" s="9"/>
      <c r="H11712" s="9"/>
      <c r="I11712" s="9"/>
      <c r="J11712" s="9"/>
      <c r="K11712" s="9"/>
      <c r="L11712" s="5"/>
      <c r="M11712" s="1"/>
      <c r="N11712" s="1"/>
      <c r="O11712" s="4"/>
    </row>
    <row r="11713" spans="4:15" x14ac:dyDescent="0.2">
      <c r="D11713" s="9"/>
      <c r="G11713" s="9"/>
      <c r="H11713" s="9"/>
      <c r="I11713" s="9"/>
      <c r="J11713" s="9"/>
      <c r="K11713" s="9"/>
      <c r="L11713" s="5"/>
      <c r="M11713" s="1"/>
      <c r="N11713" s="1"/>
      <c r="O11713" s="4"/>
    </row>
    <row r="11714" spans="4:15" x14ac:dyDescent="0.2">
      <c r="D11714" s="9"/>
      <c r="G11714" s="9"/>
      <c r="H11714" s="9"/>
      <c r="I11714" s="9"/>
      <c r="J11714" s="9"/>
      <c r="K11714" s="9"/>
      <c r="L11714" s="5"/>
      <c r="M11714" s="1"/>
      <c r="N11714" s="1"/>
      <c r="O11714" s="4"/>
    </row>
    <row r="11715" spans="4:15" x14ac:dyDescent="0.2">
      <c r="D11715" s="9"/>
      <c r="G11715" s="9"/>
      <c r="H11715" s="9"/>
      <c r="I11715" s="9"/>
      <c r="J11715" s="9"/>
      <c r="K11715" s="9"/>
      <c r="L11715" s="5"/>
      <c r="M11715" s="1"/>
      <c r="N11715" s="1"/>
      <c r="O11715" s="4"/>
    </row>
    <row r="11716" spans="4:15" x14ac:dyDescent="0.2">
      <c r="D11716" s="9"/>
      <c r="G11716" s="9"/>
      <c r="H11716" s="9"/>
      <c r="I11716" s="9"/>
      <c r="J11716" s="9"/>
      <c r="K11716" s="9"/>
      <c r="L11716" s="5"/>
      <c r="M11716" s="1"/>
      <c r="N11716" s="1"/>
      <c r="O11716" s="4"/>
    </row>
    <row r="11717" spans="4:15" x14ac:dyDescent="0.2">
      <c r="D11717" s="9"/>
      <c r="G11717" s="9"/>
      <c r="H11717" s="9"/>
      <c r="I11717" s="9"/>
      <c r="J11717" s="9"/>
      <c r="K11717" s="9"/>
      <c r="L11717" s="5"/>
      <c r="M11717" s="1"/>
      <c r="N11717" s="1"/>
      <c r="O11717" s="4"/>
    </row>
    <row r="11718" spans="4:15" x14ac:dyDescent="0.2">
      <c r="D11718" s="9"/>
      <c r="G11718" s="9"/>
      <c r="H11718" s="9"/>
      <c r="I11718" s="9"/>
      <c r="J11718" s="9"/>
      <c r="K11718" s="9"/>
      <c r="L11718" s="5"/>
      <c r="M11718" s="1"/>
      <c r="N11718" s="1"/>
      <c r="O11718" s="4"/>
    </row>
    <row r="11719" spans="4:15" x14ac:dyDescent="0.2">
      <c r="D11719" s="9"/>
      <c r="G11719" s="9"/>
      <c r="H11719" s="9"/>
      <c r="I11719" s="9"/>
      <c r="J11719" s="9"/>
      <c r="K11719" s="9"/>
      <c r="L11719" s="5"/>
      <c r="M11719" s="1"/>
      <c r="N11719" s="1"/>
      <c r="O11719" s="4"/>
    </row>
    <row r="11720" spans="4:15" x14ac:dyDescent="0.2">
      <c r="D11720" s="9"/>
      <c r="G11720" s="9"/>
      <c r="H11720" s="9"/>
      <c r="I11720" s="9"/>
      <c r="J11720" s="9"/>
      <c r="K11720" s="9"/>
      <c r="L11720" s="5"/>
      <c r="M11720" s="1"/>
      <c r="N11720" s="1"/>
      <c r="O11720" s="4"/>
    </row>
    <row r="11721" spans="4:15" x14ac:dyDescent="0.2">
      <c r="D11721" s="9"/>
      <c r="G11721" s="9"/>
      <c r="H11721" s="9"/>
      <c r="I11721" s="9"/>
      <c r="J11721" s="9"/>
      <c r="K11721" s="9"/>
      <c r="L11721" s="5"/>
      <c r="M11721" s="1"/>
      <c r="N11721" s="1"/>
      <c r="O11721" s="4"/>
    </row>
    <row r="11722" spans="4:15" x14ac:dyDescent="0.2">
      <c r="D11722" s="9"/>
      <c r="G11722" s="9"/>
      <c r="H11722" s="9"/>
      <c r="I11722" s="9"/>
      <c r="J11722" s="9"/>
      <c r="K11722" s="9"/>
      <c r="L11722" s="5"/>
      <c r="M11722" s="1"/>
      <c r="N11722" s="1"/>
      <c r="O11722" s="4"/>
    </row>
    <row r="11723" spans="4:15" x14ac:dyDescent="0.2">
      <c r="D11723" s="9"/>
      <c r="G11723" s="9"/>
      <c r="H11723" s="9"/>
      <c r="I11723" s="9"/>
      <c r="J11723" s="9"/>
      <c r="K11723" s="9"/>
      <c r="L11723" s="5"/>
      <c r="M11723" s="1"/>
      <c r="N11723" s="1"/>
      <c r="O11723" s="4"/>
    </row>
    <row r="11724" spans="4:15" x14ac:dyDescent="0.2">
      <c r="D11724" s="9"/>
      <c r="G11724" s="9"/>
      <c r="H11724" s="9"/>
      <c r="I11724" s="9"/>
      <c r="J11724" s="9"/>
      <c r="K11724" s="9"/>
      <c r="L11724" s="5"/>
      <c r="M11724" s="1"/>
      <c r="N11724" s="1"/>
      <c r="O11724" s="4"/>
    </row>
    <row r="11725" spans="4:15" x14ac:dyDescent="0.2">
      <c r="D11725" s="9"/>
      <c r="G11725" s="9"/>
      <c r="H11725" s="9"/>
      <c r="I11725" s="9"/>
      <c r="J11725" s="9"/>
      <c r="K11725" s="9"/>
      <c r="L11725" s="5"/>
      <c r="M11725" s="1"/>
      <c r="N11725" s="1"/>
      <c r="O11725" s="4"/>
    </row>
    <row r="11726" spans="4:15" x14ac:dyDescent="0.2">
      <c r="D11726" s="9"/>
      <c r="G11726" s="9"/>
      <c r="H11726" s="9"/>
      <c r="I11726" s="9"/>
      <c r="J11726" s="9"/>
      <c r="K11726" s="9"/>
      <c r="L11726" s="5"/>
      <c r="M11726" s="1"/>
      <c r="N11726" s="1"/>
      <c r="O11726" s="4"/>
    </row>
    <row r="11727" spans="4:15" x14ac:dyDescent="0.2">
      <c r="D11727" s="9"/>
      <c r="G11727" s="9"/>
      <c r="H11727" s="9"/>
      <c r="I11727" s="9"/>
      <c r="J11727" s="9"/>
      <c r="K11727" s="9"/>
      <c r="L11727" s="5"/>
      <c r="M11727" s="1"/>
      <c r="N11727" s="1"/>
      <c r="O11727" s="4"/>
    </row>
    <row r="11728" spans="4:15" x14ac:dyDescent="0.2">
      <c r="D11728" s="9"/>
      <c r="G11728" s="9"/>
      <c r="H11728" s="9"/>
      <c r="I11728" s="9"/>
      <c r="J11728" s="9"/>
      <c r="K11728" s="9"/>
      <c r="L11728" s="5"/>
      <c r="M11728" s="1"/>
      <c r="N11728" s="1"/>
      <c r="O11728" s="4"/>
    </row>
    <row r="11729" spans="4:15" x14ac:dyDescent="0.2">
      <c r="D11729" s="9"/>
      <c r="G11729" s="9"/>
      <c r="H11729" s="9"/>
      <c r="I11729" s="9"/>
      <c r="J11729" s="9"/>
      <c r="K11729" s="9"/>
      <c r="L11729" s="5"/>
      <c r="M11729" s="1"/>
      <c r="N11729" s="1"/>
      <c r="O11729" s="4"/>
    </row>
    <row r="11730" spans="4:15" x14ac:dyDescent="0.2">
      <c r="D11730" s="9"/>
      <c r="G11730" s="9"/>
      <c r="H11730" s="9"/>
      <c r="I11730" s="9"/>
      <c r="J11730" s="9"/>
      <c r="K11730" s="9"/>
      <c r="L11730" s="5"/>
      <c r="M11730" s="1"/>
      <c r="N11730" s="1"/>
      <c r="O11730" s="4"/>
    </row>
    <row r="11731" spans="4:15" x14ac:dyDescent="0.2">
      <c r="D11731" s="9"/>
      <c r="G11731" s="9"/>
      <c r="H11731" s="9"/>
      <c r="I11731" s="9"/>
      <c r="J11731" s="9"/>
      <c r="K11731" s="9"/>
      <c r="L11731" s="5"/>
      <c r="M11731" s="1"/>
      <c r="N11731" s="1"/>
      <c r="O11731" s="4"/>
    </row>
    <row r="11732" spans="4:15" x14ac:dyDescent="0.2">
      <c r="D11732" s="9"/>
      <c r="G11732" s="9"/>
      <c r="H11732" s="9"/>
      <c r="I11732" s="9"/>
      <c r="J11732" s="9"/>
      <c r="K11732" s="9"/>
      <c r="L11732" s="5"/>
      <c r="M11732" s="1"/>
      <c r="N11732" s="1"/>
      <c r="O11732" s="4"/>
    </row>
    <row r="11733" spans="4:15" x14ac:dyDescent="0.2">
      <c r="D11733" s="9"/>
      <c r="G11733" s="9"/>
      <c r="H11733" s="9"/>
      <c r="I11733" s="9"/>
      <c r="J11733" s="9"/>
      <c r="K11733" s="9"/>
      <c r="L11733" s="5"/>
      <c r="M11733" s="1"/>
      <c r="N11733" s="1"/>
      <c r="O11733" s="4"/>
    </row>
    <row r="11734" spans="4:15" x14ac:dyDescent="0.2">
      <c r="D11734" s="9"/>
      <c r="G11734" s="9"/>
      <c r="H11734" s="9"/>
      <c r="I11734" s="9"/>
      <c r="J11734" s="9"/>
      <c r="K11734" s="9"/>
      <c r="L11734" s="5"/>
      <c r="M11734" s="1"/>
      <c r="N11734" s="1"/>
      <c r="O11734" s="4"/>
    </row>
    <row r="11735" spans="4:15" x14ac:dyDescent="0.2">
      <c r="D11735" s="9"/>
      <c r="G11735" s="9"/>
      <c r="H11735" s="9"/>
      <c r="I11735" s="9"/>
      <c r="J11735" s="9"/>
      <c r="K11735" s="9"/>
      <c r="L11735" s="5"/>
      <c r="M11735" s="1"/>
      <c r="N11735" s="1"/>
      <c r="O11735" s="4"/>
    </row>
    <row r="11736" spans="4:15" x14ac:dyDescent="0.2">
      <c r="D11736" s="9"/>
      <c r="G11736" s="9"/>
      <c r="H11736" s="9"/>
      <c r="I11736" s="9"/>
      <c r="J11736" s="9"/>
      <c r="K11736" s="9"/>
      <c r="L11736" s="5"/>
      <c r="M11736" s="1"/>
      <c r="N11736" s="1"/>
      <c r="O11736" s="4"/>
    </row>
    <row r="11737" spans="4:15" x14ac:dyDescent="0.2">
      <c r="D11737" s="9"/>
      <c r="G11737" s="9"/>
      <c r="H11737" s="9"/>
      <c r="I11737" s="9"/>
      <c r="J11737" s="9"/>
      <c r="K11737" s="9"/>
      <c r="L11737" s="5"/>
      <c r="M11737" s="1"/>
      <c r="N11737" s="1"/>
      <c r="O11737" s="4"/>
    </row>
    <row r="11738" spans="4:15" x14ac:dyDescent="0.2">
      <c r="D11738" s="9"/>
      <c r="G11738" s="9"/>
      <c r="H11738" s="9"/>
      <c r="I11738" s="9"/>
      <c r="J11738" s="9"/>
      <c r="K11738" s="9"/>
      <c r="L11738" s="5"/>
      <c r="M11738" s="1"/>
      <c r="N11738" s="1"/>
      <c r="O11738" s="4"/>
    </row>
    <row r="11739" spans="4:15" x14ac:dyDescent="0.2">
      <c r="D11739" s="9"/>
      <c r="G11739" s="9"/>
      <c r="H11739" s="9"/>
      <c r="I11739" s="9"/>
      <c r="J11739" s="9"/>
      <c r="K11739" s="9"/>
      <c r="L11739" s="5"/>
      <c r="M11739" s="1"/>
      <c r="N11739" s="1"/>
      <c r="O11739" s="4"/>
    </row>
    <row r="11740" spans="4:15" x14ac:dyDescent="0.2">
      <c r="D11740" s="9"/>
      <c r="G11740" s="9"/>
      <c r="H11740" s="9"/>
      <c r="I11740" s="9"/>
      <c r="J11740" s="9"/>
      <c r="K11740" s="9"/>
      <c r="L11740" s="5"/>
      <c r="M11740" s="1"/>
      <c r="N11740" s="1"/>
      <c r="O11740" s="4"/>
    </row>
    <row r="11741" spans="4:15" x14ac:dyDescent="0.2">
      <c r="D11741" s="9"/>
      <c r="G11741" s="9"/>
      <c r="H11741" s="9"/>
      <c r="I11741" s="9"/>
      <c r="J11741" s="9"/>
      <c r="K11741" s="9"/>
      <c r="L11741" s="5"/>
      <c r="M11741" s="1"/>
      <c r="N11741" s="1"/>
      <c r="O11741" s="4"/>
    </row>
    <row r="11742" spans="4:15" x14ac:dyDescent="0.2">
      <c r="D11742" s="9"/>
      <c r="G11742" s="9"/>
      <c r="H11742" s="9"/>
      <c r="I11742" s="9"/>
      <c r="J11742" s="9"/>
      <c r="K11742" s="9"/>
      <c r="L11742" s="5"/>
      <c r="M11742" s="1"/>
      <c r="N11742" s="1"/>
      <c r="O11742" s="4"/>
    </row>
    <row r="11743" spans="4:15" x14ac:dyDescent="0.2">
      <c r="D11743" s="9"/>
      <c r="G11743" s="9"/>
      <c r="H11743" s="9"/>
      <c r="I11743" s="9"/>
      <c r="J11743" s="9"/>
      <c r="K11743" s="9"/>
      <c r="L11743" s="5"/>
      <c r="M11743" s="1"/>
      <c r="N11743" s="1"/>
      <c r="O11743" s="4"/>
    </row>
    <row r="11744" spans="4:15" x14ac:dyDescent="0.2">
      <c r="D11744" s="9"/>
      <c r="G11744" s="9"/>
      <c r="H11744" s="9"/>
      <c r="I11744" s="9"/>
      <c r="J11744" s="9"/>
      <c r="K11744" s="9"/>
      <c r="L11744" s="5"/>
      <c r="M11744" s="1"/>
      <c r="N11744" s="1"/>
      <c r="O11744" s="4"/>
    </row>
    <row r="11745" spans="4:15" x14ac:dyDescent="0.2">
      <c r="D11745" s="9"/>
      <c r="G11745" s="9"/>
      <c r="H11745" s="9"/>
      <c r="I11745" s="9"/>
      <c r="J11745" s="9"/>
      <c r="K11745" s="9"/>
      <c r="L11745" s="5"/>
      <c r="M11745" s="1"/>
      <c r="N11745" s="1"/>
      <c r="O11745" s="4"/>
    </row>
    <row r="11746" spans="4:15" x14ac:dyDescent="0.2">
      <c r="D11746" s="9"/>
      <c r="G11746" s="9"/>
      <c r="H11746" s="9"/>
      <c r="I11746" s="9"/>
      <c r="J11746" s="9"/>
      <c r="K11746" s="9"/>
      <c r="L11746" s="5"/>
      <c r="M11746" s="1"/>
      <c r="N11746" s="1"/>
      <c r="O11746" s="4"/>
    </row>
    <row r="11747" spans="4:15" x14ac:dyDescent="0.2">
      <c r="D11747" s="9"/>
      <c r="G11747" s="9"/>
      <c r="H11747" s="9"/>
      <c r="I11747" s="9"/>
      <c r="J11747" s="9"/>
      <c r="K11747" s="9"/>
      <c r="L11747" s="5"/>
      <c r="M11747" s="1"/>
      <c r="N11747" s="1"/>
      <c r="O11747" s="4"/>
    </row>
    <row r="11748" spans="4:15" x14ac:dyDescent="0.2">
      <c r="D11748" s="9"/>
      <c r="G11748" s="9"/>
      <c r="H11748" s="9"/>
      <c r="I11748" s="9"/>
      <c r="J11748" s="9"/>
      <c r="K11748" s="9"/>
      <c r="L11748" s="5"/>
      <c r="M11748" s="1"/>
      <c r="N11748" s="1"/>
      <c r="O11748" s="4"/>
    </row>
    <row r="11749" spans="4:15" x14ac:dyDescent="0.2">
      <c r="D11749" s="9"/>
      <c r="G11749" s="9"/>
      <c r="H11749" s="9"/>
      <c r="I11749" s="9"/>
      <c r="J11749" s="9"/>
      <c r="K11749" s="9"/>
      <c r="L11749" s="5"/>
      <c r="M11749" s="1"/>
      <c r="N11749" s="1"/>
      <c r="O11749" s="4"/>
    </row>
    <row r="11750" spans="4:15" x14ac:dyDescent="0.2">
      <c r="D11750" s="9"/>
      <c r="G11750" s="9"/>
      <c r="H11750" s="9"/>
      <c r="I11750" s="9"/>
      <c r="J11750" s="9"/>
      <c r="K11750" s="9"/>
      <c r="L11750" s="5"/>
      <c r="M11750" s="1"/>
      <c r="N11750" s="1"/>
      <c r="O11750" s="4"/>
    </row>
    <row r="11751" spans="4:15" x14ac:dyDescent="0.2">
      <c r="D11751" s="9"/>
      <c r="G11751" s="9"/>
      <c r="H11751" s="9"/>
      <c r="I11751" s="9"/>
      <c r="J11751" s="9"/>
      <c r="K11751" s="9"/>
      <c r="L11751" s="5"/>
      <c r="M11751" s="1"/>
      <c r="N11751" s="1"/>
      <c r="O11751" s="4"/>
    </row>
    <row r="11752" spans="4:15" x14ac:dyDescent="0.2">
      <c r="D11752" s="9"/>
      <c r="G11752" s="9"/>
      <c r="H11752" s="9"/>
      <c r="I11752" s="9"/>
      <c r="J11752" s="9"/>
      <c r="K11752" s="9"/>
      <c r="L11752" s="5"/>
      <c r="M11752" s="1"/>
      <c r="N11752" s="1"/>
      <c r="O11752" s="4"/>
    </row>
    <row r="11753" spans="4:15" x14ac:dyDescent="0.2">
      <c r="D11753" s="9"/>
      <c r="G11753" s="9"/>
      <c r="H11753" s="9"/>
      <c r="I11753" s="9"/>
      <c r="J11753" s="9"/>
      <c r="K11753" s="9"/>
      <c r="L11753" s="5"/>
      <c r="M11753" s="1"/>
      <c r="N11753" s="1"/>
      <c r="O11753" s="4"/>
    </row>
    <row r="11754" spans="4:15" x14ac:dyDescent="0.2">
      <c r="D11754" s="9"/>
      <c r="G11754" s="9"/>
      <c r="H11754" s="9"/>
      <c r="I11754" s="9"/>
      <c r="J11754" s="9"/>
      <c r="K11754" s="9"/>
      <c r="L11754" s="5"/>
      <c r="M11754" s="1"/>
      <c r="N11754" s="1"/>
      <c r="O11754" s="4"/>
    </row>
    <row r="11755" spans="4:15" x14ac:dyDescent="0.2">
      <c r="D11755" s="9"/>
      <c r="G11755" s="9"/>
      <c r="H11755" s="9"/>
      <c r="I11755" s="9"/>
      <c r="J11755" s="9"/>
      <c r="K11755" s="9"/>
      <c r="L11755" s="5"/>
      <c r="M11755" s="1"/>
      <c r="N11755" s="1"/>
      <c r="O11755" s="4"/>
    </row>
    <row r="11756" spans="4:15" x14ac:dyDescent="0.2">
      <c r="D11756" s="9"/>
      <c r="G11756" s="9"/>
      <c r="H11756" s="9"/>
      <c r="I11756" s="9"/>
      <c r="J11756" s="9"/>
      <c r="K11756" s="9"/>
      <c r="L11756" s="5"/>
      <c r="M11756" s="1"/>
      <c r="N11756" s="1"/>
      <c r="O11756" s="4"/>
    </row>
    <row r="11757" spans="4:15" x14ac:dyDescent="0.2">
      <c r="D11757" s="9"/>
      <c r="G11757" s="9"/>
      <c r="H11757" s="9"/>
      <c r="I11757" s="9"/>
      <c r="J11757" s="9"/>
      <c r="K11757" s="9"/>
      <c r="L11757" s="5"/>
      <c r="M11757" s="1"/>
      <c r="N11757" s="1"/>
      <c r="O11757" s="4"/>
    </row>
    <row r="11758" spans="4:15" x14ac:dyDescent="0.2">
      <c r="D11758" s="9"/>
      <c r="G11758" s="9"/>
      <c r="H11758" s="9"/>
      <c r="I11758" s="9"/>
      <c r="J11758" s="9"/>
      <c r="K11758" s="9"/>
      <c r="L11758" s="5"/>
      <c r="M11758" s="1"/>
      <c r="N11758" s="1"/>
      <c r="O11758" s="4"/>
    </row>
    <row r="11759" spans="4:15" x14ac:dyDescent="0.2">
      <c r="D11759" s="9"/>
      <c r="G11759" s="9"/>
      <c r="H11759" s="9"/>
      <c r="I11759" s="9"/>
      <c r="J11759" s="9"/>
      <c r="K11759" s="9"/>
      <c r="L11759" s="5"/>
      <c r="M11759" s="1"/>
      <c r="N11759" s="1"/>
      <c r="O11759" s="4"/>
    </row>
    <row r="11760" spans="4:15" x14ac:dyDescent="0.2">
      <c r="D11760" s="9"/>
      <c r="G11760" s="9"/>
      <c r="H11760" s="9"/>
      <c r="I11760" s="9"/>
      <c r="J11760" s="9"/>
      <c r="K11760" s="9"/>
      <c r="L11760" s="5"/>
      <c r="M11760" s="1"/>
      <c r="N11760" s="1"/>
      <c r="O11760" s="4"/>
    </row>
    <row r="11761" spans="4:15" x14ac:dyDescent="0.2">
      <c r="D11761" s="9"/>
      <c r="G11761" s="9"/>
      <c r="H11761" s="9"/>
      <c r="I11761" s="9"/>
      <c r="J11761" s="9"/>
      <c r="K11761" s="9"/>
      <c r="L11761" s="5"/>
      <c r="M11761" s="1"/>
      <c r="N11761" s="1"/>
      <c r="O11761" s="4"/>
    </row>
    <row r="11762" spans="4:15" x14ac:dyDescent="0.2">
      <c r="D11762" s="9"/>
      <c r="G11762" s="9"/>
      <c r="H11762" s="9"/>
      <c r="I11762" s="9"/>
      <c r="J11762" s="9"/>
      <c r="K11762" s="9"/>
      <c r="L11762" s="5"/>
      <c r="M11762" s="1"/>
      <c r="N11762" s="1"/>
      <c r="O11762" s="4"/>
    </row>
    <row r="11763" spans="4:15" x14ac:dyDescent="0.2">
      <c r="D11763" s="9"/>
      <c r="G11763" s="9"/>
      <c r="H11763" s="9"/>
      <c r="I11763" s="9"/>
      <c r="J11763" s="9"/>
      <c r="K11763" s="9"/>
      <c r="L11763" s="5"/>
      <c r="M11763" s="1"/>
      <c r="N11763" s="1"/>
      <c r="O11763" s="4"/>
    </row>
    <row r="11764" spans="4:15" x14ac:dyDescent="0.2">
      <c r="D11764" s="9"/>
      <c r="G11764" s="9"/>
      <c r="H11764" s="9"/>
      <c r="I11764" s="9"/>
      <c r="J11764" s="9"/>
      <c r="K11764" s="9"/>
      <c r="L11764" s="5"/>
      <c r="M11764" s="1"/>
      <c r="N11764" s="1"/>
      <c r="O11764" s="4"/>
    </row>
    <row r="11765" spans="4:15" x14ac:dyDescent="0.2">
      <c r="D11765" s="9"/>
      <c r="G11765" s="9"/>
      <c r="H11765" s="9"/>
      <c r="I11765" s="9"/>
      <c r="J11765" s="9"/>
      <c r="K11765" s="9"/>
      <c r="L11765" s="5"/>
      <c r="M11765" s="1"/>
      <c r="N11765" s="1"/>
      <c r="O11765" s="4"/>
    </row>
    <row r="11766" spans="4:15" x14ac:dyDescent="0.2">
      <c r="D11766" s="9"/>
      <c r="G11766" s="9"/>
      <c r="H11766" s="9"/>
      <c r="I11766" s="9"/>
      <c r="J11766" s="9"/>
      <c r="K11766" s="9"/>
      <c r="L11766" s="5"/>
      <c r="M11766" s="1"/>
      <c r="N11766" s="1"/>
      <c r="O11766" s="4"/>
    </row>
    <row r="11767" spans="4:15" x14ac:dyDescent="0.2">
      <c r="D11767" s="9"/>
      <c r="G11767" s="9"/>
      <c r="H11767" s="9"/>
      <c r="I11767" s="9"/>
      <c r="J11767" s="9"/>
      <c r="K11767" s="9"/>
      <c r="L11767" s="5"/>
      <c r="M11767" s="1"/>
      <c r="N11767" s="1"/>
      <c r="O11767" s="4"/>
    </row>
    <row r="11768" spans="4:15" x14ac:dyDescent="0.2">
      <c r="D11768" s="9"/>
      <c r="G11768" s="9"/>
      <c r="H11768" s="9"/>
      <c r="I11768" s="9"/>
      <c r="J11768" s="9"/>
      <c r="K11768" s="9"/>
      <c r="L11768" s="5"/>
      <c r="M11768" s="1"/>
      <c r="N11768" s="1"/>
      <c r="O11768" s="4"/>
    </row>
    <row r="11769" spans="4:15" x14ac:dyDescent="0.2">
      <c r="D11769" s="9"/>
      <c r="G11769" s="9"/>
      <c r="H11769" s="9"/>
      <c r="I11769" s="9"/>
      <c r="J11769" s="9"/>
      <c r="K11769" s="9"/>
      <c r="L11769" s="5"/>
      <c r="M11769" s="1"/>
      <c r="N11769" s="1"/>
      <c r="O11769" s="4"/>
    </row>
    <row r="11770" spans="4:15" x14ac:dyDescent="0.2">
      <c r="D11770" s="9"/>
      <c r="G11770" s="9"/>
      <c r="H11770" s="9"/>
      <c r="I11770" s="9"/>
      <c r="J11770" s="9"/>
      <c r="K11770" s="9"/>
      <c r="L11770" s="5"/>
      <c r="M11770" s="1"/>
      <c r="N11770" s="1"/>
      <c r="O11770" s="4"/>
    </row>
    <row r="11771" spans="4:15" x14ac:dyDescent="0.2">
      <c r="D11771" s="9"/>
      <c r="G11771" s="9"/>
      <c r="H11771" s="9"/>
      <c r="I11771" s="9"/>
      <c r="J11771" s="9"/>
      <c r="K11771" s="9"/>
      <c r="L11771" s="5"/>
      <c r="M11771" s="1"/>
      <c r="N11771" s="1"/>
      <c r="O11771" s="4"/>
    </row>
    <row r="11772" spans="4:15" x14ac:dyDescent="0.2">
      <c r="D11772" s="9"/>
      <c r="G11772" s="9"/>
      <c r="H11772" s="9"/>
      <c r="I11772" s="9"/>
      <c r="J11772" s="9"/>
      <c r="K11772" s="9"/>
      <c r="L11772" s="5"/>
      <c r="M11772" s="1"/>
      <c r="N11772" s="1"/>
      <c r="O11772" s="4"/>
    </row>
    <row r="11773" spans="4:15" x14ac:dyDescent="0.2">
      <c r="D11773" s="9"/>
      <c r="G11773" s="9"/>
      <c r="H11773" s="9"/>
      <c r="I11773" s="9"/>
      <c r="J11773" s="9"/>
      <c r="K11773" s="9"/>
      <c r="L11773" s="5"/>
      <c r="M11773" s="1"/>
      <c r="N11773" s="1"/>
      <c r="O11773" s="4"/>
    </row>
    <row r="11774" spans="4:15" x14ac:dyDescent="0.2">
      <c r="D11774" s="9"/>
      <c r="G11774" s="9"/>
      <c r="H11774" s="9"/>
      <c r="I11774" s="9"/>
      <c r="J11774" s="9"/>
      <c r="K11774" s="9"/>
      <c r="L11774" s="5"/>
      <c r="M11774" s="1"/>
      <c r="N11774" s="1"/>
      <c r="O11774" s="4"/>
    </row>
    <row r="11775" spans="4:15" x14ac:dyDescent="0.2">
      <c r="D11775" s="9"/>
      <c r="G11775" s="9"/>
      <c r="H11775" s="9"/>
      <c r="I11775" s="9"/>
      <c r="J11775" s="9"/>
      <c r="K11775" s="9"/>
      <c r="L11775" s="5"/>
      <c r="M11775" s="1"/>
      <c r="N11775" s="1"/>
      <c r="O11775" s="4"/>
    </row>
    <row r="11776" spans="4:15" x14ac:dyDescent="0.2">
      <c r="D11776" s="9"/>
      <c r="G11776" s="9"/>
      <c r="H11776" s="9"/>
      <c r="I11776" s="9"/>
      <c r="J11776" s="9"/>
      <c r="K11776" s="9"/>
      <c r="L11776" s="5"/>
      <c r="M11776" s="1"/>
      <c r="N11776" s="1"/>
      <c r="O11776" s="4"/>
    </row>
    <row r="11777" spans="4:15" x14ac:dyDescent="0.2">
      <c r="D11777" s="9"/>
      <c r="G11777" s="9"/>
      <c r="H11777" s="9"/>
      <c r="I11777" s="9"/>
      <c r="J11777" s="9"/>
      <c r="K11777" s="9"/>
      <c r="L11777" s="5"/>
      <c r="M11777" s="1"/>
      <c r="N11777" s="1"/>
      <c r="O11777" s="4"/>
    </row>
    <row r="11778" spans="4:15" x14ac:dyDescent="0.2">
      <c r="D11778" s="9"/>
      <c r="G11778" s="9"/>
      <c r="H11778" s="9"/>
      <c r="I11778" s="9"/>
      <c r="J11778" s="9"/>
      <c r="K11778" s="9"/>
      <c r="L11778" s="5"/>
      <c r="M11778" s="1"/>
      <c r="N11778" s="1"/>
      <c r="O11778" s="4"/>
    </row>
    <row r="11779" spans="4:15" x14ac:dyDescent="0.2">
      <c r="D11779" s="9"/>
      <c r="G11779" s="9"/>
      <c r="H11779" s="9"/>
      <c r="I11779" s="9"/>
      <c r="J11779" s="9"/>
      <c r="K11779" s="9"/>
      <c r="L11779" s="5"/>
      <c r="M11779" s="1"/>
      <c r="N11779" s="1"/>
      <c r="O11779" s="4"/>
    </row>
    <row r="11780" spans="4:15" x14ac:dyDescent="0.2">
      <c r="D11780" s="9"/>
      <c r="G11780" s="9"/>
      <c r="H11780" s="9"/>
      <c r="I11780" s="9"/>
      <c r="J11780" s="9"/>
      <c r="K11780" s="9"/>
      <c r="L11780" s="5"/>
      <c r="M11780" s="1"/>
      <c r="N11780" s="1"/>
      <c r="O11780" s="4"/>
    </row>
    <row r="11781" spans="4:15" x14ac:dyDescent="0.2">
      <c r="D11781" s="9"/>
      <c r="G11781" s="9"/>
      <c r="H11781" s="9"/>
      <c r="I11781" s="9"/>
      <c r="J11781" s="9"/>
      <c r="K11781" s="9"/>
      <c r="L11781" s="5"/>
      <c r="M11781" s="1"/>
      <c r="N11781" s="1"/>
      <c r="O11781" s="4"/>
    </row>
    <row r="11782" spans="4:15" x14ac:dyDescent="0.2">
      <c r="D11782" s="9"/>
      <c r="G11782" s="9"/>
      <c r="H11782" s="9"/>
      <c r="I11782" s="9"/>
      <c r="J11782" s="9"/>
      <c r="K11782" s="9"/>
      <c r="L11782" s="5"/>
      <c r="M11782" s="1"/>
      <c r="N11782" s="1"/>
      <c r="O11782" s="4"/>
    </row>
    <row r="11783" spans="4:15" x14ac:dyDescent="0.2">
      <c r="D11783" s="9"/>
      <c r="G11783" s="9"/>
      <c r="H11783" s="9"/>
      <c r="I11783" s="9"/>
      <c r="J11783" s="9"/>
      <c r="K11783" s="9"/>
      <c r="L11783" s="5"/>
      <c r="M11783" s="1"/>
      <c r="N11783" s="1"/>
      <c r="O11783" s="4"/>
    </row>
    <row r="11784" spans="4:15" x14ac:dyDescent="0.2">
      <c r="D11784" s="9"/>
      <c r="G11784" s="9"/>
      <c r="H11784" s="9"/>
      <c r="I11784" s="9"/>
      <c r="J11784" s="9"/>
      <c r="K11784" s="9"/>
      <c r="L11784" s="5"/>
      <c r="M11784" s="1"/>
      <c r="N11784" s="1"/>
      <c r="O11784" s="4"/>
    </row>
    <row r="11785" spans="4:15" x14ac:dyDescent="0.2">
      <c r="D11785" s="9"/>
      <c r="G11785" s="9"/>
      <c r="H11785" s="9"/>
      <c r="I11785" s="9"/>
      <c r="J11785" s="9"/>
      <c r="K11785" s="9"/>
      <c r="L11785" s="5"/>
      <c r="M11785" s="1"/>
      <c r="N11785" s="1"/>
      <c r="O11785" s="4"/>
    </row>
    <row r="11786" spans="4:15" x14ac:dyDescent="0.2">
      <c r="D11786" s="9"/>
      <c r="G11786" s="9"/>
      <c r="H11786" s="9"/>
      <c r="I11786" s="9"/>
      <c r="J11786" s="9"/>
      <c r="K11786" s="9"/>
      <c r="L11786" s="5"/>
      <c r="M11786" s="1"/>
      <c r="N11786" s="1"/>
      <c r="O11786" s="4"/>
    </row>
    <row r="11787" spans="4:15" x14ac:dyDescent="0.2">
      <c r="D11787" s="9"/>
      <c r="G11787" s="9"/>
      <c r="H11787" s="9"/>
      <c r="I11787" s="9"/>
      <c r="J11787" s="9"/>
      <c r="K11787" s="9"/>
      <c r="L11787" s="5"/>
      <c r="M11787" s="1"/>
      <c r="N11787" s="1"/>
      <c r="O11787" s="4"/>
    </row>
    <row r="11788" spans="4:15" x14ac:dyDescent="0.2">
      <c r="D11788" s="9"/>
      <c r="G11788" s="9"/>
      <c r="H11788" s="9"/>
      <c r="I11788" s="9"/>
      <c r="J11788" s="9"/>
      <c r="K11788" s="9"/>
      <c r="L11788" s="5"/>
      <c r="M11788" s="1"/>
      <c r="N11788" s="1"/>
      <c r="O11788" s="4"/>
    </row>
    <row r="11789" spans="4:15" x14ac:dyDescent="0.2">
      <c r="D11789" s="9"/>
      <c r="G11789" s="9"/>
      <c r="H11789" s="9"/>
      <c r="I11789" s="9"/>
      <c r="J11789" s="9"/>
      <c r="K11789" s="9"/>
      <c r="L11789" s="5"/>
      <c r="M11789" s="1"/>
      <c r="N11789" s="1"/>
      <c r="O11789" s="4"/>
    </row>
    <row r="11790" spans="4:15" x14ac:dyDescent="0.2">
      <c r="D11790" s="9"/>
      <c r="G11790" s="9"/>
      <c r="H11790" s="9"/>
      <c r="I11790" s="9"/>
      <c r="J11790" s="9"/>
      <c r="K11790" s="9"/>
      <c r="L11790" s="5"/>
      <c r="M11790" s="1"/>
      <c r="N11790" s="1"/>
      <c r="O11790" s="4"/>
    </row>
    <row r="11791" spans="4:15" x14ac:dyDescent="0.2">
      <c r="D11791" s="9"/>
      <c r="G11791" s="9"/>
      <c r="H11791" s="9"/>
      <c r="I11791" s="9"/>
      <c r="J11791" s="9"/>
      <c r="K11791" s="9"/>
      <c r="L11791" s="5"/>
      <c r="M11791" s="1"/>
      <c r="N11791" s="1"/>
      <c r="O11791" s="4"/>
    </row>
    <row r="11792" spans="4:15" x14ac:dyDescent="0.2">
      <c r="D11792" s="9"/>
      <c r="G11792" s="9"/>
      <c r="H11792" s="9"/>
      <c r="I11792" s="9"/>
      <c r="J11792" s="9"/>
      <c r="K11792" s="9"/>
      <c r="L11792" s="5"/>
      <c r="M11792" s="1"/>
      <c r="N11792" s="1"/>
      <c r="O11792" s="4"/>
    </row>
    <row r="11793" spans="4:15" x14ac:dyDescent="0.2">
      <c r="D11793" s="9"/>
      <c r="G11793" s="9"/>
      <c r="H11793" s="9"/>
      <c r="I11793" s="9"/>
      <c r="J11793" s="9"/>
      <c r="K11793" s="9"/>
      <c r="L11793" s="5"/>
      <c r="M11793" s="1"/>
      <c r="N11793" s="1"/>
      <c r="O11793" s="4"/>
    </row>
    <row r="11794" spans="4:15" x14ac:dyDescent="0.2">
      <c r="D11794" s="9"/>
      <c r="G11794" s="9"/>
      <c r="H11794" s="9"/>
      <c r="I11794" s="9"/>
      <c r="J11794" s="9"/>
      <c r="K11794" s="9"/>
      <c r="L11794" s="5"/>
      <c r="M11794" s="1"/>
      <c r="N11794" s="1"/>
      <c r="O11794" s="4"/>
    </row>
    <row r="11795" spans="4:15" x14ac:dyDescent="0.2">
      <c r="D11795" s="9"/>
      <c r="G11795" s="9"/>
      <c r="H11795" s="9"/>
      <c r="I11795" s="9"/>
      <c r="J11795" s="9"/>
      <c r="K11795" s="9"/>
      <c r="L11795" s="5"/>
      <c r="M11795" s="1"/>
      <c r="N11795" s="1"/>
      <c r="O11795" s="4"/>
    </row>
    <row r="11796" spans="4:15" x14ac:dyDescent="0.2">
      <c r="D11796" s="9"/>
      <c r="G11796" s="9"/>
      <c r="H11796" s="9"/>
      <c r="I11796" s="9"/>
      <c r="J11796" s="9"/>
      <c r="K11796" s="9"/>
      <c r="L11796" s="5"/>
      <c r="M11796" s="1"/>
      <c r="N11796" s="1"/>
      <c r="O11796" s="4"/>
    </row>
    <row r="11797" spans="4:15" x14ac:dyDescent="0.2">
      <c r="D11797" s="9"/>
      <c r="G11797" s="9"/>
      <c r="H11797" s="9"/>
      <c r="I11797" s="9"/>
      <c r="J11797" s="9"/>
      <c r="K11797" s="9"/>
      <c r="L11797" s="5"/>
      <c r="M11797" s="1"/>
      <c r="N11797" s="1"/>
      <c r="O11797" s="4"/>
    </row>
    <row r="11798" spans="4:15" x14ac:dyDescent="0.2">
      <c r="D11798" s="9"/>
      <c r="G11798" s="9"/>
      <c r="H11798" s="9"/>
      <c r="I11798" s="9"/>
      <c r="J11798" s="9"/>
      <c r="K11798" s="9"/>
      <c r="L11798" s="5"/>
      <c r="M11798" s="1"/>
      <c r="N11798" s="1"/>
      <c r="O11798" s="4"/>
    </row>
    <row r="11799" spans="4:15" x14ac:dyDescent="0.2">
      <c r="D11799" s="9"/>
      <c r="G11799" s="9"/>
      <c r="H11799" s="9"/>
      <c r="I11799" s="9"/>
      <c r="J11799" s="9"/>
      <c r="K11799" s="9"/>
      <c r="L11799" s="5"/>
      <c r="M11799" s="1"/>
      <c r="N11799" s="1"/>
      <c r="O11799" s="4"/>
    </row>
    <row r="11800" spans="4:15" x14ac:dyDescent="0.2">
      <c r="D11800" s="9"/>
      <c r="G11800" s="9"/>
      <c r="H11800" s="9"/>
      <c r="I11800" s="9"/>
      <c r="J11800" s="9"/>
      <c r="K11800" s="9"/>
      <c r="L11800" s="5"/>
      <c r="M11800" s="1"/>
      <c r="N11800" s="1"/>
      <c r="O11800" s="4"/>
    </row>
    <row r="11801" spans="4:15" x14ac:dyDescent="0.2">
      <c r="D11801" s="9"/>
      <c r="G11801" s="9"/>
      <c r="H11801" s="9"/>
      <c r="I11801" s="9"/>
      <c r="J11801" s="9"/>
      <c r="K11801" s="9"/>
      <c r="L11801" s="5"/>
      <c r="M11801" s="1"/>
      <c r="N11801" s="1"/>
      <c r="O11801" s="4"/>
    </row>
    <row r="11802" spans="4:15" x14ac:dyDescent="0.2">
      <c r="D11802" s="9"/>
      <c r="G11802" s="9"/>
      <c r="H11802" s="9"/>
      <c r="I11802" s="9"/>
      <c r="J11802" s="9"/>
      <c r="K11802" s="9"/>
      <c r="L11802" s="5"/>
      <c r="M11802" s="1"/>
      <c r="N11802" s="1"/>
      <c r="O11802" s="4"/>
    </row>
    <row r="11803" spans="4:15" x14ac:dyDescent="0.2">
      <c r="D11803" s="9"/>
      <c r="G11803" s="9"/>
      <c r="H11803" s="9"/>
      <c r="I11803" s="9"/>
      <c r="J11803" s="9"/>
      <c r="K11803" s="9"/>
      <c r="L11803" s="5"/>
      <c r="M11803" s="1"/>
      <c r="N11803" s="1"/>
      <c r="O11803" s="4"/>
    </row>
    <row r="11804" spans="4:15" x14ac:dyDescent="0.2">
      <c r="D11804" s="9"/>
      <c r="G11804" s="9"/>
      <c r="H11804" s="9"/>
      <c r="I11804" s="9"/>
      <c r="J11804" s="9"/>
      <c r="K11804" s="9"/>
      <c r="L11804" s="5"/>
      <c r="M11804" s="1"/>
      <c r="N11804" s="1"/>
      <c r="O11804" s="4"/>
    </row>
    <row r="11805" spans="4:15" x14ac:dyDescent="0.2">
      <c r="D11805" s="9"/>
      <c r="G11805" s="9"/>
      <c r="H11805" s="9"/>
      <c r="I11805" s="9"/>
      <c r="J11805" s="9"/>
      <c r="K11805" s="9"/>
      <c r="L11805" s="5"/>
      <c r="M11805" s="1"/>
      <c r="N11805" s="1"/>
      <c r="O11805" s="4"/>
    </row>
    <row r="11806" spans="4:15" x14ac:dyDescent="0.2">
      <c r="D11806" s="9"/>
      <c r="G11806" s="9"/>
      <c r="H11806" s="9"/>
      <c r="I11806" s="9"/>
      <c r="J11806" s="9"/>
      <c r="K11806" s="9"/>
      <c r="L11806" s="5"/>
      <c r="M11806" s="1"/>
      <c r="N11806" s="1"/>
      <c r="O11806" s="4"/>
    </row>
    <row r="11807" spans="4:15" x14ac:dyDescent="0.2">
      <c r="D11807" s="9"/>
      <c r="G11807" s="9"/>
      <c r="H11807" s="9"/>
      <c r="I11807" s="9"/>
      <c r="J11807" s="9"/>
      <c r="K11807" s="9"/>
      <c r="L11807" s="5"/>
      <c r="M11807" s="1"/>
      <c r="N11807" s="1"/>
      <c r="O11807" s="4"/>
    </row>
    <row r="11808" spans="4:15" x14ac:dyDescent="0.2">
      <c r="D11808" s="9"/>
      <c r="G11808" s="9"/>
      <c r="H11808" s="9"/>
      <c r="I11808" s="9"/>
      <c r="J11808" s="9"/>
      <c r="K11808" s="9"/>
      <c r="L11808" s="5"/>
      <c r="M11808" s="1"/>
      <c r="N11808" s="1"/>
      <c r="O11808" s="4"/>
    </row>
    <row r="11809" spans="4:15" x14ac:dyDescent="0.2">
      <c r="D11809" s="9"/>
      <c r="G11809" s="9"/>
      <c r="H11809" s="9"/>
      <c r="I11809" s="9"/>
      <c r="J11809" s="9"/>
      <c r="K11809" s="9"/>
      <c r="L11809" s="5"/>
      <c r="M11809" s="1"/>
      <c r="N11809" s="1"/>
      <c r="O11809" s="4"/>
    </row>
    <row r="11810" spans="4:15" x14ac:dyDescent="0.2">
      <c r="D11810" s="9"/>
      <c r="G11810" s="9"/>
      <c r="H11810" s="9"/>
      <c r="I11810" s="9"/>
      <c r="J11810" s="9"/>
      <c r="K11810" s="9"/>
      <c r="L11810" s="5"/>
      <c r="M11810" s="1"/>
      <c r="N11810" s="1"/>
      <c r="O11810" s="4"/>
    </row>
    <row r="11811" spans="4:15" x14ac:dyDescent="0.2">
      <c r="D11811" s="9"/>
      <c r="G11811" s="9"/>
      <c r="H11811" s="9"/>
      <c r="I11811" s="9"/>
      <c r="J11811" s="9"/>
      <c r="K11811" s="9"/>
      <c r="L11811" s="5"/>
      <c r="M11811" s="1"/>
      <c r="N11811" s="1"/>
      <c r="O11811" s="4"/>
    </row>
    <row r="11812" spans="4:15" x14ac:dyDescent="0.2">
      <c r="D11812" s="9"/>
      <c r="G11812" s="9"/>
      <c r="H11812" s="9"/>
      <c r="I11812" s="9"/>
      <c r="J11812" s="9"/>
      <c r="K11812" s="9"/>
      <c r="L11812" s="5"/>
      <c r="M11812" s="1"/>
      <c r="N11812" s="1"/>
      <c r="O11812" s="4"/>
    </row>
    <row r="11813" spans="4:15" x14ac:dyDescent="0.2">
      <c r="D11813" s="9"/>
      <c r="G11813" s="9"/>
      <c r="H11813" s="9"/>
      <c r="I11813" s="9"/>
      <c r="J11813" s="9"/>
      <c r="K11813" s="9"/>
      <c r="L11813" s="5"/>
      <c r="M11813" s="1"/>
      <c r="N11813" s="1"/>
      <c r="O11813" s="4"/>
    </row>
    <row r="11814" spans="4:15" x14ac:dyDescent="0.2">
      <c r="D11814" s="9"/>
      <c r="G11814" s="9"/>
      <c r="H11814" s="9"/>
      <c r="I11814" s="9"/>
      <c r="J11814" s="9"/>
      <c r="K11814" s="9"/>
      <c r="L11814" s="5"/>
      <c r="M11814" s="1"/>
      <c r="N11814" s="1"/>
      <c r="O11814" s="4"/>
    </row>
    <row r="11815" spans="4:15" x14ac:dyDescent="0.2">
      <c r="D11815" s="9"/>
      <c r="G11815" s="9"/>
      <c r="H11815" s="9"/>
      <c r="I11815" s="9"/>
      <c r="J11815" s="9"/>
      <c r="K11815" s="9"/>
      <c r="L11815" s="5"/>
      <c r="M11815" s="1"/>
      <c r="N11815" s="1"/>
      <c r="O11815" s="4"/>
    </row>
    <row r="11816" spans="4:15" x14ac:dyDescent="0.2">
      <c r="D11816" s="9"/>
      <c r="G11816" s="9"/>
      <c r="H11816" s="9"/>
      <c r="I11816" s="9"/>
      <c r="J11816" s="9"/>
      <c r="K11816" s="9"/>
      <c r="L11816" s="5"/>
      <c r="M11816" s="1"/>
      <c r="N11816" s="1"/>
      <c r="O11816" s="4"/>
    </row>
    <row r="11817" spans="4:15" x14ac:dyDescent="0.2">
      <c r="D11817" s="9"/>
      <c r="G11817" s="9"/>
      <c r="H11817" s="9"/>
      <c r="I11817" s="9"/>
      <c r="J11817" s="9"/>
      <c r="K11817" s="9"/>
      <c r="L11817" s="5"/>
      <c r="M11817" s="1"/>
      <c r="N11817" s="1"/>
      <c r="O11817" s="4"/>
    </row>
    <row r="11818" spans="4:15" x14ac:dyDescent="0.2">
      <c r="D11818" s="9"/>
      <c r="G11818" s="9"/>
      <c r="H11818" s="9"/>
      <c r="I11818" s="9"/>
      <c r="J11818" s="9"/>
      <c r="K11818" s="9"/>
      <c r="L11818" s="5"/>
      <c r="M11818" s="1"/>
      <c r="N11818" s="1"/>
      <c r="O11818" s="4"/>
    </row>
    <row r="11819" spans="4:15" x14ac:dyDescent="0.2">
      <c r="D11819" s="9"/>
      <c r="G11819" s="9"/>
      <c r="H11819" s="9"/>
      <c r="I11819" s="9"/>
      <c r="J11819" s="9"/>
      <c r="K11819" s="9"/>
      <c r="L11819" s="5"/>
      <c r="M11819" s="1"/>
      <c r="N11819" s="1"/>
      <c r="O11819" s="4"/>
    </row>
    <row r="11820" spans="4:15" x14ac:dyDescent="0.2">
      <c r="D11820" s="9"/>
      <c r="G11820" s="9"/>
      <c r="H11820" s="9"/>
      <c r="I11820" s="9"/>
      <c r="J11820" s="9"/>
      <c r="K11820" s="9"/>
      <c r="L11820" s="5"/>
      <c r="M11820" s="1"/>
      <c r="N11820" s="1"/>
      <c r="O11820" s="4"/>
    </row>
    <row r="11821" spans="4:15" x14ac:dyDescent="0.2">
      <c r="D11821" s="9"/>
      <c r="G11821" s="9"/>
      <c r="H11821" s="9"/>
      <c r="I11821" s="9"/>
      <c r="J11821" s="9"/>
      <c r="K11821" s="9"/>
      <c r="L11821" s="5"/>
      <c r="M11821" s="1"/>
      <c r="N11821" s="1"/>
      <c r="O11821" s="4"/>
    </row>
    <row r="11822" spans="4:15" x14ac:dyDescent="0.2">
      <c r="D11822" s="9"/>
      <c r="G11822" s="9"/>
      <c r="H11822" s="9"/>
      <c r="I11822" s="9"/>
      <c r="J11822" s="9"/>
      <c r="K11822" s="9"/>
      <c r="L11822" s="5"/>
      <c r="M11822" s="1"/>
      <c r="N11822" s="1"/>
      <c r="O11822" s="4"/>
    </row>
    <row r="11823" spans="4:15" x14ac:dyDescent="0.2">
      <c r="D11823" s="9"/>
      <c r="G11823" s="9"/>
      <c r="H11823" s="9"/>
      <c r="I11823" s="9"/>
      <c r="J11823" s="9"/>
      <c r="K11823" s="9"/>
      <c r="L11823" s="5"/>
      <c r="M11823" s="1"/>
      <c r="N11823" s="1"/>
      <c r="O11823" s="4"/>
    </row>
    <row r="11824" spans="4:15" x14ac:dyDescent="0.2">
      <c r="D11824" s="9"/>
      <c r="G11824" s="9"/>
      <c r="H11824" s="9"/>
      <c r="I11824" s="9"/>
      <c r="J11824" s="9"/>
      <c r="K11824" s="9"/>
      <c r="L11824" s="5"/>
      <c r="M11824" s="1"/>
      <c r="N11824" s="1"/>
      <c r="O11824" s="4"/>
    </row>
    <row r="11825" spans="4:15" x14ac:dyDescent="0.2">
      <c r="D11825" s="9"/>
      <c r="G11825" s="9"/>
      <c r="H11825" s="9"/>
      <c r="I11825" s="9"/>
      <c r="J11825" s="9"/>
      <c r="K11825" s="9"/>
      <c r="L11825" s="5"/>
      <c r="M11825" s="1"/>
      <c r="N11825" s="1"/>
      <c r="O11825" s="4"/>
    </row>
    <row r="11826" spans="4:15" x14ac:dyDescent="0.2">
      <c r="D11826" s="9"/>
      <c r="G11826" s="9"/>
      <c r="H11826" s="9"/>
      <c r="I11826" s="9"/>
      <c r="J11826" s="9"/>
      <c r="K11826" s="9"/>
      <c r="L11826" s="5"/>
      <c r="M11826" s="1"/>
      <c r="N11826" s="1"/>
      <c r="O11826" s="4"/>
    </row>
    <row r="11827" spans="4:15" x14ac:dyDescent="0.2">
      <c r="D11827" s="9"/>
      <c r="G11827" s="9"/>
      <c r="H11827" s="9"/>
      <c r="I11827" s="9"/>
      <c r="J11827" s="9"/>
      <c r="K11827" s="9"/>
      <c r="L11827" s="5"/>
      <c r="M11827" s="1"/>
      <c r="N11827" s="1"/>
      <c r="O11827" s="4"/>
    </row>
    <row r="11828" spans="4:15" x14ac:dyDescent="0.2">
      <c r="D11828" s="9"/>
      <c r="G11828" s="9"/>
      <c r="H11828" s="9"/>
      <c r="I11828" s="9"/>
      <c r="J11828" s="9"/>
      <c r="K11828" s="9"/>
      <c r="L11828" s="5"/>
      <c r="M11828" s="1"/>
      <c r="N11828" s="1"/>
      <c r="O11828" s="4"/>
    </row>
    <row r="11829" spans="4:15" x14ac:dyDescent="0.2">
      <c r="D11829" s="9"/>
      <c r="G11829" s="9"/>
      <c r="H11829" s="9"/>
      <c r="I11829" s="9"/>
      <c r="J11829" s="9"/>
      <c r="K11829" s="9"/>
      <c r="L11829" s="5"/>
      <c r="M11829" s="1"/>
      <c r="N11829" s="1"/>
      <c r="O11829" s="4"/>
    </row>
    <row r="11830" spans="4:15" x14ac:dyDescent="0.2">
      <c r="D11830" s="9"/>
      <c r="G11830" s="9"/>
      <c r="H11830" s="9"/>
      <c r="I11830" s="9"/>
      <c r="J11830" s="9"/>
      <c r="K11830" s="9"/>
      <c r="L11830" s="5"/>
      <c r="M11830" s="1"/>
      <c r="N11830" s="1"/>
      <c r="O11830" s="4"/>
    </row>
    <row r="11831" spans="4:15" x14ac:dyDescent="0.2">
      <c r="D11831" s="9"/>
      <c r="G11831" s="9"/>
      <c r="H11831" s="9"/>
      <c r="I11831" s="9"/>
      <c r="J11831" s="9"/>
      <c r="K11831" s="9"/>
      <c r="L11831" s="5"/>
      <c r="M11831" s="1"/>
      <c r="N11831" s="1"/>
      <c r="O11831" s="4"/>
    </row>
    <row r="11832" spans="4:15" x14ac:dyDescent="0.2">
      <c r="D11832" s="9"/>
      <c r="G11832" s="9"/>
      <c r="H11832" s="9"/>
      <c r="I11832" s="9"/>
      <c r="J11832" s="9"/>
      <c r="K11832" s="9"/>
      <c r="L11832" s="5"/>
      <c r="M11832" s="1"/>
      <c r="N11832" s="1"/>
      <c r="O11832" s="4"/>
    </row>
    <row r="11833" spans="4:15" x14ac:dyDescent="0.2">
      <c r="D11833" s="9"/>
      <c r="G11833" s="9"/>
      <c r="H11833" s="9"/>
      <c r="I11833" s="9"/>
      <c r="J11833" s="9"/>
      <c r="K11833" s="9"/>
      <c r="L11833" s="5"/>
      <c r="M11833" s="1"/>
      <c r="N11833" s="1"/>
      <c r="O11833" s="4"/>
    </row>
    <row r="11834" spans="4:15" x14ac:dyDescent="0.2">
      <c r="D11834" s="9"/>
      <c r="G11834" s="9"/>
      <c r="H11834" s="9"/>
      <c r="I11834" s="9"/>
      <c r="J11834" s="9"/>
      <c r="K11834" s="9"/>
      <c r="L11834" s="5"/>
      <c r="M11834" s="1"/>
      <c r="N11834" s="1"/>
      <c r="O11834" s="4"/>
    </row>
    <row r="11835" spans="4:15" x14ac:dyDescent="0.2">
      <c r="D11835" s="9"/>
      <c r="G11835" s="9"/>
      <c r="H11835" s="9"/>
      <c r="I11835" s="9"/>
      <c r="J11835" s="9"/>
      <c r="K11835" s="9"/>
      <c r="L11835" s="5"/>
      <c r="M11835" s="1"/>
      <c r="N11835" s="1"/>
      <c r="O11835" s="4"/>
    </row>
    <row r="11836" spans="4:15" x14ac:dyDescent="0.2">
      <c r="D11836" s="9"/>
      <c r="G11836" s="9"/>
      <c r="H11836" s="9"/>
      <c r="I11836" s="9"/>
      <c r="J11836" s="9"/>
      <c r="K11836" s="9"/>
      <c r="L11836" s="5"/>
      <c r="M11836" s="1"/>
      <c r="N11836" s="1"/>
      <c r="O11836" s="4"/>
    </row>
    <row r="11837" spans="4:15" x14ac:dyDescent="0.2">
      <c r="D11837" s="9"/>
      <c r="G11837" s="9"/>
      <c r="H11837" s="9"/>
      <c r="I11837" s="9"/>
      <c r="J11837" s="9"/>
      <c r="K11837" s="9"/>
      <c r="L11837" s="5"/>
      <c r="M11837" s="1"/>
      <c r="N11837" s="1"/>
      <c r="O11837" s="4"/>
    </row>
    <row r="11838" spans="4:15" x14ac:dyDescent="0.2">
      <c r="D11838" s="9"/>
      <c r="G11838" s="9"/>
      <c r="H11838" s="9"/>
      <c r="I11838" s="9"/>
      <c r="J11838" s="9"/>
      <c r="K11838" s="9"/>
      <c r="L11838" s="5"/>
      <c r="M11838" s="1"/>
      <c r="N11838" s="1"/>
      <c r="O11838" s="4"/>
    </row>
    <row r="11839" spans="4:15" x14ac:dyDescent="0.2">
      <c r="D11839" s="9"/>
      <c r="G11839" s="9"/>
      <c r="H11839" s="9"/>
      <c r="I11839" s="9"/>
      <c r="J11839" s="9"/>
      <c r="K11839" s="9"/>
      <c r="L11839" s="5"/>
      <c r="M11839" s="1"/>
      <c r="N11839" s="1"/>
      <c r="O11839" s="4"/>
    </row>
    <row r="11840" spans="4:15" x14ac:dyDescent="0.2">
      <c r="D11840" s="9"/>
      <c r="G11840" s="9"/>
      <c r="H11840" s="9"/>
      <c r="I11840" s="9"/>
      <c r="J11840" s="9"/>
      <c r="K11840" s="9"/>
      <c r="L11840" s="5"/>
      <c r="M11840" s="1"/>
      <c r="N11840" s="1"/>
      <c r="O11840" s="4"/>
    </row>
    <row r="11841" spans="4:15" x14ac:dyDescent="0.2">
      <c r="D11841" s="9"/>
      <c r="G11841" s="9"/>
      <c r="H11841" s="9"/>
      <c r="I11841" s="9"/>
      <c r="J11841" s="9"/>
      <c r="K11841" s="9"/>
      <c r="L11841" s="5"/>
      <c r="M11841" s="1"/>
      <c r="N11841" s="1"/>
      <c r="O11841" s="4"/>
    </row>
    <row r="11842" spans="4:15" x14ac:dyDescent="0.2">
      <c r="D11842" s="9"/>
      <c r="G11842" s="9"/>
      <c r="H11842" s="9"/>
      <c r="I11842" s="9"/>
      <c r="J11842" s="9"/>
      <c r="K11842" s="9"/>
      <c r="L11842" s="5"/>
      <c r="M11842" s="1"/>
      <c r="N11842" s="1"/>
      <c r="O11842" s="4"/>
    </row>
    <row r="11843" spans="4:15" x14ac:dyDescent="0.2">
      <c r="D11843" s="9"/>
      <c r="G11843" s="9"/>
      <c r="H11843" s="9"/>
      <c r="I11843" s="9"/>
      <c r="J11843" s="9"/>
      <c r="K11843" s="9"/>
      <c r="L11843" s="5"/>
      <c r="M11843" s="1"/>
      <c r="N11843" s="1"/>
      <c r="O11843" s="4"/>
    </row>
    <row r="11844" spans="4:15" x14ac:dyDescent="0.2">
      <c r="D11844" s="9"/>
      <c r="G11844" s="9"/>
      <c r="H11844" s="9"/>
      <c r="I11844" s="9"/>
      <c r="J11844" s="9"/>
      <c r="K11844" s="9"/>
      <c r="L11844" s="5"/>
      <c r="M11844" s="1"/>
      <c r="N11844" s="1"/>
      <c r="O11844" s="4"/>
    </row>
    <row r="11845" spans="4:15" x14ac:dyDescent="0.2">
      <c r="D11845" s="9"/>
      <c r="G11845" s="9"/>
      <c r="H11845" s="9"/>
      <c r="I11845" s="9"/>
      <c r="J11845" s="9"/>
      <c r="K11845" s="9"/>
      <c r="L11845" s="5"/>
      <c r="M11845" s="1"/>
      <c r="N11845" s="1"/>
      <c r="O11845" s="4"/>
    </row>
    <row r="11846" spans="4:15" x14ac:dyDescent="0.2">
      <c r="D11846" s="9"/>
      <c r="G11846" s="9"/>
      <c r="H11846" s="9"/>
      <c r="I11846" s="9"/>
      <c r="J11846" s="9"/>
      <c r="K11846" s="9"/>
      <c r="L11846" s="5"/>
      <c r="M11846" s="1"/>
      <c r="N11846" s="1"/>
      <c r="O11846" s="4"/>
    </row>
    <row r="11847" spans="4:15" x14ac:dyDescent="0.2">
      <c r="D11847" s="9"/>
      <c r="G11847" s="9"/>
      <c r="H11847" s="9"/>
      <c r="I11847" s="9"/>
      <c r="J11847" s="9"/>
      <c r="K11847" s="9"/>
      <c r="L11847" s="5"/>
      <c r="M11847" s="1"/>
      <c r="N11847" s="1"/>
      <c r="O11847" s="4"/>
    </row>
    <row r="11848" spans="4:15" x14ac:dyDescent="0.2">
      <c r="D11848" s="9"/>
      <c r="G11848" s="9"/>
      <c r="H11848" s="9"/>
      <c r="I11848" s="9"/>
      <c r="J11848" s="9"/>
      <c r="K11848" s="9"/>
      <c r="L11848" s="5"/>
      <c r="M11848" s="1"/>
      <c r="N11848" s="1"/>
      <c r="O11848" s="4"/>
    </row>
    <row r="11849" spans="4:15" x14ac:dyDescent="0.2">
      <c r="D11849" s="9"/>
      <c r="G11849" s="9"/>
      <c r="H11849" s="9"/>
      <c r="I11849" s="9"/>
      <c r="J11849" s="9"/>
      <c r="K11849" s="9"/>
      <c r="L11849" s="5"/>
      <c r="M11849" s="1"/>
      <c r="N11849" s="1"/>
      <c r="O11849" s="4"/>
    </row>
    <row r="11850" spans="4:15" x14ac:dyDescent="0.2">
      <c r="D11850" s="9"/>
      <c r="G11850" s="9"/>
      <c r="H11850" s="9"/>
      <c r="I11850" s="9"/>
      <c r="J11850" s="9"/>
      <c r="K11850" s="9"/>
      <c r="L11850" s="5"/>
      <c r="M11850" s="1"/>
      <c r="N11850" s="1"/>
      <c r="O11850" s="4"/>
    </row>
    <row r="11851" spans="4:15" x14ac:dyDescent="0.2">
      <c r="D11851" s="9"/>
      <c r="G11851" s="9"/>
      <c r="H11851" s="9"/>
      <c r="I11851" s="9"/>
      <c r="J11851" s="9"/>
      <c r="K11851" s="9"/>
      <c r="L11851" s="5"/>
      <c r="M11851" s="1"/>
      <c r="N11851" s="1"/>
      <c r="O11851" s="4"/>
    </row>
    <row r="11852" spans="4:15" x14ac:dyDescent="0.2">
      <c r="D11852" s="9"/>
      <c r="G11852" s="9"/>
      <c r="H11852" s="9"/>
      <c r="I11852" s="9"/>
      <c r="J11852" s="9"/>
      <c r="K11852" s="9"/>
      <c r="L11852" s="5"/>
      <c r="M11852" s="1"/>
      <c r="N11852" s="1"/>
      <c r="O11852" s="4"/>
    </row>
    <row r="11853" spans="4:15" x14ac:dyDescent="0.2">
      <c r="D11853" s="9"/>
      <c r="G11853" s="9"/>
      <c r="H11853" s="9"/>
      <c r="I11853" s="9"/>
      <c r="J11853" s="9"/>
      <c r="K11853" s="9"/>
      <c r="L11853" s="5"/>
      <c r="M11853" s="1"/>
      <c r="N11853" s="1"/>
      <c r="O11853" s="4"/>
    </row>
    <row r="11854" spans="4:15" x14ac:dyDescent="0.2">
      <c r="D11854" s="9"/>
      <c r="G11854" s="9"/>
      <c r="H11854" s="9"/>
      <c r="I11854" s="9"/>
      <c r="J11854" s="9"/>
      <c r="K11854" s="9"/>
      <c r="L11854" s="5"/>
      <c r="M11854" s="1"/>
      <c r="N11854" s="1"/>
      <c r="O11854" s="4"/>
    </row>
    <row r="11855" spans="4:15" x14ac:dyDescent="0.2">
      <c r="D11855" s="9"/>
      <c r="G11855" s="9"/>
      <c r="H11855" s="9"/>
      <c r="I11855" s="9"/>
      <c r="J11855" s="9"/>
      <c r="K11855" s="9"/>
      <c r="L11855" s="5"/>
      <c r="M11855" s="1"/>
      <c r="N11855" s="1"/>
      <c r="O11855" s="4"/>
    </row>
    <row r="11856" spans="4:15" x14ac:dyDescent="0.2">
      <c r="D11856" s="9"/>
      <c r="G11856" s="9"/>
      <c r="H11856" s="9"/>
      <c r="I11856" s="9"/>
      <c r="J11856" s="9"/>
      <c r="K11856" s="9"/>
      <c r="L11856" s="5"/>
      <c r="M11856" s="1"/>
      <c r="N11856" s="1"/>
      <c r="O11856" s="4"/>
    </row>
    <row r="11857" spans="4:15" x14ac:dyDescent="0.2">
      <c r="D11857" s="9"/>
      <c r="G11857" s="9"/>
      <c r="H11857" s="9"/>
      <c r="I11857" s="9"/>
      <c r="J11857" s="9"/>
      <c r="K11857" s="9"/>
      <c r="L11857" s="5"/>
      <c r="M11857" s="1"/>
      <c r="N11857" s="1"/>
      <c r="O11857" s="4"/>
    </row>
    <row r="11858" spans="4:15" x14ac:dyDescent="0.2">
      <c r="D11858" s="9"/>
      <c r="G11858" s="9"/>
      <c r="H11858" s="9"/>
      <c r="I11858" s="9"/>
      <c r="J11858" s="9"/>
      <c r="K11858" s="9"/>
      <c r="L11858" s="5"/>
      <c r="M11858" s="1"/>
      <c r="N11858" s="1"/>
      <c r="O11858" s="4"/>
    </row>
    <row r="11859" spans="4:15" x14ac:dyDescent="0.2">
      <c r="D11859" s="9"/>
      <c r="G11859" s="9"/>
      <c r="H11859" s="9"/>
      <c r="I11859" s="9"/>
      <c r="J11859" s="9"/>
      <c r="K11859" s="9"/>
      <c r="L11859" s="5"/>
      <c r="M11859" s="1"/>
      <c r="N11859" s="1"/>
      <c r="O11859" s="4"/>
    </row>
    <row r="11860" spans="4:15" x14ac:dyDescent="0.2">
      <c r="D11860" s="9"/>
      <c r="G11860" s="9"/>
      <c r="H11860" s="9"/>
      <c r="I11860" s="9"/>
      <c r="J11860" s="9"/>
      <c r="K11860" s="9"/>
      <c r="L11860" s="5"/>
      <c r="M11860" s="1"/>
      <c r="N11860" s="1"/>
      <c r="O11860" s="4"/>
    </row>
    <row r="11861" spans="4:15" x14ac:dyDescent="0.2">
      <c r="D11861" s="9"/>
      <c r="G11861" s="9"/>
      <c r="H11861" s="9"/>
      <c r="I11861" s="9"/>
      <c r="J11861" s="9"/>
      <c r="K11861" s="9"/>
      <c r="L11861" s="5"/>
      <c r="M11861" s="1"/>
      <c r="N11861" s="1"/>
      <c r="O11861" s="4"/>
    </row>
    <row r="11862" spans="4:15" x14ac:dyDescent="0.2">
      <c r="D11862" s="9"/>
      <c r="G11862" s="9"/>
      <c r="H11862" s="9"/>
      <c r="I11862" s="9"/>
      <c r="J11862" s="9"/>
      <c r="K11862" s="9"/>
      <c r="L11862" s="5"/>
      <c r="M11862" s="1"/>
      <c r="N11862" s="1"/>
      <c r="O11862" s="4"/>
    </row>
    <row r="11863" spans="4:15" x14ac:dyDescent="0.2">
      <c r="D11863" s="9"/>
      <c r="G11863" s="9"/>
      <c r="H11863" s="9"/>
      <c r="I11863" s="9"/>
      <c r="J11863" s="9"/>
      <c r="K11863" s="9"/>
      <c r="L11863" s="5"/>
      <c r="M11863" s="1"/>
      <c r="N11863" s="1"/>
      <c r="O11863" s="4"/>
    </row>
    <row r="11864" spans="4:15" x14ac:dyDescent="0.2">
      <c r="D11864" s="9"/>
      <c r="G11864" s="9"/>
      <c r="H11864" s="9"/>
      <c r="I11864" s="9"/>
      <c r="J11864" s="9"/>
      <c r="K11864" s="9"/>
      <c r="L11864" s="5"/>
      <c r="M11864" s="1"/>
      <c r="N11864" s="1"/>
      <c r="O11864" s="4"/>
    </row>
    <row r="11865" spans="4:15" x14ac:dyDescent="0.2">
      <c r="D11865" s="9"/>
      <c r="G11865" s="9"/>
      <c r="H11865" s="9"/>
      <c r="I11865" s="9"/>
      <c r="J11865" s="9"/>
      <c r="K11865" s="9"/>
      <c r="L11865" s="5"/>
      <c r="M11865" s="1"/>
      <c r="N11865" s="1"/>
      <c r="O11865" s="4"/>
    </row>
    <row r="11866" spans="4:15" x14ac:dyDescent="0.2">
      <c r="D11866" s="9"/>
      <c r="G11866" s="9"/>
      <c r="H11866" s="9"/>
      <c r="I11866" s="9"/>
      <c r="J11866" s="9"/>
      <c r="K11866" s="9"/>
      <c r="L11866" s="5"/>
      <c r="M11866" s="1"/>
      <c r="N11866" s="1"/>
      <c r="O11866" s="4"/>
    </row>
    <row r="11867" spans="4:15" x14ac:dyDescent="0.2">
      <c r="D11867" s="9"/>
      <c r="G11867" s="9"/>
      <c r="H11867" s="9"/>
      <c r="I11867" s="9"/>
      <c r="J11867" s="9"/>
      <c r="K11867" s="9"/>
      <c r="L11867" s="5"/>
      <c r="M11867" s="1"/>
      <c r="N11867" s="1"/>
      <c r="O11867" s="4"/>
    </row>
    <row r="11868" spans="4:15" x14ac:dyDescent="0.2">
      <c r="D11868" s="9"/>
      <c r="G11868" s="9"/>
      <c r="H11868" s="9"/>
      <c r="I11868" s="9"/>
      <c r="J11868" s="9"/>
      <c r="K11868" s="9"/>
      <c r="L11868" s="5"/>
      <c r="M11868" s="1"/>
      <c r="N11868" s="1"/>
      <c r="O11868" s="4"/>
    </row>
    <row r="11869" spans="4:15" x14ac:dyDescent="0.2">
      <c r="D11869" s="9"/>
      <c r="G11869" s="9"/>
      <c r="H11869" s="9"/>
      <c r="I11869" s="9"/>
      <c r="J11869" s="9"/>
      <c r="K11869" s="9"/>
      <c r="L11869" s="5"/>
      <c r="M11869" s="1"/>
      <c r="N11869" s="1"/>
      <c r="O11869" s="4"/>
    </row>
    <row r="11870" spans="4:15" x14ac:dyDescent="0.2">
      <c r="D11870" s="9"/>
      <c r="G11870" s="9"/>
      <c r="H11870" s="9"/>
      <c r="I11870" s="9"/>
      <c r="J11870" s="9"/>
      <c r="K11870" s="9"/>
      <c r="L11870" s="5"/>
      <c r="M11870" s="1"/>
      <c r="N11870" s="1"/>
      <c r="O11870" s="4"/>
    </row>
    <row r="11871" spans="4:15" x14ac:dyDescent="0.2">
      <c r="D11871" s="9"/>
      <c r="G11871" s="9"/>
      <c r="H11871" s="9"/>
      <c r="I11871" s="9"/>
      <c r="J11871" s="9"/>
      <c r="K11871" s="9"/>
      <c r="L11871" s="5"/>
      <c r="M11871" s="1"/>
      <c r="N11871" s="1"/>
      <c r="O11871" s="4"/>
    </row>
    <row r="11872" spans="4:15" x14ac:dyDescent="0.2">
      <c r="D11872" s="9"/>
      <c r="G11872" s="9"/>
      <c r="H11872" s="9"/>
      <c r="I11872" s="9"/>
      <c r="J11872" s="9"/>
      <c r="K11872" s="9"/>
      <c r="L11872" s="5"/>
      <c r="M11872" s="1"/>
      <c r="N11872" s="1"/>
      <c r="O11872" s="4"/>
    </row>
    <row r="11873" spans="4:15" x14ac:dyDescent="0.2">
      <c r="D11873" s="9"/>
      <c r="G11873" s="9"/>
      <c r="H11873" s="9"/>
      <c r="I11873" s="9"/>
      <c r="J11873" s="9"/>
      <c r="K11873" s="9"/>
      <c r="L11873" s="5"/>
      <c r="M11873" s="1"/>
      <c r="N11873" s="1"/>
      <c r="O11873" s="4"/>
    </row>
    <row r="11874" spans="4:15" x14ac:dyDescent="0.2">
      <c r="D11874" s="9"/>
      <c r="G11874" s="9"/>
      <c r="H11874" s="9"/>
      <c r="I11874" s="9"/>
      <c r="J11874" s="9"/>
      <c r="K11874" s="9"/>
      <c r="L11874" s="5"/>
      <c r="M11874" s="1"/>
      <c r="N11874" s="1"/>
      <c r="O11874" s="4"/>
    </row>
    <row r="11875" spans="4:15" x14ac:dyDescent="0.2">
      <c r="D11875" s="9"/>
      <c r="G11875" s="9"/>
      <c r="H11875" s="9"/>
      <c r="I11875" s="9"/>
      <c r="J11875" s="9"/>
      <c r="K11875" s="9"/>
      <c r="L11875" s="5"/>
      <c r="M11875" s="1"/>
      <c r="N11875" s="1"/>
      <c r="O11875" s="4"/>
    </row>
    <row r="11876" spans="4:15" x14ac:dyDescent="0.2">
      <c r="D11876" s="9"/>
      <c r="G11876" s="9"/>
      <c r="H11876" s="9"/>
      <c r="I11876" s="9"/>
      <c r="J11876" s="9"/>
      <c r="K11876" s="9"/>
      <c r="L11876" s="5"/>
      <c r="M11876" s="1"/>
      <c r="N11876" s="1"/>
      <c r="O11876" s="4"/>
    </row>
    <row r="11877" spans="4:15" x14ac:dyDescent="0.2">
      <c r="D11877" s="9"/>
      <c r="G11877" s="9"/>
      <c r="H11877" s="9"/>
      <c r="I11877" s="9"/>
      <c r="J11877" s="9"/>
      <c r="K11877" s="9"/>
      <c r="L11877" s="5"/>
      <c r="M11877" s="1"/>
      <c r="N11877" s="1"/>
      <c r="O11877" s="4"/>
    </row>
    <row r="11878" spans="4:15" x14ac:dyDescent="0.2">
      <c r="D11878" s="9"/>
      <c r="G11878" s="9"/>
      <c r="H11878" s="9"/>
      <c r="I11878" s="9"/>
      <c r="J11878" s="9"/>
      <c r="K11878" s="9"/>
      <c r="L11878" s="5"/>
      <c r="M11878" s="1"/>
      <c r="N11878" s="1"/>
      <c r="O11878" s="4"/>
    </row>
    <row r="11879" spans="4:15" x14ac:dyDescent="0.2">
      <c r="D11879" s="9"/>
      <c r="G11879" s="9"/>
      <c r="H11879" s="9"/>
      <c r="I11879" s="9"/>
      <c r="J11879" s="9"/>
      <c r="K11879" s="9"/>
      <c r="L11879" s="5"/>
      <c r="M11879" s="1"/>
      <c r="N11879" s="1"/>
      <c r="O11879" s="4"/>
    </row>
    <row r="11880" spans="4:15" x14ac:dyDescent="0.2">
      <c r="D11880" s="9"/>
      <c r="G11880" s="9"/>
      <c r="H11880" s="9"/>
      <c r="I11880" s="9"/>
      <c r="J11880" s="9"/>
      <c r="K11880" s="9"/>
      <c r="L11880" s="5"/>
      <c r="M11880" s="1"/>
      <c r="N11880" s="1"/>
      <c r="O11880" s="4"/>
    </row>
    <row r="11881" spans="4:15" x14ac:dyDescent="0.2">
      <c r="D11881" s="9"/>
      <c r="G11881" s="9"/>
      <c r="H11881" s="9"/>
      <c r="I11881" s="9"/>
      <c r="J11881" s="9"/>
      <c r="K11881" s="9"/>
      <c r="L11881" s="5"/>
      <c r="M11881" s="1"/>
      <c r="N11881" s="1"/>
      <c r="O11881" s="4"/>
    </row>
    <row r="11882" spans="4:15" x14ac:dyDescent="0.2">
      <c r="D11882" s="9"/>
      <c r="G11882" s="9"/>
      <c r="H11882" s="9"/>
      <c r="I11882" s="9"/>
      <c r="J11882" s="9"/>
      <c r="K11882" s="9"/>
      <c r="L11882" s="5"/>
      <c r="M11882" s="1"/>
      <c r="N11882" s="1"/>
      <c r="O11882" s="4"/>
    </row>
    <row r="11883" spans="4:15" x14ac:dyDescent="0.2">
      <c r="D11883" s="9"/>
      <c r="G11883" s="9"/>
      <c r="H11883" s="9"/>
      <c r="I11883" s="9"/>
      <c r="J11883" s="9"/>
      <c r="K11883" s="9"/>
      <c r="L11883" s="5"/>
      <c r="M11883" s="1"/>
      <c r="N11883" s="1"/>
      <c r="O11883" s="4"/>
    </row>
    <row r="11884" spans="4:15" x14ac:dyDescent="0.2">
      <c r="D11884" s="9"/>
      <c r="G11884" s="9"/>
      <c r="H11884" s="9"/>
      <c r="I11884" s="9"/>
      <c r="J11884" s="9"/>
      <c r="K11884" s="9"/>
      <c r="L11884" s="5"/>
      <c r="M11884" s="1"/>
      <c r="N11884" s="1"/>
      <c r="O11884" s="4"/>
    </row>
    <row r="11885" spans="4:15" x14ac:dyDescent="0.2">
      <c r="D11885" s="9"/>
      <c r="G11885" s="9"/>
      <c r="H11885" s="9"/>
      <c r="I11885" s="9"/>
      <c r="J11885" s="9"/>
      <c r="K11885" s="9"/>
      <c r="L11885" s="5"/>
      <c r="M11885" s="1"/>
      <c r="N11885" s="1"/>
      <c r="O11885" s="4"/>
    </row>
    <row r="11886" spans="4:15" x14ac:dyDescent="0.2">
      <c r="D11886" s="9"/>
      <c r="G11886" s="9"/>
      <c r="H11886" s="9"/>
      <c r="I11886" s="9"/>
      <c r="J11886" s="9"/>
      <c r="K11886" s="9"/>
      <c r="L11886" s="5"/>
      <c r="M11886" s="1"/>
      <c r="N11886" s="1"/>
      <c r="O11886" s="4"/>
    </row>
    <row r="11887" spans="4:15" x14ac:dyDescent="0.2">
      <c r="D11887" s="9"/>
      <c r="G11887" s="9"/>
      <c r="H11887" s="9"/>
      <c r="I11887" s="9"/>
      <c r="J11887" s="9"/>
      <c r="K11887" s="9"/>
      <c r="L11887" s="5"/>
      <c r="M11887" s="1"/>
      <c r="N11887" s="1"/>
      <c r="O11887" s="4"/>
    </row>
    <row r="11888" spans="4:15" x14ac:dyDescent="0.2">
      <c r="D11888" s="9"/>
      <c r="G11888" s="9"/>
      <c r="H11888" s="9"/>
      <c r="I11888" s="9"/>
      <c r="J11888" s="9"/>
      <c r="K11888" s="9"/>
      <c r="L11888" s="5"/>
      <c r="M11888" s="1"/>
      <c r="N11888" s="1"/>
      <c r="O11888" s="4"/>
    </row>
    <row r="11889" spans="4:15" x14ac:dyDescent="0.2">
      <c r="D11889" s="9"/>
      <c r="G11889" s="9"/>
      <c r="H11889" s="9"/>
      <c r="I11889" s="9"/>
      <c r="J11889" s="9"/>
      <c r="K11889" s="9"/>
      <c r="L11889" s="5"/>
      <c r="M11889" s="1"/>
      <c r="N11889" s="1"/>
      <c r="O11889" s="4"/>
    </row>
    <row r="11890" spans="4:15" x14ac:dyDescent="0.2">
      <c r="D11890" s="9"/>
      <c r="G11890" s="9"/>
      <c r="H11890" s="9"/>
      <c r="I11890" s="9"/>
      <c r="J11890" s="9"/>
      <c r="K11890" s="9"/>
      <c r="L11890" s="5"/>
      <c r="M11890" s="1"/>
      <c r="N11890" s="1"/>
      <c r="O11890" s="4"/>
    </row>
    <row r="11891" spans="4:15" x14ac:dyDescent="0.2">
      <c r="D11891" s="9"/>
      <c r="G11891" s="9"/>
      <c r="H11891" s="9"/>
      <c r="I11891" s="9"/>
      <c r="J11891" s="9"/>
      <c r="K11891" s="9"/>
      <c r="L11891" s="5"/>
      <c r="M11891" s="1"/>
      <c r="N11891" s="1"/>
      <c r="O11891" s="4"/>
    </row>
    <row r="11892" spans="4:15" x14ac:dyDescent="0.2">
      <c r="D11892" s="9"/>
      <c r="G11892" s="9"/>
      <c r="H11892" s="9"/>
      <c r="I11892" s="9"/>
      <c r="J11892" s="9"/>
      <c r="K11892" s="9"/>
      <c r="L11892" s="5"/>
      <c r="M11892" s="1"/>
      <c r="N11892" s="1"/>
      <c r="O11892" s="4"/>
    </row>
    <row r="11893" spans="4:15" x14ac:dyDescent="0.2">
      <c r="D11893" s="9"/>
      <c r="G11893" s="9"/>
      <c r="H11893" s="9"/>
      <c r="I11893" s="9"/>
      <c r="J11893" s="9"/>
      <c r="K11893" s="9"/>
      <c r="L11893" s="5"/>
      <c r="M11893" s="1"/>
      <c r="N11893" s="1"/>
      <c r="O11893" s="4"/>
    </row>
    <row r="11894" spans="4:15" x14ac:dyDescent="0.2">
      <c r="D11894" s="9"/>
      <c r="G11894" s="9"/>
      <c r="H11894" s="9"/>
      <c r="I11894" s="9"/>
      <c r="J11894" s="9"/>
      <c r="K11894" s="9"/>
      <c r="L11894" s="5"/>
      <c r="M11894" s="1"/>
      <c r="N11894" s="1"/>
      <c r="O11894" s="4"/>
    </row>
    <row r="11895" spans="4:15" x14ac:dyDescent="0.2">
      <c r="D11895" s="9"/>
      <c r="G11895" s="9"/>
      <c r="H11895" s="9"/>
      <c r="I11895" s="9"/>
      <c r="J11895" s="9"/>
      <c r="K11895" s="9"/>
      <c r="L11895" s="5"/>
      <c r="M11895" s="1"/>
      <c r="N11895" s="1"/>
      <c r="O11895" s="4"/>
    </row>
    <row r="11896" spans="4:15" x14ac:dyDescent="0.2">
      <c r="D11896" s="9"/>
      <c r="G11896" s="9"/>
      <c r="H11896" s="9"/>
      <c r="I11896" s="9"/>
      <c r="J11896" s="9"/>
      <c r="K11896" s="9"/>
      <c r="L11896" s="5"/>
      <c r="M11896" s="1"/>
      <c r="N11896" s="1"/>
      <c r="O11896" s="4"/>
    </row>
    <row r="11897" spans="4:15" x14ac:dyDescent="0.2">
      <c r="D11897" s="9"/>
      <c r="G11897" s="9"/>
      <c r="H11897" s="9"/>
      <c r="I11897" s="9"/>
      <c r="J11897" s="9"/>
      <c r="K11897" s="9"/>
      <c r="L11897" s="5"/>
      <c r="M11897" s="1"/>
      <c r="N11897" s="1"/>
      <c r="O11897" s="4"/>
    </row>
    <row r="11898" spans="4:15" x14ac:dyDescent="0.2">
      <c r="D11898" s="9"/>
      <c r="G11898" s="9"/>
      <c r="H11898" s="9"/>
      <c r="I11898" s="9"/>
      <c r="J11898" s="9"/>
      <c r="K11898" s="9"/>
      <c r="L11898" s="5"/>
      <c r="M11898" s="1"/>
      <c r="N11898" s="1"/>
      <c r="O11898" s="4"/>
    </row>
    <row r="11899" spans="4:15" x14ac:dyDescent="0.2">
      <c r="D11899" s="9"/>
      <c r="G11899" s="9"/>
      <c r="H11899" s="9"/>
      <c r="I11899" s="9"/>
      <c r="J11899" s="9"/>
      <c r="K11899" s="9"/>
      <c r="L11899" s="5"/>
      <c r="M11899" s="1"/>
      <c r="N11899" s="1"/>
      <c r="O11899" s="4"/>
    </row>
    <row r="11900" spans="4:15" x14ac:dyDescent="0.2">
      <c r="D11900" s="9"/>
      <c r="G11900" s="9"/>
      <c r="H11900" s="9"/>
      <c r="I11900" s="9"/>
      <c r="J11900" s="9"/>
      <c r="K11900" s="9"/>
      <c r="L11900" s="5"/>
      <c r="M11900" s="1"/>
      <c r="N11900" s="1"/>
      <c r="O11900" s="4"/>
    </row>
    <row r="11901" spans="4:15" x14ac:dyDescent="0.2">
      <c r="D11901" s="9"/>
      <c r="G11901" s="9"/>
      <c r="H11901" s="9"/>
      <c r="I11901" s="9"/>
      <c r="J11901" s="9"/>
      <c r="K11901" s="9"/>
      <c r="L11901" s="5"/>
      <c r="M11901" s="1"/>
      <c r="N11901" s="1"/>
      <c r="O11901" s="4"/>
    </row>
    <row r="11902" spans="4:15" x14ac:dyDescent="0.2">
      <c r="D11902" s="9"/>
      <c r="G11902" s="9"/>
      <c r="H11902" s="9"/>
      <c r="I11902" s="9"/>
      <c r="J11902" s="9"/>
      <c r="K11902" s="9"/>
      <c r="L11902" s="5"/>
      <c r="M11902" s="1"/>
      <c r="N11902" s="1"/>
      <c r="O11902" s="4"/>
    </row>
    <row r="11903" spans="4:15" x14ac:dyDescent="0.2">
      <c r="D11903" s="9"/>
      <c r="G11903" s="9"/>
      <c r="H11903" s="9"/>
      <c r="I11903" s="9"/>
      <c r="J11903" s="9"/>
      <c r="K11903" s="9"/>
      <c r="L11903" s="5"/>
      <c r="M11903" s="1"/>
      <c r="N11903" s="1"/>
      <c r="O11903" s="4"/>
    </row>
    <row r="11904" spans="4:15" x14ac:dyDescent="0.2">
      <c r="D11904" s="9"/>
      <c r="G11904" s="9"/>
      <c r="H11904" s="9"/>
      <c r="I11904" s="9"/>
      <c r="J11904" s="9"/>
      <c r="K11904" s="9"/>
      <c r="L11904" s="5"/>
      <c r="M11904" s="1"/>
      <c r="N11904" s="1"/>
      <c r="O11904" s="4"/>
    </row>
    <row r="11905" spans="4:15" x14ac:dyDescent="0.2">
      <c r="D11905" s="9"/>
      <c r="G11905" s="9"/>
      <c r="H11905" s="9"/>
      <c r="I11905" s="9"/>
      <c r="J11905" s="9"/>
      <c r="K11905" s="9"/>
      <c r="L11905" s="5"/>
      <c r="M11905" s="1"/>
      <c r="N11905" s="1"/>
      <c r="O11905" s="4"/>
    </row>
    <row r="11906" spans="4:15" x14ac:dyDescent="0.2">
      <c r="D11906" s="9"/>
      <c r="G11906" s="9"/>
      <c r="H11906" s="9"/>
      <c r="I11906" s="9"/>
      <c r="J11906" s="9"/>
      <c r="K11906" s="9"/>
      <c r="L11906" s="5"/>
      <c r="M11906" s="1"/>
      <c r="N11906" s="1"/>
      <c r="O11906" s="4"/>
    </row>
    <row r="11907" spans="4:15" x14ac:dyDescent="0.2">
      <c r="D11907" s="9"/>
      <c r="G11907" s="9"/>
      <c r="H11907" s="9"/>
      <c r="I11907" s="9"/>
      <c r="J11907" s="9"/>
      <c r="K11907" s="9"/>
      <c r="L11907" s="5"/>
      <c r="M11907" s="1"/>
      <c r="N11907" s="1"/>
      <c r="O11907" s="4"/>
    </row>
    <row r="11908" spans="4:15" x14ac:dyDescent="0.2">
      <c r="D11908" s="9"/>
      <c r="G11908" s="9"/>
      <c r="H11908" s="9"/>
      <c r="I11908" s="9"/>
      <c r="J11908" s="9"/>
      <c r="K11908" s="9"/>
      <c r="L11908" s="5"/>
      <c r="M11908" s="1"/>
      <c r="N11908" s="1"/>
      <c r="O11908" s="4"/>
    </row>
    <row r="11909" spans="4:15" x14ac:dyDescent="0.2">
      <c r="D11909" s="9"/>
      <c r="G11909" s="9"/>
      <c r="H11909" s="9"/>
      <c r="I11909" s="9"/>
      <c r="J11909" s="9"/>
      <c r="K11909" s="9"/>
      <c r="L11909" s="5"/>
      <c r="M11909" s="1"/>
      <c r="N11909" s="1"/>
      <c r="O11909" s="4"/>
    </row>
    <row r="11910" spans="4:15" x14ac:dyDescent="0.2">
      <c r="D11910" s="9"/>
      <c r="G11910" s="9"/>
      <c r="H11910" s="9"/>
      <c r="I11910" s="9"/>
      <c r="J11910" s="9"/>
      <c r="K11910" s="9"/>
      <c r="L11910" s="5"/>
      <c r="M11910" s="1"/>
      <c r="N11910" s="1"/>
      <c r="O11910" s="4"/>
    </row>
    <row r="11911" spans="4:15" x14ac:dyDescent="0.2">
      <c r="D11911" s="9"/>
      <c r="G11911" s="9"/>
      <c r="H11911" s="9"/>
      <c r="I11911" s="9"/>
      <c r="J11911" s="9"/>
      <c r="K11911" s="9"/>
      <c r="L11911" s="5"/>
      <c r="M11911" s="1"/>
      <c r="N11911" s="1"/>
      <c r="O11911" s="4"/>
    </row>
    <row r="11912" spans="4:15" x14ac:dyDescent="0.2">
      <c r="D11912" s="9"/>
      <c r="G11912" s="9"/>
      <c r="H11912" s="9"/>
      <c r="I11912" s="9"/>
      <c r="J11912" s="9"/>
      <c r="K11912" s="9"/>
      <c r="L11912" s="5"/>
      <c r="M11912" s="1"/>
      <c r="N11912" s="1"/>
      <c r="O11912" s="4"/>
    </row>
    <row r="11913" spans="4:15" x14ac:dyDescent="0.2">
      <c r="D11913" s="9"/>
      <c r="G11913" s="9"/>
      <c r="H11913" s="9"/>
      <c r="I11913" s="9"/>
      <c r="J11913" s="9"/>
      <c r="K11913" s="9"/>
      <c r="L11913" s="5"/>
      <c r="M11913" s="1"/>
      <c r="N11913" s="1"/>
      <c r="O11913" s="4"/>
    </row>
    <row r="11914" spans="4:15" x14ac:dyDescent="0.2">
      <c r="D11914" s="9"/>
      <c r="G11914" s="9"/>
      <c r="H11914" s="9"/>
      <c r="I11914" s="9"/>
      <c r="J11914" s="9"/>
      <c r="K11914" s="9"/>
      <c r="L11914" s="5"/>
      <c r="M11914" s="1"/>
      <c r="N11914" s="1"/>
      <c r="O11914" s="4"/>
    </row>
    <row r="11915" spans="4:15" x14ac:dyDescent="0.2">
      <c r="D11915" s="9"/>
      <c r="G11915" s="9"/>
      <c r="H11915" s="9"/>
      <c r="I11915" s="9"/>
      <c r="J11915" s="9"/>
      <c r="K11915" s="9"/>
      <c r="L11915" s="5"/>
      <c r="M11915" s="1"/>
      <c r="N11915" s="1"/>
      <c r="O11915" s="4"/>
    </row>
    <row r="11916" spans="4:15" x14ac:dyDescent="0.2">
      <c r="D11916" s="9"/>
      <c r="G11916" s="9"/>
      <c r="H11916" s="9"/>
      <c r="I11916" s="9"/>
      <c r="J11916" s="9"/>
      <c r="K11916" s="9"/>
      <c r="L11916" s="5"/>
      <c r="M11916" s="1"/>
      <c r="N11916" s="1"/>
      <c r="O11916" s="4"/>
    </row>
    <row r="11917" spans="4:15" x14ac:dyDescent="0.2">
      <c r="D11917" s="9"/>
      <c r="G11917" s="9"/>
      <c r="H11917" s="9"/>
      <c r="I11917" s="9"/>
      <c r="J11917" s="9"/>
      <c r="K11917" s="9"/>
      <c r="L11917" s="5"/>
      <c r="M11917" s="1"/>
      <c r="N11917" s="1"/>
      <c r="O11917" s="4"/>
    </row>
    <row r="11918" spans="4:15" x14ac:dyDescent="0.2">
      <c r="D11918" s="9"/>
      <c r="G11918" s="9"/>
      <c r="H11918" s="9"/>
      <c r="I11918" s="9"/>
      <c r="J11918" s="9"/>
      <c r="K11918" s="9"/>
      <c r="L11918" s="5"/>
      <c r="M11918" s="1"/>
      <c r="N11918" s="1"/>
      <c r="O11918" s="4"/>
    </row>
    <row r="11919" spans="4:15" x14ac:dyDescent="0.2">
      <c r="D11919" s="9"/>
      <c r="G11919" s="9"/>
      <c r="H11919" s="9"/>
      <c r="I11919" s="9"/>
      <c r="J11919" s="9"/>
      <c r="K11919" s="9"/>
      <c r="L11919" s="5"/>
      <c r="M11919" s="1"/>
      <c r="N11919" s="1"/>
      <c r="O11919" s="4"/>
    </row>
    <row r="11920" spans="4:15" x14ac:dyDescent="0.2">
      <c r="D11920" s="9"/>
      <c r="G11920" s="9"/>
      <c r="H11920" s="9"/>
      <c r="I11920" s="9"/>
      <c r="J11920" s="9"/>
      <c r="K11920" s="9"/>
      <c r="L11920" s="5"/>
      <c r="M11920" s="1"/>
      <c r="N11920" s="1"/>
      <c r="O11920" s="4"/>
    </row>
    <row r="11921" spans="4:15" x14ac:dyDescent="0.2">
      <c r="D11921" s="9"/>
      <c r="G11921" s="9"/>
      <c r="H11921" s="9"/>
      <c r="I11921" s="9"/>
      <c r="J11921" s="9"/>
      <c r="K11921" s="9"/>
      <c r="L11921" s="5"/>
      <c r="M11921" s="1"/>
      <c r="N11921" s="1"/>
      <c r="O11921" s="4"/>
    </row>
    <row r="11922" spans="4:15" x14ac:dyDescent="0.2">
      <c r="D11922" s="9"/>
      <c r="G11922" s="9"/>
      <c r="H11922" s="9"/>
      <c r="I11922" s="9"/>
      <c r="J11922" s="9"/>
      <c r="K11922" s="9"/>
      <c r="L11922" s="5"/>
      <c r="M11922" s="1"/>
      <c r="N11922" s="1"/>
      <c r="O11922" s="4"/>
    </row>
    <row r="11923" spans="4:15" x14ac:dyDescent="0.2">
      <c r="D11923" s="9"/>
      <c r="G11923" s="9"/>
      <c r="H11923" s="9"/>
      <c r="I11923" s="9"/>
      <c r="J11923" s="9"/>
      <c r="K11923" s="9"/>
      <c r="L11923" s="5"/>
      <c r="M11923" s="1"/>
      <c r="N11923" s="1"/>
      <c r="O11923" s="4"/>
    </row>
    <row r="11924" spans="4:15" x14ac:dyDescent="0.2">
      <c r="D11924" s="9"/>
      <c r="G11924" s="9"/>
      <c r="H11924" s="9"/>
      <c r="I11924" s="9"/>
      <c r="J11924" s="9"/>
      <c r="K11924" s="9"/>
      <c r="L11924" s="5"/>
      <c r="M11924" s="1"/>
      <c r="N11924" s="1"/>
      <c r="O11924" s="4"/>
    </row>
    <row r="11925" spans="4:15" x14ac:dyDescent="0.2">
      <c r="D11925" s="9"/>
      <c r="G11925" s="9"/>
      <c r="H11925" s="9"/>
      <c r="I11925" s="9"/>
      <c r="J11925" s="9"/>
      <c r="K11925" s="9"/>
      <c r="L11925" s="5"/>
      <c r="M11925" s="1"/>
      <c r="N11925" s="1"/>
      <c r="O11925" s="4"/>
    </row>
    <row r="11926" spans="4:15" x14ac:dyDescent="0.2">
      <c r="D11926" s="9"/>
      <c r="G11926" s="9"/>
      <c r="H11926" s="9"/>
      <c r="I11926" s="9"/>
      <c r="J11926" s="9"/>
      <c r="K11926" s="9"/>
      <c r="L11926" s="5"/>
      <c r="M11926" s="1"/>
      <c r="N11926" s="1"/>
      <c r="O11926" s="4"/>
    </row>
    <row r="11927" spans="4:15" x14ac:dyDescent="0.2">
      <c r="D11927" s="9"/>
      <c r="G11927" s="9"/>
      <c r="H11927" s="9"/>
      <c r="I11927" s="9"/>
      <c r="J11927" s="9"/>
      <c r="K11927" s="9"/>
      <c r="L11927" s="5"/>
      <c r="M11927" s="1"/>
      <c r="N11927" s="1"/>
      <c r="O11927" s="4"/>
    </row>
    <row r="11928" spans="4:15" x14ac:dyDescent="0.2">
      <c r="D11928" s="9"/>
      <c r="G11928" s="9"/>
      <c r="H11928" s="9"/>
      <c r="I11928" s="9"/>
      <c r="J11928" s="9"/>
      <c r="K11928" s="9"/>
      <c r="L11928" s="5"/>
      <c r="M11928" s="1"/>
      <c r="N11928" s="1"/>
      <c r="O11928" s="4"/>
    </row>
    <row r="11929" spans="4:15" x14ac:dyDescent="0.2">
      <c r="D11929" s="9"/>
      <c r="G11929" s="9"/>
      <c r="H11929" s="9"/>
      <c r="I11929" s="9"/>
      <c r="J11929" s="9"/>
      <c r="K11929" s="9"/>
      <c r="L11929" s="5"/>
      <c r="M11929" s="1"/>
      <c r="N11929" s="1"/>
      <c r="O11929" s="4"/>
    </row>
    <row r="11930" spans="4:15" x14ac:dyDescent="0.2">
      <c r="D11930" s="9"/>
      <c r="G11930" s="9"/>
      <c r="H11930" s="9"/>
      <c r="I11930" s="9"/>
      <c r="J11930" s="9"/>
      <c r="K11930" s="9"/>
      <c r="L11930" s="5"/>
      <c r="M11930" s="1"/>
      <c r="N11930" s="1"/>
      <c r="O11930" s="4"/>
    </row>
    <row r="11931" spans="4:15" x14ac:dyDescent="0.2">
      <c r="D11931" s="9"/>
      <c r="G11931" s="9"/>
      <c r="H11931" s="9"/>
      <c r="I11931" s="9"/>
      <c r="J11931" s="9"/>
      <c r="K11931" s="9"/>
      <c r="L11931" s="5"/>
      <c r="M11931" s="1"/>
      <c r="N11931" s="1"/>
      <c r="O11931" s="4"/>
    </row>
    <row r="11932" spans="4:15" x14ac:dyDescent="0.2">
      <c r="D11932" s="9"/>
      <c r="G11932" s="9"/>
      <c r="H11932" s="9"/>
      <c r="I11932" s="9"/>
      <c r="J11932" s="9"/>
      <c r="K11932" s="9"/>
      <c r="L11932" s="5"/>
      <c r="M11932" s="1"/>
      <c r="N11932" s="1"/>
      <c r="O11932" s="4"/>
    </row>
    <row r="11933" spans="4:15" x14ac:dyDescent="0.2">
      <c r="D11933" s="9"/>
      <c r="G11933" s="9"/>
      <c r="H11933" s="9"/>
      <c r="I11933" s="9"/>
      <c r="J11933" s="9"/>
      <c r="K11933" s="9"/>
      <c r="L11933" s="5"/>
      <c r="M11933" s="1"/>
      <c r="N11933" s="1"/>
      <c r="O11933" s="4"/>
    </row>
    <row r="11934" spans="4:15" x14ac:dyDescent="0.2">
      <c r="D11934" s="9"/>
      <c r="G11934" s="9"/>
      <c r="H11934" s="9"/>
      <c r="I11934" s="9"/>
      <c r="J11934" s="9"/>
      <c r="K11934" s="9"/>
      <c r="L11934" s="5"/>
      <c r="M11934" s="1"/>
      <c r="N11934" s="1"/>
      <c r="O11934" s="4"/>
    </row>
    <row r="11935" spans="4:15" x14ac:dyDescent="0.2">
      <c r="D11935" s="9"/>
      <c r="G11935" s="9"/>
      <c r="H11935" s="9"/>
      <c r="I11935" s="9"/>
      <c r="J11935" s="9"/>
      <c r="K11935" s="9"/>
      <c r="L11935" s="5"/>
      <c r="M11935" s="1"/>
      <c r="N11935" s="1"/>
      <c r="O11935" s="4"/>
    </row>
    <row r="11936" spans="4:15" x14ac:dyDescent="0.2">
      <c r="D11936" s="9"/>
      <c r="G11936" s="9"/>
      <c r="H11936" s="9"/>
      <c r="I11936" s="9"/>
      <c r="J11936" s="9"/>
      <c r="K11936" s="9"/>
      <c r="L11936" s="5"/>
      <c r="M11936" s="1"/>
      <c r="N11936" s="1"/>
      <c r="O11936" s="4"/>
    </row>
    <row r="11937" spans="4:15" x14ac:dyDescent="0.2">
      <c r="D11937" s="9"/>
      <c r="G11937" s="9"/>
      <c r="H11937" s="9"/>
      <c r="I11937" s="9"/>
      <c r="J11937" s="9"/>
      <c r="K11937" s="9"/>
      <c r="L11937" s="5"/>
      <c r="M11937" s="1"/>
      <c r="N11937" s="1"/>
      <c r="O11937" s="4"/>
    </row>
    <row r="11938" spans="4:15" x14ac:dyDescent="0.2">
      <c r="D11938" s="9"/>
      <c r="G11938" s="9"/>
      <c r="H11938" s="9"/>
      <c r="I11938" s="9"/>
      <c r="J11938" s="9"/>
      <c r="K11938" s="9"/>
      <c r="L11938" s="5"/>
      <c r="M11938" s="1"/>
      <c r="N11938" s="1"/>
      <c r="O11938" s="4"/>
    </row>
    <row r="11939" spans="4:15" x14ac:dyDescent="0.2">
      <c r="D11939" s="9"/>
      <c r="G11939" s="9"/>
      <c r="H11939" s="9"/>
      <c r="I11939" s="9"/>
      <c r="J11939" s="9"/>
      <c r="K11939" s="9"/>
      <c r="L11939" s="5"/>
      <c r="M11939" s="1"/>
      <c r="N11939" s="1"/>
      <c r="O11939" s="4"/>
    </row>
    <row r="11940" spans="4:15" x14ac:dyDescent="0.2">
      <c r="D11940" s="9"/>
      <c r="G11940" s="9"/>
      <c r="H11940" s="9"/>
      <c r="I11940" s="9"/>
      <c r="J11940" s="9"/>
      <c r="K11940" s="9"/>
      <c r="L11940" s="5"/>
      <c r="M11940" s="1"/>
      <c r="N11940" s="1"/>
      <c r="O11940" s="4"/>
    </row>
    <row r="11941" spans="4:15" x14ac:dyDescent="0.2">
      <c r="D11941" s="9"/>
      <c r="G11941" s="9"/>
      <c r="H11941" s="9"/>
      <c r="I11941" s="9"/>
      <c r="J11941" s="9"/>
      <c r="K11941" s="9"/>
      <c r="L11941" s="5"/>
      <c r="M11941" s="1"/>
      <c r="N11941" s="1"/>
      <c r="O11941" s="4"/>
    </row>
    <row r="11942" spans="4:15" x14ac:dyDescent="0.2">
      <c r="D11942" s="9"/>
      <c r="G11942" s="9"/>
      <c r="H11942" s="9"/>
      <c r="I11942" s="9"/>
      <c r="J11942" s="9"/>
      <c r="K11942" s="9"/>
      <c r="L11942" s="5"/>
      <c r="M11942" s="1"/>
      <c r="N11942" s="1"/>
      <c r="O11942" s="4"/>
    </row>
    <row r="11943" spans="4:15" x14ac:dyDescent="0.2">
      <c r="D11943" s="9"/>
      <c r="G11943" s="9"/>
      <c r="H11943" s="9"/>
      <c r="I11943" s="9"/>
      <c r="J11943" s="9"/>
      <c r="K11943" s="9"/>
      <c r="L11943" s="5"/>
      <c r="M11943" s="1"/>
      <c r="N11943" s="1"/>
      <c r="O11943" s="4"/>
    </row>
    <row r="11944" spans="4:15" x14ac:dyDescent="0.2">
      <c r="D11944" s="9"/>
      <c r="G11944" s="9"/>
      <c r="H11944" s="9"/>
      <c r="I11944" s="9"/>
      <c r="J11944" s="9"/>
      <c r="K11944" s="9"/>
      <c r="L11944" s="5"/>
      <c r="M11944" s="1"/>
      <c r="N11944" s="1"/>
      <c r="O11944" s="4"/>
    </row>
    <row r="11945" spans="4:15" x14ac:dyDescent="0.2">
      <c r="D11945" s="9"/>
      <c r="G11945" s="9"/>
      <c r="H11945" s="9"/>
      <c r="I11945" s="9"/>
      <c r="J11945" s="9"/>
      <c r="K11945" s="9"/>
      <c r="L11945" s="5"/>
      <c r="M11945" s="1"/>
      <c r="N11945" s="1"/>
      <c r="O11945" s="4"/>
    </row>
    <row r="11946" spans="4:15" x14ac:dyDescent="0.2">
      <c r="D11946" s="9"/>
      <c r="G11946" s="9"/>
      <c r="H11946" s="9"/>
      <c r="I11946" s="9"/>
      <c r="J11946" s="9"/>
      <c r="K11946" s="9"/>
      <c r="L11946" s="5"/>
      <c r="M11946" s="1"/>
      <c r="N11946" s="1"/>
      <c r="O11946" s="4"/>
    </row>
    <row r="11947" spans="4:15" x14ac:dyDescent="0.2">
      <c r="D11947" s="9"/>
      <c r="G11947" s="9"/>
      <c r="H11947" s="9"/>
      <c r="I11947" s="9"/>
      <c r="J11947" s="9"/>
      <c r="K11947" s="9"/>
      <c r="L11947" s="5"/>
      <c r="M11947" s="1"/>
      <c r="N11947" s="1"/>
      <c r="O11947" s="4"/>
    </row>
    <row r="11948" spans="4:15" x14ac:dyDescent="0.2">
      <c r="D11948" s="9"/>
      <c r="G11948" s="9"/>
      <c r="H11948" s="9"/>
      <c r="I11948" s="9"/>
      <c r="J11948" s="9"/>
      <c r="K11948" s="9"/>
      <c r="L11948" s="5"/>
      <c r="M11948" s="1"/>
      <c r="N11948" s="1"/>
      <c r="O11948" s="4"/>
    </row>
    <row r="11949" spans="4:15" x14ac:dyDescent="0.2">
      <c r="D11949" s="9"/>
      <c r="G11949" s="9"/>
      <c r="H11949" s="9"/>
      <c r="I11949" s="9"/>
      <c r="J11949" s="9"/>
      <c r="K11949" s="9"/>
      <c r="L11949" s="5"/>
      <c r="M11949" s="1"/>
      <c r="N11949" s="1"/>
      <c r="O11949" s="4"/>
    </row>
    <row r="11950" spans="4:15" x14ac:dyDescent="0.2">
      <c r="D11950" s="9"/>
      <c r="G11950" s="9"/>
      <c r="H11950" s="9"/>
      <c r="I11950" s="9"/>
      <c r="J11950" s="9"/>
      <c r="K11950" s="9"/>
      <c r="L11950" s="5"/>
      <c r="M11950" s="1"/>
      <c r="N11950" s="1"/>
      <c r="O11950" s="4"/>
    </row>
    <row r="11951" spans="4:15" x14ac:dyDescent="0.2">
      <c r="D11951" s="9"/>
      <c r="G11951" s="9"/>
      <c r="H11951" s="9"/>
      <c r="I11951" s="9"/>
      <c r="J11951" s="9"/>
      <c r="K11951" s="9"/>
      <c r="L11951" s="5"/>
      <c r="M11951" s="1"/>
      <c r="N11951" s="1"/>
      <c r="O11951" s="4"/>
    </row>
    <row r="11952" spans="4:15" x14ac:dyDescent="0.2">
      <c r="D11952" s="9"/>
      <c r="G11952" s="9"/>
      <c r="H11952" s="9"/>
      <c r="I11952" s="9"/>
      <c r="J11952" s="9"/>
      <c r="K11952" s="9"/>
      <c r="L11952" s="5"/>
      <c r="M11952" s="1"/>
      <c r="N11952" s="1"/>
      <c r="O11952" s="4"/>
    </row>
    <row r="11953" spans="4:15" x14ac:dyDescent="0.2">
      <c r="D11953" s="9"/>
      <c r="G11953" s="9"/>
      <c r="H11953" s="9"/>
      <c r="I11953" s="9"/>
      <c r="J11953" s="9"/>
      <c r="K11953" s="9"/>
      <c r="L11953" s="5"/>
      <c r="M11953" s="1"/>
      <c r="N11953" s="1"/>
      <c r="O11953" s="4"/>
    </row>
    <row r="11954" spans="4:15" x14ac:dyDescent="0.2">
      <c r="D11954" s="9"/>
      <c r="G11954" s="9"/>
      <c r="H11954" s="9"/>
      <c r="I11954" s="9"/>
      <c r="J11954" s="9"/>
      <c r="K11954" s="9"/>
      <c r="L11954" s="5"/>
      <c r="M11954" s="1"/>
      <c r="N11954" s="1"/>
      <c r="O11954" s="4"/>
    </row>
    <row r="11955" spans="4:15" x14ac:dyDescent="0.2">
      <c r="D11955" s="9"/>
      <c r="G11955" s="9"/>
      <c r="H11955" s="9"/>
      <c r="I11955" s="9"/>
      <c r="J11955" s="9"/>
      <c r="K11955" s="9"/>
      <c r="L11955" s="5"/>
      <c r="M11955" s="1"/>
      <c r="N11955" s="1"/>
      <c r="O11955" s="4"/>
    </row>
    <row r="11956" spans="4:15" x14ac:dyDescent="0.2">
      <c r="D11956" s="9"/>
      <c r="G11956" s="9"/>
      <c r="H11956" s="9"/>
      <c r="I11956" s="9"/>
      <c r="J11956" s="9"/>
      <c r="K11956" s="9"/>
      <c r="L11956" s="5"/>
      <c r="M11956" s="1"/>
      <c r="N11956" s="1"/>
      <c r="O11956" s="4"/>
    </row>
    <row r="11957" spans="4:15" x14ac:dyDescent="0.2">
      <c r="D11957" s="9"/>
      <c r="G11957" s="9"/>
      <c r="H11957" s="9"/>
      <c r="I11957" s="9"/>
      <c r="J11957" s="9"/>
      <c r="K11957" s="9"/>
      <c r="L11957" s="5"/>
      <c r="M11957" s="1"/>
      <c r="N11957" s="1"/>
      <c r="O11957" s="4"/>
    </row>
    <row r="11958" spans="4:15" x14ac:dyDescent="0.2">
      <c r="D11958" s="9"/>
      <c r="G11958" s="9"/>
      <c r="H11958" s="9"/>
      <c r="I11958" s="9"/>
      <c r="J11958" s="9"/>
      <c r="K11958" s="9"/>
      <c r="L11958" s="5"/>
      <c r="M11958" s="1"/>
      <c r="N11958" s="1"/>
      <c r="O11958" s="4"/>
    </row>
    <row r="11959" spans="4:15" x14ac:dyDescent="0.2">
      <c r="D11959" s="9"/>
      <c r="G11959" s="9"/>
      <c r="H11959" s="9"/>
      <c r="I11959" s="9"/>
      <c r="J11959" s="9"/>
      <c r="K11959" s="9"/>
      <c r="L11959" s="5"/>
      <c r="M11959" s="1"/>
      <c r="N11959" s="1"/>
      <c r="O11959" s="4"/>
    </row>
    <row r="11960" spans="4:15" x14ac:dyDescent="0.2">
      <c r="D11960" s="9"/>
      <c r="G11960" s="9"/>
      <c r="H11960" s="9"/>
      <c r="I11960" s="9"/>
      <c r="J11960" s="9"/>
      <c r="K11960" s="9"/>
      <c r="L11960" s="5"/>
      <c r="M11960" s="1"/>
      <c r="N11960" s="1"/>
      <c r="O11960" s="4"/>
    </row>
    <row r="11961" spans="4:15" x14ac:dyDescent="0.2">
      <c r="D11961" s="9"/>
      <c r="G11961" s="9"/>
      <c r="H11961" s="9"/>
      <c r="I11961" s="9"/>
      <c r="J11961" s="9"/>
      <c r="K11961" s="9"/>
      <c r="L11961" s="5"/>
      <c r="M11961" s="1"/>
      <c r="N11961" s="1"/>
      <c r="O11961" s="4"/>
    </row>
    <row r="11962" spans="4:15" x14ac:dyDescent="0.2">
      <c r="D11962" s="9"/>
      <c r="G11962" s="9"/>
      <c r="H11962" s="9"/>
      <c r="I11962" s="9"/>
      <c r="J11962" s="9"/>
      <c r="K11962" s="9"/>
      <c r="L11962" s="5"/>
      <c r="M11962" s="1"/>
      <c r="N11962" s="1"/>
      <c r="O11962" s="4"/>
    </row>
    <row r="11963" spans="4:15" x14ac:dyDescent="0.2">
      <c r="D11963" s="9"/>
      <c r="G11963" s="9"/>
      <c r="H11963" s="9"/>
      <c r="I11963" s="9"/>
      <c r="J11963" s="9"/>
      <c r="K11963" s="9"/>
      <c r="L11963" s="5"/>
      <c r="M11963" s="1"/>
      <c r="N11963" s="1"/>
      <c r="O11963" s="4"/>
    </row>
    <row r="11964" spans="4:15" x14ac:dyDescent="0.2">
      <c r="D11964" s="9"/>
      <c r="G11964" s="9"/>
      <c r="H11964" s="9"/>
      <c r="I11964" s="9"/>
      <c r="J11964" s="9"/>
      <c r="K11964" s="9"/>
      <c r="L11964" s="5"/>
      <c r="M11964" s="1"/>
      <c r="N11964" s="1"/>
      <c r="O11964" s="4"/>
    </row>
    <row r="11965" spans="4:15" x14ac:dyDescent="0.2">
      <c r="D11965" s="9"/>
      <c r="G11965" s="9"/>
      <c r="H11965" s="9"/>
      <c r="I11965" s="9"/>
      <c r="J11965" s="9"/>
      <c r="K11965" s="9"/>
      <c r="L11965" s="5"/>
      <c r="M11965" s="1"/>
      <c r="N11965" s="1"/>
      <c r="O11965" s="4"/>
    </row>
    <row r="11966" spans="4:15" x14ac:dyDescent="0.2">
      <c r="D11966" s="9"/>
      <c r="G11966" s="9"/>
      <c r="H11966" s="9"/>
      <c r="I11966" s="9"/>
      <c r="J11966" s="9"/>
      <c r="K11966" s="9"/>
      <c r="L11966" s="5"/>
      <c r="M11966" s="1"/>
      <c r="N11966" s="1"/>
      <c r="O11966" s="4"/>
    </row>
    <row r="11967" spans="4:15" x14ac:dyDescent="0.2">
      <c r="D11967" s="9"/>
      <c r="G11967" s="9"/>
      <c r="H11967" s="9"/>
      <c r="I11967" s="9"/>
      <c r="J11967" s="9"/>
      <c r="K11967" s="9"/>
      <c r="L11967" s="5"/>
      <c r="M11967" s="1"/>
      <c r="N11967" s="1"/>
      <c r="O11967" s="4"/>
    </row>
    <row r="11968" spans="4:15" x14ac:dyDescent="0.2">
      <c r="D11968" s="9"/>
      <c r="G11968" s="9"/>
      <c r="H11968" s="9"/>
      <c r="I11968" s="9"/>
      <c r="J11968" s="9"/>
      <c r="K11968" s="9"/>
      <c r="L11968" s="5"/>
      <c r="M11968" s="1"/>
      <c r="N11968" s="1"/>
      <c r="O11968" s="4"/>
    </row>
    <row r="11969" spans="4:15" x14ac:dyDescent="0.2">
      <c r="D11969" s="9"/>
      <c r="G11969" s="9"/>
      <c r="H11969" s="9"/>
      <c r="I11969" s="9"/>
      <c r="J11969" s="9"/>
      <c r="K11969" s="9"/>
      <c r="L11969" s="5"/>
      <c r="M11969" s="1"/>
      <c r="N11969" s="1"/>
      <c r="O11969" s="4"/>
    </row>
    <row r="11970" spans="4:15" x14ac:dyDescent="0.2">
      <c r="D11970" s="9"/>
      <c r="G11970" s="9"/>
      <c r="H11970" s="9"/>
      <c r="I11970" s="9"/>
      <c r="J11970" s="9"/>
      <c r="K11970" s="9"/>
      <c r="L11970" s="5"/>
      <c r="M11970" s="1"/>
      <c r="N11970" s="1"/>
      <c r="O11970" s="4"/>
    </row>
    <row r="11971" spans="4:15" x14ac:dyDescent="0.2">
      <c r="D11971" s="9"/>
      <c r="G11971" s="9"/>
      <c r="H11971" s="9"/>
      <c r="I11971" s="9"/>
      <c r="J11971" s="9"/>
      <c r="K11971" s="9"/>
      <c r="L11971" s="5"/>
      <c r="M11971" s="1"/>
      <c r="N11971" s="1"/>
      <c r="O11971" s="4"/>
    </row>
    <row r="11972" spans="4:15" x14ac:dyDescent="0.2">
      <c r="D11972" s="9"/>
      <c r="G11972" s="9"/>
      <c r="H11972" s="9"/>
      <c r="I11972" s="9"/>
      <c r="J11972" s="9"/>
      <c r="K11972" s="9"/>
      <c r="L11972" s="5"/>
      <c r="M11972" s="1"/>
      <c r="N11972" s="1"/>
      <c r="O11972" s="4"/>
    </row>
    <row r="11973" spans="4:15" x14ac:dyDescent="0.2">
      <c r="D11973" s="9"/>
      <c r="G11973" s="9"/>
      <c r="H11973" s="9"/>
      <c r="I11973" s="9"/>
      <c r="J11973" s="9"/>
      <c r="K11973" s="9"/>
      <c r="L11973" s="5"/>
      <c r="M11973" s="1"/>
      <c r="N11973" s="1"/>
      <c r="O11973" s="4"/>
    </row>
    <row r="11974" spans="4:15" x14ac:dyDescent="0.2">
      <c r="D11974" s="9"/>
      <c r="G11974" s="9"/>
      <c r="H11974" s="9"/>
      <c r="I11974" s="9"/>
      <c r="J11974" s="9"/>
      <c r="K11974" s="9"/>
      <c r="L11974" s="5"/>
      <c r="M11974" s="1"/>
      <c r="N11974" s="1"/>
      <c r="O11974" s="4"/>
    </row>
    <row r="11975" spans="4:15" x14ac:dyDescent="0.2">
      <c r="D11975" s="9"/>
      <c r="G11975" s="9"/>
      <c r="H11975" s="9"/>
      <c r="I11975" s="9"/>
      <c r="J11975" s="9"/>
      <c r="K11975" s="9"/>
      <c r="L11975" s="5"/>
      <c r="M11975" s="1"/>
      <c r="N11975" s="1"/>
      <c r="O11975" s="4"/>
    </row>
    <row r="11976" spans="4:15" x14ac:dyDescent="0.2">
      <c r="D11976" s="9"/>
      <c r="G11976" s="9"/>
      <c r="H11976" s="9"/>
      <c r="I11976" s="9"/>
      <c r="J11976" s="9"/>
      <c r="K11976" s="9"/>
      <c r="L11976" s="5"/>
      <c r="M11976" s="1"/>
      <c r="N11976" s="1"/>
      <c r="O11976" s="4"/>
    </row>
    <row r="11977" spans="4:15" x14ac:dyDescent="0.2">
      <c r="D11977" s="9"/>
      <c r="G11977" s="9"/>
      <c r="H11977" s="9"/>
      <c r="I11977" s="9"/>
      <c r="J11977" s="9"/>
      <c r="K11977" s="9"/>
      <c r="L11977" s="5"/>
      <c r="M11977" s="1"/>
      <c r="N11977" s="1"/>
      <c r="O11977" s="4"/>
    </row>
    <row r="11978" spans="4:15" x14ac:dyDescent="0.2">
      <c r="D11978" s="9"/>
      <c r="G11978" s="9"/>
      <c r="H11978" s="9"/>
      <c r="I11978" s="9"/>
      <c r="J11978" s="9"/>
      <c r="K11978" s="9"/>
      <c r="L11978" s="5"/>
      <c r="M11978" s="1"/>
      <c r="N11978" s="1"/>
      <c r="O11978" s="4"/>
    </row>
    <row r="11979" spans="4:15" x14ac:dyDescent="0.2">
      <c r="D11979" s="9"/>
      <c r="G11979" s="9"/>
      <c r="H11979" s="9"/>
      <c r="I11979" s="9"/>
      <c r="J11979" s="9"/>
      <c r="K11979" s="9"/>
      <c r="L11979" s="5"/>
      <c r="M11979" s="1"/>
      <c r="N11979" s="1"/>
      <c r="O11979" s="4"/>
    </row>
    <row r="11980" spans="4:15" x14ac:dyDescent="0.2">
      <c r="D11980" s="9"/>
      <c r="G11980" s="9"/>
      <c r="H11980" s="9"/>
      <c r="I11980" s="9"/>
      <c r="J11980" s="9"/>
      <c r="K11980" s="9"/>
      <c r="L11980" s="5"/>
      <c r="M11980" s="1"/>
      <c r="N11980" s="1"/>
      <c r="O11980" s="4"/>
    </row>
    <row r="11981" spans="4:15" x14ac:dyDescent="0.2">
      <c r="D11981" s="9"/>
      <c r="G11981" s="9"/>
      <c r="H11981" s="9"/>
      <c r="I11981" s="9"/>
      <c r="J11981" s="9"/>
      <c r="K11981" s="9"/>
      <c r="L11981" s="5"/>
      <c r="M11981" s="1"/>
      <c r="N11981" s="1"/>
      <c r="O11981" s="4"/>
    </row>
    <row r="11982" spans="4:15" x14ac:dyDescent="0.2">
      <c r="D11982" s="9"/>
      <c r="G11982" s="9"/>
      <c r="H11982" s="9"/>
      <c r="I11982" s="9"/>
      <c r="J11982" s="9"/>
      <c r="K11982" s="9"/>
      <c r="L11982" s="5"/>
      <c r="M11982" s="1"/>
      <c r="N11982" s="1"/>
      <c r="O11982" s="4"/>
    </row>
    <row r="11983" spans="4:15" x14ac:dyDescent="0.2">
      <c r="D11983" s="9"/>
      <c r="G11983" s="9"/>
      <c r="H11983" s="9"/>
      <c r="I11983" s="9"/>
      <c r="J11983" s="9"/>
      <c r="K11983" s="9"/>
      <c r="L11983" s="5"/>
      <c r="M11983" s="1"/>
      <c r="N11983" s="1"/>
      <c r="O11983" s="4"/>
    </row>
    <row r="11984" spans="4:15" x14ac:dyDescent="0.2">
      <c r="D11984" s="9"/>
      <c r="G11984" s="9"/>
      <c r="H11984" s="9"/>
      <c r="I11984" s="9"/>
      <c r="J11984" s="9"/>
      <c r="K11984" s="9"/>
      <c r="L11984" s="5"/>
      <c r="M11984" s="1"/>
      <c r="N11984" s="1"/>
      <c r="O11984" s="4"/>
    </row>
    <row r="11985" spans="4:15" x14ac:dyDescent="0.2">
      <c r="D11985" s="9"/>
      <c r="G11985" s="9"/>
      <c r="H11985" s="9"/>
      <c r="I11985" s="9"/>
      <c r="J11985" s="9"/>
      <c r="K11985" s="9"/>
      <c r="L11985" s="5"/>
      <c r="M11985" s="1"/>
      <c r="N11985" s="1"/>
      <c r="O11985" s="4"/>
    </row>
    <row r="11986" spans="4:15" x14ac:dyDescent="0.2">
      <c r="D11986" s="9"/>
      <c r="G11986" s="9"/>
      <c r="H11986" s="9"/>
      <c r="I11986" s="9"/>
      <c r="J11986" s="9"/>
      <c r="K11986" s="9"/>
      <c r="L11986" s="5"/>
      <c r="M11986" s="1"/>
      <c r="N11986" s="1"/>
      <c r="O11986" s="4"/>
    </row>
    <row r="11987" spans="4:15" x14ac:dyDescent="0.2">
      <c r="D11987" s="9"/>
      <c r="G11987" s="9"/>
      <c r="H11987" s="9"/>
      <c r="I11987" s="9"/>
      <c r="J11987" s="9"/>
      <c r="K11987" s="9"/>
      <c r="L11987" s="5"/>
      <c r="M11987" s="1"/>
      <c r="N11987" s="1"/>
      <c r="O11987" s="4"/>
    </row>
    <row r="11988" spans="4:15" x14ac:dyDescent="0.2">
      <c r="D11988" s="9"/>
      <c r="G11988" s="9"/>
      <c r="H11988" s="9"/>
      <c r="I11988" s="9"/>
      <c r="J11988" s="9"/>
      <c r="K11988" s="9"/>
      <c r="L11988" s="5"/>
      <c r="M11988" s="1"/>
      <c r="N11988" s="1"/>
      <c r="O11988" s="4"/>
    </row>
    <row r="11989" spans="4:15" x14ac:dyDescent="0.2">
      <c r="D11989" s="9"/>
      <c r="G11989" s="9"/>
      <c r="H11989" s="9"/>
      <c r="I11989" s="9"/>
      <c r="J11989" s="9"/>
      <c r="K11989" s="9"/>
      <c r="L11989" s="5"/>
      <c r="M11989" s="1"/>
      <c r="N11989" s="1"/>
      <c r="O11989" s="4"/>
    </row>
    <row r="11990" spans="4:15" x14ac:dyDescent="0.2">
      <c r="D11990" s="9"/>
      <c r="G11990" s="9"/>
      <c r="H11990" s="9"/>
      <c r="I11990" s="9"/>
      <c r="J11990" s="9"/>
      <c r="K11990" s="9"/>
      <c r="L11990" s="5"/>
      <c r="M11990" s="1"/>
      <c r="N11990" s="1"/>
      <c r="O11990" s="4"/>
    </row>
    <row r="11991" spans="4:15" x14ac:dyDescent="0.2">
      <c r="D11991" s="9"/>
      <c r="G11991" s="9"/>
      <c r="H11991" s="9"/>
      <c r="I11991" s="9"/>
      <c r="J11991" s="9"/>
      <c r="K11991" s="9"/>
      <c r="L11991" s="5"/>
      <c r="M11991" s="1"/>
      <c r="N11991" s="1"/>
      <c r="O11991" s="4"/>
    </row>
    <row r="11992" spans="4:15" x14ac:dyDescent="0.2">
      <c r="D11992" s="9"/>
      <c r="G11992" s="9"/>
      <c r="H11992" s="9"/>
      <c r="I11992" s="9"/>
      <c r="J11992" s="9"/>
      <c r="K11992" s="9"/>
      <c r="L11992" s="5"/>
      <c r="M11992" s="1"/>
      <c r="N11992" s="1"/>
      <c r="O11992" s="4"/>
    </row>
    <row r="11993" spans="4:15" x14ac:dyDescent="0.2">
      <c r="D11993" s="9"/>
      <c r="G11993" s="9"/>
      <c r="H11993" s="9"/>
      <c r="I11993" s="9"/>
      <c r="J11993" s="9"/>
      <c r="K11993" s="9"/>
      <c r="L11993" s="5"/>
      <c r="M11993" s="1"/>
      <c r="N11993" s="1"/>
      <c r="O11993" s="4"/>
    </row>
    <row r="11994" spans="4:15" x14ac:dyDescent="0.2">
      <c r="D11994" s="9"/>
      <c r="G11994" s="9"/>
      <c r="H11994" s="9"/>
      <c r="I11994" s="9"/>
      <c r="J11994" s="9"/>
      <c r="K11994" s="9"/>
      <c r="L11994" s="5"/>
      <c r="M11994" s="1"/>
      <c r="N11994" s="1"/>
      <c r="O11994" s="4"/>
    </row>
    <row r="11995" spans="4:15" x14ac:dyDescent="0.2">
      <c r="D11995" s="9"/>
      <c r="G11995" s="9"/>
      <c r="H11995" s="9"/>
      <c r="I11995" s="9"/>
      <c r="J11995" s="9"/>
      <c r="K11995" s="9"/>
      <c r="L11995" s="5"/>
      <c r="M11995" s="1"/>
      <c r="N11995" s="1"/>
      <c r="O11995" s="4"/>
    </row>
    <row r="11996" spans="4:15" x14ac:dyDescent="0.2">
      <c r="D11996" s="9"/>
      <c r="G11996" s="9"/>
      <c r="H11996" s="9"/>
      <c r="I11996" s="9"/>
      <c r="J11996" s="9"/>
      <c r="K11996" s="9"/>
      <c r="L11996" s="5"/>
      <c r="M11996" s="1"/>
      <c r="N11996" s="1"/>
      <c r="O11996" s="4"/>
    </row>
    <row r="11997" spans="4:15" x14ac:dyDescent="0.2">
      <c r="D11997" s="9"/>
      <c r="G11997" s="9"/>
      <c r="H11997" s="9"/>
      <c r="I11997" s="9"/>
      <c r="J11997" s="9"/>
      <c r="K11997" s="9"/>
      <c r="L11997" s="5"/>
      <c r="M11997" s="1"/>
      <c r="N11997" s="1"/>
      <c r="O11997" s="4"/>
    </row>
    <row r="11998" spans="4:15" x14ac:dyDescent="0.2">
      <c r="D11998" s="9"/>
      <c r="G11998" s="9"/>
      <c r="H11998" s="9"/>
      <c r="I11998" s="9"/>
      <c r="J11998" s="9"/>
      <c r="K11998" s="9"/>
      <c r="L11998" s="5"/>
      <c r="M11998" s="1"/>
      <c r="N11998" s="1"/>
      <c r="O11998" s="4"/>
    </row>
    <row r="11999" spans="4:15" x14ac:dyDescent="0.2">
      <c r="D11999" s="9"/>
      <c r="G11999" s="9"/>
      <c r="H11999" s="9"/>
      <c r="I11999" s="9"/>
      <c r="J11999" s="9"/>
      <c r="K11999" s="9"/>
      <c r="L11999" s="5"/>
      <c r="M11999" s="1"/>
      <c r="N11999" s="1"/>
      <c r="O11999" s="4"/>
    </row>
    <row r="12000" spans="4:15" x14ac:dyDescent="0.2">
      <c r="D12000" s="9"/>
      <c r="G12000" s="9"/>
      <c r="H12000" s="9"/>
      <c r="I12000" s="9"/>
      <c r="J12000" s="9"/>
      <c r="K12000" s="9"/>
      <c r="L12000" s="5"/>
      <c r="M12000" s="1"/>
      <c r="N12000" s="1"/>
      <c r="O12000" s="4"/>
    </row>
    <row r="12001" spans="4:15" x14ac:dyDescent="0.2">
      <c r="D12001" s="9"/>
      <c r="G12001" s="9"/>
      <c r="H12001" s="9"/>
      <c r="I12001" s="9"/>
      <c r="J12001" s="9"/>
      <c r="K12001" s="9"/>
      <c r="L12001" s="5"/>
      <c r="M12001" s="1"/>
      <c r="N12001" s="1"/>
      <c r="O12001" s="4"/>
    </row>
    <row r="12002" spans="4:15" x14ac:dyDescent="0.2">
      <c r="D12002" s="9"/>
      <c r="G12002" s="9"/>
      <c r="H12002" s="9"/>
      <c r="I12002" s="9"/>
      <c r="J12002" s="9"/>
      <c r="K12002" s="9"/>
      <c r="L12002" s="5"/>
      <c r="M12002" s="1"/>
      <c r="N12002" s="1"/>
      <c r="O12002" s="4"/>
    </row>
    <row r="12003" spans="4:15" x14ac:dyDescent="0.2">
      <c r="D12003" s="9"/>
      <c r="G12003" s="9"/>
      <c r="H12003" s="9"/>
      <c r="I12003" s="9"/>
      <c r="J12003" s="9"/>
      <c r="K12003" s="9"/>
      <c r="L12003" s="5"/>
      <c r="M12003" s="1"/>
      <c r="N12003" s="1"/>
      <c r="O12003" s="4"/>
    </row>
    <row r="12004" spans="4:15" x14ac:dyDescent="0.2">
      <c r="D12004" s="9"/>
      <c r="G12004" s="9"/>
      <c r="H12004" s="9"/>
      <c r="I12004" s="9"/>
      <c r="J12004" s="9"/>
      <c r="K12004" s="9"/>
      <c r="L12004" s="5"/>
      <c r="M12004" s="1"/>
      <c r="N12004" s="1"/>
      <c r="O12004" s="4"/>
    </row>
    <row r="12005" spans="4:15" x14ac:dyDescent="0.2">
      <c r="D12005" s="9"/>
      <c r="G12005" s="9"/>
      <c r="H12005" s="9"/>
      <c r="I12005" s="9"/>
      <c r="J12005" s="9"/>
      <c r="K12005" s="9"/>
      <c r="L12005" s="5"/>
      <c r="M12005" s="1"/>
      <c r="N12005" s="1"/>
      <c r="O12005" s="4"/>
    </row>
    <row r="12006" spans="4:15" x14ac:dyDescent="0.2">
      <c r="D12006" s="9"/>
      <c r="G12006" s="9"/>
      <c r="H12006" s="9"/>
      <c r="I12006" s="9"/>
      <c r="J12006" s="9"/>
      <c r="K12006" s="9"/>
      <c r="L12006" s="5"/>
      <c r="M12006" s="1"/>
      <c r="N12006" s="1"/>
      <c r="O12006" s="4"/>
    </row>
    <row r="12007" spans="4:15" x14ac:dyDescent="0.2">
      <c r="D12007" s="9"/>
      <c r="G12007" s="9"/>
      <c r="H12007" s="9"/>
      <c r="I12007" s="9"/>
      <c r="J12007" s="9"/>
      <c r="K12007" s="9"/>
      <c r="L12007" s="5"/>
      <c r="M12007" s="1"/>
      <c r="N12007" s="1"/>
      <c r="O12007" s="4"/>
    </row>
    <row r="12008" spans="4:15" x14ac:dyDescent="0.2">
      <c r="D12008" s="9"/>
      <c r="G12008" s="9"/>
      <c r="H12008" s="9"/>
      <c r="I12008" s="9"/>
      <c r="J12008" s="9"/>
      <c r="K12008" s="9"/>
      <c r="L12008" s="5"/>
      <c r="M12008" s="1"/>
      <c r="N12008" s="1"/>
      <c r="O12008" s="4"/>
    </row>
    <row r="12009" spans="4:15" x14ac:dyDescent="0.2">
      <c r="D12009" s="9"/>
      <c r="G12009" s="9"/>
      <c r="H12009" s="9"/>
      <c r="I12009" s="9"/>
      <c r="J12009" s="9"/>
      <c r="K12009" s="9"/>
      <c r="L12009" s="5"/>
      <c r="M12009" s="1"/>
      <c r="N12009" s="1"/>
      <c r="O12009" s="4"/>
    </row>
    <row r="12010" spans="4:15" x14ac:dyDescent="0.2">
      <c r="D12010" s="9"/>
      <c r="G12010" s="9"/>
      <c r="H12010" s="9"/>
      <c r="I12010" s="9"/>
      <c r="J12010" s="9"/>
      <c r="K12010" s="9"/>
      <c r="L12010" s="5"/>
      <c r="M12010" s="1"/>
      <c r="N12010" s="1"/>
      <c r="O12010" s="4"/>
    </row>
    <row r="12011" spans="4:15" x14ac:dyDescent="0.2">
      <c r="D12011" s="9"/>
      <c r="G12011" s="9"/>
      <c r="H12011" s="9"/>
      <c r="I12011" s="9"/>
      <c r="J12011" s="9"/>
      <c r="K12011" s="9"/>
      <c r="L12011" s="5"/>
      <c r="M12011" s="1"/>
      <c r="N12011" s="1"/>
      <c r="O12011" s="4"/>
    </row>
    <row r="12012" spans="4:15" x14ac:dyDescent="0.2">
      <c r="D12012" s="9"/>
      <c r="G12012" s="9"/>
      <c r="H12012" s="9"/>
      <c r="I12012" s="9"/>
      <c r="J12012" s="9"/>
      <c r="K12012" s="9"/>
      <c r="L12012" s="5"/>
      <c r="M12012" s="1"/>
      <c r="N12012" s="1"/>
      <c r="O12012" s="4"/>
    </row>
    <row r="12013" spans="4:15" x14ac:dyDescent="0.2">
      <c r="D12013" s="9"/>
      <c r="G12013" s="9"/>
      <c r="H12013" s="9"/>
      <c r="I12013" s="9"/>
      <c r="J12013" s="9"/>
      <c r="K12013" s="9"/>
      <c r="L12013" s="5"/>
      <c r="M12013" s="1"/>
      <c r="N12013" s="1"/>
      <c r="O12013" s="4"/>
    </row>
    <row r="12014" spans="4:15" x14ac:dyDescent="0.2">
      <c r="D12014" s="9"/>
      <c r="G12014" s="9"/>
      <c r="H12014" s="9"/>
      <c r="I12014" s="9"/>
      <c r="J12014" s="9"/>
      <c r="K12014" s="9"/>
      <c r="L12014" s="5"/>
      <c r="M12014" s="1"/>
      <c r="N12014" s="1"/>
      <c r="O12014" s="4"/>
    </row>
    <row r="12015" spans="4:15" x14ac:dyDescent="0.2">
      <c r="D12015" s="9"/>
      <c r="G12015" s="9"/>
      <c r="H12015" s="9"/>
      <c r="I12015" s="9"/>
      <c r="J12015" s="9"/>
      <c r="K12015" s="9"/>
      <c r="L12015" s="5"/>
      <c r="M12015" s="1"/>
      <c r="N12015" s="1"/>
      <c r="O12015" s="4"/>
    </row>
    <row r="12016" spans="4:15" x14ac:dyDescent="0.2">
      <c r="D12016" s="9"/>
      <c r="G12016" s="9"/>
      <c r="H12016" s="9"/>
      <c r="I12016" s="9"/>
      <c r="J12016" s="9"/>
      <c r="K12016" s="9"/>
      <c r="L12016" s="5"/>
      <c r="M12016" s="1"/>
      <c r="N12016" s="1"/>
      <c r="O12016" s="4"/>
    </row>
    <row r="12017" spans="4:15" x14ac:dyDescent="0.2">
      <c r="D12017" s="9"/>
      <c r="G12017" s="9"/>
      <c r="H12017" s="9"/>
      <c r="I12017" s="9"/>
      <c r="J12017" s="9"/>
      <c r="K12017" s="9"/>
      <c r="L12017" s="5"/>
      <c r="M12017" s="1"/>
      <c r="N12017" s="1"/>
      <c r="O12017" s="4"/>
    </row>
    <row r="12018" spans="4:15" x14ac:dyDescent="0.2">
      <c r="D12018" s="9"/>
      <c r="G12018" s="9"/>
      <c r="H12018" s="9"/>
      <c r="I12018" s="9"/>
      <c r="J12018" s="9"/>
      <c r="K12018" s="9"/>
      <c r="L12018" s="5"/>
      <c r="M12018" s="1"/>
      <c r="N12018" s="1"/>
      <c r="O12018" s="4"/>
    </row>
    <row r="12019" spans="4:15" x14ac:dyDescent="0.2">
      <c r="D12019" s="9"/>
      <c r="G12019" s="9"/>
      <c r="H12019" s="9"/>
      <c r="I12019" s="9"/>
      <c r="J12019" s="9"/>
      <c r="K12019" s="9"/>
      <c r="L12019" s="5"/>
      <c r="M12019" s="1"/>
      <c r="N12019" s="1"/>
      <c r="O12019" s="4"/>
    </row>
    <row r="12020" spans="4:15" x14ac:dyDescent="0.2">
      <c r="D12020" s="9"/>
      <c r="G12020" s="9"/>
      <c r="H12020" s="9"/>
      <c r="I12020" s="9"/>
      <c r="J12020" s="9"/>
      <c r="K12020" s="9"/>
      <c r="L12020" s="5"/>
      <c r="M12020" s="1"/>
      <c r="N12020" s="1"/>
      <c r="O12020" s="4"/>
    </row>
    <row r="12021" spans="4:15" x14ac:dyDescent="0.2">
      <c r="D12021" s="9"/>
      <c r="G12021" s="9"/>
      <c r="H12021" s="9"/>
      <c r="I12021" s="9"/>
      <c r="J12021" s="9"/>
      <c r="K12021" s="9"/>
      <c r="L12021" s="5"/>
      <c r="M12021" s="1"/>
      <c r="N12021" s="1"/>
      <c r="O12021" s="4"/>
    </row>
    <row r="12022" spans="4:15" x14ac:dyDescent="0.2">
      <c r="D12022" s="9"/>
      <c r="G12022" s="9"/>
      <c r="H12022" s="9"/>
      <c r="I12022" s="9"/>
      <c r="J12022" s="9"/>
      <c r="K12022" s="9"/>
      <c r="L12022" s="5"/>
      <c r="M12022" s="1"/>
      <c r="N12022" s="1"/>
      <c r="O12022" s="4"/>
    </row>
    <row r="12023" spans="4:15" x14ac:dyDescent="0.2">
      <c r="D12023" s="9"/>
      <c r="G12023" s="9"/>
      <c r="H12023" s="9"/>
      <c r="I12023" s="9"/>
      <c r="J12023" s="9"/>
      <c r="K12023" s="9"/>
      <c r="L12023" s="5"/>
      <c r="M12023" s="1"/>
      <c r="N12023" s="1"/>
      <c r="O12023" s="4"/>
    </row>
    <row r="12024" spans="4:15" x14ac:dyDescent="0.2">
      <c r="D12024" s="9"/>
      <c r="G12024" s="9"/>
      <c r="H12024" s="9"/>
      <c r="I12024" s="9"/>
      <c r="J12024" s="9"/>
      <c r="K12024" s="9"/>
      <c r="L12024" s="5"/>
      <c r="M12024" s="1"/>
      <c r="N12024" s="1"/>
      <c r="O12024" s="4"/>
    </row>
    <row r="12025" spans="4:15" x14ac:dyDescent="0.2">
      <c r="D12025" s="9"/>
      <c r="G12025" s="9"/>
      <c r="H12025" s="9"/>
      <c r="I12025" s="9"/>
      <c r="J12025" s="9"/>
      <c r="K12025" s="9"/>
      <c r="L12025" s="5"/>
      <c r="M12025" s="1"/>
      <c r="N12025" s="1"/>
      <c r="O12025" s="4"/>
    </row>
    <row r="12026" spans="4:15" x14ac:dyDescent="0.2">
      <c r="D12026" s="9"/>
      <c r="G12026" s="9"/>
      <c r="H12026" s="9"/>
      <c r="I12026" s="9"/>
      <c r="J12026" s="9"/>
      <c r="K12026" s="9"/>
      <c r="L12026" s="5"/>
      <c r="M12026" s="1"/>
      <c r="N12026" s="1"/>
      <c r="O12026" s="4"/>
    </row>
    <row r="12027" spans="4:15" x14ac:dyDescent="0.2">
      <c r="D12027" s="9"/>
      <c r="G12027" s="9"/>
      <c r="H12027" s="9"/>
      <c r="I12027" s="9"/>
      <c r="J12027" s="9"/>
      <c r="K12027" s="9"/>
      <c r="L12027" s="5"/>
      <c r="M12027" s="1"/>
      <c r="N12027" s="1"/>
      <c r="O12027" s="4"/>
    </row>
    <row r="12028" spans="4:15" x14ac:dyDescent="0.2">
      <c r="D12028" s="9"/>
      <c r="G12028" s="9"/>
      <c r="H12028" s="9"/>
      <c r="I12028" s="9"/>
      <c r="J12028" s="9"/>
      <c r="K12028" s="9"/>
      <c r="L12028" s="5"/>
      <c r="M12028" s="1"/>
      <c r="N12028" s="1"/>
      <c r="O12028" s="4"/>
    </row>
    <row r="12029" spans="4:15" x14ac:dyDescent="0.2">
      <c r="D12029" s="9"/>
      <c r="G12029" s="9"/>
      <c r="H12029" s="9"/>
      <c r="I12029" s="9"/>
      <c r="J12029" s="9"/>
      <c r="K12029" s="9"/>
      <c r="L12029" s="5"/>
      <c r="M12029" s="1"/>
      <c r="N12029" s="1"/>
      <c r="O12029" s="4"/>
    </row>
    <row r="12030" spans="4:15" x14ac:dyDescent="0.2">
      <c r="D12030" s="9"/>
      <c r="G12030" s="9"/>
      <c r="H12030" s="9"/>
      <c r="I12030" s="9"/>
      <c r="J12030" s="9"/>
      <c r="K12030" s="9"/>
      <c r="L12030" s="5"/>
      <c r="M12030" s="1"/>
      <c r="N12030" s="1"/>
      <c r="O12030" s="4"/>
    </row>
    <row r="12031" spans="4:15" x14ac:dyDescent="0.2">
      <c r="D12031" s="9"/>
      <c r="G12031" s="9"/>
      <c r="H12031" s="9"/>
      <c r="I12031" s="9"/>
      <c r="J12031" s="9"/>
      <c r="K12031" s="9"/>
      <c r="L12031" s="5"/>
      <c r="M12031" s="1"/>
      <c r="N12031" s="1"/>
      <c r="O12031" s="4"/>
    </row>
    <row r="12032" spans="4:15" x14ac:dyDescent="0.2">
      <c r="D12032" s="9"/>
      <c r="G12032" s="9"/>
      <c r="H12032" s="9"/>
      <c r="I12032" s="9"/>
      <c r="J12032" s="9"/>
      <c r="K12032" s="9"/>
      <c r="L12032" s="5"/>
      <c r="M12032" s="1"/>
      <c r="N12032" s="1"/>
      <c r="O12032" s="4"/>
    </row>
    <row r="12033" spans="4:15" x14ac:dyDescent="0.2">
      <c r="D12033" s="9"/>
      <c r="G12033" s="9"/>
      <c r="H12033" s="9"/>
      <c r="I12033" s="9"/>
      <c r="J12033" s="9"/>
      <c r="K12033" s="9"/>
      <c r="L12033" s="5"/>
      <c r="M12033" s="1"/>
      <c r="N12033" s="1"/>
      <c r="O12033" s="4"/>
    </row>
    <row r="12034" spans="4:15" x14ac:dyDescent="0.2">
      <c r="D12034" s="9"/>
      <c r="G12034" s="9"/>
      <c r="H12034" s="9"/>
      <c r="I12034" s="9"/>
      <c r="J12034" s="9"/>
      <c r="K12034" s="9"/>
      <c r="L12034" s="5"/>
      <c r="M12034" s="1"/>
      <c r="N12034" s="1"/>
      <c r="O12034" s="4"/>
    </row>
    <row r="12035" spans="4:15" x14ac:dyDescent="0.2">
      <c r="D12035" s="9"/>
      <c r="G12035" s="9"/>
      <c r="H12035" s="9"/>
      <c r="I12035" s="9"/>
      <c r="J12035" s="9"/>
      <c r="K12035" s="9"/>
      <c r="L12035" s="5"/>
      <c r="M12035" s="1"/>
      <c r="N12035" s="1"/>
      <c r="O12035" s="4"/>
    </row>
    <row r="12036" spans="4:15" x14ac:dyDescent="0.2">
      <c r="D12036" s="9"/>
      <c r="G12036" s="9"/>
      <c r="H12036" s="9"/>
      <c r="I12036" s="9"/>
      <c r="J12036" s="9"/>
      <c r="K12036" s="9"/>
      <c r="L12036" s="5"/>
      <c r="M12036" s="1"/>
      <c r="N12036" s="1"/>
      <c r="O12036" s="4"/>
    </row>
    <row r="12037" spans="4:15" x14ac:dyDescent="0.2">
      <c r="D12037" s="9"/>
      <c r="G12037" s="9"/>
      <c r="H12037" s="9"/>
      <c r="I12037" s="9"/>
      <c r="J12037" s="9"/>
      <c r="K12037" s="9"/>
      <c r="L12037" s="5"/>
      <c r="M12037" s="1"/>
      <c r="N12037" s="1"/>
      <c r="O12037" s="4"/>
    </row>
    <row r="12038" spans="4:15" x14ac:dyDescent="0.2">
      <c r="D12038" s="9"/>
      <c r="G12038" s="9"/>
      <c r="H12038" s="9"/>
      <c r="I12038" s="9"/>
      <c r="J12038" s="9"/>
      <c r="K12038" s="9"/>
      <c r="L12038" s="5"/>
      <c r="M12038" s="1"/>
      <c r="N12038" s="1"/>
      <c r="O12038" s="4"/>
    </row>
    <row r="12039" spans="4:15" x14ac:dyDescent="0.2">
      <c r="D12039" s="9"/>
      <c r="G12039" s="9"/>
      <c r="H12039" s="9"/>
      <c r="I12039" s="9"/>
      <c r="J12039" s="9"/>
      <c r="K12039" s="9"/>
      <c r="L12039" s="5"/>
      <c r="M12039" s="1"/>
      <c r="N12039" s="1"/>
      <c r="O12039" s="4"/>
    </row>
    <row r="12040" spans="4:15" x14ac:dyDescent="0.2">
      <c r="D12040" s="9"/>
      <c r="G12040" s="9"/>
      <c r="H12040" s="9"/>
      <c r="I12040" s="9"/>
      <c r="J12040" s="9"/>
      <c r="K12040" s="9"/>
      <c r="L12040" s="5"/>
      <c r="M12040" s="1"/>
      <c r="N12040" s="1"/>
      <c r="O12040" s="4"/>
    </row>
    <row r="12041" spans="4:15" x14ac:dyDescent="0.2">
      <c r="D12041" s="9"/>
      <c r="G12041" s="9"/>
      <c r="H12041" s="9"/>
      <c r="I12041" s="9"/>
      <c r="J12041" s="9"/>
      <c r="K12041" s="9"/>
      <c r="L12041" s="5"/>
      <c r="M12041" s="1"/>
      <c r="N12041" s="1"/>
      <c r="O12041" s="4"/>
    </row>
    <row r="12042" spans="4:15" x14ac:dyDescent="0.2">
      <c r="D12042" s="9"/>
      <c r="G12042" s="9"/>
      <c r="H12042" s="9"/>
      <c r="I12042" s="9"/>
      <c r="J12042" s="9"/>
      <c r="K12042" s="9"/>
      <c r="L12042" s="5"/>
      <c r="M12042" s="1"/>
      <c r="N12042" s="1"/>
      <c r="O12042" s="4"/>
    </row>
    <row r="12043" spans="4:15" x14ac:dyDescent="0.2">
      <c r="D12043" s="9"/>
      <c r="G12043" s="9"/>
      <c r="H12043" s="9"/>
      <c r="I12043" s="9"/>
      <c r="J12043" s="9"/>
      <c r="K12043" s="9"/>
      <c r="L12043" s="5"/>
      <c r="M12043" s="1"/>
      <c r="N12043" s="1"/>
      <c r="O12043" s="4"/>
    </row>
    <row r="12044" spans="4:15" x14ac:dyDescent="0.2">
      <c r="D12044" s="9"/>
      <c r="G12044" s="9"/>
      <c r="H12044" s="9"/>
      <c r="I12044" s="9"/>
      <c r="J12044" s="9"/>
      <c r="K12044" s="9"/>
      <c r="L12044" s="5"/>
      <c r="M12044" s="1"/>
      <c r="N12044" s="1"/>
      <c r="O12044" s="4"/>
    </row>
    <row r="12045" spans="4:15" x14ac:dyDescent="0.2">
      <c r="D12045" s="9"/>
      <c r="G12045" s="9"/>
      <c r="H12045" s="9"/>
      <c r="I12045" s="9"/>
      <c r="J12045" s="9"/>
      <c r="K12045" s="9"/>
      <c r="L12045" s="5"/>
      <c r="M12045" s="1"/>
      <c r="N12045" s="1"/>
      <c r="O12045" s="4"/>
    </row>
    <row r="12046" spans="4:15" x14ac:dyDescent="0.2">
      <c r="D12046" s="9"/>
      <c r="G12046" s="9"/>
      <c r="H12046" s="9"/>
      <c r="I12046" s="9"/>
      <c r="J12046" s="9"/>
      <c r="K12046" s="9"/>
      <c r="L12046" s="5"/>
      <c r="M12046" s="1"/>
      <c r="N12046" s="1"/>
      <c r="O12046" s="4"/>
    </row>
    <row r="12047" spans="4:15" x14ac:dyDescent="0.2">
      <c r="D12047" s="9"/>
      <c r="G12047" s="9"/>
      <c r="H12047" s="9"/>
      <c r="I12047" s="9"/>
      <c r="J12047" s="9"/>
      <c r="K12047" s="9"/>
      <c r="L12047" s="5"/>
      <c r="M12047" s="1"/>
      <c r="N12047" s="1"/>
      <c r="O12047" s="4"/>
    </row>
    <row r="12048" spans="4:15" x14ac:dyDescent="0.2">
      <c r="D12048" s="9"/>
      <c r="G12048" s="9"/>
      <c r="H12048" s="9"/>
      <c r="I12048" s="9"/>
      <c r="J12048" s="9"/>
      <c r="K12048" s="9"/>
      <c r="L12048" s="5"/>
      <c r="M12048" s="1"/>
      <c r="N12048" s="1"/>
      <c r="O12048" s="4"/>
    </row>
    <row r="12049" spans="4:15" x14ac:dyDescent="0.2">
      <c r="D12049" s="9"/>
      <c r="G12049" s="9"/>
      <c r="H12049" s="9"/>
      <c r="I12049" s="9"/>
      <c r="J12049" s="9"/>
      <c r="K12049" s="9"/>
      <c r="L12049" s="5"/>
      <c r="M12049" s="1"/>
      <c r="N12049" s="1"/>
      <c r="O12049" s="4"/>
    </row>
    <row r="12050" spans="4:15" x14ac:dyDescent="0.2">
      <c r="D12050" s="9"/>
      <c r="G12050" s="9"/>
      <c r="H12050" s="9"/>
      <c r="I12050" s="9"/>
      <c r="J12050" s="9"/>
      <c r="K12050" s="9"/>
      <c r="L12050" s="5"/>
      <c r="M12050" s="1"/>
      <c r="N12050" s="1"/>
      <c r="O12050" s="4"/>
    </row>
    <row r="12051" spans="4:15" x14ac:dyDescent="0.2">
      <c r="D12051" s="9"/>
      <c r="G12051" s="9"/>
      <c r="H12051" s="9"/>
      <c r="I12051" s="9"/>
      <c r="J12051" s="9"/>
      <c r="K12051" s="9"/>
      <c r="L12051" s="5"/>
      <c r="M12051" s="1"/>
      <c r="N12051" s="1"/>
      <c r="O12051" s="4"/>
    </row>
    <row r="12052" spans="4:15" x14ac:dyDescent="0.2">
      <c r="D12052" s="9"/>
      <c r="G12052" s="9"/>
      <c r="H12052" s="9"/>
      <c r="I12052" s="9"/>
      <c r="J12052" s="9"/>
      <c r="K12052" s="9"/>
      <c r="L12052" s="5"/>
      <c r="M12052" s="1"/>
      <c r="N12052" s="1"/>
      <c r="O12052" s="4"/>
    </row>
    <row r="12053" spans="4:15" x14ac:dyDescent="0.2">
      <c r="D12053" s="9"/>
      <c r="G12053" s="9"/>
      <c r="H12053" s="9"/>
      <c r="I12053" s="9"/>
      <c r="J12053" s="9"/>
      <c r="K12053" s="9"/>
      <c r="L12053" s="5"/>
      <c r="M12053" s="1"/>
      <c r="N12053" s="1"/>
      <c r="O12053" s="4"/>
    </row>
    <row r="12054" spans="4:15" x14ac:dyDescent="0.2">
      <c r="D12054" s="9"/>
      <c r="G12054" s="9"/>
      <c r="H12054" s="9"/>
      <c r="I12054" s="9"/>
      <c r="J12054" s="9"/>
      <c r="K12054" s="9"/>
      <c r="L12054" s="5"/>
      <c r="M12054" s="1"/>
      <c r="N12054" s="1"/>
      <c r="O12054" s="4"/>
    </row>
    <row r="12055" spans="4:15" x14ac:dyDescent="0.2">
      <c r="D12055" s="9"/>
      <c r="G12055" s="9"/>
      <c r="H12055" s="9"/>
      <c r="I12055" s="9"/>
      <c r="J12055" s="9"/>
      <c r="K12055" s="9"/>
      <c r="L12055" s="5"/>
      <c r="M12055" s="1"/>
      <c r="N12055" s="1"/>
      <c r="O12055" s="4"/>
    </row>
    <row r="12056" spans="4:15" x14ac:dyDescent="0.2">
      <c r="D12056" s="9"/>
      <c r="G12056" s="9"/>
      <c r="H12056" s="9"/>
      <c r="I12056" s="9"/>
      <c r="J12056" s="9"/>
      <c r="K12056" s="9"/>
      <c r="L12056" s="5"/>
      <c r="M12056" s="1"/>
      <c r="N12056" s="1"/>
      <c r="O12056" s="4"/>
    </row>
    <row r="12057" spans="4:15" x14ac:dyDescent="0.2">
      <c r="D12057" s="9"/>
      <c r="G12057" s="9"/>
      <c r="H12057" s="9"/>
      <c r="I12057" s="9"/>
      <c r="J12057" s="9"/>
      <c r="K12057" s="9"/>
      <c r="L12057" s="5"/>
      <c r="M12057" s="1"/>
      <c r="N12057" s="1"/>
      <c r="O12057" s="4"/>
    </row>
    <row r="12058" spans="4:15" x14ac:dyDescent="0.2">
      <c r="D12058" s="9"/>
      <c r="G12058" s="9"/>
      <c r="H12058" s="9"/>
      <c r="I12058" s="9"/>
      <c r="J12058" s="9"/>
      <c r="K12058" s="9"/>
      <c r="L12058" s="5"/>
      <c r="M12058" s="1"/>
      <c r="N12058" s="1"/>
      <c r="O12058" s="4"/>
    </row>
    <row r="12059" spans="4:15" x14ac:dyDescent="0.2">
      <c r="D12059" s="9"/>
      <c r="G12059" s="9"/>
      <c r="H12059" s="9"/>
      <c r="I12059" s="9"/>
      <c r="J12059" s="9"/>
      <c r="K12059" s="9"/>
      <c r="L12059" s="5"/>
      <c r="M12059" s="1"/>
      <c r="N12059" s="1"/>
      <c r="O12059" s="4"/>
    </row>
    <row r="12060" spans="4:15" x14ac:dyDescent="0.2">
      <c r="D12060" s="9"/>
      <c r="G12060" s="9"/>
      <c r="H12060" s="9"/>
      <c r="I12060" s="9"/>
      <c r="J12060" s="9"/>
      <c r="K12060" s="9"/>
      <c r="L12060" s="5"/>
      <c r="M12060" s="1"/>
      <c r="N12060" s="1"/>
      <c r="O12060" s="4"/>
    </row>
    <row r="12061" spans="4:15" x14ac:dyDescent="0.2">
      <c r="D12061" s="9"/>
      <c r="G12061" s="9"/>
      <c r="H12061" s="9"/>
      <c r="I12061" s="9"/>
      <c r="J12061" s="9"/>
      <c r="K12061" s="9"/>
      <c r="L12061" s="5"/>
      <c r="M12061" s="1"/>
      <c r="N12061" s="1"/>
      <c r="O12061" s="4"/>
    </row>
    <row r="12062" spans="4:15" x14ac:dyDescent="0.2">
      <c r="D12062" s="9"/>
      <c r="G12062" s="9"/>
      <c r="H12062" s="9"/>
      <c r="I12062" s="9"/>
      <c r="J12062" s="9"/>
      <c r="K12062" s="9"/>
      <c r="L12062" s="5"/>
      <c r="M12062" s="1"/>
      <c r="N12062" s="1"/>
      <c r="O12062" s="4"/>
    </row>
    <row r="12063" spans="4:15" x14ac:dyDescent="0.2">
      <c r="D12063" s="9"/>
      <c r="G12063" s="9"/>
      <c r="H12063" s="9"/>
      <c r="I12063" s="9"/>
      <c r="J12063" s="9"/>
      <c r="K12063" s="9"/>
      <c r="L12063" s="5"/>
      <c r="M12063" s="1"/>
      <c r="N12063" s="1"/>
      <c r="O12063" s="4"/>
    </row>
    <row r="12064" spans="4:15" x14ac:dyDescent="0.2">
      <c r="D12064" s="9"/>
      <c r="G12064" s="9"/>
      <c r="H12064" s="9"/>
      <c r="I12064" s="9"/>
      <c r="J12064" s="9"/>
      <c r="K12064" s="9"/>
      <c r="L12064" s="5"/>
      <c r="M12064" s="1"/>
      <c r="N12064" s="1"/>
      <c r="O12064" s="4"/>
    </row>
    <row r="12065" spans="4:15" x14ac:dyDescent="0.2">
      <c r="D12065" s="9"/>
      <c r="G12065" s="9"/>
      <c r="H12065" s="9"/>
      <c r="I12065" s="9"/>
      <c r="J12065" s="9"/>
      <c r="K12065" s="9"/>
      <c r="L12065" s="5"/>
      <c r="M12065" s="1"/>
      <c r="N12065" s="1"/>
      <c r="O12065" s="4"/>
    </row>
    <row r="12066" spans="4:15" x14ac:dyDescent="0.2">
      <c r="D12066" s="9"/>
      <c r="G12066" s="9"/>
      <c r="H12066" s="9"/>
      <c r="I12066" s="9"/>
      <c r="J12066" s="9"/>
      <c r="K12066" s="9"/>
      <c r="L12066" s="5"/>
      <c r="M12066" s="1"/>
      <c r="N12066" s="1"/>
      <c r="O12066" s="4"/>
    </row>
    <row r="12067" spans="4:15" x14ac:dyDescent="0.2">
      <c r="D12067" s="9"/>
      <c r="G12067" s="9"/>
      <c r="H12067" s="9"/>
      <c r="I12067" s="9"/>
      <c r="J12067" s="9"/>
      <c r="K12067" s="9"/>
      <c r="L12067" s="5"/>
      <c r="M12067" s="1"/>
      <c r="N12067" s="1"/>
      <c r="O12067" s="4"/>
    </row>
    <row r="12068" spans="4:15" x14ac:dyDescent="0.2">
      <c r="D12068" s="9"/>
      <c r="G12068" s="9"/>
      <c r="H12068" s="9"/>
      <c r="I12068" s="9"/>
      <c r="J12068" s="9"/>
      <c r="K12068" s="9"/>
      <c r="L12068" s="5"/>
      <c r="M12068" s="1"/>
      <c r="N12068" s="1"/>
      <c r="O12068" s="4"/>
    </row>
    <row r="12069" spans="4:15" x14ac:dyDescent="0.2">
      <c r="D12069" s="9"/>
      <c r="G12069" s="9"/>
      <c r="H12069" s="9"/>
      <c r="I12069" s="9"/>
      <c r="J12069" s="9"/>
      <c r="K12069" s="9"/>
      <c r="L12069" s="5"/>
      <c r="M12069" s="1"/>
      <c r="N12069" s="1"/>
      <c r="O12069" s="4"/>
    </row>
    <row r="12070" spans="4:15" x14ac:dyDescent="0.2">
      <c r="D12070" s="9"/>
      <c r="G12070" s="9"/>
      <c r="H12070" s="9"/>
      <c r="I12070" s="9"/>
      <c r="J12070" s="9"/>
      <c r="K12070" s="9"/>
      <c r="L12070" s="5"/>
      <c r="M12070" s="1"/>
      <c r="N12070" s="1"/>
      <c r="O12070" s="4"/>
    </row>
    <row r="12071" spans="4:15" x14ac:dyDescent="0.2">
      <c r="D12071" s="9"/>
      <c r="G12071" s="9"/>
      <c r="H12071" s="9"/>
      <c r="I12071" s="9"/>
      <c r="J12071" s="9"/>
      <c r="K12071" s="9"/>
      <c r="L12071" s="5"/>
      <c r="M12071" s="1"/>
      <c r="N12071" s="1"/>
      <c r="O12071" s="4"/>
    </row>
    <row r="12072" spans="4:15" x14ac:dyDescent="0.2">
      <c r="D12072" s="9"/>
      <c r="G12072" s="9"/>
      <c r="H12072" s="9"/>
      <c r="I12072" s="9"/>
      <c r="J12072" s="9"/>
      <c r="K12072" s="9"/>
      <c r="L12072" s="5"/>
      <c r="M12072" s="1"/>
      <c r="N12072" s="1"/>
      <c r="O12072" s="4"/>
    </row>
    <row r="12073" spans="4:15" x14ac:dyDescent="0.2">
      <c r="D12073" s="9"/>
      <c r="G12073" s="9"/>
      <c r="H12073" s="9"/>
      <c r="I12073" s="9"/>
      <c r="J12073" s="9"/>
      <c r="K12073" s="9"/>
      <c r="L12073" s="5"/>
      <c r="M12073" s="1"/>
      <c r="N12073" s="1"/>
      <c r="O12073" s="4"/>
    </row>
    <row r="12074" spans="4:15" x14ac:dyDescent="0.2">
      <c r="D12074" s="9"/>
      <c r="G12074" s="9"/>
      <c r="H12074" s="9"/>
      <c r="I12074" s="9"/>
      <c r="J12074" s="9"/>
      <c r="K12074" s="9"/>
      <c r="L12074" s="5"/>
      <c r="M12074" s="1"/>
      <c r="N12074" s="1"/>
      <c r="O12074" s="4"/>
    </row>
    <row r="12075" spans="4:15" x14ac:dyDescent="0.2">
      <c r="D12075" s="9"/>
      <c r="G12075" s="9"/>
      <c r="H12075" s="9"/>
      <c r="I12075" s="9"/>
      <c r="J12075" s="9"/>
      <c r="K12075" s="9"/>
      <c r="L12075" s="5"/>
      <c r="M12075" s="1"/>
      <c r="N12075" s="1"/>
      <c r="O12075" s="4"/>
    </row>
    <row r="12076" spans="4:15" x14ac:dyDescent="0.2">
      <c r="D12076" s="9"/>
      <c r="G12076" s="9"/>
      <c r="H12076" s="9"/>
      <c r="I12076" s="9"/>
      <c r="J12076" s="9"/>
      <c r="K12076" s="9"/>
      <c r="L12076" s="5"/>
      <c r="M12076" s="1"/>
      <c r="N12076" s="1"/>
      <c r="O12076" s="4"/>
    </row>
    <row r="12077" spans="4:15" x14ac:dyDescent="0.2">
      <c r="D12077" s="9"/>
      <c r="G12077" s="9"/>
      <c r="H12077" s="9"/>
      <c r="I12077" s="9"/>
      <c r="J12077" s="9"/>
      <c r="K12077" s="9"/>
      <c r="L12077" s="5"/>
      <c r="M12077" s="1"/>
      <c r="N12077" s="1"/>
      <c r="O12077" s="4"/>
    </row>
    <row r="12078" spans="4:15" x14ac:dyDescent="0.2">
      <c r="D12078" s="9"/>
      <c r="G12078" s="9"/>
      <c r="H12078" s="9"/>
      <c r="I12078" s="9"/>
      <c r="J12078" s="9"/>
      <c r="K12078" s="9"/>
      <c r="L12078" s="5"/>
      <c r="M12078" s="1"/>
      <c r="N12078" s="1"/>
      <c r="O12078" s="4"/>
    </row>
    <row r="12079" spans="4:15" x14ac:dyDescent="0.2">
      <c r="D12079" s="9"/>
      <c r="G12079" s="9"/>
      <c r="H12079" s="9"/>
      <c r="I12079" s="9"/>
      <c r="J12079" s="9"/>
      <c r="K12079" s="9"/>
      <c r="L12079" s="5"/>
      <c r="M12079" s="1"/>
      <c r="N12079" s="1"/>
      <c r="O12079" s="4"/>
    </row>
    <row r="12080" spans="4:15" x14ac:dyDescent="0.2">
      <c r="D12080" s="9"/>
      <c r="G12080" s="9"/>
      <c r="H12080" s="9"/>
      <c r="I12080" s="9"/>
      <c r="J12080" s="9"/>
      <c r="K12080" s="9"/>
      <c r="L12080" s="5"/>
      <c r="M12080" s="1"/>
      <c r="N12080" s="1"/>
      <c r="O12080" s="4"/>
    </row>
    <row r="12081" spans="4:15" x14ac:dyDescent="0.2">
      <c r="D12081" s="9"/>
      <c r="G12081" s="9"/>
      <c r="H12081" s="9"/>
      <c r="I12081" s="9"/>
      <c r="J12081" s="9"/>
      <c r="K12081" s="9"/>
      <c r="L12081" s="5"/>
      <c r="M12081" s="1"/>
      <c r="N12081" s="1"/>
      <c r="O12081" s="4"/>
    </row>
    <row r="12082" spans="4:15" x14ac:dyDescent="0.2">
      <c r="D12082" s="9"/>
      <c r="G12082" s="9"/>
      <c r="H12082" s="9"/>
      <c r="I12082" s="9"/>
      <c r="J12082" s="9"/>
      <c r="K12082" s="9"/>
      <c r="L12082" s="5"/>
      <c r="M12082" s="1"/>
      <c r="N12082" s="1"/>
      <c r="O12082" s="4"/>
    </row>
    <row r="12083" spans="4:15" x14ac:dyDescent="0.2">
      <c r="D12083" s="9"/>
      <c r="G12083" s="9"/>
      <c r="H12083" s="9"/>
      <c r="I12083" s="9"/>
      <c r="J12083" s="9"/>
      <c r="K12083" s="9"/>
      <c r="L12083" s="5"/>
      <c r="M12083" s="1"/>
      <c r="N12083" s="1"/>
      <c r="O12083" s="4"/>
    </row>
    <row r="12084" spans="4:15" x14ac:dyDescent="0.2">
      <c r="D12084" s="9"/>
      <c r="G12084" s="9"/>
      <c r="H12084" s="9"/>
      <c r="I12084" s="9"/>
      <c r="J12084" s="9"/>
      <c r="K12084" s="9"/>
      <c r="L12084" s="5"/>
      <c r="M12084" s="1"/>
      <c r="N12084" s="1"/>
      <c r="O12084" s="4"/>
    </row>
    <row r="12085" spans="4:15" x14ac:dyDescent="0.2">
      <c r="D12085" s="9"/>
      <c r="G12085" s="9"/>
      <c r="H12085" s="9"/>
      <c r="I12085" s="9"/>
      <c r="J12085" s="9"/>
      <c r="K12085" s="9"/>
      <c r="L12085" s="5"/>
      <c r="M12085" s="1"/>
      <c r="N12085" s="1"/>
      <c r="O12085" s="4"/>
    </row>
    <row r="12086" spans="4:15" x14ac:dyDescent="0.2">
      <c r="D12086" s="9"/>
      <c r="G12086" s="9"/>
      <c r="H12086" s="9"/>
      <c r="I12086" s="9"/>
      <c r="J12086" s="9"/>
      <c r="K12086" s="9"/>
      <c r="L12086" s="5"/>
      <c r="M12086" s="1"/>
      <c r="N12086" s="1"/>
      <c r="O12086" s="4"/>
    </row>
    <row r="12087" spans="4:15" x14ac:dyDescent="0.2">
      <c r="D12087" s="9"/>
      <c r="G12087" s="9"/>
      <c r="H12087" s="9"/>
      <c r="I12087" s="9"/>
      <c r="J12087" s="9"/>
      <c r="K12087" s="9"/>
      <c r="L12087" s="5"/>
      <c r="M12087" s="1"/>
      <c r="N12087" s="1"/>
      <c r="O12087" s="4"/>
    </row>
    <row r="12088" spans="4:15" x14ac:dyDescent="0.2">
      <c r="D12088" s="9"/>
      <c r="G12088" s="9"/>
      <c r="H12088" s="9"/>
      <c r="I12088" s="9"/>
      <c r="J12088" s="9"/>
      <c r="K12088" s="9"/>
      <c r="L12088" s="5"/>
      <c r="M12088" s="1"/>
      <c r="N12088" s="1"/>
      <c r="O12088" s="4"/>
    </row>
    <row r="12089" spans="4:15" x14ac:dyDescent="0.2">
      <c r="D12089" s="9"/>
      <c r="G12089" s="9"/>
      <c r="H12089" s="9"/>
      <c r="I12089" s="9"/>
      <c r="J12089" s="9"/>
      <c r="K12089" s="9"/>
      <c r="L12089" s="5"/>
      <c r="M12089" s="1"/>
      <c r="N12089" s="1"/>
      <c r="O12089" s="4"/>
    </row>
    <row r="12090" spans="4:15" x14ac:dyDescent="0.2">
      <c r="D12090" s="9"/>
      <c r="G12090" s="9"/>
      <c r="H12090" s="9"/>
      <c r="I12090" s="9"/>
      <c r="J12090" s="9"/>
      <c r="K12090" s="9"/>
      <c r="L12090" s="5"/>
      <c r="M12090" s="1"/>
      <c r="N12090" s="1"/>
      <c r="O12090" s="4"/>
    </row>
    <row r="12091" spans="4:15" x14ac:dyDescent="0.2">
      <c r="D12091" s="9"/>
      <c r="G12091" s="9"/>
      <c r="H12091" s="9"/>
      <c r="I12091" s="9"/>
      <c r="J12091" s="9"/>
      <c r="K12091" s="9"/>
      <c r="L12091" s="5"/>
      <c r="M12091" s="1"/>
      <c r="N12091" s="1"/>
      <c r="O12091" s="4"/>
    </row>
    <row r="12092" spans="4:15" x14ac:dyDescent="0.2">
      <c r="D12092" s="9"/>
      <c r="G12092" s="9"/>
      <c r="H12092" s="9"/>
      <c r="I12092" s="9"/>
      <c r="J12092" s="9"/>
      <c r="K12092" s="9"/>
      <c r="L12092" s="5"/>
      <c r="M12092" s="1"/>
      <c r="N12092" s="1"/>
      <c r="O12092" s="4"/>
    </row>
    <row r="12093" spans="4:15" x14ac:dyDescent="0.2">
      <c r="D12093" s="9"/>
      <c r="G12093" s="9"/>
      <c r="H12093" s="9"/>
      <c r="I12093" s="9"/>
      <c r="J12093" s="9"/>
      <c r="K12093" s="9"/>
      <c r="L12093" s="5"/>
      <c r="M12093" s="1"/>
      <c r="N12093" s="1"/>
      <c r="O12093" s="4"/>
    </row>
    <row r="12094" spans="4:15" x14ac:dyDescent="0.2">
      <c r="D12094" s="9"/>
      <c r="G12094" s="9"/>
      <c r="H12094" s="9"/>
      <c r="I12094" s="9"/>
      <c r="J12094" s="9"/>
      <c r="K12094" s="9"/>
      <c r="L12094" s="5"/>
      <c r="M12094" s="1"/>
      <c r="N12094" s="1"/>
      <c r="O12094" s="4"/>
    </row>
    <row r="12095" spans="4:15" x14ac:dyDescent="0.2">
      <c r="D12095" s="9"/>
      <c r="G12095" s="9"/>
      <c r="H12095" s="9"/>
      <c r="I12095" s="9"/>
      <c r="J12095" s="9"/>
      <c r="K12095" s="9"/>
      <c r="L12095" s="5"/>
      <c r="M12095" s="1"/>
      <c r="N12095" s="1"/>
      <c r="O12095" s="4"/>
    </row>
    <row r="12096" spans="4:15" x14ac:dyDescent="0.2">
      <c r="D12096" s="9"/>
      <c r="G12096" s="9"/>
      <c r="H12096" s="9"/>
      <c r="I12096" s="9"/>
      <c r="J12096" s="9"/>
      <c r="K12096" s="9"/>
      <c r="L12096" s="5"/>
      <c r="M12096" s="1"/>
      <c r="N12096" s="1"/>
      <c r="O12096" s="4"/>
    </row>
    <row r="12097" spans="4:15" x14ac:dyDescent="0.2">
      <c r="D12097" s="9"/>
      <c r="G12097" s="9"/>
      <c r="H12097" s="9"/>
      <c r="I12097" s="9"/>
      <c r="J12097" s="9"/>
      <c r="K12097" s="9"/>
      <c r="L12097" s="5"/>
      <c r="M12097" s="1"/>
      <c r="N12097" s="1"/>
      <c r="O12097" s="4"/>
    </row>
    <row r="12098" spans="4:15" x14ac:dyDescent="0.2">
      <c r="D12098" s="9"/>
      <c r="G12098" s="9"/>
      <c r="H12098" s="9"/>
      <c r="I12098" s="9"/>
      <c r="J12098" s="9"/>
      <c r="K12098" s="9"/>
      <c r="L12098" s="5"/>
      <c r="M12098" s="1"/>
      <c r="N12098" s="1"/>
      <c r="O12098" s="4"/>
    </row>
    <row r="12099" spans="4:15" x14ac:dyDescent="0.2">
      <c r="D12099" s="9"/>
      <c r="G12099" s="9"/>
      <c r="H12099" s="9"/>
      <c r="I12099" s="9"/>
      <c r="J12099" s="9"/>
      <c r="K12099" s="9"/>
      <c r="L12099" s="5"/>
      <c r="M12099" s="1"/>
      <c r="N12099" s="1"/>
      <c r="O12099" s="4"/>
    </row>
    <row r="12100" spans="4:15" x14ac:dyDescent="0.2">
      <c r="D12100" s="9"/>
      <c r="G12100" s="9"/>
      <c r="H12100" s="9"/>
      <c r="I12100" s="9"/>
      <c r="J12100" s="9"/>
      <c r="K12100" s="9"/>
      <c r="L12100" s="5"/>
      <c r="M12100" s="1"/>
      <c r="N12100" s="1"/>
      <c r="O12100" s="4"/>
    </row>
    <row r="12101" spans="4:15" x14ac:dyDescent="0.2">
      <c r="D12101" s="9"/>
      <c r="G12101" s="9"/>
      <c r="H12101" s="9"/>
      <c r="I12101" s="9"/>
      <c r="J12101" s="9"/>
      <c r="K12101" s="9"/>
      <c r="L12101" s="5"/>
      <c r="M12101" s="1"/>
      <c r="N12101" s="1"/>
      <c r="O12101" s="4"/>
    </row>
    <row r="12102" spans="4:15" x14ac:dyDescent="0.2">
      <c r="D12102" s="9"/>
      <c r="G12102" s="9"/>
      <c r="H12102" s="9"/>
      <c r="I12102" s="9"/>
      <c r="J12102" s="9"/>
      <c r="K12102" s="9"/>
      <c r="L12102" s="5"/>
      <c r="M12102" s="1"/>
      <c r="N12102" s="1"/>
      <c r="O12102" s="4"/>
    </row>
    <row r="12103" spans="4:15" x14ac:dyDescent="0.2">
      <c r="D12103" s="9"/>
      <c r="G12103" s="9"/>
      <c r="H12103" s="9"/>
      <c r="I12103" s="9"/>
      <c r="J12103" s="9"/>
      <c r="K12103" s="9"/>
      <c r="L12103" s="5"/>
      <c r="M12103" s="1"/>
      <c r="N12103" s="1"/>
      <c r="O12103" s="4"/>
    </row>
    <row r="12104" spans="4:15" x14ac:dyDescent="0.2">
      <c r="D12104" s="9"/>
      <c r="G12104" s="9"/>
      <c r="H12104" s="9"/>
      <c r="I12104" s="9"/>
      <c r="J12104" s="9"/>
      <c r="K12104" s="9"/>
      <c r="L12104" s="5"/>
      <c r="M12104" s="1"/>
      <c r="N12104" s="1"/>
      <c r="O12104" s="4"/>
    </row>
    <row r="12105" spans="4:15" x14ac:dyDescent="0.2">
      <c r="D12105" s="9"/>
      <c r="G12105" s="9"/>
      <c r="H12105" s="9"/>
      <c r="I12105" s="9"/>
      <c r="J12105" s="9"/>
      <c r="K12105" s="9"/>
      <c r="L12105" s="5"/>
      <c r="M12105" s="1"/>
      <c r="N12105" s="1"/>
      <c r="O12105" s="4"/>
    </row>
    <row r="12106" spans="4:15" x14ac:dyDescent="0.2">
      <c r="D12106" s="9"/>
      <c r="G12106" s="9"/>
      <c r="H12106" s="9"/>
      <c r="I12106" s="9"/>
      <c r="J12106" s="9"/>
      <c r="K12106" s="9"/>
      <c r="L12106" s="5"/>
      <c r="M12106" s="1"/>
      <c r="N12106" s="1"/>
      <c r="O12106" s="4"/>
    </row>
    <row r="12107" spans="4:15" x14ac:dyDescent="0.2">
      <c r="D12107" s="9"/>
      <c r="G12107" s="9"/>
      <c r="H12107" s="9"/>
      <c r="I12107" s="9"/>
      <c r="J12107" s="9"/>
      <c r="K12107" s="9"/>
      <c r="L12107" s="5"/>
      <c r="M12107" s="1"/>
      <c r="N12107" s="1"/>
      <c r="O12107" s="4"/>
    </row>
    <row r="12108" spans="4:15" x14ac:dyDescent="0.2">
      <c r="D12108" s="9"/>
      <c r="G12108" s="9"/>
      <c r="H12108" s="9"/>
      <c r="I12108" s="9"/>
      <c r="J12108" s="9"/>
      <c r="K12108" s="9"/>
      <c r="L12108" s="5"/>
      <c r="M12108" s="1"/>
      <c r="N12108" s="1"/>
      <c r="O12108" s="4"/>
    </row>
    <row r="12109" spans="4:15" x14ac:dyDescent="0.2">
      <c r="D12109" s="9"/>
      <c r="G12109" s="9"/>
      <c r="H12109" s="9"/>
      <c r="I12109" s="9"/>
      <c r="J12109" s="9"/>
      <c r="K12109" s="9"/>
      <c r="L12109" s="5"/>
      <c r="M12109" s="1"/>
      <c r="N12109" s="1"/>
      <c r="O12109" s="4"/>
    </row>
    <row r="12110" spans="4:15" x14ac:dyDescent="0.2">
      <c r="D12110" s="9"/>
      <c r="G12110" s="9"/>
      <c r="H12110" s="9"/>
      <c r="I12110" s="9"/>
      <c r="J12110" s="9"/>
      <c r="K12110" s="9"/>
      <c r="L12110" s="5"/>
      <c r="M12110" s="1"/>
      <c r="N12110" s="1"/>
      <c r="O12110" s="4"/>
    </row>
    <row r="12111" spans="4:15" x14ac:dyDescent="0.2">
      <c r="D12111" s="9"/>
      <c r="G12111" s="9"/>
      <c r="H12111" s="9"/>
      <c r="I12111" s="9"/>
      <c r="J12111" s="9"/>
      <c r="K12111" s="9"/>
      <c r="L12111" s="5"/>
      <c r="M12111" s="1"/>
      <c r="N12111" s="1"/>
      <c r="O12111" s="4"/>
    </row>
    <row r="12112" spans="4:15" x14ac:dyDescent="0.2">
      <c r="D12112" s="9"/>
      <c r="G12112" s="9"/>
      <c r="H12112" s="9"/>
      <c r="I12112" s="9"/>
      <c r="J12112" s="9"/>
      <c r="K12112" s="9"/>
      <c r="L12112" s="5"/>
      <c r="M12112" s="1"/>
      <c r="N12112" s="1"/>
      <c r="O12112" s="4"/>
    </row>
    <row r="12113" spans="4:15" x14ac:dyDescent="0.2">
      <c r="D12113" s="9"/>
      <c r="G12113" s="9"/>
      <c r="H12113" s="9"/>
      <c r="I12113" s="9"/>
      <c r="J12113" s="9"/>
      <c r="K12113" s="9"/>
      <c r="L12113" s="5"/>
      <c r="M12113" s="1"/>
      <c r="N12113" s="1"/>
      <c r="O12113" s="4"/>
    </row>
    <row r="12114" spans="4:15" x14ac:dyDescent="0.2">
      <c r="D12114" s="9"/>
      <c r="G12114" s="9"/>
      <c r="H12114" s="9"/>
      <c r="I12114" s="9"/>
      <c r="J12114" s="9"/>
      <c r="K12114" s="9"/>
      <c r="L12114" s="5"/>
      <c r="M12114" s="1"/>
      <c r="N12114" s="1"/>
      <c r="O12114" s="4"/>
    </row>
    <row r="12115" spans="4:15" x14ac:dyDescent="0.2">
      <c r="D12115" s="9"/>
      <c r="G12115" s="9"/>
      <c r="H12115" s="9"/>
      <c r="I12115" s="9"/>
      <c r="J12115" s="9"/>
      <c r="K12115" s="9"/>
      <c r="L12115" s="5"/>
      <c r="M12115" s="1"/>
      <c r="N12115" s="1"/>
      <c r="O12115" s="4"/>
    </row>
    <row r="12116" spans="4:15" x14ac:dyDescent="0.2">
      <c r="D12116" s="9"/>
      <c r="G12116" s="9"/>
      <c r="H12116" s="9"/>
      <c r="I12116" s="9"/>
      <c r="J12116" s="9"/>
      <c r="K12116" s="9"/>
      <c r="L12116" s="5"/>
      <c r="M12116" s="1"/>
      <c r="N12116" s="1"/>
      <c r="O12116" s="4"/>
    </row>
    <row r="12117" spans="4:15" x14ac:dyDescent="0.2">
      <c r="D12117" s="9"/>
      <c r="G12117" s="9"/>
      <c r="H12117" s="9"/>
      <c r="I12117" s="9"/>
      <c r="J12117" s="9"/>
      <c r="K12117" s="9"/>
      <c r="L12117" s="5"/>
      <c r="M12117" s="1"/>
      <c r="N12117" s="1"/>
      <c r="O12117" s="4"/>
    </row>
    <row r="12118" spans="4:15" x14ac:dyDescent="0.2">
      <c r="D12118" s="9"/>
      <c r="G12118" s="9"/>
      <c r="H12118" s="9"/>
      <c r="I12118" s="9"/>
      <c r="J12118" s="9"/>
      <c r="K12118" s="9"/>
      <c r="L12118" s="5"/>
      <c r="M12118" s="1"/>
      <c r="N12118" s="1"/>
      <c r="O12118" s="4"/>
    </row>
    <row r="12119" spans="4:15" x14ac:dyDescent="0.2">
      <c r="D12119" s="9"/>
      <c r="G12119" s="9"/>
      <c r="H12119" s="9"/>
      <c r="I12119" s="9"/>
      <c r="J12119" s="9"/>
      <c r="K12119" s="9"/>
      <c r="L12119" s="5"/>
      <c r="M12119" s="1"/>
      <c r="N12119" s="1"/>
      <c r="O12119" s="4"/>
    </row>
    <row r="12120" spans="4:15" x14ac:dyDescent="0.2">
      <c r="D12120" s="9"/>
      <c r="G12120" s="9"/>
      <c r="H12120" s="9"/>
      <c r="I12120" s="9"/>
      <c r="J12120" s="9"/>
      <c r="K12120" s="9"/>
      <c r="L12120" s="5"/>
      <c r="M12120" s="1"/>
      <c r="N12120" s="1"/>
      <c r="O12120" s="4"/>
    </row>
    <row r="12121" spans="4:15" x14ac:dyDescent="0.2">
      <c r="D12121" s="9"/>
      <c r="G12121" s="9"/>
      <c r="H12121" s="9"/>
      <c r="I12121" s="9"/>
      <c r="J12121" s="9"/>
      <c r="K12121" s="9"/>
      <c r="L12121" s="5"/>
      <c r="M12121" s="1"/>
      <c r="N12121" s="1"/>
      <c r="O12121" s="4"/>
    </row>
    <row r="12122" spans="4:15" x14ac:dyDescent="0.2">
      <c r="D12122" s="9"/>
      <c r="G12122" s="9"/>
      <c r="H12122" s="9"/>
      <c r="I12122" s="9"/>
      <c r="J12122" s="9"/>
      <c r="K12122" s="9"/>
      <c r="L12122" s="5"/>
      <c r="M12122" s="1"/>
      <c r="N12122" s="1"/>
      <c r="O12122" s="4"/>
    </row>
    <row r="12123" spans="4:15" x14ac:dyDescent="0.2">
      <c r="D12123" s="9"/>
      <c r="G12123" s="9"/>
      <c r="H12123" s="9"/>
      <c r="I12123" s="9"/>
      <c r="J12123" s="9"/>
      <c r="K12123" s="9"/>
      <c r="L12123" s="5"/>
      <c r="M12123" s="1"/>
      <c r="N12123" s="1"/>
      <c r="O12123" s="4"/>
    </row>
    <row r="12124" spans="4:15" x14ac:dyDescent="0.2">
      <c r="D12124" s="9"/>
      <c r="G12124" s="9"/>
      <c r="H12124" s="9"/>
      <c r="I12124" s="9"/>
      <c r="J12124" s="9"/>
      <c r="K12124" s="9"/>
      <c r="L12124" s="5"/>
      <c r="M12124" s="1"/>
      <c r="N12124" s="1"/>
      <c r="O12124" s="4"/>
    </row>
    <row r="12125" spans="4:15" x14ac:dyDescent="0.2">
      <c r="D12125" s="9"/>
      <c r="G12125" s="9"/>
      <c r="H12125" s="9"/>
      <c r="I12125" s="9"/>
      <c r="J12125" s="9"/>
      <c r="K12125" s="9"/>
      <c r="L12125" s="5"/>
      <c r="M12125" s="1"/>
      <c r="N12125" s="1"/>
      <c r="O12125" s="4"/>
    </row>
    <row r="12126" spans="4:15" x14ac:dyDescent="0.2">
      <c r="D12126" s="9"/>
      <c r="G12126" s="9"/>
      <c r="H12126" s="9"/>
      <c r="I12126" s="9"/>
      <c r="J12126" s="9"/>
      <c r="K12126" s="9"/>
      <c r="L12126" s="5"/>
      <c r="M12126" s="1"/>
      <c r="N12126" s="1"/>
      <c r="O12126" s="4"/>
    </row>
    <row r="12127" spans="4:15" x14ac:dyDescent="0.2">
      <c r="D12127" s="9"/>
      <c r="G12127" s="9"/>
      <c r="H12127" s="9"/>
      <c r="I12127" s="9"/>
      <c r="J12127" s="9"/>
      <c r="K12127" s="9"/>
      <c r="L12127" s="5"/>
      <c r="M12127" s="1"/>
      <c r="N12127" s="1"/>
      <c r="O12127" s="4"/>
    </row>
    <row r="12128" spans="4:15" x14ac:dyDescent="0.2">
      <c r="D12128" s="9"/>
      <c r="G12128" s="9"/>
      <c r="H12128" s="9"/>
      <c r="I12128" s="9"/>
      <c r="J12128" s="9"/>
      <c r="K12128" s="9"/>
      <c r="L12128" s="5"/>
      <c r="M12128" s="1"/>
      <c r="N12128" s="1"/>
      <c r="O12128" s="4"/>
    </row>
    <row r="12129" spans="4:15" x14ac:dyDescent="0.2">
      <c r="D12129" s="9"/>
      <c r="G12129" s="9"/>
      <c r="H12129" s="9"/>
      <c r="I12129" s="9"/>
      <c r="J12129" s="9"/>
      <c r="K12129" s="9"/>
      <c r="L12129" s="5"/>
      <c r="M12129" s="1"/>
      <c r="N12129" s="1"/>
      <c r="O12129" s="4"/>
    </row>
    <row r="12130" spans="4:15" x14ac:dyDescent="0.2">
      <c r="D12130" s="9"/>
      <c r="G12130" s="9"/>
      <c r="H12130" s="9"/>
      <c r="I12130" s="9"/>
      <c r="J12130" s="9"/>
      <c r="K12130" s="9"/>
      <c r="L12130" s="5"/>
      <c r="M12130" s="1"/>
      <c r="N12130" s="1"/>
      <c r="O12130" s="4"/>
    </row>
    <row r="12131" spans="4:15" x14ac:dyDescent="0.2">
      <c r="D12131" s="9"/>
      <c r="G12131" s="9"/>
      <c r="H12131" s="9"/>
      <c r="I12131" s="9"/>
      <c r="J12131" s="9"/>
      <c r="K12131" s="9"/>
      <c r="L12131" s="5"/>
      <c r="M12131" s="1"/>
      <c r="N12131" s="1"/>
      <c r="O12131" s="4"/>
    </row>
    <row r="12132" spans="4:15" x14ac:dyDescent="0.2">
      <c r="D12132" s="9"/>
      <c r="G12132" s="9"/>
      <c r="H12132" s="9"/>
      <c r="I12132" s="9"/>
      <c r="J12132" s="9"/>
      <c r="K12132" s="9"/>
      <c r="L12132" s="5"/>
      <c r="M12132" s="1"/>
      <c r="N12132" s="1"/>
      <c r="O12132" s="4"/>
    </row>
    <row r="12133" spans="4:15" x14ac:dyDescent="0.2">
      <c r="D12133" s="9"/>
      <c r="G12133" s="9"/>
      <c r="H12133" s="9"/>
      <c r="I12133" s="9"/>
      <c r="J12133" s="9"/>
      <c r="K12133" s="9"/>
      <c r="L12133" s="5"/>
      <c r="M12133" s="1"/>
      <c r="N12133" s="1"/>
      <c r="O12133" s="4"/>
    </row>
    <row r="12134" spans="4:15" x14ac:dyDescent="0.2">
      <c r="D12134" s="9"/>
      <c r="G12134" s="9"/>
      <c r="H12134" s="9"/>
      <c r="I12134" s="9"/>
      <c r="J12134" s="9"/>
      <c r="K12134" s="9"/>
      <c r="L12134" s="5"/>
      <c r="M12134" s="1"/>
      <c r="N12134" s="1"/>
      <c r="O12134" s="4"/>
    </row>
    <row r="12135" spans="4:15" x14ac:dyDescent="0.2">
      <c r="D12135" s="9"/>
      <c r="G12135" s="9"/>
      <c r="H12135" s="9"/>
      <c r="I12135" s="9"/>
      <c r="J12135" s="9"/>
      <c r="K12135" s="9"/>
      <c r="L12135" s="5"/>
      <c r="M12135" s="1"/>
      <c r="N12135" s="1"/>
      <c r="O12135" s="4"/>
    </row>
    <row r="12136" spans="4:15" x14ac:dyDescent="0.2">
      <c r="D12136" s="9"/>
      <c r="G12136" s="9"/>
      <c r="H12136" s="9"/>
      <c r="I12136" s="9"/>
      <c r="J12136" s="9"/>
      <c r="K12136" s="9"/>
      <c r="L12136" s="5"/>
      <c r="M12136" s="1"/>
      <c r="N12136" s="1"/>
      <c r="O12136" s="4"/>
    </row>
    <row r="12137" spans="4:15" x14ac:dyDescent="0.2">
      <c r="D12137" s="9"/>
      <c r="G12137" s="9"/>
      <c r="H12137" s="9"/>
      <c r="I12137" s="9"/>
      <c r="J12137" s="9"/>
      <c r="K12137" s="9"/>
      <c r="L12137" s="5"/>
      <c r="M12137" s="1"/>
      <c r="N12137" s="1"/>
      <c r="O12137" s="4"/>
    </row>
    <row r="12138" spans="4:15" x14ac:dyDescent="0.2">
      <c r="D12138" s="9"/>
      <c r="G12138" s="9"/>
      <c r="H12138" s="9"/>
      <c r="I12138" s="9"/>
      <c r="J12138" s="9"/>
      <c r="K12138" s="9"/>
      <c r="L12138" s="5"/>
      <c r="M12138" s="1"/>
      <c r="N12138" s="1"/>
      <c r="O12138" s="4"/>
    </row>
    <row r="12139" spans="4:15" x14ac:dyDescent="0.2">
      <c r="D12139" s="9"/>
      <c r="G12139" s="9"/>
      <c r="H12139" s="9"/>
      <c r="I12139" s="9"/>
      <c r="J12139" s="9"/>
      <c r="K12139" s="9"/>
      <c r="L12139" s="5"/>
      <c r="M12139" s="1"/>
      <c r="N12139" s="1"/>
      <c r="O12139" s="4"/>
    </row>
    <row r="12140" spans="4:15" x14ac:dyDescent="0.2">
      <c r="D12140" s="9"/>
      <c r="G12140" s="9"/>
      <c r="H12140" s="9"/>
      <c r="I12140" s="9"/>
      <c r="J12140" s="9"/>
      <c r="K12140" s="9"/>
      <c r="L12140" s="5"/>
      <c r="M12140" s="1"/>
      <c r="N12140" s="1"/>
      <c r="O12140" s="4"/>
    </row>
    <row r="12141" spans="4:15" x14ac:dyDescent="0.2">
      <c r="D12141" s="9"/>
      <c r="G12141" s="9"/>
      <c r="H12141" s="9"/>
      <c r="I12141" s="9"/>
      <c r="J12141" s="9"/>
      <c r="K12141" s="9"/>
      <c r="L12141" s="5"/>
      <c r="M12141" s="1"/>
      <c r="N12141" s="1"/>
      <c r="O12141" s="4"/>
    </row>
    <row r="12142" spans="4:15" x14ac:dyDescent="0.2">
      <c r="D12142" s="9"/>
      <c r="G12142" s="9"/>
      <c r="H12142" s="9"/>
      <c r="I12142" s="9"/>
      <c r="J12142" s="9"/>
      <c r="K12142" s="9"/>
      <c r="L12142" s="5"/>
      <c r="M12142" s="1"/>
      <c r="N12142" s="1"/>
      <c r="O12142" s="4"/>
    </row>
    <row r="12143" spans="4:15" x14ac:dyDescent="0.2">
      <c r="D12143" s="9"/>
      <c r="G12143" s="9"/>
      <c r="H12143" s="9"/>
      <c r="I12143" s="9"/>
      <c r="J12143" s="9"/>
      <c r="K12143" s="9"/>
      <c r="L12143" s="5"/>
      <c r="M12143" s="1"/>
      <c r="N12143" s="1"/>
      <c r="O12143" s="4"/>
    </row>
    <row r="12144" spans="4:15" x14ac:dyDescent="0.2">
      <c r="D12144" s="9"/>
      <c r="G12144" s="9"/>
      <c r="H12144" s="9"/>
      <c r="I12144" s="9"/>
      <c r="J12144" s="9"/>
      <c r="K12144" s="9"/>
      <c r="L12144" s="5"/>
      <c r="M12144" s="1"/>
      <c r="N12144" s="1"/>
      <c r="O12144" s="4"/>
    </row>
    <row r="12145" spans="4:15" x14ac:dyDescent="0.2">
      <c r="D12145" s="9"/>
      <c r="G12145" s="9"/>
      <c r="H12145" s="9"/>
      <c r="I12145" s="9"/>
      <c r="J12145" s="9"/>
      <c r="K12145" s="9"/>
      <c r="L12145" s="5"/>
      <c r="M12145" s="1"/>
      <c r="N12145" s="1"/>
      <c r="O12145" s="4"/>
    </row>
    <row r="12146" spans="4:15" x14ac:dyDescent="0.2">
      <c r="D12146" s="9"/>
      <c r="G12146" s="9"/>
      <c r="H12146" s="9"/>
      <c r="I12146" s="9"/>
      <c r="J12146" s="9"/>
      <c r="K12146" s="9"/>
      <c r="L12146" s="5"/>
      <c r="M12146" s="1"/>
      <c r="N12146" s="1"/>
      <c r="O12146" s="4"/>
    </row>
    <row r="12147" spans="4:15" x14ac:dyDescent="0.2">
      <c r="D12147" s="9"/>
      <c r="G12147" s="9"/>
      <c r="H12147" s="9"/>
      <c r="I12147" s="9"/>
      <c r="J12147" s="9"/>
      <c r="K12147" s="9"/>
      <c r="L12147" s="5"/>
      <c r="M12147" s="1"/>
      <c r="N12147" s="1"/>
      <c r="O12147" s="4"/>
    </row>
    <row r="12148" spans="4:15" x14ac:dyDescent="0.2">
      <c r="D12148" s="9"/>
      <c r="G12148" s="9"/>
      <c r="H12148" s="9"/>
      <c r="I12148" s="9"/>
      <c r="J12148" s="9"/>
      <c r="K12148" s="9"/>
      <c r="L12148" s="5"/>
      <c r="M12148" s="1"/>
      <c r="N12148" s="1"/>
      <c r="O12148" s="4"/>
    </row>
    <row r="12149" spans="4:15" x14ac:dyDescent="0.2">
      <c r="D12149" s="9"/>
      <c r="G12149" s="9"/>
      <c r="H12149" s="9"/>
      <c r="I12149" s="9"/>
      <c r="J12149" s="9"/>
      <c r="K12149" s="9"/>
      <c r="L12149" s="5"/>
      <c r="M12149" s="1"/>
      <c r="N12149" s="1"/>
      <c r="O12149" s="4"/>
    </row>
    <row r="12150" spans="4:15" x14ac:dyDescent="0.2">
      <c r="D12150" s="9"/>
      <c r="G12150" s="9"/>
      <c r="H12150" s="9"/>
      <c r="I12150" s="9"/>
      <c r="J12150" s="9"/>
      <c r="K12150" s="9"/>
      <c r="L12150" s="5"/>
      <c r="M12150" s="1"/>
      <c r="N12150" s="1"/>
      <c r="O12150" s="4"/>
    </row>
    <row r="12151" spans="4:15" x14ac:dyDescent="0.2">
      <c r="D12151" s="9"/>
      <c r="G12151" s="9"/>
      <c r="H12151" s="9"/>
      <c r="I12151" s="9"/>
      <c r="J12151" s="9"/>
      <c r="K12151" s="9"/>
      <c r="L12151" s="5"/>
      <c r="M12151" s="1"/>
      <c r="N12151" s="1"/>
      <c r="O12151" s="4"/>
    </row>
    <row r="12152" spans="4:15" x14ac:dyDescent="0.2">
      <c r="D12152" s="9"/>
      <c r="G12152" s="9"/>
      <c r="H12152" s="9"/>
      <c r="I12152" s="9"/>
      <c r="J12152" s="9"/>
      <c r="K12152" s="9"/>
      <c r="L12152" s="5"/>
      <c r="M12152" s="1"/>
      <c r="N12152" s="1"/>
      <c r="O12152" s="4"/>
    </row>
    <row r="12153" spans="4:15" x14ac:dyDescent="0.2">
      <c r="D12153" s="9"/>
      <c r="G12153" s="9"/>
      <c r="H12153" s="9"/>
      <c r="I12153" s="9"/>
      <c r="J12153" s="9"/>
      <c r="K12153" s="9"/>
      <c r="L12153" s="5"/>
      <c r="M12153" s="1"/>
      <c r="N12153" s="1"/>
      <c r="O12153" s="4"/>
    </row>
    <row r="12154" spans="4:15" x14ac:dyDescent="0.2">
      <c r="D12154" s="9"/>
      <c r="G12154" s="9"/>
      <c r="H12154" s="9"/>
      <c r="I12154" s="9"/>
      <c r="J12154" s="9"/>
      <c r="K12154" s="9"/>
      <c r="L12154" s="5"/>
      <c r="M12154" s="1"/>
      <c r="N12154" s="1"/>
      <c r="O12154" s="4"/>
    </row>
    <row r="12155" spans="4:15" x14ac:dyDescent="0.2">
      <c r="D12155" s="9"/>
      <c r="G12155" s="9"/>
      <c r="H12155" s="9"/>
      <c r="I12155" s="9"/>
      <c r="J12155" s="9"/>
      <c r="K12155" s="9"/>
      <c r="L12155" s="5"/>
      <c r="M12155" s="1"/>
      <c r="N12155" s="1"/>
      <c r="O12155" s="4"/>
    </row>
    <row r="12156" spans="4:15" x14ac:dyDescent="0.2">
      <c r="D12156" s="9"/>
      <c r="G12156" s="9"/>
      <c r="H12156" s="9"/>
      <c r="I12156" s="9"/>
      <c r="J12156" s="9"/>
      <c r="K12156" s="9"/>
      <c r="L12156" s="5"/>
      <c r="M12156" s="1"/>
      <c r="N12156" s="1"/>
      <c r="O12156" s="4"/>
    </row>
    <row r="12157" spans="4:15" x14ac:dyDescent="0.2">
      <c r="D12157" s="9"/>
      <c r="G12157" s="9"/>
      <c r="H12157" s="9"/>
      <c r="I12157" s="9"/>
      <c r="J12157" s="9"/>
      <c r="K12157" s="9"/>
      <c r="L12157" s="5"/>
      <c r="M12157" s="1"/>
      <c r="N12157" s="1"/>
      <c r="O12157" s="4"/>
    </row>
    <row r="12158" spans="4:15" x14ac:dyDescent="0.2">
      <c r="D12158" s="9"/>
      <c r="G12158" s="9"/>
      <c r="H12158" s="9"/>
      <c r="I12158" s="9"/>
      <c r="J12158" s="9"/>
      <c r="K12158" s="9"/>
      <c r="L12158" s="5"/>
      <c r="M12158" s="1"/>
      <c r="N12158" s="1"/>
      <c r="O12158" s="4"/>
    </row>
    <row r="12159" spans="4:15" x14ac:dyDescent="0.2">
      <c r="D12159" s="9"/>
      <c r="G12159" s="9"/>
      <c r="H12159" s="9"/>
      <c r="I12159" s="9"/>
      <c r="J12159" s="9"/>
      <c r="K12159" s="9"/>
      <c r="L12159" s="5"/>
      <c r="M12159" s="1"/>
      <c r="N12159" s="1"/>
      <c r="O12159" s="4"/>
    </row>
    <row r="12160" spans="4:15" x14ac:dyDescent="0.2">
      <c r="D12160" s="9"/>
      <c r="G12160" s="9"/>
      <c r="H12160" s="9"/>
      <c r="I12160" s="9"/>
      <c r="J12160" s="9"/>
      <c r="K12160" s="9"/>
      <c r="L12160" s="5"/>
      <c r="M12160" s="1"/>
      <c r="N12160" s="1"/>
      <c r="O12160" s="4"/>
    </row>
    <row r="12161" spans="4:15" x14ac:dyDescent="0.2">
      <c r="D12161" s="9"/>
      <c r="G12161" s="9"/>
      <c r="H12161" s="9"/>
      <c r="I12161" s="9"/>
      <c r="J12161" s="9"/>
      <c r="K12161" s="9"/>
      <c r="L12161" s="5"/>
      <c r="M12161" s="1"/>
      <c r="N12161" s="1"/>
      <c r="O12161" s="4"/>
    </row>
    <row r="12162" spans="4:15" x14ac:dyDescent="0.2">
      <c r="D12162" s="9"/>
      <c r="G12162" s="9"/>
      <c r="H12162" s="9"/>
      <c r="I12162" s="9"/>
      <c r="J12162" s="9"/>
      <c r="K12162" s="9"/>
      <c r="L12162" s="5"/>
      <c r="M12162" s="1"/>
      <c r="N12162" s="1"/>
      <c r="O12162" s="4"/>
    </row>
    <row r="12163" spans="4:15" x14ac:dyDescent="0.2">
      <c r="D12163" s="9"/>
      <c r="G12163" s="9"/>
      <c r="H12163" s="9"/>
      <c r="I12163" s="9"/>
      <c r="J12163" s="9"/>
      <c r="K12163" s="9"/>
      <c r="L12163" s="5"/>
      <c r="M12163" s="1"/>
      <c r="N12163" s="1"/>
      <c r="O12163" s="4"/>
    </row>
    <row r="12164" spans="4:15" x14ac:dyDescent="0.2">
      <c r="D12164" s="9"/>
      <c r="G12164" s="9"/>
      <c r="H12164" s="9"/>
      <c r="I12164" s="9"/>
      <c r="J12164" s="9"/>
      <c r="K12164" s="9"/>
      <c r="L12164" s="5"/>
      <c r="M12164" s="1"/>
      <c r="N12164" s="1"/>
      <c r="O12164" s="4"/>
    </row>
    <row r="12165" spans="4:15" x14ac:dyDescent="0.2">
      <c r="D12165" s="9"/>
      <c r="G12165" s="9"/>
      <c r="H12165" s="9"/>
      <c r="I12165" s="9"/>
      <c r="J12165" s="9"/>
      <c r="K12165" s="9"/>
      <c r="L12165" s="5"/>
      <c r="M12165" s="1"/>
      <c r="N12165" s="1"/>
      <c r="O12165" s="4"/>
    </row>
    <row r="12166" spans="4:15" x14ac:dyDescent="0.2">
      <c r="D12166" s="9"/>
      <c r="G12166" s="9"/>
      <c r="H12166" s="9"/>
      <c r="I12166" s="9"/>
      <c r="J12166" s="9"/>
      <c r="K12166" s="9"/>
      <c r="L12166" s="5"/>
      <c r="M12166" s="1"/>
      <c r="N12166" s="1"/>
      <c r="O12166" s="4"/>
    </row>
    <row r="12167" spans="4:15" x14ac:dyDescent="0.2">
      <c r="D12167" s="9"/>
      <c r="G12167" s="9"/>
      <c r="H12167" s="9"/>
      <c r="I12167" s="9"/>
      <c r="J12167" s="9"/>
      <c r="K12167" s="9"/>
      <c r="L12167" s="5"/>
      <c r="M12167" s="1"/>
      <c r="N12167" s="1"/>
      <c r="O12167" s="4"/>
    </row>
    <row r="12168" spans="4:15" x14ac:dyDescent="0.2">
      <c r="D12168" s="9"/>
      <c r="G12168" s="9"/>
      <c r="H12168" s="9"/>
      <c r="I12168" s="9"/>
      <c r="J12168" s="9"/>
      <c r="K12168" s="9"/>
      <c r="L12168" s="5"/>
      <c r="M12168" s="1"/>
      <c r="N12168" s="1"/>
      <c r="O12168" s="4"/>
    </row>
    <row r="12169" spans="4:15" x14ac:dyDescent="0.2">
      <c r="D12169" s="9"/>
      <c r="G12169" s="9"/>
      <c r="H12169" s="9"/>
      <c r="I12169" s="9"/>
      <c r="J12169" s="9"/>
      <c r="K12169" s="9"/>
      <c r="L12169" s="5"/>
      <c r="M12169" s="1"/>
      <c r="N12169" s="1"/>
      <c r="O12169" s="4"/>
    </row>
    <row r="12170" spans="4:15" x14ac:dyDescent="0.2">
      <c r="D12170" s="9"/>
      <c r="G12170" s="9"/>
      <c r="H12170" s="9"/>
      <c r="I12170" s="9"/>
      <c r="J12170" s="9"/>
      <c r="K12170" s="9"/>
      <c r="L12170" s="5"/>
      <c r="M12170" s="1"/>
      <c r="N12170" s="1"/>
      <c r="O12170" s="4"/>
    </row>
    <row r="12171" spans="4:15" x14ac:dyDescent="0.2">
      <c r="D12171" s="9"/>
      <c r="G12171" s="9"/>
      <c r="H12171" s="9"/>
      <c r="I12171" s="9"/>
      <c r="J12171" s="9"/>
      <c r="K12171" s="9"/>
      <c r="L12171" s="5"/>
      <c r="M12171" s="1"/>
      <c r="N12171" s="1"/>
      <c r="O12171" s="4"/>
    </row>
    <row r="12172" spans="4:15" x14ac:dyDescent="0.2">
      <c r="D12172" s="9"/>
      <c r="G12172" s="9"/>
      <c r="H12172" s="9"/>
      <c r="I12172" s="9"/>
      <c r="J12172" s="9"/>
      <c r="K12172" s="9"/>
      <c r="L12172" s="5"/>
      <c r="M12172" s="1"/>
      <c r="N12172" s="1"/>
      <c r="O12172" s="4"/>
    </row>
    <row r="12173" spans="4:15" x14ac:dyDescent="0.2">
      <c r="D12173" s="9"/>
      <c r="G12173" s="9"/>
      <c r="H12173" s="9"/>
      <c r="I12173" s="9"/>
      <c r="J12173" s="9"/>
      <c r="K12173" s="9"/>
      <c r="L12173" s="5"/>
      <c r="M12173" s="1"/>
      <c r="N12173" s="1"/>
      <c r="O12173" s="4"/>
    </row>
    <row r="12174" spans="4:15" x14ac:dyDescent="0.2">
      <c r="D12174" s="9"/>
      <c r="G12174" s="9"/>
      <c r="H12174" s="9"/>
      <c r="I12174" s="9"/>
      <c r="J12174" s="9"/>
      <c r="K12174" s="9"/>
      <c r="L12174" s="5"/>
      <c r="M12174" s="1"/>
      <c r="N12174" s="1"/>
      <c r="O12174" s="4"/>
    </row>
    <row r="12175" spans="4:15" x14ac:dyDescent="0.2">
      <c r="D12175" s="9"/>
      <c r="G12175" s="9"/>
      <c r="H12175" s="9"/>
      <c r="I12175" s="9"/>
      <c r="J12175" s="9"/>
      <c r="K12175" s="9"/>
      <c r="L12175" s="5"/>
      <c r="M12175" s="1"/>
      <c r="N12175" s="1"/>
      <c r="O12175" s="4"/>
    </row>
    <row r="12176" spans="4:15" x14ac:dyDescent="0.2">
      <c r="D12176" s="9"/>
      <c r="G12176" s="9"/>
      <c r="H12176" s="9"/>
      <c r="I12176" s="9"/>
      <c r="J12176" s="9"/>
      <c r="K12176" s="9"/>
      <c r="L12176" s="5"/>
      <c r="M12176" s="1"/>
      <c r="N12176" s="1"/>
      <c r="O12176" s="4"/>
    </row>
    <row r="12177" spans="4:15" x14ac:dyDescent="0.2">
      <c r="D12177" s="9"/>
      <c r="G12177" s="9"/>
      <c r="H12177" s="9"/>
      <c r="I12177" s="9"/>
      <c r="J12177" s="9"/>
      <c r="K12177" s="9"/>
      <c r="L12177" s="5"/>
      <c r="M12177" s="1"/>
      <c r="N12177" s="1"/>
      <c r="O12177" s="4"/>
    </row>
    <row r="12178" spans="4:15" x14ac:dyDescent="0.2">
      <c r="D12178" s="9"/>
      <c r="G12178" s="9"/>
      <c r="H12178" s="9"/>
      <c r="I12178" s="9"/>
      <c r="J12178" s="9"/>
      <c r="K12178" s="9"/>
      <c r="L12178" s="5"/>
      <c r="M12178" s="1"/>
      <c r="N12178" s="1"/>
      <c r="O12178" s="4"/>
    </row>
    <row r="12179" spans="4:15" x14ac:dyDescent="0.2">
      <c r="D12179" s="9"/>
      <c r="G12179" s="9"/>
      <c r="H12179" s="9"/>
      <c r="I12179" s="9"/>
      <c r="J12179" s="9"/>
      <c r="K12179" s="9"/>
      <c r="L12179" s="5"/>
      <c r="M12179" s="1"/>
      <c r="N12179" s="1"/>
      <c r="O12179" s="4"/>
    </row>
    <row r="12180" spans="4:15" x14ac:dyDescent="0.2">
      <c r="D12180" s="9"/>
      <c r="G12180" s="9"/>
      <c r="H12180" s="9"/>
      <c r="I12180" s="9"/>
      <c r="J12180" s="9"/>
      <c r="K12180" s="9"/>
      <c r="L12180" s="5"/>
      <c r="M12180" s="1"/>
      <c r="N12180" s="1"/>
      <c r="O12180" s="4"/>
    </row>
    <row r="12181" spans="4:15" x14ac:dyDescent="0.2">
      <c r="D12181" s="9"/>
      <c r="G12181" s="9"/>
      <c r="H12181" s="9"/>
      <c r="I12181" s="9"/>
      <c r="J12181" s="9"/>
      <c r="K12181" s="9"/>
      <c r="L12181" s="5"/>
      <c r="M12181" s="1"/>
      <c r="N12181" s="1"/>
      <c r="O12181" s="4"/>
    </row>
    <row r="12182" spans="4:15" x14ac:dyDescent="0.2">
      <c r="D12182" s="9"/>
      <c r="G12182" s="9"/>
      <c r="H12182" s="9"/>
      <c r="I12182" s="9"/>
      <c r="J12182" s="9"/>
      <c r="K12182" s="9"/>
      <c r="L12182" s="5"/>
      <c r="M12182" s="1"/>
      <c r="N12182" s="1"/>
      <c r="O12182" s="4"/>
    </row>
    <row r="12183" spans="4:15" x14ac:dyDescent="0.2">
      <c r="D12183" s="9"/>
      <c r="G12183" s="9"/>
      <c r="H12183" s="9"/>
      <c r="I12183" s="9"/>
      <c r="J12183" s="9"/>
      <c r="K12183" s="9"/>
      <c r="L12183" s="5"/>
      <c r="M12183" s="1"/>
      <c r="N12183" s="1"/>
      <c r="O12183" s="4"/>
    </row>
    <row r="12184" spans="4:15" x14ac:dyDescent="0.2">
      <c r="D12184" s="9"/>
      <c r="G12184" s="9"/>
      <c r="H12184" s="9"/>
      <c r="I12184" s="9"/>
      <c r="J12184" s="9"/>
      <c r="K12184" s="9"/>
      <c r="L12184" s="5"/>
      <c r="M12184" s="1"/>
      <c r="N12184" s="1"/>
      <c r="O12184" s="4"/>
    </row>
    <row r="12185" spans="4:15" x14ac:dyDescent="0.2">
      <c r="D12185" s="9"/>
      <c r="G12185" s="9"/>
      <c r="H12185" s="9"/>
      <c r="I12185" s="9"/>
      <c r="J12185" s="9"/>
      <c r="K12185" s="9"/>
      <c r="L12185" s="5"/>
      <c r="M12185" s="1"/>
      <c r="N12185" s="1"/>
      <c r="O12185" s="4"/>
    </row>
    <row r="12186" spans="4:15" x14ac:dyDescent="0.2">
      <c r="D12186" s="9"/>
      <c r="G12186" s="9"/>
      <c r="H12186" s="9"/>
      <c r="I12186" s="9"/>
      <c r="J12186" s="9"/>
      <c r="K12186" s="9"/>
      <c r="L12186" s="5"/>
      <c r="M12186" s="1"/>
      <c r="N12186" s="1"/>
      <c r="O12186" s="4"/>
    </row>
    <row r="12187" spans="4:15" x14ac:dyDescent="0.2">
      <c r="D12187" s="9"/>
      <c r="G12187" s="9"/>
      <c r="H12187" s="9"/>
      <c r="I12187" s="9"/>
      <c r="J12187" s="9"/>
      <c r="K12187" s="9"/>
      <c r="L12187" s="5"/>
      <c r="M12187" s="1"/>
      <c r="N12187" s="1"/>
      <c r="O12187" s="4"/>
    </row>
    <row r="12188" spans="4:15" x14ac:dyDescent="0.2">
      <c r="D12188" s="9"/>
      <c r="G12188" s="9"/>
      <c r="H12188" s="9"/>
      <c r="I12188" s="9"/>
      <c r="J12188" s="9"/>
      <c r="K12188" s="9"/>
      <c r="L12188" s="5"/>
      <c r="M12188" s="1"/>
      <c r="N12188" s="1"/>
      <c r="O12188" s="4"/>
    </row>
    <row r="12189" spans="4:15" x14ac:dyDescent="0.2">
      <c r="D12189" s="9"/>
      <c r="G12189" s="9"/>
      <c r="H12189" s="9"/>
      <c r="I12189" s="9"/>
      <c r="J12189" s="9"/>
      <c r="K12189" s="9"/>
      <c r="L12189" s="5"/>
      <c r="M12189" s="1"/>
      <c r="N12189" s="1"/>
      <c r="O12189" s="4"/>
    </row>
    <row r="12190" spans="4:15" x14ac:dyDescent="0.2">
      <c r="D12190" s="9"/>
      <c r="G12190" s="9"/>
      <c r="H12190" s="9"/>
      <c r="I12190" s="9"/>
      <c r="J12190" s="9"/>
      <c r="K12190" s="9"/>
      <c r="L12190" s="5"/>
      <c r="M12190" s="1"/>
      <c r="N12190" s="1"/>
      <c r="O12190" s="4"/>
    </row>
    <row r="12191" spans="4:15" x14ac:dyDescent="0.2">
      <c r="D12191" s="9"/>
      <c r="G12191" s="9"/>
      <c r="H12191" s="9"/>
      <c r="I12191" s="9"/>
      <c r="J12191" s="9"/>
      <c r="K12191" s="9"/>
      <c r="L12191" s="5"/>
      <c r="M12191" s="1"/>
      <c r="N12191" s="1"/>
      <c r="O12191" s="4"/>
    </row>
    <row r="12192" spans="4:15" x14ac:dyDescent="0.2">
      <c r="D12192" s="9"/>
      <c r="G12192" s="9"/>
      <c r="H12192" s="9"/>
      <c r="I12192" s="9"/>
      <c r="J12192" s="9"/>
      <c r="K12192" s="9"/>
      <c r="L12192" s="5"/>
      <c r="M12192" s="1"/>
      <c r="N12192" s="1"/>
      <c r="O12192" s="4"/>
    </row>
    <row r="12193" spans="4:15" x14ac:dyDescent="0.2">
      <c r="D12193" s="9"/>
      <c r="G12193" s="9"/>
      <c r="H12193" s="9"/>
      <c r="I12193" s="9"/>
      <c r="J12193" s="9"/>
      <c r="K12193" s="9"/>
      <c r="L12193" s="5"/>
      <c r="M12193" s="1"/>
      <c r="N12193" s="1"/>
      <c r="O12193" s="4"/>
    </row>
    <row r="12194" spans="4:15" x14ac:dyDescent="0.2">
      <c r="D12194" s="9"/>
      <c r="G12194" s="9"/>
      <c r="H12194" s="9"/>
      <c r="I12194" s="9"/>
      <c r="J12194" s="9"/>
      <c r="K12194" s="9"/>
      <c r="L12194" s="5"/>
      <c r="M12194" s="1"/>
      <c r="N12194" s="1"/>
      <c r="O12194" s="4"/>
    </row>
    <row r="12195" spans="4:15" x14ac:dyDescent="0.2">
      <c r="D12195" s="9"/>
      <c r="G12195" s="9"/>
      <c r="H12195" s="9"/>
      <c r="I12195" s="9"/>
      <c r="J12195" s="9"/>
      <c r="K12195" s="9"/>
      <c r="L12195" s="5"/>
      <c r="M12195" s="1"/>
      <c r="N12195" s="1"/>
      <c r="O12195" s="4"/>
    </row>
    <row r="12196" spans="4:15" x14ac:dyDescent="0.2">
      <c r="D12196" s="9"/>
      <c r="G12196" s="9"/>
      <c r="H12196" s="9"/>
      <c r="I12196" s="9"/>
      <c r="J12196" s="9"/>
      <c r="K12196" s="9"/>
      <c r="L12196" s="5"/>
      <c r="M12196" s="1"/>
      <c r="N12196" s="1"/>
      <c r="O12196" s="4"/>
    </row>
    <row r="12197" spans="4:15" x14ac:dyDescent="0.2">
      <c r="D12197" s="9"/>
      <c r="G12197" s="9"/>
      <c r="H12197" s="9"/>
      <c r="I12197" s="9"/>
      <c r="J12197" s="9"/>
      <c r="K12197" s="9"/>
      <c r="L12197" s="5"/>
      <c r="M12197" s="1"/>
      <c r="N12197" s="1"/>
      <c r="O12197" s="4"/>
    </row>
    <row r="12198" spans="4:15" x14ac:dyDescent="0.2">
      <c r="D12198" s="9"/>
      <c r="G12198" s="9"/>
      <c r="H12198" s="9"/>
      <c r="I12198" s="9"/>
      <c r="J12198" s="9"/>
      <c r="K12198" s="9"/>
      <c r="L12198" s="5"/>
      <c r="M12198" s="1"/>
      <c r="N12198" s="1"/>
      <c r="O12198" s="4"/>
    </row>
    <row r="12199" spans="4:15" x14ac:dyDescent="0.2">
      <c r="D12199" s="9"/>
      <c r="G12199" s="9"/>
      <c r="H12199" s="9"/>
      <c r="I12199" s="9"/>
      <c r="J12199" s="9"/>
      <c r="K12199" s="9"/>
      <c r="L12199" s="5"/>
      <c r="M12199" s="1"/>
      <c r="N12199" s="1"/>
      <c r="O12199" s="4"/>
    </row>
    <row r="12200" spans="4:15" x14ac:dyDescent="0.2">
      <c r="D12200" s="9"/>
      <c r="G12200" s="9"/>
      <c r="H12200" s="9"/>
      <c r="I12200" s="9"/>
      <c r="J12200" s="9"/>
      <c r="K12200" s="9"/>
      <c r="L12200" s="5"/>
      <c r="M12200" s="1"/>
      <c r="N12200" s="1"/>
      <c r="O12200" s="4"/>
    </row>
    <row r="12201" spans="4:15" x14ac:dyDescent="0.2">
      <c r="D12201" s="9"/>
      <c r="G12201" s="9"/>
      <c r="H12201" s="9"/>
      <c r="I12201" s="9"/>
      <c r="J12201" s="9"/>
      <c r="K12201" s="9"/>
      <c r="L12201" s="5"/>
      <c r="M12201" s="1"/>
      <c r="N12201" s="1"/>
      <c r="O12201" s="4"/>
    </row>
    <row r="12202" spans="4:15" x14ac:dyDescent="0.2">
      <c r="D12202" s="9"/>
      <c r="G12202" s="9"/>
      <c r="H12202" s="9"/>
      <c r="I12202" s="9"/>
      <c r="J12202" s="9"/>
      <c r="K12202" s="9"/>
      <c r="L12202" s="5"/>
      <c r="M12202" s="1"/>
      <c r="N12202" s="1"/>
      <c r="O12202" s="4"/>
    </row>
    <row r="12203" spans="4:15" x14ac:dyDescent="0.2">
      <c r="D12203" s="9"/>
      <c r="G12203" s="9"/>
      <c r="H12203" s="9"/>
      <c r="I12203" s="9"/>
      <c r="J12203" s="9"/>
      <c r="K12203" s="9"/>
      <c r="L12203" s="5"/>
      <c r="M12203" s="1"/>
      <c r="N12203" s="1"/>
      <c r="O12203" s="4"/>
    </row>
    <row r="12204" spans="4:15" x14ac:dyDescent="0.2">
      <c r="D12204" s="9"/>
      <c r="G12204" s="9"/>
      <c r="H12204" s="9"/>
      <c r="I12204" s="9"/>
      <c r="J12204" s="9"/>
      <c r="K12204" s="9"/>
      <c r="L12204" s="5"/>
      <c r="M12204" s="1"/>
      <c r="N12204" s="1"/>
      <c r="O12204" s="4"/>
    </row>
    <row r="12205" spans="4:15" x14ac:dyDescent="0.2">
      <c r="D12205" s="9"/>
      <c r="G12205" s="9"/>
      <c r="H12205" s="9"/>
      <c r="I12205" s="9"/>
      <c r="J12205" s="9"/>
      <c r="K12205" s="9"/>
      <c r="L12205" s="5"/>
      <c r="M12205" s="1"/>
      <c r="N12205" s="1"/>
      <c r="O12205" s="4"/>
    </row>
    <row r="12206" spans="4:15" x14ac:dyDescent="0.2">
      <c r="D12206" s="9"/>
      <c r="G12206" s="9"/>
      <c r="H12206" s="9"/>
      <c r="I12206" s="9"/>
      <c r="J12206" s="9"/>
      <c r="K12206" s="9"/>
      <c r="L12206" s="5"/>
      <c r="M12206" s="1"/>
      <c r="N12206" s="1"/>
      <c r="O12206" s="4"/>
    </row>
    <row r="12207" spans="4:15" x14ac:dyDescent="0.2">
      <c r="D12207" s="9"/>
      <c r="G12207" s="9"/>
      <c r="H12207" s="9"/>
      <c r="I12207" s="9"/>
      <c r="J12207" s="9"/>
      <c r="K12207" s="9"/>
      <c r="L12207" s="5"/>
      <c r="M12207" s="1"/>
      <c r="N12207" s="1"/>
      <c r="O12207" s="4"/>
    </row>
    <row r="12208" spans="4:15" x14ac:dyDescent="0.2">
      <c r="D12208" s="9"/>
      <c r="G12208" s="9"/>
      <c r="H12208" s="9"/>
      <c r="I12208" s="9"/>
      <c r="J12208" s="9"/>
      <c r="K12208" s="9"/>
      <c r="L12208" s="5"/>
      <c r="M12208" s="1"/>
      <c r="N12208" s="1"/>
      <c r="O12208" s="4"/>
    </row>
    <row r="12209" spans="4:15" x14ac:dyDescent="0.2">
      <c r="D12209" s="9"/>
      <c r="G12209" s="9"/>
      <c r="H12209" s="9"/>
      <c r="I12209" s="9"/>
      <c r="J12209" s="9"/>
      <c r="K12209" s="9"/>
      <c r="L12209" s="5"/>
      <c r="M12209" s="1"/>
      <c r="N12209" s="1"/>
      <c r="O12209" s="4"/>
    </row>
    <row r="12210" spans="4:15" x14ac:dyDescent="0.2">
      <c r="D12210" s="9"/>
      <c r="G12210" s="9"/>
      <c r="H12210" s="9"/>
      <c r="I12210" s="9"/>
      <c r="J12210" s="9"/>
      <c r="K12210" s="9"/>
      <c r="L12210" s="5"/>
      <c r="M12210" s="1"/>
      <c r="N12210" s="1"/>
      <c r="O12210" s="4"/>
    </row>
    <row r="12211" spans="4:15" x14ac:dyDescent="0.2">
      <c r="D12211" s="9"/>
      <c r="G12211" s="9"/>
      <c r="H12211" s="9"/>
      <c r="I12211" s="9"/>
      <c r="J12211" s="9"/>
      <c r="K12211" s="9"/>
      <c r="L12211" s="5"/>
      <c r="M12211" s="1"/>
      <c r="N12211" s="1"/>
      <c r="O12211" s="4"/>
    </row>
    <row r="12212" spans="4:15" x14ac:dyDescent="0.2">
      <c r="D12212" s="9"/>
      <c r="G12212" s="9"/>
      <c r="H12212" s="9"/>
      <c r="I12212" s="9"/>
      <c r="J12212" s="9"/>
      <c r="K12212" s="9"/>
      <c r="L12212" s="5"/>
      <c r="M12212" s="1"/>
      <c r="N12212" s="1"/>
      <c r="O12212" s="4"/>
    </row>
    <row r="12213" spans="4:15" x14ac:dyDescent="0.2">
      <c r="D12213" s="9"/>
      <c r="G12213" s="9"/>
      <c r="H12213" s="9"/>
      <c r="I12213" s="9"/>
      <c r="J12213" s="9"/>
      <c r="K12213" s="9"/>
      <c r="L12213" s="5"/>
      <c r="M12213" s="1"/>
      <c r="N12213" s="1"/>
      <c r="O12213" s="4"/>
    </row>
    <row r="12214" spans="4:15" x14ac:dyDescent="0.2">
      <c r="D12214" s="9"/>
      <c r="G12214" s="9"/>
      <c r="H12214" s="9"/>
      <c r="I12214" s="9"/>
      <c r="J12214" s="9"/>
      <c r="K12214" s="9"/>
      <c r="L12214" s="5"/>
      <c r="M12214" s="1"/>
      <c r="N12214" s="1"/>
      <c r="O12214" s="4"/>
    </row>
    <row r="12215" spans="4:15" x14ac:dyDescent="0.2">
      <c r="D12215" s="9"/>
      <c r="G12215" s="9"/>
      <c r="H12215" s="9"/>
      <c r="I12215" s="9"/>
      <c r="J12215" s="9"/>
      <c r="K12215" s="9"/>
      <c r="L12215" s="5"/>
      <c r="M12215" s="1"/>
      <c r="N12215" s="1"/>
      <c r="O12215" s="4"/>
    </row>
    <row r="12216" spans="4:15" x14ac:dyDescent="0.2">
      <c r="D12216" s="9"/>
      <c r="G12216" s="9"/>
      <c r="H12216" s="9"/>
      <c r="I12216" s="9"/>
      <c r="J12216" s="9"/>
      <c r="K12216" s="9"/>
      <c r="L12216" s="5"/>
      <c r="M12216" s="1"/>
      <c r="N12216" s="1"/>
      <c r="O12216" s="4"/>
    </row>
    <row r="12217" spans="4:15" x14ac:dyDescent="0.2">
      <c r="D12217" s="9"/>
      <c r="G12217" s="9"/>
      <c r="H12217" s="9"/>
      <c r="I12217" s="9"/>
      <c r="J12217" s="9"/>
      <c r="K12217" s="9"/>
      <c r="L12217" s="5"/>
      <c r="M12217" s="1"/>
      <c r="N12217" s="1"/>
      <c r="O12217" s="4"/>
    </row>
    <row r="12218" spans="4:15" x14ac:dyDescent="0.2">
      <c r="D12218" s="9"/>
      <c r="G12218" s="9"/>
      <c r="H12218" s="9"/>
      <c r="I12218" s="9"/>
      <c r="J12218" s="9"/>
      <c r="K12218" s="9"/>
      <c r="L12218" s="5"/>
      <c r="M12218" s="1"/>
      <c r="N12218" s="1"/>
      <c r="O12218" s="4"/>
    </row>
    <row r="12219" spans="4:15" x14ac:dyDescent="0.2">
      <c r="D12219" s="9"/>
      <c r="G12219" s="9"/>
      <c r="H12219" s="9"/>
      <c r="I12219" s="9"/>
      <c r="J12219" s="9"/>
      <c r="K12219" s="9"/>
      <c r="L12219" s="5"/>
      <c r="M12219" s="1"/>
      <c r="N12219" s="1"/>
      <c r="O12219" s="4"/>
    </row>
    <row r="12220" spans="4:15" x14ac:dyDescent="0.2">
      <c r="D12220" s="9"/>
      <c r="G12220" s="9"/>
      <c r="H12220" s="9"/>
      <c r="I12220" s="9"/>
      <c r="J12220" s="9"/>
      <c r="K12220" s="9"/>
      <c r="L12220" s="5"/>
      <c r="M12220" s="1"/>
      <c r="N12220" s="1"/>
      <c r="O12220" s="4"/>
    </row>
    <row r="12221" spans="4:15" x14ac:dyDescent="0.2">
      <c r="D12221" s="9"/>
      <c r="G12221" s="9"/>
      <c r="H12221" s="9"/>
      <c r="I12221" s="9"/>
      <c r="J12221" s="9"/>
      <c r="K12221" s="9"/>
      <c r="L12221" s="5"/>
      <c r="M12221" s="1"/>
      <c r="N12221" s="1"/>
      <c r="O12221" s="4"/>
    </row>
    <row r="12222" spans="4:15" x14ac:dyDescent="0.2">
      <c r="D12222" s="9"/>
      <c r="G12222" s="9"/>
      <c r="H12222" s="9"/>
      <c r="I12222" s="9"/>
      <c r="J12222" s="9"/>
      <c r="K12222" s="9"/>
      <c r="L12222" s="5"/>
      <c r="M12222" s="1"/>
      <c r="N12222" s="1"/>
      <c r="O12222" s="4"/>
    </row>
    <row r="12223" spans="4:15" x14ac:dyDescent="0.2">
      <c r="D12223" s="9"/>
      <c r="G12223" s="9"/>
      <c r="H12223" s="9"/>
      <c r="I12223" s="9"/>
      <c r="J12223" s="9"/>
      <c r="K12223" s="9"/>
      <c r="L12223" s="5"/>
      <c r="M12223" s="1"/>
      <c r="N12223" s="1"/>
      <c r="O12223" s="4"/>
    </row>
    <row r="12224" spans="4:15" x14ac:dyDescent="0.2">
      <c r="D12224" s="9"/>
      <c r="G12224" s="9"/>
      <c r="H12224" s="9"/>
      <c r="I12224" s="9"/>
      <c r="J12224" s="9"/>
      <c r="K12224" s="9"/>
      <c r="L12224" s="5"/>
      <c r="M12224" s="1"/>
      <c r="N12224" s="1"/>
      <c r="O12224" s="4"/>
    </row>
    <row r="12225" spans="4:15" x14ac:dyDescent="0.2">
      <c r="D12225" s="9"/>
      <c r="G12225" s="9"/>
      <c r="H12225" s="9"/>
      <c r="I12225" s="9"/>
      <c r="J12225" s="9"/>
      <c r="K12225" s="9"/>
      <c r="L12225" s="5"/>
      <c r="M12225" s="1"/>
      <c r="N12225" s="1"/>
      <c r="O12225" s="4"/>
    </row>
    <row r="12226" spans="4:15" x14ac:dyDescent="0.2">
      <c r="D12226" s="9"/>
      <c r="G12226" s="9"/>
      <c r="H12226" s="9"/>
      <c r="I12226" s="9"/>
      <c r="J12226" s="9"/>
      <c r="K12226" s="9"/>
      <c r="L12226" s="5"/>
      <c r="M12226" s="1"/>
      <c r="N12226" s="1"/>
      <c r="O12226" s="4"/>
    </row>
    <row r="12227" spans="4:15" x14ac:dyDescent="0.2">
      <c r="D12227" s="9"/>
      <c r="G12227" s="9"/>
      <c r="H12227" s="9"/>
      <c r="I12227" s="9"/>
      <c r="J12227" s="9"/>
      <c r="K12227" s="9"/>
      <c r="L12227" s="5"/>
      <c r="M12227" s="1"/>
      <c r="N12227" s="1"/>
      <c r="O12227" s="4"/>
    </row>
    <row r="12228" spans="4:15" x14ac:dyDescent="0.2">
      <c r="D12228" s="9"/>
      <c r="G12228" s="9"/>
      <c r="H12228" s="9"/>
      <c r="I12228" s="9"/>
      <c r="J12228" s="9"/>
      <c r="K12228" s="9"/>
      <c r="L12228" s="5"/>
      <c r="M12228" s="1"/>
      <c r="N12228" s="1"/>
      <c r="O12228" s="4"/>
    </row>
    <row r="12229" spans="4:15" x14ac:dyDescent="0.2">
      <c r="D12229" s="9"/>
      <c r="G12229" s="9"/>
      <c r="H12229" s="9"/>
      <c r="I12229" s="9"/>
      <c r="J12229" s="9"/>
      <c r="K12229" s="9"/>
      <c r="L12229" s="5"/>
      <c r="M12229" s="1"/>
      <c r="N12229" s="1"/>
      <c r="O12229" s="4"/>
    </row>
    <row r="12230" spans="4:15" x14ac:dyDescent="0.2">
      <c r="D12230" s="9"/>
      <c r="G12230" s="9"/>
      <c r="H12230" s="9"/>
      <c r="I12230" s="9"/>
      <c r="J12230" s="9"/>
      <c r="K12230" s="9"/>
      <c r="L12230" s="5"/>
      <c r="M12230" s="1"/>
      <c r="N12230" s="1"/>
      <c r="O12230" s="4"/>
    </row>
    <row r="12231" spans="4:15" x14ac:dyDescent="0.2">
      <c r="D12231" s="9"/>
      <c r="G12231" s="9"/>
      <c r="H12231" s="9"/>
      <c r="I12231" s="9"/>
      <c r="J12231" s="9"/>
      <c r="K12231" s="9"/>
      <c r="L12231" s="5"/>
      <c r="M12231" s="1"/>
      <c r="N12231" s="1"/>
      <c r="O12231" s="4"/>
    </row>
    <row r="12232" spans="4:15" x14ac:dyDescent="0.2">
      <c r="D12232" s="9"/>
      <c r="G12232" s="9"/>
      <c r="H12232" s="9"/>
      <c r="I12232" s="9"/>
      <c r="J12232" s="9"/>
      <c r="K12232" s="9"/>
      <c r="L12232" s="5"/>
      <c r="M12232" s="1"/>
      <c r="N12232" s="1"/>
      <c r="O12232" s="4"/>
    </row>
    <row r="12233" spans="4:15" x14ac:dyDescent="0.2">
      <c r="D12233" s="9"/>
      <c r="G12233" s="9"/>
      <c r="H12233" s="9"/>
      <c r="I12233" s="9"/>
      <c r="J12233" s="9"/>
      <c r="K12233" s="9"/>
      <c r="L12233" s="5"/>
      <c r="M12233" s="1"/>
      <c r="N12233" s="1"/>
      <c r="O12233" s="4"/>
    </row>
    <row r="12234" spans="4:15" x14ac:dyDescent="0.2">
      <c r="D12234" s="9"/>
      <c r="G12234" s="9"/>
      <c r="H12234" s="9"/>
      <c r="I12234" s="9"/>
      <c r="J12234" s="9"/>
      <c r="K12234" s="9"/>
      <c r="L12234" s="5"/>
      <c r="M12234" s="1"/>
      <c r="N12234" s="1"/>
      <c r="O12234" s="4"/>
    </row>
    <row r="12235" spans="4:15" x14ac:dyDescent="0.2">
      <c r="D12235" s="9"/>
      <c r="G12235" s="9"/>
      <c r="H12235" s="9"/>
      <c r="I12235" s="9"/>
      <c r="J12235" s="9"/>
      <c r="K12235" s="9"/>
      <c r="L12235" s="5"/>
      <c r="M12235" s="1"/>
      <c r="N12235" s="1"/>
      <c r="O12235" s="4"/>
    </row>
    <row r="12236" spans="4:15" x14ac:dyDescent="0.2">
      <c r="D12236" s="9"/>
      <c r="G12236" s="9"/>
      <c r="H12236" s="9"/>
      <c r="I12236" s="9"/>
      <c r="J12236" s="9"/>
      <c r="K12236" s="9"/>
      <c r="L12236" s="5"/>
      <c r="M12236" s="1"/>
      <c r="N12236" s="1"/>
      <c r="O12236" s="4"/>
    </row>
    <row r="12237" spans="4:15" x14ac:dyDescent="0.2">
      <c r="D12237" s="9"/>
      <c r="G12237" s="9"/>
      <c r="H12237" s="9"/>
      <c r="I12237" s="9"/>
      <c r="J12237" s="9"/>
      <c r="K12237" s="9"/>
      <c r="L12237" s="5"/>
      <c r="M12237" s="1"/>
      <c r="N12237" s="1"/>
      <c r="O12237" s="4"/>
    </row>
    <row r="12238" spans="4:15" x14ac:dyDescent="0.2">
      <c r="D12238" s="9"/>
      <c r="G12238" s="9"/>
      <c r="H12238" s="9"/>
      <c r="I12238" s="9"/>
      <c r="J12238" s="9"/>
      <c r="K12238" s="9"/>
      <c r="L12238" s="5"/>
      <c r="M12238" s="1"/>
      <c r="N12238" s="1"/>
      <c r="O12238" s="4"/>
    </row>
    <row r="12239" spans="4:15" x14ac:dyDescent="0.2">
      <c r="D12239" s="9"/>
      <c r="G12239" s="9"/>
      <c r="H12239" s="9"/>
      <c r="I12239" s="9"/>
      <c r="J12239" s="9"/>
      <c r="K12239" s="9"/>
      <c r="L12239" s="5"/>
      <c r="M12239" s="1"/>
      <c r="N12239" s="1"/>
      <c r="O12239" s="4"/>
    </row>
    <row r="12240" spans="4:15" x14ac:dyDescent="0.2">
      <c r="D12240" s="9"/>
      <c r="G12240" s="9"/>
      <c r="H12240" s="9"/>
      <c r="I12240" s="9"/>
      <c r="J12240" s="9"/>
      <c r="K12240" s="9"/>
      <c r="L12240" s="5"/>
      <c r="M12240" s="1"/>
      <c r="N12240" s="1"/>
      <c r="O12240" s="4"/>
    </row>
    <row r="12241" spans="4:15" x14ac:dyDescent="0.2">
      <c r="D12241" s="9"/>
      <c r="G12241" s="9"/>
      <c r="H12241" s="9"/>
      <c r="I12241" s="9"/>
      <c r="J12241" s="9"/>
      <c r="K12241" s="9"/>
      <c r="L12241" s="5"/>
      <c r="M12241" s="1"/>
      <c r="N12241" s="1"/>
      <c r="O12241" s="4"/>
    </row>
    <row r="12242" spans="4:15" x14ac:dyDescent="0.2">
      <c r="D12242" s="9"/>
      <c r="G12242" s="9"/>
      <c r="H12242" s="9"/>
      <c r="I12242" s="9"/>
      <c r="J12242" s="9"/>
      <c r="K12242" s="9"/>
      <c r="L12242" s="5"/>
      <c r="M12242" s="1"/>
      <c r="N12242" s="1"/>
      <c r="O12242" s="4"/>
    </row>
    <row r="12243" spans="4:15" x14ac:dyDescent="0.2">
      <c r="D12243" s="9"/>
      <c r="G12243" s="9"/>
      <c r="H12243" s="9"/>
      <c r="I12243" s="9"/>
      <c r="J12243" s="9"/>
      <c r="K12243" s="9"/>
      <c r="L12243" s="5"/>
      <c r="M12243" s="1"/>
      <c r="N12243" s="1"/>
      <c r="O12243" s="4"/>
    </row>
    <row r="12244" spans="4:15" x14ac:dyDescent="0.2">
      <c r="D12244" s="9"/>
      <c r="G12244" s="9"/>
      <c r="H12244" s="9"/>
      <c r="I12244" s="9"/>
      <c r="J12244" s="9"/>
      <c r="K12244" s="9"/>
      <c r="L12244" s="5"/>
      <c r="M12244" s="1"/>
      <c r="N12244" s="1"/>
      <c r="O12244" s="4"/>
    </row>
    <row r="12245" spans="4:15" x14ac:dyDescent="0.2">
      <c r="D12245" s="9"/>
      <c r="G12245" s="9"/>
      <c r="H12245" s="9"/>
      <c r="I12245" s="9"/>
      <c r="J12245" s="9"/>
      <c r="K12245" s="9"/>
      <c r="L12245" s="5"/>
      <c r="M12245" s="1"/>
      <c r="N12245" s="1"/>
      <c r="O12245" s="4"/>
    </row>
    <row r="12246" spans="4:15" x14ac:dyDescent="0.2">
      <c r="D12246" s="9"/>
      <c r="G12246" s="9"/>
      <c r="H12246" s="9"/>
      <c r="I12246" s="9"/>
      <c r="J12246" s="9"/>
      <c r="K12246" s="9"/>
      <c r="L12246" s="5"/>
      <c r="M12246" s="1"/>
      <c r="N12246" s="1"/>
      <c r="O12246" s="4"/>
    </row>
    <row r="12247" spans="4:15" x14ac:dyDescent="0.2">
      <c r="D12247" s="9"/>
      <c r="G12247" s="9"/>
      <c r="H12247" s="9"/>
      <c r="I12247" s="9"/>
      <c r="J12247" s="9"/>
      <c r="K12247" s="9"/>
      <c r="L12247" s="5"/>
      <c r="M12247" s="1"/>
      <c r="N12247" s="1"/>
      <c r="O12247" s="4"/>
    </row>
    <row r="12248" spans="4:15" x14ac:dyDescent="0.2">
      <c r="D12248" s="9"/>
      <c r="G12248" s="9"/>
      <c r="H12248" s="9"/>
      <c r="I12248" s="9"/>
      <c r="J12248" s="9"/>
      <c r="K12248" s="9"/>
      <c r="L12248" s="5"/>
      <c r="M12248" s="1"/>
      <c r="N12248" s="1"/>
      <c r="O12248" s="4"/>
    </row>
    <row r="12249" spans="4:15" x14ac:dyDescent="0.2">
      <c r="D12249" s="9"/>
      <c r="G12249" s="9"/>
      <c r="H12249" s="9"/>
      <c r="I12249" s="9"/>
      <c r="J12249" s="9"/>
      <c r="K12249" s="9"/>
      <c r="L12249" s="5"/>
      <c r="M12249" s="1"/>
      <c r="N12249" s="1"/>
      <c r="O12249" s="4"/>
    </row>
    <row r="12250" spans="4:15" x14ac:dyDescent="0.2">
      <c r="D12250" s="9"/>
      <c r="G12250" s="9"/>
      <c r="H12250" s="9"/>
      <c r="I12250" s="9"/>
      <c r="J12250" s="9"/>
      <c r="K12250" s="9"/>
      <c r="L12250" s="5"/>
      <c r="M12250" s="1"/>
      <c r="N12250" s="1"/>
      <c r="O12250" s="4"/>
    </row>
    <row r="12251" spans="4:15" x14ac:dyDescent="0.2">
      <c r="D12251" s="9"/>
      <c r="G12251" s="9"/>
      <c r="H12251" s="9"/>
      <c r="I12251" s="9"/>
      <c r="J12251" s="9"/>
      <c r="K12251" s="9"/>
      <c r="L12251" s="5"/>
      <c r="M12251" s="1"/>
      <c r="N12251" s="1"/>
      <c r="O12251" s="4"/>
    </row>
    <row r="12252" spans="4:15" x14ac:dyDescent="0.2">
      <c r="D12252" s="9"/>
      <c r="G12252" s="9"/>
      <c r="H12252" s="9"/>
      <c r="I12252" s="9"/>
      <c r="J12252" s="9"/>
      <c r="K12252" s="9"/>
      <c r="L12252" s="5"/>
      <c r="M12252" s="1"/>
      <c r="N12252" s="1"/>
      <c r="O12252" s="4"/>
    </row>
    <row r="12253" spans="4:15" x14ac:dyDescent="0.2">
      <c r="D12253" s="9"/>
      <c r="G12253" s="9"/>
      <c r="H12253" s="9"/>
      <c r="I12253" s="9"/>
      <c r="J12253" s="9"/>
      <c r="K12253" s="9"/>
      <c r="L12253" s="5"/>
      <c r="M12253" s="1"/>
      <c r="N12253" s="1"/>
      <c r="O12253" s="4"/>
    </row>
    <row r="12254" spans="4:15" x14ac:dyDescent="0.2">
      <c r="D12254" s="9"/>
      <c r="G12254" s="9"/>
      <c r="H12254" s="9"/>
      <c r="I12254" s="9"/>
      <c r="J12254" s="9"/>
      <c r="K12254" s="9"/>
      <c r="L12254" s="5"/>
      <c r="M12254" s="1"/>
      <c r="N12254" s="1"/>
      <c r="O12254" s="4"/>
    </row>
    <row r="12255" spans="4:15" x14ac:dyDescent="0.2">
      <c r="D12255" s="9"/>
      <c r="G12255" s="9"/>
      <c r="H12255" s="9"/>
      <c r="I12255" s="9"/>
      <c r="J12255" s="9"/>
      <c r="K12255" s="9"/>
      <c r="L12255" s="5"/>
      <c r="M12255" s="1"/>
      <c r="N12255" s="1"/>
      <c r="O12255" s="4"/>
    </row>
    <row r="12256" spans="4:15" x14ac:dyDescent="0.2">
      <c r="D12256" s="9"/>
      <c r="G12256" s="9"/>
      <c r="H12256" s="9"/>
      <c r="I12256" s="9"/>
      <c r="J12256" s="9"/>
      <c r="K12256" s="9"/>
      <c r="L12256" s="5"/>
      <c r="M12256" s="1"/>
      <c r="N12256" s="1"/>
      <c r="O12256" s="4"/>
    </row>
    <row r="12257" spans="4:15" x14ac:dyDescent="0.2">
      <c r="D12257" s="9"/>
      <c r="G12257" s="9"/>
      <c r="H12257" s="9"/>
      <c r="I12257" s="9"/>
      <c r="J12257" s="9"/>
      <c r="K12257" s="9"/>
      <c r="L12257" s="5"/>
      <c r="M12257" s="1"/>
      <c r="N12257" s="1"/>
      <c r="O12257" s="4"/>
    </row>
    <row r="12258" spans="4:15" x14ac:dyDescent="0.2">
      <c r="D12258" s="9"/>
      <c r="G12258" s="9"/>
      <c r="H12258" s="9"/>
      <c r="I12258" s="9"/>
      <c r="J12258" s="9"/>
      <c r="K12258" s="9"/>
      <c r="L12258" s="5"/>
      <c r="M12258" s="1"/>
      <c r="N12258" s="1"/>
      <c r="O12258" s="4"/>
    </row>
    <row r="12259" spans="4:15" x14ac:dyDescent="0.2">
      <c r="D12259" s="9"/>
      <c r="G12259" s="9"/>
      <c r="H12259" s="9"/>
      <c r="I12259" s="9"/>
      <c r="J12259" s="9"/>
      <c r="K12259" s="9"/>
      <c r="L12259" s="5"/>
      <c r="M12259" s="1"/>
      <c r="N12259" s="1"/>
      <c r="O12259" s="4"/>
    </row>
    <row r="12260" spans="4:15" x14ac:dyDescent="0.2">
      <c r="D12260" s="9"/>
      <c r="G12260" s="9"/>
      <c r="H12260" s="9"/>
      <c r="I12260" s="9"/>
      <c r="J12260" s="9"/>
      <c r="K12260" s="9"/>
      <c r="L12260" s="5"/>
      <c r="M12260" s="1"/>
      <c r="N12260" s="1"/>
      <c r="O12260" s="4"/>
    </row>
    <row r="12261" spans="4:15" x14ac:dyDescent="0.2">
      <c r="D12261" s="9"/>
      <c r="G12261" s="9"/>
      <c r="H12261" s="9"/>
      <c r="I12261" s="9"/>
      <c r="J12261" s="9"/>
      <c r="K12261" s="9"/>
      <c r="L12261" s="5"/>
      <c r="M12261" s="1"/>
      <c r="N12261" s="1"/>
      <c r="O12261" s="4"/>
    </row>
    <row r="12262" spans="4:15" x14ac:dyDescent="0.2">
      <c r="D12262" s="9"/>
      <c r="G12262" s="9"/>
      <c r="H12262" s="9"/>
      <c r="I12262" s="9"/>
      <c r="J12262" s="9"/>
      <c r="K12262" s="9"/>
      <c r="L12262" s="5"/>
      <c r="M12262" s="1"/>
      <c r="N12262" s="1"/>
      <c r="O12262" s="4"/>
    </row>
    <row r="12263" spans="4:15" x14ac:dyDescent="0.2">
      <c r="D12263" s="9"/>
      <c r="G12263" s="9"/>
      <c r="H12263" s="9"/>
      <c r="I12263" s="9"/>
      <c r="J12263" s="9"/>
      <c r="K12263" s="9"/>
      <c r="L12263" s="5"/>
      <c r="M12263" s="1"/>
      <c r="N12263" s="1"/>
      <c r="O12263" s="4"/>
    </row>
    <row r="12264" spans="4:15" x14ac:dyDescent="0.2">
      <c r="D12264" s="9"/>
      <c r="G12264" s="9"/>
      <c r="H12264" s="9"/>
      <c r="I12264" s="9"/>
      <c r="J12264" s="9"/>
      <c r="K12264" s="9"/>
      <c r="L12264" s="5"/>
      <c r="M12264" s="1"/>
      <c r="N12264" s="1"/>
      <c r="O12264" s="4"/>
    </row>
    <row r="12265" spans="4:15" x14ac:dyDescent="0.2">
      <c r="D12265" s="9"/>
      <c r="G12265" s="9"/>
      <c r="H12265" s="9"/>
      <c r="I12265" s="9"/>
      <c r="J12265" s="9"/>
      <c r="K12265" s="9"/>
      <c r="L12265" s="5"/>
      <c r="M12265" s="1"/>
      <c r="N12265" s="1"/>
      <c r="O12265" s="4"/>
    </row>
    <row r="12266" spans="4:15" x14ac:dyDescent="0.2">
      <c r="D12266" s="9"/>
      <c r="G12266" s="9"/>
      <c r="H12266" s="9"/>
      <c r="I12266" s="9"/>
      <c r="J12266" s="9"/>
      <c r="K12266" s="9"/>
      <c r="L12266" s="5"/>
      <c r="M12266" s="1"/>
      <c r="N12266" s="1"/>
      <c r="O12266" s="4"/>
    </row>
    <row r="12267" spans="4:15" x14ac:dyDescent="0.2">
      <c r="D12267" s="9"/>
      <c r="G12267" s="9"/>
      <c r="H12267" s="9"/>
      <c r="I12267" s="9"/>
      <c r="J12267" s="9"/>
      <c r="K12267" s="9"/>
      <c r="L12267" s="5"/>
      <c r="M12267" s="1"/>
      <c r="N12267" s="1"/>
      <c r="O12267" s="4"/>
    </row>
    <row r="12268" spans="4:15" x14ac:dyDescent="0.2">
      <c r="D12268" s="9"/>
      <c r="G12268" s="9"/>
      <c r="H12268" s="9"/>
      <c r="I12268" s="9"/>
      <c r="J12268" s="9"/>
      <c r="K12268" s="9"/>
      <c r="L12268" s="5"/>
      <c r="M12268" s="1"/>
      <c r="N12268" s="1"/>
      <c r="O12268" s="4"/>
    </row>
    <row r="12269" spans="4:15" x14ac:dyDescent="0.2">
      <c r="D12269" s="9"/>
      <c r="G12269" s="9"/>
      <c r="H12269" s="9"/>
      <c r="I12269" s="9"/>
      <c r="J12269" s="9"/>
      <c r="K12269" s="9"/>
      <c r="L12269" s="5"/>
      <c r="M12269" s="1"/>
      <c r="N12269" s="1"/>
      <c r="O12269" s="4"/>
    </row>
    <row r="12270" spans="4:15" x14ac:dyDescent="0.2">
      <c r="D12270" s="9"/>
      <c r="G12270" s="9"/>
      <c r="H12270" s="9"/>
      <c r="I12270" s="9"/>
      <c r="J12270" s="9"/>
      <c r="K12270" s="9"/>
      <c r="L12270" s="5"/>
      <c r="M12270" s="1"/>
      <c r="N12270" s="1"/>
      <c r="O12270" s="4"/>
    </row>
    <row r="12271" spans="4:15" x14ac:dyDescent="0.2">
      <c r="D12271" s="9"/>
      <c r="G12271" s="9"/>
      <c r="H12271" s="9"/>
      <c r="I12271" s="9"/>
      <c r="J12271" s="9"/>
      <c r="K12271" s="9"/>
      <c r="L12271" s="5"/>
      <c r="M12271" s="1"/>
      <c r="N12271" s="1"/>
      <c r="O12271" s="4"/>
    </row>
    <row r="12272" spans="4:15" x14ac:dyDescent="0.2">
      <c r="D12272" s="9"/>
      <c r="G12272" s="9"/>
      <c r="H12272" s="9"/>
      <c r="I12272" s="9"/>
      <c r="J12272" s="9"/>
      <c r="K12272" s="9"/>
      <c r="L12272" s="5"/>
      <c r="M12272" s="1"/>
      <c r="N12272" s="1"/>
      <c r="O12272" s="4"/>
    </row>
    <row r="12273" spans="4:15" x14ac:dyDescent="0.2">
      <c r="D12273" s="9"/>
      <c r="G12273" s="9"/>
      <c r="H12273" s="9"/>
      <c r="I12273" s="9"/>
      <c r="J12273" s="9"/>
      <c r="K12273" s="9"/>
      <c r="L12273" s="5"/>
      <c r="M12273" s="1"/>
      <c r="N12273" s="1"/>
      <c r="O12273" s="4"/>
    </row>
    <row r="12274" spans="4:15" x14ac:dyDescent="0.2">
      <c r="D12274" s="9"/>
      <c r="G12274" s="9"/>
      <c r="H12274" s="9"/>
      <c r="I12274" s="9"/>
      <c r="J12274" s="9"/>
      <c r="K12274" s="9"/>
      <c r="L12274" s="5"/>
      <c r="M12274" s="1"/>
      <c r="N12274" s="1"/>
      <c r="O12274" s="4"/>
    </row>
    <row r="12275" spans="4:15" x14ac:dyDescent="0.2">
      <c r="D12275" s="9"/>
      <c r="G12275" s="9"/>
      <c r="H12275" s="9"/>
      <c r="I12275" s="9"/>
      <c r="J12275" s="9"/>
      <c r="K12275" s="9"/>
      <c r="L12275" s="5"/>
      <c r="M12275" s="1"/>
      <c r="N12275" s="1"/>
      <c r="O12275" s="4"/>
    </row>
    <row r="12276" spans="4:15" x14ac:dyDescent="0.2">
      <c r="D12276" s="9"/>
      <c r="G12276" s="9"/>
      <c r="H12276" s="9"/>
      <c r="I12276" s="9"/>
      <c r="J12276" s="9"/>
      <c r="K12276" s="9"/>
      <c r="L12276" s="5"/>
      <c r="M12276" s="1"/>
      <c r="N12276" s="1"/>
      <c r="O12276" s="4"/>
    </row>
    <row r="12277" spans="4:15" x14ac:dyDescent="0.2">
      <c r="D12277" s="9"/>
      <c r="G12277" s="9"/>
      <c r="H12277" s="9"/>
      <c r="I12277" s="9"/>
      <c r="J12277" s="9"/>
      <c r="K12277" s="9"/>
      <c r="L12277" s="5"/>
      <c r="M12277" s="1"/>
      <c r="N12277" s="1"/>
      <c r="O12277" s="4"/>
    </row>
    <row r="12278" spans="4:15" x14ac:dyDescent="0.2">
      <c r="D12278" s="9"/>
      <c r="G12278" s="9"/>
      <c r="H12278" s="9"/>
      <c r="I12278" s="9"/>
      <c r="J12278" s="9"/>
      <c r="K12278" s="9"/>
      <c r="L12278" s="5"/>
      <c r="M12278" s="1"/>
      <c r="N12278" s="1"/>
      <c r="O12278" s="4"/>
    </row>
    <row r="12279" spans="4:15" x14ac:dyDescent="0.2">
      <c r="D12279" s="9"/>
      <c r="G12279" s="9"/>
      <c r="H12279" s="9"/>
      <c r="I12279" s="9"/>
      <c r="J12279" s="9"/>
      <c r="K12279" s="9"/>
      <c r="L12279" s="5"/>
      <c r="M12279" s="1"/>
      <c r="N12279" s="1"/>
      <c r="O12279" s="4"/>
    </row>
    <row r="12280" spans="4:15" x14ac:dyDescent="0.2">
      <c r="D12280" s="9"/>
      <c r="G12280" s="9"/>
      <c r="H12280" s="9"/>
      <c r="I12280" s="9"/>
      <c r="J12280" s="9"/>
      <c r="K12280" s="9"/>
      <c r="L12280" s="5"/>
      <c r="M12280" s="1"/>
      <c r="N12280" s="1"/>
      <c r="O12280" s="4"/>
    </row>
    <row r="12281" spans="4:15" x14ac:dyDescent="0.2">
      <c r="D12281" s="9"/>
      <c r="G12281" s="9"/>
      <c r="H12281" s="9"/>
      <c r="I12281" s="9"/>
      <c r="J12281" s="9"/>
      <c r="K12281" s="9"/>
      <c r="L12281" s="5"/>
      <c r="M12281" s="1"/>
      <c r="N12281" s="1"/>
      <c r="O12281" s="4"/>
    </row>
    <row r="12282" spans="4:15" x14ac:dyDescent="0.2">
      <c r="D12282" s="9"/>
      <c r="G12282" s="9"/>
      <c r="H12282" s="9"/>
      <c r="I12282" s="9"/>
      <c r="J12282" s="9"/>
      <c r="K12282" s="9"/>
      <c r="L12282" s="5"/>
      <c r="M12282" s="1"/>
      <c r="N12282" s="1"/>
      <c r="O12282" s="4"/>
    </row>
    <row r="12283" spans="4:15" x14ac:dyDescent="0.2">
      <c r="D12283" s="9"/>
      <c r="G12283" s="9"/>
      <c r="H12283" s="9"/>
      <c r="I12283" s="9"/>
      <c r="J12283" s="9"/>
      <c r="K12283" s="9"/>
      <c r="L12283" s="5"/>
      <c r="M12283" s="1"/>
      <c r="N12283" s="1"/>
      <c r="O12283" s="4"/>
    </row>
    <row r="12284" spans="4:15" x14ac:dyDescent="0.2">
      <c r="D12284" s="9"/>
      <c r="G12284" s="9"/>
      <c r="H12284" s="9"/>
      <c r="I12284" s="9"/>
      <c r="J12284" s="9"/>
      <c r="K12284" s="9"/>
      <c r="L12284" s="5"/>
      <c r="M12284" s="1"/>
      <c r="N12284" s="1"/>
      <c r="O12284" s="4"/>
    </row>
    <row r="12285" spans="4:15" x14ac:dyDescent="0.2">
      <c r="D12285" s="9"/>
      <c r="G12285" s="9"/>
      <c r="H12285" s="9"/>
      <c r="I12285" s="9"/>
      <c r="J12285" s="9"/>
      <c r="K12285" s="9"/>
      <c r="L12285" s="5"/>
      <c r="M12285" s="1"/>
      <c r="N12285" s="1"/>
      <c r="O12285" s="4"/>
    </row>
    <row r="12286" spans="4:15" x14ac:dyDescent="0.2">
      <c r="D12286" s="9"/>
      <c r="G12286" s="9"/>
      <c r="H12286" s="9"/>
      <c r="I12286" s="9"/>
      <c r="J12286" s="9"/>
      <c r="K12286" s="9"/>
      <c r="L12286" s="5"/>
      <c r="M12286" s="1"/>
      <c r="N12286" s="1"/>
      <c r="O12286" s="4"/>
    </row>
    <row r="12287" spans="4:15" x14ac:dyDescent="0.2">
      <c r="D12287" s="9"/>
      <c r="G12287" s="9"/>
      <c r="H12287" s="9"/>
      <c r="I12287" s="9"/>
      <c r="J12287" s="9"/>
      <c r="K12287" s="9"/>
      <c r="L12287" s="5"/>
      <c r="M12287" s="1"/>
      <c r="N12287" s="1"/>
      <c r="O12287" s="4"/>
    </row>
    <row r="12288" spans="4:15" x14ac:dyDescent="0.2">
      <c r="D12288" s="9"/>
      <c r="G12288" s="9"/>
      <c r="H12288" s="9"/>
      <c r="I12288" s="9"/>
      <c r="J12288" s="9"/>
      <c r="K12288" s="9"/>
      <c r="L12288" s="5"/>
      <c r="M12288" s="1"/>
      <c r="N12288" s="1"/>
      <c r="O12288" s="4"/>
    </row>
    <row r="12289" spans="4:15" x14ac:dyDescent="0.2">
      <c r="D12289" s="9"/>
      <c r="G12289" s="9"/>
      <c r="H12289" s="9"/>
      <c r="I12289" s="9"/>
      <c r="J12289" s="9"/>
      <c r="K12289" s="9"/>
      <c r="L12289" s="5"/>
      <c r="M12289" s="1"/>
      <c r="N12289" s="1"/>
      <c r="O12289" s="4"/>
    </row>
    <row r="12290" spans="4:15" x14ac:dyDescent="0.2">
      <c r="D12290" s="9"/>
      <c r="G12290" s="9"/>
      <c r="H12290" s="9"/>
      <c r="I12290" s="9"/>
      <c r="J12290" s="9"/>
      <c r="K12290" s="9"/>
      <c r="L12290" s="5"/>
      <c r="M12290" s="1"/>
      <c r="N12290" s="1"/>
      <c r="O12290" s="4"/>
    </row>
    <row r="12291" spans="4:15" x14ac:dyDescent="0.2">
      <c r="D12291" s="9"/>
      <c r="G12291" s="9"/>
      <c r="H12291" s="9"/>
      <c r="I12291" s="9"/>
      <c r="J12291" s="9"/>
      <c r="K12291" s="9"/>
      <c r="L12291" s="5"/>
      <c r="M12291" s="1"/>
      <c r="N12291" s="1"/>
      <c r="O12291" s="4"/>
    </row>
    <row r="12292" spans="4:15" x14ac:dyDescent="0.2">
      <c r="D12292" s="9"/>
      <c r="G12292" s="9"/>
      <c r="H12292" s="9"/>
      <c r="I12292" s="9"/>
      <c r="J12292" s="9"/>
      <c r="K12292" s="9"/>
      <c r="L12292" s="5"/>
      <c r="M12292" s="1"/>
      <c r="N12292" s="1"/>
      <c r="O12292" s="4"/>
    </row>
    <row r="12293" spans="4:15" x14ac:dyDescent="0.2">
      <c r="D12293" s="9"/>
      <c r="G12293" s="9"/>
      <c r="H12293" s="9"/>
      <c r="I12293" s="9"/>
      <c r="J12293" s="9"/>
      <c r="K12293" s="9"/>
      <c r="L12293" s="5"/>
      <c r="M12293" s="1"/>
      <c r="N12293" s="1"/>
      <c r="O12293" s="4"/>
    </row>
    <row r="12294" spans="4:15" x14ac:dyDescent="0.2">
      <c r="D12294" s="9"/>
      <c r="G12294" s="9"/>
      <c r="H12294" s="9"/>
      <c r="I12294" s="9"/>
      <c r="J12294" s="9"/>
      <c r="K12294" s="9"/>
      <c r="L12294" s="5"/>
      <c r="M12294" s="1"/>
      <c r="N12294" s="1"/>
      <c r="O12294" s="4"/>
    </row>
    <row r="12295" spans="4:15" x14ac:dyDescent="0.2">
      <c r="D12295" s="9"/>
      <c r="G12295" s="9"/>
      <c r="H12295" s="9"/>
      <c r="I12295" s="9"/>
      <c r="J12295" s="9"/>
      <c r="K12295" s="9"/>
      <c r="L12295" s="5"/>
      <c r="M12295" s="1"/>
      <c r="N12295" s="1"/>
      <c r="O12295" s="4"/>
    </row>
    <row r="12296" spans="4:15" x14ac:dyDescent="0.2">
      <c r="D12296" s="9"/>
      <c r="G12296" s="9"/>
      <c r="H12296" s="9"/>
      <c r="I12296" s="9"/>
      <c r="J12296" s="9"/>
      <c r="K12296" s="9"/>
      <c r="L12296" s="5"/>
      <c r="M12296" s="1"/>
      <c r="N12296" s="1"/>
      <c r="O12296" s="4"/>
    </row>
    <row r="12297" spans="4:15" x14ac:dyDescent="0.2">
      <c r="D12297" s="9"/>
      <c r="G12297" s="9"/>
      <c r="H12297" s="9"/>
      <c r="I12297" s="9"/>
      <c r="J12297" s="9"/>
      <c r="K12297" s="9"/>
      <c r="L12297" s="5"/>
      <c r="M12297" s="1"/>
      <c r="N12297" s="1"/>
      <c r="O12297" s="4"/>
    </row>
    <row r="12298" spans="4:15" x14ac:dyDescent="0.2">
      <c r="D12298" s="9"/>
      <c r="G12298" s="9"/>
      <c r="H12298" s="9"/>
      <c r="I12298" s="9"/>
      <c r="J12298" s="9"/>
      <c r="K12298" s="9"/>
      <c r="L12298" s="5"/>
      <c r="M12298" s="1"/>
      <c r="N12298" s="1"/>
      <c r="O12298" s="4"/>
    </row>
    <row r="12299" spans="4:15" x14ac:dyDescent="0.2">
      <c r="D12299" s="9"/>
      <c r="G12299" s="9"/>
      <c r="H12299" s="9"/>
      <c r="I12299" s="9"/>
      <c r="J12299" s="9"/>
      <c r="K12299" s="9"/>
      <c r="L12299" s="5"/>
      <c r="M12299" s="1"/>
      <c r="N12299" s="1"/>
      <c r="O12299" s="4"/>
    </row>
    <row r="12300" spans="4:15" x14ac:dyDescent="0.2">
      <c r="D12300" s="9"/>
      <c r="G12300" s="9"/>
      <c r="H12300" s="9"/>
      <c r="I12300" s="9"/>
      <c r="J12300" s="9"/>
      <c r="K12300" s="9"/>
      <c r="L12300" s="5"/>
      <c r="M12300" s="1"/>
      <c r="N12300" s="1"/>
      <c r="O12300" s="4"/>
    </row>
    <row r="12301" spans="4:15" x14ac:dyDescent="0.2">
      <c r="D12301" s="9"/>
      <c r="G12301" s="9"/>
      <c r="H12301" s="9"/>
      <c r="I12301" s="9"/>
      <c r="J12301" s="9"/>
      <c r="K12301" s="9"/>
      <c r="L12301" s="5"/>
      <c r="M12301" s="1"/>
      <c r="N12301" s="1"/>
      <c r="O12301" s="4"/>
    </row>
    <row r="12302" spans="4:15" x14ac:dyDescent="0.2">
      <c r="D12302" s="9"/>
      <c r="G12302" s="9"/>
      <c r="H12302" s="9"/>
      <c r="I12302" s="9"/>
      <c r="J12302" s="9"/>
      <c r="K12302" s="9"/>
      <c r="L12302" s="5"/>
      <c r="M12302" s="1"/>
      <c r="N12302" s="1"/>
      <c r="O12302" s="4"/>
    </row>
    <row r="12303" spans="4:15" x14ac:dyDescent="0.2">
      <c r="D12303" s="9"/>
      <c r="G12303" s="9"/>
      <c r="H12303" s="9"/>
      <c r="I12303" s="9"/>
      <c r="J12303" s="9"/>
      <c r="K12303" s="9"/>
      <c r="L12303" s="5"/>
      <c r="M12303" s="1"/>
      <c r="N12303" s="1"/>
      <c r="O12303" s="4"/>
    </row>
    <row r="12304" spans="4:15" x14ac:dyDescent="0.2">
      <c r="D12304" s="9"/>
      <c r="G12304" s="9"/>
      <c r="H12304" s="9"/>
      <c r="I12304" s="9"/>
      <c r="J12304" s="9"/>
      <c r="K12304" s="9"/>
      <c r="L12304" s="5"/>
      <c r="M12304" s="1"/>
      <c r="N12304" s="1"/>
      <c r="O12304" s="4"/>
    </row>
    <row r="12305" spans="4:15" x14ac:dyDescent="0.2">
      <c r="D12305" s="9"/>
      <c r="G12305" s="9"/>
      <c r="H12305" s="9"/>
      <c r="I12305" s="9"/>
      <c r="J12305" s="9"/>
      <c r="K12305" s="9"/>
      <c r="L12305" s="5"/>
      <c r="M12305" s="1"/>
      <c r="N12305" s="1"/>
      <c r="O12305" s="4"/>
    </row>
    <row r="12306" spans="4:15" x14ac:dyDescent="0.2">
      <c r="D12306" s="9"/>
      <c r="G12306" s="9"/>
      <c r="H12306" s="9"/>
      <c r="I12306" s="9"/>
      <c r="J12306" s="9"/>
      <c r="K12306" s="9"/>
      <c r="L12306" s="5"/>
      <c r="M12306" s="1"/>
      <c r="N12306" s="1"/>
      <c r="O12306" s="4"/>
    </row>
    <row r="12307" spans="4:15" x14ac:dyDescent="0.2">
      <c r="D12307" s="9"/>
      <c r="G12307" s="9"/>
      <c r="H12307" s="9"/>
      <c r="I12307" s="9"/>
      <c r="J12307" s="9"/>
      <c r="K12307" s="9"/>
      <c r="L12307" s="5"/>
      <c r="M12307" s="1"/>
      <c r="N12307" s="1"/>
      <c r="O12307" s="4"/>
    </row>
    <row r="12308" spans="4:15" x14ac:dyDescent="0.2">
      <c r="D12308" s="9"/>
      <c r="G12308" s="9"/>
      <c r="H12308" s="9"/>
      <c r="I12308" s="9"/>
      <c r="J12308" s="9"/>
      <c r="K12308" s="9"/>
      <c r="L12308" s="5"/>
      <c r="M12308" s="1"/>
      <c r="N12308" s="1"/>
      <c r="O12308" s="4"/>
    </row>
    <row r="12309" spans="4:15" x14ac:dyDescent="0.2">
      <c r="D12309" s="9"/>
      <c r="G12309" s="9"/>
      <c r="H12309" s="9"/>
      <c r="I12309" s="9"/>
      <c r="J12309" s="9"/>
      <c r="K12309" s="9"/>
      <c r="L12309" s="5"/>
      <c r="M12309" s="1"/>
      <c r="N12309" s="1"/>
      <c r="O12309" s="4"/>
    </row>
    <row r="12310" spans="4:15" x14ac:dyDescent="0.2">
      <c r="D12310" s="9"/>
      <c r="G12310" s="9"/>
      <c r="H12310" s="9"/>
      <c r="I12310" s="9"/>
      <c r="J12310" s="9"/>
      <c r="K12310" s="9"/>
      <c r="L12310" s="5"/>
      <c r="M12310" s="1"/>
      <c r="N12310" s="1"/>
      <c r="O12310" s="4"/>
    </row>
    <row r="12311" spans="4:15" x14ac:dyDescent="0.2">
      <c r="D12311" s="9"/>
      <c r="G12311" s="9"/>
      <c r="H12311" s="9"/>
      <c r="I12311" s="9"/>
      <c r="J12311" s="9"/>
      <c r="K12311" s="9"/>
      <c r="L12311" s="5"/>
      <c r="M12311" s="1"/>
      <c r="N12311" s="1"/>
      <c r="O12311" s="4"/>
    </row>
    <row r="12312" spans="4:15" x14ac:dyDescent="0.2">
      <c r="D12312" s="9"/>
      <c r="G12312" s="9"/>
      <c r="H12312" s="9"/>
      <c r="I12312" s="9"/>
      <c r="J12312" s="9"/>
      <c r="K12312" s="9"/>
      <c r="L12312" s="5"/>
      <c r="M12312" s="1"/>
      <c r="N12312" s="1"/>
      <c r="O12312" s="4"/>
    </row>
    <row r="12313" spans="4:15" x14ac:dyDescent="0.2">
      <c r="D12313" s="9"/>
      <c r="G12313" s="9"/>
      <c r="H12313" s="9"/>
      <c r="I12313" s="9"/>
      <c r="J12313" s="9"/>
      <c r="K12313" s="9"/>
      <c r="L12313" s="5"/>
      <c r="M12313" s="1"/>
      <c r="N12313" s="1"/>
      <c r="O12313" s="4"/>
    </row>
    <row r="12314" spans="4:15" x14ac:dyDescent="0.2">
      <c r="D12314" s="9"/>
      <c r="G12314" s="9"/>
      <c r="H12314" s="9"/>
      <c r="I12314" s="9"/>
      <c r="J12314" s="9"/>
      <c r="K12314" s="9"/>
      <c r="L12314" s="5"/>
      <c r="M12314" s="1"/>
      <c r="N12314" s="1"/>
      <c r="O12314" s="4"/>
    </row>
    <row r="12315" spans="4:15" x14ac:dyDescent="0.2">
      <c r="D12315" s="9"/>
      <c r="G12315" s="9"/>
      <c r="H12315" s="9"/>
      <c r="I12315" s="9"/>
      <c r="J12315" s="9"/>
      <c r="K12315" s="9"/>
      <c r="L12315" s="5"/>
      <c r="M12315" s="1"/>
      <c r="N12315" s="1"/>
      <c r="O12315" s="4"/>
    </row>
    <row r="12316" spans="4:15" x14ac:dyDescent="0.2">
      <c r="D12316" s="9"/>
      <c r="G12316" s="9"/>
      <c r="H12316" s="9"/>
      <c r="I12316" s="9"/>
      <c r="J12316" s="9"/>
      <c r="K12316" s="9"/>
      <c r="L12316" s="5"/>
      <c r="M12316" s="1"/>
      <c r="N12316" s="1"/>
      <c r="O12316" s="4"/>
    </row>
    <row r="12317" spans="4:15" x14ac:dyDescent="0.2">
      <c r="D12317" s="9"/>
      <c r="G12317" s="9"/>
      <c r="H12317" s="9"/>
      <c r="I12317" s="9"/>
      <c r="J12317" s="9"/>
      <c r="K12317" s="9"/>
      <c r="L12317" s="5"/>
      <c r="M12317" s="1"/>
      <c r="N12317" s="1"/>
      <c r="O12317" s="4"/>
    </row>
    <row r="12318" spans="4:15" x14ac:dyDescent="0.2">
      <c r="D12318" s="9"/>
      <c r="G12318" s="9"/>
      <c r="H12318" s="9"/>
      <c r="I12318" s="9"/>
      <c r="J12318" s="9"/>
      <c r="K12318" s="9"/>
      <c r="L12318" s="5"/>
      <c r="M12318" s="1"/>
      <c r="N12318" s="1"/>
      <c r="O12318" s="4"/>
    </row>
    <row r="12319" spans="4:15" x14ac:dyDescent="0.2">
      <c r="D12319" s="9"/>
      <c r="G12319" s="9"/>
      <c r="H12319" s="9"/>
      <c r="I12319" s="9"/>
      <c r="J12319" s="9"/>
      <c r="K12319" s="9"/>
      <c r="L12319" s="5"/>
      <c r="M12319" s="1"/>
      <c r="N12319" s="1"/>
      <c r="O12319" s="4"/>
    </row>
    <row r="12320" spans="4:15" x14ac:dyDescent="0.2">
      <c r="D12320" s="9"/>
      <c r="G12320" s="9"/>
      <c r="H12320" s="9"/>
      <c r="I12320" s="9"/>
      <c r="J12320" s="9"/>
      <c r="K12320" s="9"/>
      <c r="L12320" s="5"/>
      <c r="M12320" s="1"/>
      <c r="N12320" s="1"/>
      <c r="O12320" s="4"/>
    </row>
    <row r="12321" spans="4:15" x14ac:dyDescent="0.2">
      <c r="D12321" s="9"/>
      <c r="G12321" s="9"/>
      <c r="H12321" s="9"/>
      <c r="I12321" s="9"/>
      <c r="J12321" s="9"/>
      <c r="K12321" s="9"/>
      <c r="L12321" s="5"/>
      <c r="M12321" s="1"/>
      <c r="N12321" s="1"/>
      <c r="O12321" s="4"/>
    </row>
    <row r="12322" spans="4:15" x14ac:dyDescent="0.2">
      <c r="D12322" s="9"/>
      <c r="G12322" s="9"/>
      <c r="H12322" s="9"/>
      <c r="I12322" s="9"/>
      <c r="J12322" s="9"/>
      <c r="K12322" s="9"/>
      <c r="L12322" s="5"/>
      <c r="M12322" s="1"/>
      <c r="N12322" s="1"/>
      <c r="O12322" s="4"/>
    </row>
    <row r="12323" spans="4:15" x14ac:dyDescent="0.2">
      <c r="D12323" s="9"/>
      <c r="G12323" s="9"/>
      <c r="H12323" s="9"/>
      <c r="I12323" s="9"/>
      <c r="J12323" s="9"/>
      <c r="K12323" s="9"/>
      <c r="L12323" s="5"/>
      <c r="M12323" s="1"/>
      <c r="N12323" s="1"/>
      <c r="O12323" s="4"/>
    </row>
    <row r="12324" spans="4:15" x14ac:dyDescent="0.2">
      <c r="D12324" s="9"/>
      <c r="G12324" s="9"/>
      <c r="H12324" s="9"/>
      <c r="I12324" s="9"/>
      <c r="J12324" s="9"/>
      <c r="K12324" s="9"/>
      <c r="L12324" s="5"/>
      <c r="M12324" s="1"/>
      <c r="N12324" s="1"/>
      <c r="O12324" s="4"/>
    </row>
    <row r="12325" spans="4:15" x14ac:dyDescent="0.2">
      <c r="D12325" s="9"/>
      <c r="G12325" s="9"/>
      <c r="H12325" s="9"/>
      <c r="I12325" s="9"/>
      <c r="J12325" s="9"/>
      <c r="K12325" s="9"/>
      <c r="L12325" s="5"/>
      <c r="M12325" s="1"/>
      <c r="N12325" s="1"/>
      <c r="O12325" s="4"/>
    </row>
    <row r="12326" spans="4:15" x14ac:dyDescent="0.2">
      <c r="D12326" s="9"/>
      <c r="G12326" s="9"/>
      <c r="H12326" s="9"/>
      <c r="I12326" s="9"/>
      <c r="J12326" s="9"/>
      <c r="K12326" s="9"/>
      <c r="L12326" s="5"/>
      <c r="M12326" s="1"/>
      <c r="N12326" s="1"/>
      <c r="O12326" s="4"/>
    </row>
    <row r="12327" spans="4:15" x14ac:dyDescent="0.2">
      <c r="D12327" s="9"/>
      <c r="G12327" s="9"/>
      <c r="H12327" s="9"/>
      <c r="I12327" s="9"/>
      <c r="J12327" s="9"/>
      <c r="K12327" s="9"/>
      <c r="L12327" s="5"/>
      <c r="M12327" s="1"/>
      <c r="N12327" s="1"/>
      <c r="O12327" s="4"/>
    </row>
    <row r="12328" spans="4:15" x14ac:dyDescent="0.2">
      <c r="D12328" s="9"/>
      <c r="G12328" s="9"/>
      <c r="H12328" s="9"/>
      <c r="I12328" s="9"/>
      <c r="J12328" s="9"/>
      <c r="K12328" s="9"/>
      <c r="L12328" s="5"/>
      <c r="M12328" s="1"/>
      <c r="N12328" s="1"/>
      <c r="O12328" s="4"/>
    </row>
    <row r="12329" spans="4:15" x14ac:dyDescent="0.2">
      <c r="D12329" s="9"/>
      <c r="G12329" s="9"/>
      <c r="H12329" s="9"/>
      <c r="I12329" s="9"/>
      <c r="J12329" s="9"/>
      <c r="K12329" s="9"/>
      <c r="L12329" s="5"/>
      <c r="M12329" s="1"/>
      <c r="N12329" s="1"/>
      <c r="O12329" s="4"/>
    </row>
    <row r="12330" spans="4:15" x14ac:dyDescent="0.2">
      <c r="D12330" s="9"/>
      <c r="G12330" s="9"/>
      <c r="H12330" s="9"/>
      <c r="I12330" s="9"/>
      <c r="J12330" s="9"/>
      <c r="K12330" s="9"/>
      <c r="L12330" s="5"/>
      <c r="M12330" s="1"/>
      <c r="N12330" s="1"/>
      <c r="O12330" s="4"/>
    </row>
    <row r="12331" spans="4:15" x14ac:dyDescent="0.2">
      <c r="D12331" s="9"/>
      <c r="G12331" s="9"/>
      <c r="H12331" s="9"/>
      <c r="I12331" s="9"/>
      <c r="J12331" s="9"/>
      <c r="K12331" s="9"/>
      <c r="L12331" s="5"/>
      <c r="M12331" s="1"/>
      <c r="N12331" s="1"/>
      <c r="O12331" s="4"/>
    </row>
    <row r="12332" spans="4:15" x14ac:dyDescent="0.2">
      <c r="D12332" s="9"/>
      <c r="G12332" s="9"/>
      <c r="H12332" s="9"/>
      <c r="I12332" s="9"/>
      <c r="J12332" s="9"/>
      <c r="K12332" s="9"/>
      <c r="L12332" s="5"/>
      <c r="M12332" s="1"/>
      <c r="N12332" s="1"/>
      <c r="O12332" s="4"/>
    </row>
    <row r="12333" spans="4:15" x14ac:dyDescent="0.2">
      <c r="D12333" s="9"/>
      <c r="G12333" s="9"/>
      <c r="H12333" s="9"/>
      <c r="I12333" s="9"/>
      <c r="J12333" s="9"/>
      <c r="K12333" s="9"/>
      <c r="L12333" s="5"/>
      <c r="M12333" s="1"/>
      <c r="N12333" s="1"/>
      <c r="O12333" s="4"/>
    </row>
    <row r="12334" spans="4:15" x14ac:dyDescent="0.2">
      <c r="D12334" s="9"/>
      <c r="G12334" s="9"/>
      <c r="H12334" s="9"/>
      <c r="I12334" s="9"/>
      <c r="J12334" s="9"/>
      <c r="K12334" s="9"/>
      <c r="L12334" s="5"/>
      <c r="M12334" s="1"/>
      <c r="N12334" s="1"/>
      <c r="O12334" s="4"/>
    </row>
    <row r="12335" spans="4:15" x14ac:dyDescent="0.2">
      <c r="D12335" s="9"/>
      <c r="G12335" s="9"/>
      <c r="H12335" s="9"/>
      <c r="I12335" s="9"/>
      <c r="J12335" s="9"/>
      <c r="K12335" s="9"/>
      <c r="L12335" s="5"/>
      <c r="M12335" s="1"/>
      <c r="N12335" s="1"/>
      <c r="O12335" s="4"/>
    </row>
    <row r="12336" spans="4:15" x14ac:dyDescent="0.2">
      <c r="D12336" s="9"/>
      <c r="G12336" s="9"/>
      <c r="H12336" s="9"/>
      <c r="I12336" s="9"/>
      <c r="J12336" s="9"/>
      <c r="K12336" s="9"/>
      <c r="L12336" s="5"/>
      <c r="M12336" s="1"/>
      <c r="N12336" s="1"/>
      <c r="O12336" s="4"/>
    </row>
    <row r="12337" spans="4:15" x14ac:dyDescent="0.2">
      <c r="D12337" s="9"/>
      <c r="G12337" s="9"/>
      <c r="H12337" s="9"/>
      <c r="I12337" s="9"/>
      <c r="J12337" s="9"/>
      <c r="K12337" s="9"/>
      <c r="L12337" s="5"/>
      <c r="M12337" s="1"/>
      <c r="N12337" s="1"/>
      <c r="O12337" s="4"/>
    </row>
    <row r="12338" spans="4:15" x14ac:dyDescent="0.2">
      <c r="D12338" s="9"/>
      <c r="G12338" s="9"/>
      <c r="H12338" s="9"/>
      <c r="I12338" s="9"/>
      <c r="J12338" s="9"/>
      <c r="K12338" s="9"/>
      <c r="L12338" s="5"/>
      <c r="M12338" s="1"/>
      <c r="N12338" s="1"/>
      <c r="O12338" s="4"/>
    </row>
    <row r="12339" spans="4:15" x14ac:dyDescent="0.2">
      <c r="D12339" s="9"/>
      <c r="G12339" s="9"/>
      <c r="H12339" s="9"/>
      <c r="I12339" s="9"/>
      <c r="J12339" s="9"/>
      <c r="K12339" s="9"/>
      <c r="L12339" s="5"/>
      <c r="M12339" s="1"/>
      <c r="N12339" s="1"/>
      <c r="O12339" s="4"/>
    </row>
    <row r="12340" spans="4:15" x14ac:dyDescent="0.2">
      <c r="D12340" s="9"/>
      <c r="G12340" s="9"/>
      <c r="H12340" s="9"/>
      <c r="I12340" s="9"/>
      <c r="J12340" s="9"/>
      <c r="K12340" s="9"/>
      <c r="L12340" s="5"/>
      <c r="M12340" s="1"/>
      <c r="N12340" s="1"/>
      <c r="O12340" s="4"/>
    </row>
    <row r="12341" spans="4:15" x14ac:dyDescent="0.2">
      <c r="D12341" s="9"/>
      <c r="G12341" s="9"/>
      <c r="H12341" s="9"/>
      <c r="I12341" s="9"/>
      <c r="J12341" s="9"/>
      <c r="K12341" s="9"/>
      <c r="L12341" s="5"/>
      <c r="M12341" s="1"/>
      <c r="N12341" s="1"/>
      <c r="O12341" s="4"/>
    </row>
    <row r="12342" spans="4:15" x14ac:dyDescent="0.2">
      <c r="D12342" s="9"/>
      <c r="G12342" s="9"/>
      <c r="H12342" s="9"/>
      <c r="I12342" s="9"/>
      <c r="J12342" s="9"/>
      <c r="K12342" s="9"/>
      <c r="L12342" s="5"/>
      <c r="M12342" s="1"/>
      <c r="N12342" s="1"/>
      <c r="O12342" s="4"/>
    </row>
    <row r="12343" spans="4:15" x14ac:dyDescent="0.2">
      <c r="D12343" s="9"/>
      <c r="G12343" s="9"/>
      <c r="H12343" s="9"/>
      <c r="I12343" s="9"/>
      <c r="J12343" s="9"/>
      <c r="K12343" s="9"/>
      <c r="L12343" s="5"/>
      <c r="M12343" s="1"/>
      <c r="N12343" s="1"/>
      <c r="O12343" s="4"/>
    </row>
    <row r="12344" spans="4:15" x14ac:dyDescent="0.2">
      <c r="D12344" s="9"/>
      <c r="G12344" s="9"/>
      <c r="H12344" s="9"/>
      <c r="I12344" s="9"/>
      <c r="J12344" s="9"/>
      <c r="K12344" s="9"/>
      <c r="L12344" s="5"/>
      <c r="M12344" s="1"/>
      <c r="N12344" s="1"/>
      <c r="O12344" s="4"/>
    </row>
    <row r="12345" spans="4:15" x14ac:dyDescent="0.2">
      <c r="D12345" s="9"/>
      <c r="G12345" s="9"/>
      <c r="H12345" s="9"/>
      <c r="I12345" s="9"/>
      <c r="J12345" s="9"/>
      <c r="K12345" s="9"/>
      <c r="L12345" s="5"/>
      <c r="M12345" s="1"/>
      <c r="N12345" s="1"/>
      <c r="O12345" s="4"/>
    </row>
    <row r="12346" spans="4:15" x14ac:dyDescent="0.2">
      <c r="D12346" s="9"/>
      <c r="G12346" s="9"/>
      <c r="H12346" s="9"/>
      <c r="I12346" s="9"/>
      <c r="J12346" s="9"/>
      <c r="K12346" s="9"/>
      <c r="L12346" s="5"/>
      <c r="M12346" s="1"/>
      <c r="N12346" s="1"/>
      <c r="O12346" s="4"/>
    </row>
    <row r="12347" spans="4:15" x14ac:dyDescent="0.2">
      <c r="D12347" s="9"/>
      <c r="G12347" s="9"/>
      <c r="H12347" s="9"/>
      <c r="I12347" s="9"/>
      <c r="J12347" s="9"/>
      <c r="K12347" s="9"/>
      <c r="L12347" s="5"/>
      <c r="M12347" s="1"/>
      <c r="N12347" s="1"/>
      <c r="O12347" s="4"/>
    </row>
    <row r="12348" spans="4:15" x14ac:dyDescent="0.2">
      <c r="D12348" s="9"/>
      <c r="G12348" s="9"/>
      <c r="H12348" s="9"/>
      <c r="I12348" s="9"/>
      <c r="J12348" s="9"/>
      <c r="K12348" s="9"/>
      <c r="L12348" s="5"/>
      <c r="M12348" s="1"/>
      <c r="N12348" s="1"/>
      <c r="O12348" s="4"/>
    </row>
    <row r="12349" spans="4:15" x14ac:dyDescent="0.2">
      <c r="D12349" s="9"/>
      <c r="G12349" s="9"/>
      <c r="H12349" s="9"/>
      <c r="I12349" s="9"/>
      <c r="J12349" s="9"/>
      <c r="K12349" s="9"/>
      <c r="L12349" s="5"/>
      <c r="M12349" s="1"/>
      <c r="N12349" s="1"/>
      <c r="O12349" s="4"/>
    </row>
    <row r="12350" spans="4:15" x14ac:dyDescent="0.2">
      <c r="D12350" s="9"/>
      <c r="G12350" s="9"/>
      <c r="H12350" s="9"/>
      <c r="I12350" s="9"/>
      <c r="J12350" s="9"/>
      <c r="K12350" s="9"/>
      <c r="L12350" s="5"/>
      <c r="M12350" s="1"/>
      <c r="N12350" s="1"/>
      <c r="O12350" s="4"/>
    </row>
    <row r="12351" spans="4:15" x14ac:dyDescent="0.2">
      <c r="D12351" s="9"/>
      <c r="G12351" s="9"/>
      <c r="H12351" s="9"/>
      <c r="I12351" s="9"/>
      <c r="J12351" s="9"/>
      <c r="K12351" s="9"/>
      <c r="L12351" s="5"/>
      <c r="M12351" s="1"/>
      <c r="N12351" s="1"/>
      <c r="O12351" s="4"/>
    </row>
    <row r="12352" spans="4:15" x14ac:dyDescent="0.2">
      <c r="D12352" s="9"/>
      <c r="G12352" s="9"/>
      <c r="H12352" s="9"/>
      <c r="I12352" s="9"/>
      <c r="J12352" s="9"/>
      <c r="K12352" s="9"/>
      <c r="L12352" s="5"/>
      <c r="M12352" s="1"/>
      <c r="N12352" s="1"/>
      <c r="O12352" s="4"/>
    </row>
    <row r="12353" spans="4:15" x14ac:dyDescent="0.2">
      <c r="D12353" s="9"/>
      <c r="G12353" s="9"/>
      <c r="H12353" s="9"/>
      <c r="I12353" s="9"/>
      <c r="J12353" s="9"/>
      <c r="K12353" s="9"/>
      <c r="L12353" s="5"/>
      <c r="M12353" s="1"/>
      <c r="N12353" s="1"/>
      <c r="O12353" s="4"/>
    </row>
    <row r="12354" spans="4:15" x14ac:dyDescent="0.2">
      <c r="D12354" s="9"/>
      <c r="G12354" s="9"/>
      <c r="H12354" s="9"/>
      <c r="I12354" s="9"/>
      <c r="J12354" s="9"/>
      <c r="K12354" s="9"/>
      <c r="L12354" s="5"/>
      <c r="M12354" s="1"/>
      <c r="N12354" s="1"/>
      <c r="O12354" s="4"/>
    </row>
    <row r="12355" spans="4:15" x14ac:dyDescent="0.2">
      <c r="D12355" s="9"/>
      <c r="G12355" s="9"/>
      <c r="H12355" s="9"/>
      <c r="I12355" s="9"/>
      <c r="J12355" s="9"/>
      <c r="K12355" s="9"/>
      <c r="L12355" s="5"/>
      <c r="M12355" s="1"/>
      <c r="N12355" s="1"/>
      <c r="O12355" s="4"/>
    </row>
    <row r="12356" spans="4:15" x14ac:dyDescent="0.2">
      <c r="D12356" s="9"/>
      <c r="G12356" s="9"/>
      <c r="H12356" s="9"/>
      <c r="I12356" s="9"/>
      <c r="J12356" s="9"/>
      <c r="K12356" s="9"/>
      <c r="L12356" s="5"/>
      <c r="M12356" s="1"/>
      <c r="N12356" s="1"/>
      <c r="O12356" s="4"/>
    </row>
    <row r="12357" spans="4:15" x14ac:dyDescent="0.2">
      <c r="D12357" s="9"/>
      <c r="G12357" s="9"/>
      <c r="H12357" s="9"/>
      <c r="I12357" s="9"/>
      <c r="J12357" s="9"/>
      <c r="K12357" s="9"/>
      <c r="L12357" s="5"/>
      <c r="M12357" s="1"/>
      <c r="N12357" s="1"/>
      <c r="O12357" s="4"/>
    </row>
    <row r="12358" spans="4:15" x14ac:dyDescent="0.2">
      <c r="D12358" s="9"/>
      <c r="G12358" s="9"/>
      <c r="H12358" s="9"/>
      <c r="I12358" s="9"/>
      <c r="J12358" s="9"/>
      <c r="K12358" s="9"/>
      <c r="L12358" s="5"/>
      <c r="M12358" s="1"/>
      <c r="N12358" s="1"/>
      <c r="O12358" s="4"/>
    </row>
    <row r="12359" spans="4:15" x14ac:dyDescent="0.2">
      <c r="D12359" s="9"/>
      <c r="G12359" s="9"/>
      <c r="H12359" s="9"/>
      <c r="I12359" s="9"/>
      <c r="J12359" s="9"/>
      <c r="K12359" s="9"/>
      <c r="L12359" s="5"/>
      <c r="M12359" s="1"/>
      <c r="N12359" s="1"/>
      <c r="O12359" s="4"/>
    </row>
    <row r="12360" spans="4:15" x14ac:dyDescent="0.2">
      <c r="D12360" s="9"/>
      <c r="G12360" s="9"/>
      <c r="H12360" s="9"/>
      <c r="I12360" s="9"/>
      <c r="J12360" s="9"/>
      <c r="K12360" s="9"/>
      <c r="L12360" s="5"/>
      <c r="M12360" s="1"/>
      <c r="N12360" s="1"/>
      <c r="O12360" s="4"/>
    </row>
    <row r="12361" spans="4:15" x14ac:dyDescent="0.2">
      <c r="D12361" s="9"/>
      <c r="G12361" s="9"/>
      <c r="H12361" s="9"/>
      <c r="I12361" s="9"/>
      <c r="J12361" s="9"/>
      <c r="K12361" s="9"/>
      <c r="L12361" s="5"/>
      <c r="M12361" s="1"/>
      <c r="N12361" s="1"/>
      <c r="O12361" s="4"/>
    </row>
    <row r="12362" spans="4:15" x14ac:dyDescent="0.2">
      <c r="D12362" s="9"/>
      <c r="G12362" s="9"/>
      <c r="H12362" s="9"/>
      <c r="I12362" s="9"/>
      <c r="J12362" s="9"/>
      <c r="K12362" s="9"/>
      <c r="L12362" s="5"/>
      <c r="M12362" s="1"/>
      <c r="N12362" s="1"/>
      <c r="O12362" s="4"/>
    </row>
    <row r="12363" spans="4:15" x14ac:dyDescent="0.2">
      <c r="D12363" s="9"/>
      <c r="G12363" s="9"/>
      <c r="H12363" s="9"/>
      <c r="I12363" s="9"/>
      <c r="J12363" s="9"/>
      <c r="K12363" s="9"/>
      <c r="L12363" s="5"/>
      <c r="M12363" s="1"/>
      <c r="N12363" s="1"/>
      <c r="O12363" s="4"/>
    </row>
    <row r="12364" spans="4:15" x14ac:dyDescent="0.2">
      <c r="D12364" s="9"/>
      <c r="G12364" s="9"/>
      <c r="H12364" s="9"/>
      <c r="I12364" s="9"/>
      <c r="J12364" s="9"/>
      <c r="K12364" s="9"/>
      <c r="L12364" s="5"/>
      <c r="M12364" s="1"/>
      <c r="N12364" s="1"/>
      <c r="O12364" s="4"/>
    </row>
    <row r="12365" spans="4:15" x14ac:dyDescent="0.2">
      <c r="D12365" s="9"/>
      <c r="G12365" s="9"/>
      <c r="H12365" s="9"/>
      <c r="I12365" s="9"/>
      <c r="J12365" s="9"/>
      <c r="K12365" s="9"/>
      <c r="L12365" s="5"/>
      <c r="M12365" s="1"/>
      <c r="N12365" s="1"/>
      <c r="O12365" s="4"/>
    </row>
    <row r="12366" spans="4:15" x14ac:dyDescent="0.2">
      <c r="D12366" s="9"/>
      <c r="G12366" s="9"/>
      <c r="H12366" s="9"/>
      <c r="I12366" s="9"/>
      <c r="J12366" s="9"/>
      <c r="K12366" s="9"/>
      <c r="L12366" s="5"/>
      <c r="M12366" s="1"/>
      <c r="N12366" s="1"/>
      <c r="O12366" s="4"/>
    </row>
    <row r="12367" spans="4:15" x14ac:dyDescent="0.2">
      <c r="D12367" s="9"/>
      <c r="G12367" s="9"/>
      <c r="H12367" s="9"/>
      <c r="I12367" s="9"/>
      <c r="J12367" s="9"/>
      <c r="K12367" s="9"/>
      <c r="L12367" s="5"/>
      <c r="M12367" s="1"/>
      <c r="N12367" s="1"/>
      <c r="O12367" s="4"/>
    </row>
    <row r="12368" spans="4:15" x14ac:dyDescent="0.2">
      <c r="D12368" s="9"/>
      <c r="G12368" s="9"/>
      <c r="H12368" s="9"/>
      <c r="I12368" s="9"/>
      <c r="J12368" s="9"/>
      <c r="K12368" s="9"/>
      <c r="L12368" s="5"/>
      <c r="M12368" s="1"/>
      <c r="N12368" s="1"/>
      <c r="O12368" s="4"/>
    </row>
    <row r="12369" spans="4:15" x14ac:dyDescent="0.2">
      <c r="D12369" s="9"/>
      <c r="G12369" s="9"/>
      <c r="H12369" s="9"/>
      <c r="I12369" s="9"/>
      <c r="J12369" s="9"/>
      <c r="K12369" s="9"/>
      <c r="L12369" s="5"/>
      <c r="M12369" s="1"/>
      <c r="N12369" s="1"/>
      <c r="O12369" s="4"/>
    </row>
    <row r="12370" spans="4:15" x14ac:dyDescent="0.2">
      <c r="D12370" s="9"/>
      <c r="G12370" s="9"/>
      <c r="H12370" s="9"/>
      <c r="I12370" s="9"/>
      <c r="J12370" s="9"/>
      <c r="K12370" s="9"/>
      <c r="L12370" s="5"/>
      <c r="M12370" s="1"/>
      <c r="N12370" s="1"/>
      <c r="O12370" s="4"/>
    </row>
    <row r="12371" spans="4:15" x14ac:dyDescent="0.2">
      <c r="D12371" s="9"/>
      <c r="G12371" s="9"/>
      <c r="H12371" s="9"/>
      <c r="I12371" s="9"/>
      <c r="J12371" s="9"/>
      <c r="K12371" s="9"/>
      <c r="L12371" s="5"/>
      <c r="M12371" s="1"/>
      <c r="N12371" s="1"/>
      <c r="O12371" s="4"/>
    </row>
    <row r="12372" spans="4:15" x14ac:dyDescent="0.2">
      <c r="D12372" s="9"/>
      <c r="G12372" s="9"/>
      <c r="H12372" s="9"/>
      <c r="I12372" s="9"/>
      <c r="J12372" s="9"/>
      <c r="K12372" s="9"/>
      <c r="L12372" s="5"/>
      <c r="M12372" s="1"/>
      <c r="N12372" s="1"/>
      <c r="O12372" s="4"/>
    </row>
    <row r="12373" spans="4:15" x14ac:dyDescent="0.2">
      <c r="D12373" s="9"/>
      <c r="G12373" s="9"/>
      <c r="H12373" s="9"/>
      <c r="I12373" s="9"/>
      <c r="J12373" s="9"/>
      <c r="K12373" s="9"/>
      <c r="L12373" s="5"/>
      <c r="M12373" s="1"/>
      <c r="N12373" s="1"/>
      <c r="O12373" s="4"/>
    </row>
    <row r="12374" spans="4:15" x14ac:dyDescent="0.2">
      <c r="D12374" s="9"/>
      <c r="G12374" s="9"/>
      <c r="H12374" s="9"/>
      <c r="I12374" s="9"/>
      <c r="J12374" s="9"/>
      <c r="K12374" s="9"/>
      <c r="L12374" s="5"/>
      <c r="M12374" s="1"/>
      <c r="N12374" s="1"/>
      <c r="O12374" s="4"/>
    </row>
    <row r="12375" spans="4:15" x14ac:dyDescent="0.2">
      <c r="D12375" s="9"/>
      <c r="G12375" s="9"/>
      <c r="H12375" s="9"/>
      <c r="I12375" s="9"/>
      <c r="J12375" s="9"/>
      <c r="K12375" s="9"/>
      <c r="L12375" s="5"/>
      <c r="M12375" s="1"/>
      <c r="N12375" s="1"/>
      <c r="O12375" s="4"/>
    </row>
    <row r="12376" spans="4:15" x14ac:dyDescent="0.2">
      <c r="D12376" s="9"/>
      <c r="G12376" s="9"/>
      <c r="H12376" s="9"/>
      <c r="I12376" s="9"/>
      <c r="J12376" s="9"/>
      <c r="K12376" s="9"/>
      <c r="L12376" s="5"/>
      <c r="M12376" s="1"/>
      <c r="N12376" s="1"/>
      <c r="O12376" s="4"/>
    </row>
    <row r="12377" spans="4:15" x14ac:dyDescent="0.2">
      <c r="D12377" s="9"/>
      <c r="G12377" s="9"/>
      <c r="H12377" s="9"/>
      <c r="I12377" s="9"/>
      <c r="J12377" s="9"/>
      <c r="K12377" s="9"/>
      <c r="L12377" s="5"/>
      <c r="M12377" s="1"/>
      <c r="N12377" s="1"/>
      <c r="O12377" s="4"/>
    </row>
    <row r="12378" spans="4:15" x14ac:dyDescent="0.2">
      <c r="D12378" s="9"/>
      <c r="G12378" s="9"/>
      <c r="H12378" s="9"/>
      <c r="I12378" s="9"/>
      <c r="J12378" s="9"/>
      <c r="K12378" s="9"/>
      <c r="L12378" s="5"/>
      <c r="M12378" s="1"/>
      <c r="N12378" s="1"/>
      <c r="O12378" s="4"/>
    </row>
    <row r="12379" spans="4:15" x14ac:dyDescent="0.2">
      <c r="D12379" s="9"/>
      <c r="G12379" s="9"/>
      <c r="H12379" s="9"/>
      <c r="I12379" s="9"/>
      <c r="J12379" s="9"/>
      <c r="K12379" s="9"/>
      <c r="L12379" s="5"/>
      <c r="M12379" s="1"/>
      <c r="N12379" s="1"/>
      <c r="O12379" s="4"/>
    </row>
    <row r="12380" spans="4:15" x14ac:dyDescent="0.2">
      <c r="D12380" s="9"/>
      <c r="G12380" s="9"/>
      <c r="H12380" s="9"/>
      <c r="I12380" s="9"/>
      <c r="J12380" s="9"/>
      <c r="K12380" s="9"/>
      <c r="L12380" s="5"/>
      <c r="M12380" s="1"/>
      <c r="N12380" s="1"/>
      <c r="O12380" s="4"/>
    </row>
    <row r="12381" spans="4:15" x14ac:dyDescent="0.2">
      <c r="D12381" s="9"/>
      <c r="G12381" s="9"/>
      <c r="H12381" s="9"/>
      <c r="I12381" s="9"/>
      <c r="J12381" s="9"/>
      <c r="K12381" s="9"/>
      <c r="L12381" s="5"/>
      <c r="M12381" s="1"/>
      <c r="N12381" s="1"/>
      <c r="O12381" s="4"/>
    </row>
    <row r="12382" spans="4:15" x14ac:dyDescent="0.2">
      <c r="D12382" s="9"/>
      <c r="G12382" s="9"/>
      <c r="H12382" s="9"/>
      <c r="I12382" s="9"/>
      <c r="J12382" s="9"/>
      <c r="K12382" s="9"/>
      <c r="L12382" s="5"/>
      <c r="M12382" s="1"/>
      <c r="N12382" s="1"/>
      <c r="O12382" s="4"/>
    </row>
    <row r="12383" spans="4:15" x14ac:dyDescent="0.2">
      <c r="D12383" s="9"/>
      <c r="G12383" s="9"/>
      <c r="H12383" s="9"/>
      <c r="I12383" s="9"/>
      <c r="J12383" s="9"/>
      <c r="K12383" s="9"/>
      <c r="L12383" s="5"/>
      <c r="M12383" s="1"/>
      <c r="N12383" s="1"/>
      <c r="O12383" s="4"/>
    </row>
    <row r="12384" spans="4:15" x14ac:dyDescent="0.2">
      <c r="D12384" s="9"/>
      <c r="G12384" s="9"/>
      <c r="H12384" s="9"/>
      <c r="I12384" s="9"/>
      <c r="J12384" s="9"/>
      <c r="K12384" s="9"/>
      <c r="L12384" s="5"/>
      <c r="M12384" s="1"/>
      <c r="N12384" s="1"/>
      <c r="O12384" s="4"/>
    </row>
    <row r="12385" spans="4:15" x14ac:dyDescent="0.2">
      <c r="D12385" s="9"/>
      <c r="G12385" s="9"/>
      <c r="H12385" s="9"/>
      <c r="I12385" s="9"/>
      <c r="J12385" s="9"/>
      <c r="K12385" s="9"/>
      <c r="L12385" s="5"/>
      <c r="M12385" s="1"/>
      <c r="N12385" s="1"/>
      <c r="O12385" s="4"/>
    </row>
    <row r="12386" spans="4:15" x14ac:dyDescent="0.2">
      <c r="D12386" s="9"/>
      <c r="G12386" s="9"/>
      <c r="H12386" s="9"/>
      <c r="I12386" s="9"/>
      <c r="J12386" s="9"/>
      <c r="K12386" s="9"/>
      <c r="L12386" s="5"/>
      <c r="M12386" s="1"/>
      <c r="N12386" s="1"/>
      <c r="O12386" s="4"/>
    </row>
    <row r="12387" spans="4:15" x14ac:dyDescent="0.2">
      <c r="D12387" s="9"/>
      <c r="G12387" s="9"/>
      <c r="H12387" s="9"/>
      <c r="I12387" s="9"/>
      <c r="J12387" s="9"/>
      <c r="K12387" s="9"/>
      <c r="L12387" s="5"/>
      <c r="M12387" s="1"/>
      <c r="N12387" s="1"/>
      <c r="O12387" s="4"/>
    </row>
    <row r="12388" spans="4:15" x14ac:dyDescent="0.2">
      <c r="D12388" s="9"/>
      <c r="G12388" s="9"/>
      <c r="H12388" s="9"/>
      <c r="I12388" s="9"/>
      <c r="J12388" s="9"/>
      <c r="K12388" s="9"/>
      <c r="L12388" s="5"/>
      <c r="M12388" s="1"/>
      <c r="N12388" s="1"/>
      <c r="O12388" s="4"/>
    </row>
    <row r="12389" spans="4:15" x14ac:dyDescent="0.2">
      <c r="D12389" s="9"/>
      <c r="G12389" s="9"/>
      <c r="H12389" s="9"/>
      <c r="I12389" s="9"/>
      <c r="J12389" s="9"/>
      <c r="K12389" s="9"/>
      <c r="L12389" s="5"/>
      <c r="M12389" s="1"/>
      <c r="N12389" s="1"/>
      <c r="O12389" s="4"/>
    </row>
    <row r="12390" spans="4:15" x14ac:dyDescent="0.2">
      <c r="D12390" s="9"/>
      <c r="G12390" s="9"/>
      <c r="H12390" s="9"/>
      <c r="I12390" s="9"/>
      <c r="J12390" s="9"/>
      <c r="K12390" s="9"/>
      <c r="L12390" s="5"/>
      <c r="M12390" s="1"/>
      <c r="N12390" s="1"/>
      <c r="O12390" s="4"/>
    </row>
    <row r="12391" spans="4:15" x14ac:dyDescent="0.2">
      <c r="D12391" s="9"/>
      <c r="G12391" s="9"/>
      <c r="H12391" s="9"/>
      <c r="I12391" s="9"/>
      <c r="J12391" s="9"/>
      <c r="K12391" s="9"/>
      <c r="L12391" s="5"/>
      <c r="M12391" s="1"/>
      <c r="N12391" s="1"/>
      <c r="O12391" s="4"/>
    </row>
    <row r="12392" spans="4:15" x14ac:dyDescent="0.2">
      <c r="D12392" s="9"/>
      <c r="G12392" s="9"/>
      <c r="H12392" s="9"/>
      <c r="I12392" s="9"/>
      <c r="J12392" s="9"/>
      <c r="K12392" s="9"/>
      <c r="L12392" s="5"/>
      <c r="M12392" s="1"/>
      <c r="N12392" s="1"/>
      <c r="O12392" s="4"/>
    </row>
    <row r="12393" spans="4:15" x14ac:dyDescent="0.2">
      <c r="D12393" s="9"/>
      <c r="G12393" s="9"/>
      <c r="H12393" s="9"/>
      <c r="I12393" s="9"/>
      <c r="J12393" s="9"/>
      <c r="K12393" s="9"/>
      <c r="L12393" s="5"/>
      <c r="M12393" s="1"/>
      <c r="N12393" s="1"/>
      <c r="O12393" s="4"/>
    </row>
    <row r="12394" spans="4:15" x14ac:dyDescent="0.2">
      <c r="D12394" s="9"/>
      <c r="G12394" s="9"/>
      <c r="H12394" s="9"/>
      <c r="I12394" s="9"/>
      <c r="J12394" s="9"/>
      <c r="K12394" s="9"/>
      <c r="L12394" s="5"/>
      <c r="M12394" s="1"/>
      <c r="N12394" s="1"/>
      <c r="O12394" s="4"/>
    </row>
    <row r="12395" spans="4:15" x14ac:dyDescent="0.2">
      <c r="D12395" s="9"/>
      <c r="G12395" s="9"/>
      <c r="H12395" s="9"/>
      <c r="I12395" s="9"/>
      <c r="J12395" s="9"/>
      <c r="K12395" s="9"/>
      <c r="L12395" s="5"/>
      <c r="M12395" s="1"/>
      <c r="N12395" s="1"/>
      <c r="O12395" s="4"/>
    </row>
    <row r="12396" spans="4:15" x14ac:dyDescent="0.2">
      <c r="D12396" s="9"/>
      <c r="G12396" s="9"/>
      <c r="H12396" s="9"/>
      <c r="I12396" s="9"/>
      <c r="J12396" s="9"/>
      <c r="K12396" s="9"/>
      <c r="L12396" s="5"/>
      <c r="M12396" s="1"/>
      <c r="N12396" s="1"/>
      <c r="O12396" s="4"/>
    </row>
    <row r="12397" spans="4:15" x14ac:dyDescent="0.2">
      <c r="D12397" s="9"/>
      <c r="G12397" s="9"/>
      <c r="H12397" s="9"/>
      <c r="I12397" s="9"/>
      <c r="J12397" s="9"/>
      <c r="K12397" s="9"/>
      <c r="L12397" s="5"/>
      <c r="M12397" s="1"/>
      <c r="N12397" s="1"/>
      <c r="O12397" s="4"/>
    </row>
    <row r="12398" spans="4:15" x14ac:dyDescent="0.2">
      <c r="D12398" s="9"/>
      <c r="G12398" s="9"/>
      <c r="H12398" s="9"/>
      <c r="I12398" s="9"/>
      <c r="J12398" s="9"/>
      <c r="K12398" s="9"/>
      <c r="L12398" s="5"/>
      <c r="M12398" s="1"/>
      <c r="N12398" s="1"/>
      <c r="O12398" s="4"/>
    </row>
    <row r="12399" spans="4:15" x14ac:dyDescent="0.2">
      <c r="D12399" s="9"/>
      <c r="G12399" s="9"/>
      <c r="H12399" s="9"/>
      <c r="I12399" s="9"/>
      <c r="J12399" s="9"/>
      <c r="K12399" s="9"/>
      <c r="L12399" s="5"/>
      <c r="M12399" s="1"/>
      <c r="N12399" s="1"/>
      <c r="O12399" s="4"/>
    </row>
    <row r="12400" spans="4:15" x14ac:dyDescent="0.2">
      <c r="D12400" s="9"/>
      <c r="G12400" s="9"/>
      <c r="H12400" s="9"/>
      <c r="I12400" s="9"/>
      <c r="J12400" s="9"/>
      <c r="K12400" s="9"/>
      <c r="L12400" s="5"/>
      <c r="M12400" s="1"/>
      <c r="N12400" s="1"/>
      <c r="O12400" s="4"/>
    </row>
    <row r="12401" spans="4:15" x14ac:dyDescent="0.2">
      <c r="D12401" s="9"/>
      <c r="G12401" s="9"/>
      <c r="H12401" s="9"/>
      <c r="I12401" s="9"/>
      <c r="J12401" s="9"/>
      <c r="K12401" s="9"/>
      <c r="L12401" s="5"/>
      <c r="M12401" s="1"/>
      <c r="N12401" s="1"/>
      <c r="O12401" s="4"/>
    </row>
    <row r="12402" spans="4:15" x14ac:dyDescent="0.2">
      <c r="D12402" s="9"/>
      <c r="G12402" s="9"/>
      <c r="H12402" s="9"/>
      <c r="I12402" s="9"/>
      <c r="J12402" s="9"/>
      <c r="K12402" s="9"/>
      <c r="L12402" s="5"/>
      <c r="M12402" s="1"/>
      <c r="N12402" s="1"/>
      <c r="O12402" s="4"/>
    </row>
    <row r="12403" spans="4:15" x14ac:dyDescent="0.2">
      <c r="D12403" s="9"/>
      <c r="G12403" s="9"/>
      <c r="H12403" s="9"/>
      <c r="I12403" s="9"/>
      <c r="J12403" s="9"/>
      <c r="K12403" s="9"/>
      <c r="L12403" s="5"/>
      <c r="M12403" s="1"/>
      <c r="N12403" s="1"/>
      <c r="O12403" s="4"/>
    </row>
    <row r="12404" spans="4:15" x14ac:dyDescent="0.2">
      <c r="D12404" s="9"/>
      <c r="G12404" s="9"/>
      <c r="H12404" s="9"/>
      <c r="I12404" s="9"/>
      <c r="J12404" s="9"/>
      <c r="K12404" s="9"/>
      <c r="L12404" s="5"/>
      <c r="M12404" s="1"/>
      <c r="N12404" s="1"/>
      <c r="O12404" s="4"/>
    </row>
    <row r="12405" spans="4:15" x14ac:dyDescent="0.2">
      <c r="D12405" s="9"/>
      <c r="G12405" s="9"/>
      <c r="H12405" s="9"/>
      <c r="I12405" s="9"/>
      <c r="J12405" s="9"/>
      <c r="K12405" s="9"/>
      <c r="L12405" s="5"/>
      <c r="M12405" s="1"/>
      <c r="N12405" s="1"/>
      <c r="O12405" s="4"/>
    </row>
    <row r="12406" spans="4:15" x14ac:dyDescent="0.2">
      <c r="D12406" s="9"/>
      <c r="G12406" s="9"/>
      <c r="H12406" s="9"/>
      <c r="I12406" s="9"/>
      <c r="J12406" s="9"/>
      <c r="K12406" s="9"/>
      <c r="L12406" s="5"/>
      <c r="M12406" s="1"/>
      <c r="N12406" s="1"/>
      <c r="O12406" s="4"/>
    </row>
    <row r="12407" spans="4:15" x14ac:dyDescent="0.2">
      <c r="D12407" s="9"/>
      <c r="G12407" s="9"/>
      <c r="H12407" s="9"/>
      <c r="I12407" s="9"/>
      <c r="J12407" s="9"/>
      <c r="K12407" s="9"/>
      <c r="L12407" s="5"/>
      <c r="M12407" s="1"/>
      <c r="N12407" s="1"/>
      <c r="O12407" s="4"/>
    </row>
    <row r="12408" spans="4:15" x14ac:dyDescent="0.2">
      <c r="D12408" s="9"/>
      <c r="G12408" s="9"/>
      <c r="H12408" s="9"/>
      <c r="I12408" s="9"/>
      <c r="J12408" s="9"/>
      <c r="K12408" s="9"/>
      <c r="L12408" s="5"/>
      <c r="M12408" s="1"/>
      <c r="N12408" s="1"/>
      <c r="O12408" s="4"/>
    </row>
    <row r="12409" spans="4:15" x14ac:dyDescent="0.2">
      <c r="D12409" s="9"/>
      <c r="G12409" s="9"/>
      <c r="H12409" s="9"/>
      <c r="I12409" s="9"/>
      <c r="J12409" s="9"/>
      <c r="K12409" s="9"/>
      <c r="L12409" s="5"/>
      <c r="M12409" s="1"/>
      <c r="N12409" s="1"/>
      <c r="O12409" s="4"/>
    </row>
    <row r="12410" spans="4:15" x14ac:dyDescent="0.2">
      <c r="D12410" s="9"/>
      <c r="G12410" s="9"/>
      <c r="H12410" s="9"/>
      <c r="I12410" s="9"/>
      <c r="J12410" s="9"/>
      <c r="K12410" s="9"/>
      <c r="L12410" s="5"/>
      <c r="M12410" s="1"/>
      <c r="N12410" s="1"/>
      <c r="O12410" s="4"/>
    </row>
    <row r="12411" spans="4:15" x14ac:dyDescent="0.2">
      <c r="D12411" s="9"/>
      <c r="G12411" s="9"/>
      <c r="H12411" s="9"/>
      <c r="I12411" s="9"/>
      <c r="J12411" s="9"/>
      <c r="K12411" s="9"/>
      <c r="L12411" s="5"/>
      <c r="M12411" s="1"/>
      <c r="N12411" s="1"/>
      <c r="O12411" s="4"/>
    </row>
    <row r="12412" spans="4:15" x14ac:dyDescent="0.2">
      <c r="D12412" s="9"/>
      <c r="G12412" s="9"/>
      <c r="H12412" s="9"/>
      <c r="I12412" s="9"/>
      <c r="J12412" s="9"/>
      <c r="K12412" s="9"/>
      <c r="L12412" s="5"/>
      <c r="M12412" s="1"/>
      <c r="N12412" s="1"/>
      <c r="O12412" s="4"/>
    </row>
    <row r="12413" spans="4:15" x14ac:dyDescent="0.2">
      <c r="D12413" s="9"/>
      <c r="G12413" s="9"/>
      <c r="H12413" s="9"/>
      <c r="I12413" s="9"/>
      <c r="J12413" s="9"/>
      <c r="K12413" s="9"/>
      <c r="L12413" s="5"/>
      <c r="M12413" s="1"/>
      <c r="N12413" s="1"/>
      <c r="O12413" s="4"/>
    </row>
    <row r="12414" spans="4:15" x14ac:dyDescent="0.2">
      <c r="D12414" s="9"/>
      <c r="G12414" s="9"/>
      <c r="H12414" s="9"/>
      <c r="I12414" s="9"/>
      <c r="J12414" s="9"/>
      <c r="K12414" s="9"/>
      <c r="L12414" s="5"/>
      <c r="M12414" s="1"/>
      <c r="N12414" s="1"/>
      <c r="O12414" s="4"/>
    </row>
    <row r="12415" spans="4:15" x14ac:dyDescent="0.2">
      <c r="D12415" s="9"/>
      <c r="G12415" s="9"/>
      <c r="H12415" s="9"/>
      <c r="I12415" s="9"/>
      <c r="J12415" s="9"/>
      <c r="K12415" s="9"/>
      <c r="L12415" s="5"/>
      <c r="M12415" s="1"/>
      <c r="N12415" s="1"/>
      <c r="O12415" s="4"/>
    </row>
    <row r="12416" spans="4:15" x14ac:dyDescent="0.2">
      <c r="D12416" s="9"/>
      <c r="G12416" s="9"/>
      <c r="H12416" s="9"/>
      <c r="I12416" s="9"/>
      <c r="J12416" s="9"/>
      <c r="K12416" s="9"/>
      <c r="L12416" s="5"/>
      <c r="M12416" s="1"/>
      <c r="N12416" s="1"/>
      <c r="O12416" s="4"/>
    </row>
    <row r="12417" spans="4:15" x14ac:dyDescent="0.2">
      <c r="D12417" s="9"/>
      <c r="G12417" s="9"/>
      <c r="H12417" s="9"/>
      <c r="I12417" s="9"/>
      <c r="J12417" s="9"/>
      <c r="K12417" s="9"/>
      <c r="L12417" s="5"/>
      <c r="M12417" s="1"/>
      <c r="N12417" s="1"/>
      <c r="O12417" s="4"/>
    </row>
    <row r="12418" spans="4:15" x14ac:dyDescent="0.2">
      <c r="D12418" s="9"/>
      <c r="G12418" s="9"/>
      <c r="H12418" s="9"/>
      <c r="I12418" s="9"/>
      <c r="J12418" s="9"/>
      <c r="K12418" s="9"/>
      <c r="L12418" s="5"/>
      <c r="M12418" s="1"/>
      <c r="N12418" s="1"/>
      <c r="O12418" s="4"/>
    </row>
    <row r="12419" spans="4:15" x14ac:dyDescent="0.2">
      <c r="D12419" s="9"/>
      <c r="G12419" s="9"/>
      <c r="H12419" s="9"/>
      <c r="I12419" s="9"/>
      <c r="J12419" s="9"/>
      <c r="K12419" s="9"/>
      <c r="L12419" s="5"/>
      <c r="M12419" s="1"/>
      <c r="N12419" s="1"/>
      <c r="O12419" s="4"/>
    </row>
    <row r="12420" spans="4:15" x14ac:dyDescent="0.2">
      <c r="D12420" s="9"/>
      <c r="G12420" s="9"/>
      <c r="H12420" s="9"/>
      <c r="I12420" s="9"/>
      <c r="J12420" s="9"/>
      <c r="K12420" s="9"/>
      <c r="L12420" s="5"/>
      <c r="M12420" s="1"/>
      <c r="N12420" s="1"/>
      <c r="O12420" s="4"/>
    </row>
    <row r="12421" spans="4:15" x14ac:dyDescent="0.2">
      <c r="D12421" s="9"/>
      <c r="G12421" s="9"/>
      <c r="H12421" s="9"/>
      <c r="I12421" s="9"/>
      <c r="J12421" s="9"/>
      <c r="K12421" s="9"/>
      <c r="L12421" s="5"/>
      <c r="M12421" s="1"/>
      <c r="N12421" s="1"/>
      <c r="O12421" s="4"/>
    </row>
    <row r="12422" spans="4:15" x14ac:dyDescent="0.2">
      <c r="D12422" s="9"/>
      <c r="G12422" s="9"/>
      <c r="H12422" s="9"/>
      <c r="I12422" s="9"/>
      <c r="J12422" s="9"/>
      <c r="K12422" s="9"/>
      <c r="L12422" s="5"/>
      <c r="M12422" s="1"/>
      <c r="N12422" s="1"/>
      <c r="O12422" s="4"/>
    </row>
    <row r="12423" spans="4:15" x14ac:dyDescent="0.2">
      <c r="D12423" s="9"/>
      <c r="G12423" s="9"/>
      <c r="H12423" s="9"/>
      <c r="I12423" s="9"/>
      <c r="J12423" s="9"/>
      <c r="K12423" s="9"/>
      <c r="L12423" s="5"/>
      <c r="M12423" s="1"/>
      <c r="N12423" s="1"/>
      <c r="O12423" s="4"/>
    </row>
    <row r="12424" spans="4:15" x14ac:dyDescent="0.2">
      <c r="D12424" s="9"/>
      <c r="G12424" s="9"/>
      <c r="H12424" s="9"/>
      <c r="I12424" s="9"/>
      <c r="J12424" s="9"/>
      <c r="K12424" s="9"/>
      <c r="L12424" s="5"/>
      <c r="M12424" s="1"/>
      <c r="N12424" s="1"/>
      <c r="O12424" s="4"/>
    </row>
    <row r="12425" spans="4:15" x14ac:dyDescent="0.2">
      <c r="D12425" s="9"/>
      <c r="G12425" s="9"/>
      <c r="H12425" s="9"/>
      <c r="I12425" s="9"/>
      <c r="J12425" s="9"/>
      <c r="K12425" s="9"/>
      <c r="L12425" s="5"/>
      <c r="M12425" s="1"/>
      <c r="N12425" s="1"/>
      <c r="O12425" s="4"/>
    </row>
    <row r="12426" spans="4:15" x14ac:dyDescent="0.2">
      <c r="D12426" s="9"/>
      <c r="G12426" s="9"/>
      <c r="H12426" s="9"/>
      <c r="I12426" s="9"/>
      <c r="J12426" s="9"/>
      <c r="K12426" s="9"/>
      <c r="L12426" s="5"/>
      <c r="M12426" s="1"/>
      <c r="N12426" s="1"/>
      <c r="O12426" s="4"/>
    </row>
    <row r="12427" spans="4:15" x14ac:dyDescent="0.2">
      <c r="D12427" s="9"/>
      <c r="G12427" s="9"/>
      <c r="H12427" s="9"/>
      <c r="I12427" s="9"/>
      <c r="J12427" s="9"/>
      <c r="K12427" s="9"/>
      <c r="L12427" s="5"/>
      <c r="M12427" s="1"/>
      <c r="N12427" s="1"/>
      <c r="O12427" s="4"/>
    </row>
    <row r="12428" spans="4:15" x14ac:dyDescent="0.2">
      <c r="D12428" s="9"/>
      <c r="G12428" s="9"/>
      <c r="H12428" s="9"/>
      <c r="I12428" s="9"/>
      <c r="J12428" s="9"/>
      <c r="K12428" s="9"/>
      <c r="L12428" s="5"/>
      <c r="M12428" s="1"/>
      <c r="N12428" s="1"/>
      <c r="O12428" s="4"/>
    </row>
    <row r="12429" spans="4:15" x14ac:dyDescent="0.2">
      <c r="D12429" s="9"/>
      <c r="G12429" s="9"/>
      <c r="H12429" s="9"/>
      <c r="I12429" s="9"/>
      <c r="J12429" s="9"/>
      <c r="K12429" s="9"/>
      <c r="L12429" s="5"/>
      <c r="M12429" s="1"/>
      <c r="N12429" s="1"/>
      <c r="O12429" s="4"/>
    </row>
    <row r="12430" spans="4:15" x14ac:dyDescent="0.2">
      <c r="D12430" s="9"/>
      <c r="G12430" s="9"/>
      <c r="H12430" s="9"/>
      <c r="I12430" s="9"/>
      <c r="J12430" s="9"/>
      <c r="K12430" s="9"/>
      <c r="L12430" s="5"/>
      <c r="M12430" s="1"/>
      <c r="N12430" s="1"/>
      <c r="O12430" s="4"/>
    </row>
    <row r="12431" spans="4:15" x14ac:dyDescent="0.2">
      <c r="D12431" s="9"/>
      <c r="G12431" s="9"/>
      <c r="H12431" s="9"/>
      <c r="I12431" s="9"/>
      <c r="J12431" s="9"/>
      <c r="K12431" s="9"/>
      <c r="L12431" s="5"/>
      <c r="M12431" s="1"/>
      <c r="N12431" s="1"/>
      <c r="O12431" s="4"/>
    </row>
    <row r="12432" spans="4:15" x14ac:dyDescent="0.2">
      <c r="D12432" s="9"/>
      <c r="G12432" s="9"/>
      <c r="H12432" s="9"/>
      <c r="I12432" s="9"/>
      <c r="J12432" s="9"/>
      <c r="K12432" s="9"/>
      <c r="L12432" s="5"/>
      <c r="M12432" s="1"/>
      <c r="N12432" s="1"/>
      <c r="O12432" s="4"/>
    </row>
    <row r="12433" spans="4:15" x14ac:dyDescent="0.2">
      <c r="D12433" s="9"/>
      <c r="G12433" s="9"/>
      <c r="H12433" s="9"/>
      <c r="I12433" s="9"/>
      <c r="J12433" s="9"/>
      <c r="K12433" s="9"/>
      <c r="L12433" s="5"/>
      <c r="M12433" s="1"/>
      <c r="N12433" s="1"/>
      <c r="O12433" s="4"/>
    </row>
    <row r="12434" spans="4:15" x14ac:dyDescent="0.2">
      <c r="D12434" s="9"/>
      <c r="G12434" s="9"/>
      <c r="H12434" s="9"/>
      <c r="I12434" s="9"/>
      <c r="J12434" s="9"/>
      <c r="K12434" s="9"/>
      <c r="L12434" s="5"/>
      <c r="M12434" s="1"/>
      <c r="N12434" s="1"/>
      <c r="O12434" s="4"/>
    </row>
    <row r="12435" spans="4:15" x14ac:dyDescent="0.2">
      <c r="D12435" s="9"/>
      <c r="G12435" s="9"/>
      <c r="H12435" s="9"/>
      <c r="I12435" s="9"/>
      <c r="J12435" s="9"/>
      <c r="K12435" s="9"/>
      <c r="L12435" s="5"/>
      <c r="M12435" s="1"/>
      <c r="N12435" s="1"/>
      <c r="O12435" s="4"/>
    </row>
    <row r="12436" spans="4:15" x14ac:dyDescent="0.2">
      <c r="D12436" s="9"/>
      <c r="G12436" s="9"/>
      <c r="H12436" s="9"/>
      <c r="I12436" s="9"/>
      <c r="J12436" s="9"/>
      <c r="K12436" s="9"/>
      <c r="L12436" s="5"/>
      <c r="M12436" s="1"/>
      <c r="N12436" s="1"/>
      <c r="O12436" s="4"/>
    </row>
    <row r="12437" spans="4:15" x14ac:dyDescent="0.2">
      <c r="D12437" s="9"/>
      <c r="G12437" s="9"/>
      <c r="H12437" s="9"/>
      <c r="I12437" s="9"/>
      <c r="J12437" s="9"/>
      <c r="K12437" s="9"/>
      <c r="L12437" s="5"/>
      <c r="M12437" s="1"/>
      <c r="N12437" s="1"/>
      <c r="O12437" s="4"/>
    </row>
    <row r="12438" spans="4:15" x14ac:dyDescent="0.2">
      <c r="D12438" s="9"/>
      <c r="G12438" s="9"/>
      <c r="H12438" s="9"/>
      <c r="I12438" s="9"/>
      <c r="J12438" s="9"/>
      <c r="K12438" s="9"/>
      <c r="L12438" s="5"/>
      <c r="M12438" s="1"/>
      <c r="N12438" s="1"/>
      <c r="O12438" s="4"/>
    </row>
    <row r="12439" spans="4:15" x14ac:dyDescent="0.2">
      <c r="D12439" s="9"/>
      <c r="G12439" s="9"/>
      <c r="H12439" s="9"/>
      <c r="I12439" s="9"/>
      <c r="J12439" s="9"/>
      <c r="K12439" s="9"/>
      <c r="L12439" s="5"/>
      <c r="M12439" s="1"/>
      <c r="N12439" s="1"/>
      <c r="O12439" s="4"/>
    </row>
    <row r="12440" spans="4:15" x14ac:dyDescent="0.2">
      <c r="D12440" s="9"/>
      <c r="G12440" s="9"/>
      <c r="H12440" s="9"/>
      <c r="I12440" s="9"/>
      <c r="J12440" s="9"/>
      <c r="K12440" s="9"/>
      <c r="L12440" s="5"/>
      <c r="M12440" s="1"/>
      <c r="N12440" s="1"/>
      <c r="O12440" s="4"/>
    </row>
    <row r="12441" spans="4:15" x14ac:dyDescent="0.2">
      <c r="D12441" s="9"/>
      <c r="G12441" s="9"/>
      <c r="H12441" s="9"/>
      <c r="I12441" s="9"/>
      <c r="J12441" s="9"/>
      <c r="K12441" s="9"/>
      <c r="L12441" s="5"/>
      <c r="M12441" s="1"/>
      <c r="N12441" s="1"/>
      <c r="O12441" s="4"/>
    </row>
    <row r="12442" spans="4:15" x14ac:dyDescent="0.2">
      <c r="D12442" s="9"/>
      <c r="G12442" s="9"/>
      <c r="H12442" s="9"/>
      <c r="I12442" s="9"/>
      <c r="J12442" s="9"/>
      <c r="K12442" s="9"/>
      <c r="L12442" s="5"/>
      <c r="M12442" s="1"/>
      <c r="N12442" s="1"/>
      <c r="O12442" s="4"/>
    </row>
    <row r="12443" spans="4:15" x14ac:dyDescent="0.2">
      <c r="D12443" s="9"/>
      <c r="G12443" s="9"/>
      <c r="H12443" s="9"/>
      <c r="I12443" s="9"/>
      <c r="J12443" s="9"/>
      <c r="K12443" s="9"/>
      <c r="L12443" s="5"/>
      <c r="M12443" s="1"/>
      <c r="N12443" s="1"/>
      <c r="O12443" s="4"/>
    </row>
    <row r="12444" spans="4:15" x14ac:dyDescent="0.2">
      <c r="D12444" s="9"/>
      <c r="G12444" s="9"/>
      <c r="H12444" s="9"/>
      <c r="I12444" s="9"/>
      <c r="J12444" s="9"/>
      <c r="K12444" s="9"/>
      <c r="L12444" s="5"/>
      <c r="M12444" s="1"/>
      <c r="N12444" s="1"/>
      <c r="O12444" s="4"/>
    </row>
    <row r="12445" spans="4:15" x14ac:dyDescent="0.2">
      <c r="D12445" s="9"/>
      <c r="G12445" s="9"/>
      <c r="H12445" s="9"/>
      <c r="I12445" s="9"/>
      <c r="J12445" s="9"/>
      <c r="K12445" s="9"/>
      <c r="L12445" s="5"/>
      <c r="M12445" s="1"/>
      <c r="N12445" s="1"/>
      <c r="O12445" s="4"/>
    </row>
    <row r="12446" spans="4:15" x14ac:dyDescent="0.2">
      <c r="D12446" s="9"/>
      <c r="G12446" s="9"/>
      <c r="H12446" s="9"/>
      <c r="I12446" s="9"/>
      <c r="J12446" s="9"/>
      <c r="K12446" s="9"/>
      <c r="L12446" s="5"/>
      <c r="M12446" s="1"/>
      <c r="N12446" s="1"/>
      <c r="O12446" s="4"/>
    </row>
    <row r="12447" spans="4:15" x14ac:dyDescent="0.2">
      <c r="D12447" s="9"/>
      <c r="G12447" s="9"/>
      <c r="H12447" s="9"/>
      <c r="I12447" s="9"/>
      <c r="J12447" s="9"/>
      <c r="K12447" s="9"/>
      <c r="L12447" s="5"/>
      <c r="M12447" s="1"/>
      <c r="N12447" s="1"/>
      <c r="O12447" s="4"/>
    </row>
    <row r="12448" spans="4:15" x14ac:dyDescent="0.2">
      <c r="D12448" s="9"/>
      <c r="G12448" s="9"/>
      <c r="H12448" s="9"/>
      <c r="I12448" s="9"/>
      <c r="J12448" s="9"/>
      <c r="K12448" s="9"/>
      <c r="L12448" s="5"/>
      <c r="M12448" s="1"/>
      <c r="N12448" s="1"/>
      <c r="O12448" s="4"/>
    </row>
    <row r="12449" spans="4:15" x14ac:dyDescent="0.2">
      <c r="D12449" s="9"/>
      <c r="G12449" s="9"/>
      <c r="H12449" s="9"/>
      <c r="I12449" s="9"/>
      <c r="J12449" s="9"/>
      <c r="K12449" s="9"/>
      <c r="L12449" s="5"/>
      <c r="M12449" s="1"/>
      <c r="N12449" s="1"/>
      <c r="O12449" s="4"/>
    </row>
    <row r="12450" spans="4:15" x14ac:dyDescent="0.2">
      <c r="D12450" s="9"/>
      <c r="G12450" s="9"/>
      <c r="H12450" s="9"/>
      <c r="I12450" s="9"/>
      <c r="J12450" s="9"/>
      <c r="K12450" s="9"/>
      <c r="L12450" s="5"/>
      <c r="M12450" s="1"/>
      <c r="N12450" s="1"/>
      <c r="O12450" s="4"/>
    </row>
    <row r="12451" spans="4:15" x14ac:dyDescent="0.2">
      <c r="D12451" s="9"/>
      <c r="G12451" s="9"/>
      <c r="H12451" s="9"/>
      <c r="I12451" s="9"/>
      <c r="J12451" s="9"/>
      <c r="K12451" s="9"/>
      <c r="L12451" s="5"/>
      <c r="M12451" s="1"/>
      <c r="N12451" s="1"/>
      <c r="O12451" s="4"/>
    </row>
    <row r="12452" spans="4:15" x14ac:dyDescent="0.2">
      <c r="D12452" s="9"/>
      <c r="G12452" s="9"/>
      <c r="H12452" s="9"/>
      <c r="I12452" s="9"/>
      <c r="J12452" s="9"/>
      <c r="K12452" s="9"/>
      <c r="L12452" s="5"/>
      <c r="M12452" s="1"/>
      <c r="N12452" s="1"/>
      <c r="O12452" s="4"/>
    </row>
    <row r="12453" spans="4:15" x14ac:dyDescent="0.2">
      <c r="D12453" s="9"/>
      <c r="G12453" s="9"/>
      <c r="H12453" s="9"/>
      <c r="I12453" s="9"/>
      <c r="J12453" s="9"/>
      <c r="K12453" s="9"/>
      <c r="L12453" s="5"/>
      <c r="M12453" s="1"/>
      <c r="N12453" s="1"/>
      <c r="O12453" s="4"/>
    </row>
    <row r="12454" spans="4:15" x14ac:dyDescent="0.2">
      <c r="D12454" s="9"/>
      <c r="G12454" s="9"/>
      <c r="H12454" s="9"/>
      <c r="I12454" s="9"/>
      <c r="J12454" s="9"/>
      <c r="K12454" s="9"/>
      <c r="L12454" s="5"/>
      <c r="M12454" s="1"/>
      <c r="N12454" s="1"/>
      <c r="O12454" s="4"/>
    </row>
    <row r="12455" spans="4:15" x14ac:dyDescent="0.2">
      <c r="D12455" s="9"/>
      <c r="G12455" s="9"/>
      <c r="H12455" s="9"/>
      <c r="I12455" s="9"/>
      <c r="J12455" s="9"/>
      <c r="K12455" s="9"/>
      <c r="L12455" s="5"/>
      <c r="M12455" s="1"/>
      <c r="N12455" s="1"/>
      <c r="O12455" s="4"/>
    </row>
    <row r="12456" spans="4:15" x14ac:dyDescent="0.2">
      <c r="D12456" s="9"/>
      <c r="G12456" s="9"/>
      <c r="H12456" s="9"/>
      <c r="I12456" s="9"/>
      <c r="J12456" s="9"/>
      <c r="K12456" s="9"/>
      <c r="L12456" s="5"/>
      <c r="M12456" s="1"/>
      <c r="N12456" s="1"/>
      <c r="O12456" s="4"/>
    </row>
    <row r="12457" spans="4:15" x14ac:dyDescent="0.2">
      <c r="D12457" s="9"/>
      <c r="G12457" s="9"/>
      <c r="H12457" s="9"/>
      <c r="I12457" s="9"/>
      <c r="J12457" s="9"/>
      <c r="K12457" s="9"/>
      <c r="L12457" s="5"/>
      <c r="M12457" s="1"/>
      <c r="N12457" s="1"/>
      <c r="O12457" s="4"/>
    </row>
    <row r="12458" spans="4:15" x14ac:dyDescent="0.2">
      <c r="D12458" s="9"/>
      <c r="G12458" s="9"/>
      <c r="H12458" s="9"/>
      <c r="I12458" s="9"/>
      <c r="J12458" s="9"/>
      <c r="K12458" s="9"/>
      <c r="L12458" s="5"/>
      <c r="M12458" s="1"/>
      <c r="N12458" s="1"/>
      <c r="O12458" s="4"/>
    </row>
    <row r="12459" spans="4:15" x14ac:dyDescent="0.2">
      <c r="D12459" s="9"/>
      <c r="G12459" s="9"/>
      <c r="H12459" s="9"/>
      <c r="I12459" s="9"/>
      <c r="J12459" s="9"/>
      <c r="K12459" s="9"/>
      <c r="L12459" s="5"/>
      <c r="M12459" s="1"/>
      <c r="N12459" s="1"/>
      <c r="O12459" s="4"/>
    </row>
    <row r="12460" spans="4:15" x14ac:dyDescent="0.2">
      <c r="D12460" s="9"/>
      <c r="G12460" s="9"/>
      <c r="H12460" s="9"/>
      <c r="I12460" s="9"/>
      <c r="J12460" s="9"/>
      <c r="K12460" s="9"/>
      <c r="L12460" s="5"/>
      <c r="M12460" s="1"/>
      <c r="N12460" s="1"/>
      <c r="O12460" s="4"/>
    </row>
    <row r="12461" spans="4:15" x14ac:dyDescent="0.2">
      <c r="D12461" s="9"/>
      <c r="G12461" s="9"/>
      <c r="H12461" s="9"/>
      <c r="I12461" s="9"/>
      <c r="J12461" s="9"/>
      <c r="K12461" s="9"/>
      <c r="L12461" s="5"/>
      <c r="M12461" s="1"/>
      <c r="N12461" s="1"/>
      <c r="O12461" s="4"/>
    </row>
    <row r="12462" spans="4:15" x14ac:dyDescent="0.2">
      <c r="D12462" s="9"/>
      <c r="G12462" s="9"/>
      <c r="H12462" s="9"/>
      <c r="I12462" s="9"/>
      <c r="J12462" s="9"/>
      <c r="K12462" s="9"/>
      <c r="L12462" s="5"/>
      <c r="M12462" s="1"/>
      <c r="N12462" s="1"/>
      <c r="O12462" s="4"/>
    </row>
    <row r="12463" spans="4:15" x14ac:dyDescent="0.2">
      <c r="D12463" s="9"/>
      <c r="G12463" s="9"/>
      <c r="H12463" s="9"/>
      <c r="I12463" s="9"/>
      <c r="J12463" s="9"/>
      <c r="K12463" s="9"/>
      <c r="L12463" s="5"/>
      <c r="M12463" s="1"/>
      <c r="N12463" s="1"/>
      <c r="O12463" s="4"/>
    </row>
    <row r="12464" spans="4:15" x14ac:dyDescent="0.2">
      <c r="D12464" s="9"/>
      <c r="G12464" s="9"/>
      <c r="H12464" s="9"/>
      <c r="I12464" s="9"/>
      <c r="J12464" s="9"/>
      <c r="K12464" s="9"/>
      <c r="L12464" s="5"/>
      <c r="M12464" s="1"/>
      <c r="N12464" s="1"/>
      <c r="O12464" s="4"/>
    </row>
    <row r="12465" spans="4:15" x14ac:dyDescent="0.2">
      <c r="D12465" s="9"/>
      <c r="G12465" s="9"/>
      <c r="H12465" s="9"/>
      <c r="I12465" s="9"/>
      <c r="J12465" s="9"/>
      <c r="K12465" s="9"/>
      <c r="L12465" s="5"/>
      <c r="M12465" s="1"/>
      <c r="N12465" s="1"/>
      <c r="O12465" s="4"/>
    </row>
    <row r="12466" spans="4:15" x14ac:dyDescent="0.2">
      <c r="D12466" s="9"/>
      <c r="G12466" s="9"/>
      <c r="H12466" s="9"/>
      <c r="I12466" s="9"/>
      <c r="J12466" s="9"/>
      <c r="K12466" s="9"/>
      <c r="L12466" s="5"/>
      <c r="M12466" s="1"/>
      <c r="N12466" s="1"/>
      <c r="O12466" s="4"/>
    </row>
    <row r="12467" spans="4:15" x14ac:dyDescent="0.2">
      <c r="D12467" s="9"/>
      <c r="G12467" s="9"/>
      <c r="H12467" s="9"/>
      <c r="I12467" s="9"/>
      <c r="J12467" s="9"/>
      <c r="K12467" s="9"/>
      <c r="L12467" s="5"/>
      <c r="M12467" s="1"/>
      <c r="N12467" s="1"/>
      <c r="O12467" s="4"/>
    </row>
    <row r="12468" spans="4:15" x14ac:dyDescent="0.2">
      <c r="D12468" s="9"/>
      <c r="G12468" s="9"/>
      <c r="H12468" s="9"/>
      <c r="I12468" s="9"/>
      <c r="J12468" s="9"/>
      <c r="K12468" s="9"/>
      <c r="L12468" s="5"/>
      <c r="M12468" s="1"/>
      <c r="N12468" s="1"/>
      <c r="O12468" s="4"/>
    </row>
    <row r="12469" spans="4:15" x14ac:dyDescent="0.2">
      <c r="D12469" s="9"/>
      <c r="G12469" s="9"/>
      <c r="H12469" s="9"/>
      <c r="I12469" s="9"/>
      <c r="J12469" s="9"/>
      <c r="K12469" s="9"/>
      <c r="L12469" s="5"/>
      <c r="M12469" s="1"/>
      <c r="N12469" s="1"/>
      <c r="O12469" s="4"/>
    </row>
    <row r="12470" spans="4:15" x14ac:dyDescent="0.2">
      <c r="D12470" s="9"/>
      <c r="G12470" s="9"/>
      <c r="H12470" s="9"/>
      <c r="I12470" s="9"/>
      <c r="J12470" s="9"/>
      <c r="K12470" s="9"/>
      <c r="L12470" s="5"/>
      <c r="M12470" s="1"/>
      <c r="N12470" s="1"/>
      <c r="O12470" s="4"/>
    </row>
    <row r="12471" spans="4:15" x14ac:dyDescent="0.2">
      <c r="D12471" s="9"/>
      <c r="G12471" s="9"/>
      <c r="H12471" s="9"/>
      <c r="I12471" s="9"/>
      <c r="J12471" s="9"/>
      <c r="K12471" s="9"/>
      <c r="L12471" s="5"/>
      <c r="M12471" s="1"/>
      <c r="N12471" s="1"/>
      <c r="O12471" s="4"/>
    </row>
    <row r="12472" spans="4:15" x14ac:dyDescent="0.2">
      <c r="D12472" s="9"/>
      <c r="G12472" s="9"/>
      <c r="H12472" s="9"/>
      <c r="I12472" s="9"/>
      <c r="J12472" s="9"/>
      <c r="K12472" s="9"/>
      <c r="L12472" s="5"/>
      <c r="M12472" s="1"/>
      <c r="N12472" s="1"/>
      <c r="O12472" s="4"/>
    </row>
    <row r="12473" spans="4:15" x14ac:dyDescent="0.2">
      <c r="D12473" s="9"/>
      <c r="G12473" s="9"/>
      <c r="H12473" s="9"/>
      <c r="I12473" s="9"/>
      <c r="J12473" s="9"/>
      <c r="K12473" s="9"/>
      <c r="L12473" s="5"/>
      <c r="M12473" s="1"/>
      <c r="N12473" s="1"/>
      <c r="O12473" s="4"/>
    </row>
    <row r="12474" spans="4:15" x14ac:dyDescent="0.2">
      <c r="D12474" s="9"/>
      <c r="G12474" s="9"/>
      <c r="H12474" s="9"/>
      <c r="I12474" s="9"/>
      <c r="J12474" s="9"/>
      <c r="K12474" s="9"/>
      <c r="L12474" s="5"/>
      <c r="M12474" s="1"/>
      <c r="N12474" s="1"/>
      <c r="O12474" s="4"/>
    </row>
    <row r="12475" spans="4:15" x14ac:dyDescent="0.2">
      <c r="D12475" s="9"/>
      <c r="G12475" s="9"/>
      <c r="H12475" s="9"/>
      <c r="I12475" s="9"/>
      <c r="J12475" s="9"/>
      <c r="K12475" s="9"/>
      <c r="L12475" s="5"/>
      <c r="M12475" s="1"/>
      <c r="N12475" s="1"/>
      <c r="O12475" s="4"/>
    </row>
    <row r="12476" spans="4:15" x14ac:dyDescent="0.2">
      <c r="D12476" s="9"/>
      <c r="G12476" s="9"/>
      <c r="H12476" s="9"/>
      <c r="I12476" s="9"/>
      <c r="J12476" s="9"/>
      <c r="K12476" s="9"/>
      <c r="L12476" s="5"/>
      <c r="M12476" s="1"/>
      <c r="N12476" s="1"/>
      <c r="O12476" s="4"/>
    </row>
    <row r="12477" spans="4:15" x14ac:dyDescent="0.2">
      <c r="D12477" s="9"/>
      <c r="G12477" s="9"/>
      <c r="H12477" s="9"/>
      <c r="I12477" s="9"/>
      <c r="J12477" s="9"/>
      <c r="K12477" s="9"/>
      <c r="L12477" s="5"/>
      <c r="M12477" s="1"/>
      <c r="N12477" s="1"/>
      <c r="O12477" s="4"/>
    </row>
    <row r="12478" spans="4:15" x14ac:dyDescent="0.2">
      <c r="D12478" s="9"/>
      <c r="G12478" s="9"/>
      <c r="H12478" s="9"/>
      <c r="I12478" s="9"/>
      <c r="J12478" s="9"/>
      <c r="K12478" s="9"/>
      <c r="L12478" s="5"/>
      <c r="M12478" s="1"/>
      <c r="N12478" s="1"/>
      <c r="O12478" s="4"/>
    </row>
    <row r="12479" spans="4:15" x14ac:dyDescent="0.2">
      <c r="D12479" s="9"/>
      <c r="G12479" s="9"/>
      <c r="H12479" s="9"/>
      <c r="I12479" s="9"/>
      <c r="J12479" s="9"/>
      <c r="K12479" s="9"/>
      <c r="L12479" s="5"/>
      <c r="M12479" s="1"/>
      <c r="N12479" s="1"/>
      <c r="O12479" s="4"/>
    </row>
    <row r="12480" spans="4:15" x14ac:dyDescent="0.2">
      <c r="D12480" s="9"/>
      <c r="G12480" s="9"/>
      <c r="H12480" s="9"/>
      <c r="I12480" s="9"/>
      <c r="J12480" s="9"/>
      <c r="K12480" s="9"/>
      <c r="L12480" s="5"/>
      <c r="M12480" s="1"/>
      <c r="N12480" s="1"/>
      <c r="O12480" s="4"/>
    </row>
    <row r="12481" spans="4:15" x14ac:dyDescent="0.2">
      <c r="D12481" s="9"/>
      <c r="G12481" s="9"/>
      <c r="H12481" s="9"/>
      <c r="I12481" s="9"/>
      <c r="J12481" s="9"/>
      <c r="K12481" s="9"/>
      <c r="L12481" s="5"/>
      <c r="M12481" s="1"/>
      <c r="N12481" s="1"/>
      <c r="O12481" s="4"/>
    </row>
    <row r="12482" spans="4:15" x14ac:dyDescent="0.2">
      <c r="D12482" s="9"/>
      <c r="G12482" s="9"/>
      <c r="H12482" s="9"/>
      <c r="I12482" s="9"/>
      <c r="J12482" s="9"/>
      <c r="K12482" s="9"/>
      <c r="L12482" s="5"/>
      <c r="M12482" s="1"/>
      <c r="N12482" s="1"/>
      <c r="O12482" s="4"/>
    </row>
    <row r="12483" spans="4:15" x14ac:dyDescent="0.2">
      <c r="D12483" s="9"/>
      <c r="G12483" s="9"/>
      <c r="H12483" s="9"/>
      <c r="I12483" s="9"/>
      <c r="J12483" s="9"/>
      <c r="K12483" s="9"/>
      <c r="L12483" s="5"/>
      <c r="M12483" s="1"/>
      <c r="N12483" s="1"/>
      <c r="O12483" s="4"/>
    </row>
    <row r="12484" spans="4:15" x14ac:dyDescent="0.2">
      <c r="D12484" s="9"/>
      <c r="G12484" s="9"/>
      <c r="H12484" s="9"/>
      <c r="I12484" s="9"/>
      <c r="J12484" s="9"/>
      <c r="K12484" s="9"/>
      <c r="L12484" s="5"/>
      <c r="M12484" s="1"/>
      <c r="N12484" s="1"/>
      <c r="O12484" s="4"/>
    </row>
    <row r="12485" spans="4:15" x14ac:dyDescent="0.2">
      <c r="D12485" s="9"/>
      <c r="G12485" s="9"/>
      <c r="H12485" s="9"/>
      <c r="I12485" s="9"/>
      <c r="J12485" s="9"/>
      <c r="K12485" s="9"/>
      <c r="L12485" s="5"/>
      <c r="M12485" s="1"/>
      <c r="N12485" s="1"/>
      <c r="O12485" s="4"/>
    </row>
    <row r="12486" spans="4:15" x14ac:dyDescent="0.2">
      <c r="D12486" s="9"/>
      <c r="G12486" s="9"/>
      <c r="H12486" s="9"/>
      <c r="I12486" s="9"/>
      <c r="J12486" s="9"/>
      <c r="K12486" s="9"/>
      <c r="L12486" s="5"/>
      <c r="M12486" s="1"/>
      <c r="N12486" s="1"/>
      <c r="O12486" s="4"/>
    </row>
    <row r="12487" spans="4:15" x14ac:dyDescent="0.2">
      <c r="D12487" s="9"/>
      <c r="G12487" s="9"/>
      <c r="H12487" s="9"/>
      <c r="I12487" s="9"/>
      <c r="J12487" s="9"/>
      <c r="K12487" s="9"/>
      <c r="L12487" s="5"/>
      <c r="M12487" s="1"/>
      <c r="N12487" s="1"/>
      <c r="O12487" s="4"/>
    </row>
    <row r="12488" spans="4:15" x14ac:dyDescent="0.2">
      <c r="D12488" s="9"/>
      <c r="G12488" s="9"/>
      <c r="H12488" s="9"/>
      <c r="I12488" s="9"/>
      <c r="J12488" s="9"/>
      <c r="K12488" s="9"/>
      <c r="L12488" s="5"/>
      <c r="M12488" s="1"/>
      <c r="N12488" s="1"/>
      <c r="O12488" s="4"/>
    </row>
    <row r="12489" spans="4:15" x14ac:dyDescent="0.2">
      <c r="D12489" s="9"/>
      <c r="G12489" s="9"/>
      <c r="H12489" s="9"/>
      <c r="I12489" s="9"/>
      <c r="J12489" s="9"/>
      <c r="K12489" s="9"/>
      <c r="L12489" s="5"/>
      <c r="M12489" s="1"/>
      <c r="N12489" s="1"/>
      <c r="O12489" s="4"/>
    </row>
    <row r="12490" spans="4:15" x14ac:dyDescent="0.2">
      <c r="D12490" s="9"/>
      <c r="G12490" s="9"/>
      <c r="H12490" s="9"/>
      <c r="I12490" s="9"/>
      <c r="J12490" s="9"/>
      <c r="K12490" s="9"/>
      <c r="L12490" s="5"/>
      <c r="M12490" s="1"/>
      <c r="N12490" s="1"/>
      <c r="O12490" s="4"/>
    </row>
    <row r="12491" spans="4:15" x14ac:dyDescent="0.2">
      <c r="D12491" s="9"/>
      <c r="G12491" s="9"/>
      <c r="H12491" s="9"/>
      <c r="I12491" s="9"/>
      <c r="J12491" s="9"/>
      <c r="K12491" s="9"/>
      <c r="L12491" s="5"/>
      <c r="M12491" s="1"/>
      <c r="N12491" s="1"/>
      <c r="O12491" s="4"/>
    </row>
    <row r="12492" spans="4:15" x14ac:dyDescent="0.2">
      <c r="D12492" s="9"/>
      <c r="G12492" s="9"/>
      <c r="H12492" s="9"/>
      <c r="I12492" s="9"/>
      <c r="J12492" s="9"/>
      <c r="K12492" s="9"/>
      <c r="L12492" s="5"/>
      <c r="M12492" s="1"/>
      <c r="N12492" s="1"/>
      <c r="O12492" s="4"/>
    </row>
    <row r="12493" spans="4:15" x14ac:dyDescent="0.2">
      <c r="D12493" s="9"/>
      <c r="G12493" s="9"/>
      <c r="H12493" s="9"/>
      <c r="I12493" s="9"/>
      <c r="J12493" s="9"/>
      <c r="K12493" s="9"/>
      <c r="L12493" s="5"/>
      <c r="M12493" s="1"/>
      <c r="N12493" s="1"/>
      <c r="O12493" s="4"/>
    </row>
    <row r="12494" spans="4:15" x14ac:dyDescent="0.2">
      <c r="D12494" s="9"/>
      <c r="G12494" s="9"/>
      <c r="H12494" s="9"/>
      <c r="I12494" s="9"/>
      <c r="J12494" s="9"/>
      <c r="K12494" s="9"/>
      <c r="L12494" s="5"/>
      <c r="M12494" s="1"/>
      <c r="N12494" s="1"/>
      <c r="O12494" s="4"/>
    </row>
    <row r="12495" spans="4:15" x14ac:dyDescent="0.2">
      <c r="D12495" s="9"/>
      <c r="G12495" s="9"/>
      <c r="H12495" s="9"/>
      <c r="I12495" s="9"/>
      <c r="J12495" s="9"/>
      <c r="K12495" s="9"/>
      <c r="L12495" s="5"/>
      <c r="M12495" s="1"/>
      <c r="N12495" s="1"/>
      <c r="O12495" s="4"/>
    </row>
    <row r="12496" spans="4:15" x14ac:dyDescent="0.2">
      <c r="D12496" s="9"/>
      <c r="G12496" s="9"/>
      <c r="H12496" s="9"/>
      <c r="I12496" s="9"/>
      <c r="J12496" s="9"/>
      <c r="K12496" s="9"/>
      <c r="L12496" s="5"/>
      <c r="M12496" s="1"/>
      <c r="N12496" s="1"/>
      <c r="O12496" s="4"/>
    </row>
    <row r="12497" spans="4:15" x14ac:dyDescent="0.2">
      <c r="D12497" s="9"/>
      <c r="G12497" s="9"/>
      <c r="H12497" s="9"/>
      <c r="I12497" s="9"/>
      <c r="J12497" s="9"/>
      <c r="K12497" s="9"/>
      <c r="L12497" s="5"/>
      <c r="M12497" s="1"/>
      <c r="N12497" s="1"/>
      <c r="O12497" s="4"/>
    </row>
    <row r="12498" spans="4:15" x14ac:dyDescent="0.2">
      <c r="D12498" s="9"/>
      <c r="G12498" s="9"/>
      <c r="H12498" s="9"/>
      <c r="I12498" s="9"/>
      <c r="J12498" s="9"/>
      <c r="K12498" s="9"/>
      <c r="L12498" s="5"/>
      <c r="M12498" s="1"/>
      <c r="N12498" s="1"/>
      <c r="O12498" s="4"/>
    </row>
    <row r="12499" spans="4:15" x14ac:dyDescent="0.2">
      <c r="D12499" s="9"/>
      <c r="G12499" s="9"/>
      <c r="H12499" s="9"/>
      <c r="I12499" s="9"/>
      <c r="J12499" s="9"/>
      <c r="K12499" s="9"/>
      <c r="L12499" s="5"/>
      <c r="M12499" s="1"/>
      <c r="N12499" s="1"/>
      <c r="O12499" s="4"/>
    </row>
    <row r="12500" spans="4:15" x14ac:dyDescent="0.2">
      <c r="D12500" s="9"/>
      <c r="G12500" s="9"/>
      <c r="H12500" s="9"/>
      <c r="I12500" s="9"/>
      <c r="J12500" s="9"/>
      <c r="K12500" s="9"/>
      <c r="L12500" s="5"/>
      <c r="M12500" s="1"/>
      <c r="N12500" s="1"/>
      <c r="O12500" s="4"/>
    </row>
    <row r="12501" spans="4:15" x14ac:dyDescent="0.2">
      <c r="D12501" s="9"/>
      <c r="G12501" s="9"/>
      <c r="H12501" s="9"/>
      <c r="I12501" s="9"/>
      <c r="J12501" s="9"/>
      <c r="K12501" s="9"/>
      <c r="L12501" s="5"/>
      <c r="M12501" s="1"/>
      <c r="N12501" s="1"/>
      <c r="O12501" s="4"/>
    </row>
    <row r="12502" spans="4:15" x14ac:dyDescent="0.2">
      <c r="D12502" s="9"/>
      <c r="G12502" s="9"/>
      <c r="H12502" s="9"/>
      <c r="I12502" s="9"/>
      <c r="J12502" s="9"/>
      <c r="K12502" s="9"/>
      <c r="L12502" s="5"/>
      <c r="M12502" s="1"/>
      <c r="N12502" s="1"/>
      <c r="O12502" s="4"/>
    </row>
    <row r="12503" spans="4:15" x14ac:dyDescent="0.2">
      <c r="D12503" s="9"/>
      <c r="G12503" s="9"/>
      <c r="H12503" s="9"/>
      <c r="I12503" s="9"/>
      <c r="J12503" s="9"/>
      <c r="K12503" s="9"/>
      <c r="L12503" s="5"/>
      <c r="M12503" s="1"/>
      <c r="N12503" s="1"/>
      <c r="O12503" s="4"/>
    </row>
    <row r="12504" spans="4:15" x14ac:dyDescent="0.2">
      <c r="D12504" s="9"/>
      <c r="G12504" s="9"/>
      <c r="H12504" s="9"/>
      <c r="I12504" s="9"/>
      <c r="J12504" s="9"/>
      <c r="K12504" s="9"/>
      <c r="L12504" s="5"/>
      <c r="M12504" s="1"/>
      <c r="N12504" s="1"/>
      <c r="O12504" s="4"/>
    </row>
    <row r="12505" spans="4:15" x14ac:dyDescent="0.2">
      <c r="D12505" s="9"/>
      <c r="G12505" s="9"/>
      <c r="H12505" s="9"/>
      <c r="I12505" s="9"/>
      <c r="J12505" s="9"/>
      <c r="K12505" s="9"/>
      <c r="L12505" s="5"/>
      <c r="M12505" s="1"/>
      <c r="N12505" s="1"/>
      <c r="O12505" s="4"/>
    </row>
    <row r="12506" spans="4:15" x14ac:dyDescent="0.2">
      <c r="D12506" s="9"/>
      <c r="G12506" s="9"/>
      <c r="H12506" s="9"/>
      <c r="I12506" s="9"/>
      <c r="J12506" s="9"/>
      <c r="K12506" s="9"/>
      <c r="L12506" s="5"/>
      <c r="M12506" s="1"/>
      <c r="N12506" s="1"/>
      <c r="O12506" s="4"/>
    </row>
    <row r="12507" spans="4:15" x14ac:dyDescent="0.2">
      <c r="D12507" s="9"/>
      <c r="G12507" s="9"/>
      <c r="H12507" s="9"/>
      <c r="I12507" s="9"/>
      <c r="J12507" s="9"/>
      <c r="K12507" s="9"/>
      <c r="L12507" s="5"/>
      <c r="M12507" s="1"/>
      <c r="N12507" s="1"/>
      <c r="O12507" s="4"/>
    </row>
    <row r="12508" spans="4:15" x14ac:dyDescent="0.2">
      <c r="D12508" s="9"/>
      <c r="G12508" s="9"/>
      <c r="H12508" s="9"/>
      <c r="I12508" s="9"/>
      <c r="J12508" s="9"/>
      <c r="K12508" s="9"/>
      <c r="L12508" s="5"/>
      <c r="M12508" s="1"/>
      <c r="N12508" s="1"/>
      <c r="O12508" s="4"/>
    </row>
    <row r="12509" spans="4:15" x14ac:dyDescent="0.2">
      <c r="D12509" s="9"/>
      <c r="G12509" s="9"/>
      <c r="H12509" s="9"/>
      <c r="I12509" s="9"/>
      <c r="J12509" s="9"/>
      <c r="K12509" s="9"/>
      <c r="L12509" s="5"/>
      <c r="M12509" s="1"/>
      <c r="N12509" s="1"/>
      <c r="O12509" s="4"/>
    </row>
    <row r="12510" spans="4:15" x14ac:dyDescent="0.2">
      <c r="D12510" s="9"/>
      <c r="G12510" s="9"/>
      <c r="H12510" s="9"/>
      <c r="I12510" s="9"/>
      <c r="J12510" s="9"/>
      <c r="K12510" s="9"/>
      <c r="L12510" s="5"/>
      <c r="M12510" s="1"/>
      <c r="N12510" s="1"/>
      <c r="O12510" s="4"/>
    </row>
    <row r="12511" spans="4:15" x14ac:dyDescent="0.2">
      <c r="D12511" s="9"/>
      <c r="G12511" s="9"/>
      <c r="H12511" s="9"/>
      <c r="I12511" s="9"/>
      <c r="J12511" s="9"/>
      <c r="K12511" s="9"/>
      <c r="L12511" s="5"/>
      <c r="M12511" s="1"/>
      <c r="N12511" s="1"/>
      <c r="O12511" s="4"/>
    </row>
    <row r="12512" spans="4:15" x14ac:dyDescent="0.2">
      <c r="D12512" s="9"/>
      <c r="G12512" s="9"/>
      <c r="H12512" s="9"/>
      <c r="I12512" s="9"/>
      <c r="J12512" s="9"/>
      <c r="K12512" s="9"/>
      <c r="L12512" s="5"/>
      <c r="M12512" s="1"/>
      <c r="N12512" s="1"/>
      <c r="O12512" s="4"/>
    </row>
    <row r="12513" spans="4:15" x14ac:dyDescent="0.2">
      <c r="D12513" s="9"/>
      <c r="G12513" s="9"/>
      <c r="H12513" s="9"/>
      <c r="I12513" s="9"/>
      <c r="J12513" s="9"/>
      <c r="K12513" s="9"/>
      <c r="L12513" s="5"/>
      <c r="M12513" s="1"/>
      <c r="N12513" s="1"/>
      <c r="O12513" s="4"/>
    </row>
    <row r="12514" spans="4:15" x14ac:dyDescent="0.2">
      <c r="D12514" s="9"/>
      <c r="G12514" s="9"/>
      <c r="H12514" s="9"/>
      <c r="I12514" s="9"/>
      <c r="J12514" s="9"/>
      <c r="K12514" s="9"/>
      <c r="L12514" s="5"/>
      <c r="M12514" s="1"/>
      <c r="N12514" s="1"/>
      <c r="O12514" s="4"/>
    </row>
    <row r="12515" spans="4:15" x14ac:dyDescent="0.2">
      <c r="D12515" s="9"/>
      <c r="G12515" s="9"/>
      <c r="H12515" s="9"/>
      <c r="I12515" s="9"/>
      <c r="J12515" s="9"/>
      <c r="K12515" s="9"/>
      <c r="L12515" s="5"/>
      <c r="M12515" s="1"/>
      <c r="N12515" s="1"/>
      <c r="O12515" s="4"/>
    </row>
    <row r="12516" spans="4:15" x14ac:dyDescent="0.2">
      <c r="D12516" s="9"/>
      <c r="G12516" s="9"/>
      <c r="H12516" s="9"/>
      <c r="I12516" s="9"/>
      <c r="J12516" s="9"/>
      <c r="K12516" s="9"/>
      <c r="L12516" s="5"/>
      <c r="M12516" s="1"/>
      <c r="N12516" s="1"/>
      <c r="O12516" s="4"/>
    </row>
    <row r="12517" spans="4:15" x14ac:dyDescent="0.2">
      <c r="D12517" s="9"/>
      <c r="G12517" s="9"/>
      <c r="H12517" s="9"/>
      <c r="I12517" s="9"/>
      <c r="J12517" s="9"/>
      <c r="K12517" s="9"/>
      <c r="L12517" s="5"/>
      <c r="M12517" s="1"/>
      <c r="N12517" s="1"/>
      <c r="O12517" s="4"/>
    </row>
    <row r="12518" spans="4:15" x14ac:dyDescent="0.2">
      <c r="D12518" s="9"/>
      <c r="G12518" s="9"/>
      <c r="H12518" s="9"/>
      <c r="I12518" s="9"/>
      <c r="J12518" s="9"/>
      <c r="K12518" s="9"/>
      <c r="L12518" s="5"/>
      <c r="M12518" s="1"/>
      <c r="N12518" s="1"/>
      <c r="O12518" s="4"/>
    </row>
    <row r="12519" spans="4:15" x14ac:dyDescent="0.2">
      <c r="D12519" s="9"/>
      <c r="G12519" s="9"/>
      <c r="H12519" s="9"/>
      <c r="I12519" s="9"/>
      <c r="J12519" s="9"/>
      <c r="K12519" s="9"/>
      <c r="L12519" s="5"/>
      <c r="M12519" s="1"/>
      <c r="N12519" s="1"/>
      <c r="O12519" s="4"/>
    </row>
    <row r="12520" spans="4:15" x14ac:dyDescent="0.2">
      <c r="D12520" s="9"/>
      <c r="G12520" s="9"/>
      <c r="H12520" s="9"/>
      <c r="I12520" s="9"/>
      <c r="J12520" s="9"/>
      <c r="K12520" s="9"/>
      <c r="L12520" s="5"/>
      <c r="M12520" s="1"/>
      <c r="N12520" s="1"/>
      <c r="O12520" s="4"/>
    </row>
    <row r="12521" spans="4:15" x14ac:dyDescent="0.2">
      <c r="D12521" s="9"/>
      <c r="G12521" s="9"/>
      <c r="H12521" s="9"/>
      <c r="I12521" s="9"/>
      <c r="J12521" s="9"/>
      <c r="K12521" s="9"/>
      <c r="L12521" s="5"/>
      <c r="M12521" s="1"/>
      <c r="N12521" s="1"/>
      <c r="O12521" s="4"/>
    </row>
    <row r="12522" spans="4:15" x14ac:dyDescent="0.2">
      <c r="D12522" s="9"/>
      <c r="G12522" s="9"/>
      <c r="H12522" s="9"/>
      <c r="I12522" s="9"/>
      <c r="J12522" s="9"/>
      <c r="K12522" s="9"/>
      <c r="L12522" s="5"/>
      <c r="M12522" s="1"/>
      <c r="N12522" s="1"/>
      <c r="O12522" s="4"/>
    </row>
    <row r="12523" spans="4:15" x14ac:dyDescent="0.2">
      <c r="D12523" s="9"/>
      <c r="G12523" s="9"/>
      <c r="H12523" s="9"/>
      <c r="I12523" s="9"/>
      <c r="J12523" s="9"/>
      <c r="K12523" s="9"/>
      <c r="L12523" s="5"/>
      <c r="M12523" s="1"/>
      <c r="N12523" s="1"/>
      <c r="O12523" s="4"/>
    </row>
    <row r="12524" spans="4:15" x14ac:dyDescent="0.2">
      <c r="D12524" s="9"/>
      <c r="G12524" s="9"/>
      <c r="H12524" s="9"/>
      <c r="I12524" s="9"/>
      <c r="J12524" s="9"/>
      <c r="K12524" s="9"/>
      <c r="L12524" s="5"/>
      <c r="M12524" s="1"/>
      <c r="N12524" s="1"/>
      <c r="O12524" s="4"/>
    </row>
    <row r="12525" spans="4:15" x14ac:dyDescent="0.2">
      <c r="D12525" s="9"/>
      <c r="G12525" s="9"/>
      <c r="H12525" s="9"/>
      <c r="I12525" s="9"/>
      <c r="J12525" s="9"/>
      <c r="K12525" s="9"/>
      <c r="L12525" s="5"/>
      <c r="M12525" s="1"/>
      <c r="N12525" s="1"/>
      <c r="O12525" s="4"/>
    </row>
    <row r="12526" spans="4:15" x14ac:dyDescent="0.2">
      <c r="D12526" s="9"/>
      <c r="G12526" s="9"/>
      <c r="H12526" s="9"/>
      <c r="I12526" s="9"/>
      <c r="J12526" s="9"/>
      <c r="K12526" s="9"/>
      <c r="L12526" s="5"/>
      <c r="M12526" s="1"/>
      <c r="N12526" s="1"/>
      <c r="O12526" s="4"/>
    </row>
    <row r="12527" spans="4:15" x14ac:dyDescent="0.2">
      <c r="D12527" s="9"/>
      <c r="G12527" s="9"/>
      <c r="H12527" s="9"/>
      <c r="I12527" s="9"/>
      <c r="J12527" s="9"/>
      <c r="K12527" s="9"/>
      <c r="L12527" s="5"/>
      <c r="M12527" s="1"/>
      <c r="N12527" s="1"/>
      <c r="O12527" s="4"/>
    </row>
    <row r="12528" spans="4:15" x14ac:dyDescent="0.2">
      <c r="D12528" s="9"/>
      <c r="G12528" s="9"/>
      <c r="H12528" s="9"/>
      <c r="I12528" s="9"/>
      <c r="J12528" s="9"/>
      <c r="K12528" s="9"/>
      <c r="L12528" s="5"/>
      <c r="M12528" s="1"/>
      <c r="N12528" s="1"/>
      <c r="O12528" s="4"/>
    </row>
    <row r="12529" spans="4:15" x14ac:dyDescent="0.2">
      <c r="D12529" s="9"/>
      <c r="G12529" s="9"/>
      <c r="H12529" s="9"/>
      <c r="I12529" s="9"/>
      <c r="J12529" s="9"/>
      <c r="K12529" s="9"/>
      <c r="L12529" s="5"/>
      <c r="M12529" s="1"/>
      <c r="N12529" s="1"/>
      <c r="O12529" s="4"/>
    </row>
    <row r="12530" spans="4:15" x14ac:dyDescent="0.2">
      <c r="D12530" s="9"/>
      <c r="G12530" s="9"/>
      <c r="H12530" s="9"/>
      <c r="I12530" s="9"/>
      <c r="J12530" s="9"/>
      <c r="K12530" s="9"/>
      <c r="L12530" s="5"/>
      <c r="M12530" s="1"/>
      <c r="N12530" s="1"/>
      <c r="O12530" s="4"/>
    </row>
    <row r="12531" spans="4:15" x14ac:dyDescent="0.2">
      <c r="D12531" s="9"/>
      <c r="G12531" s="9"/>
      <c r="H12531" s="9"/>
      <c r="I12531" s="9"/>
      <c r="J12531" s="9"/>
      <c r="K12531" s="9"/>
      <c r="L12531" s="5"/>
      <c r="M12531" s="1"/>
      <c r="N12531" s="1"/>
      <c r="O12531" s="4"/>
    </row>
    <row r="12532" spans="4:15" x14ac:dyDescent="0.2">
      <c r="D12532" s="9"/>
      <c r="G12532" s="9"/>
      <c r="H12532" s="9"/>
      <c r="I12532" s="9"/>
      <c r="J12532" s="9"/>
      <c r="K12532" s="9"/>
      <c r="L12532" s="5"/>
      <c r="M12532" s="1"/>
      <c r="N12532" s="1"/>
      <c r="O12532" s="4"/>
    </row>
    <row r="12533" spans="4:15" x14ac:dyDescent="0.2">
      <c r="D12533" s="9"/>
      <c r="G12533" s="9"/>
      <c r="H12533" s="9"/>
      <c r="I12533" s="9"/>
      <c r="J12533" s="9"/>
      <c r="K12533" s="9"/>
      <c r="L12533" s="5"/>
      <c r="M12533" s="1"/>
      <c r="N12533" s="1"/>
      <c r="O12533" s="4"/>
    </row>
    <row r="12534" spans="4:15" x14ac:dyDescent="0.2">
      <c r="D12534" s="9"/>
      <c r="G12534" s="9"/>
      <c r="H12534" s="9"/>
      <c r="I12534" s="9"/>
      <c r="J12534" s="9"/>
      <c r="K12534" s="9"/>
      <c r="L12534" s="5"/>
      <c r="M12534" s="1"/>
      <c r="N12534" s="1"/>
      <c r="O12534" s="4"/>
    </row>
    <row r="12535" spans="4:15" x14ac:dyDescent="0.2">
      <c r="D12535" s="9"/>
      <c r="G12535" s="9"/>
      <c r="H12535" s="9"/>
      <c r="I12535" s="9"/>
      <c r="J12535" s="9"/>
      <c r="K12535" s="9"/>
      <c r="L12535" s="5"/>
      <c r="M12535" s="1"/>
      <c r="N12535" s="1"/>
      <c r="O12535" s="4"/>
    </row>
    <row r="12536" spans="4:15" x14ac:dyDescent="0.2">
      <c r="D12536" s="9"/>
      <c r="G12536" s="9"/>
      <c r="H12536" s="9"/>
      <c r="I12536" s="9"/>
      <c r="J12536" s="9"/>
      <c r="K12536" s="9"/>
      <c r="L12536" s="5"/>
      <c r="M12536" s="1"/>
      <c r="N12536" s="1"/>
      <c r="O12536" s="4"/>
    </row>
    <row r="12537" spans="4:15" x14ac:dyDescent="0.2">
      <c r="D12537" s="9"/>
      <c r="G12537" s="9"/>
      <c r="H12537" s="9"/>
      <c r="I12537" s="9"/>
      <c r="J12537" s="9"/>
      <c r="K12537" s="9"/>
      <c r="L12537" s="5"/>
      <c r="M12537" s="1"/>
      <c r="N12537" s="1"/>
      <c r="O12537" s="4"/>
    </row>
    <row r="12538" spans="4:15" x14ac:dyDescent="0.2">
      <c r="D12538" s="9"/>
      <c r="G12538" s="9"/>
      <c r="H12538" s="9"/>
      <c r="I12538" s="9"/>
      <c r="J12538" s="9"/>
      <c r="K12538" s="9"/>
      <c r="L12538" s="5"/>
      <c r="M12538" s="1"/>
      <c r="N12538" s="1"/>
      <c r="O12538" s="4"/>
    </row>
    <row r="12539" spans="4:15" x14ac:dyDescent="0.2">
      <c r="D12539" s="9"/>
      <c r="G12539" s="9"/>
      <c r="H12539" s="9"/>
      <c r="I12539" s="9"/>
      <c r="J12539" s="9"/>
      <c r="K12539" s="9"/>
      <c r="L12539" s="5"/>
      <c r="M12539" s="1"/>
      <c r="N12539" s="1"/>
      <c r="O12539" s="4"/>
    </row>
    <row r="12540" spans="4:15" x14ac:dyDescent="0.2">
      <c r="D12540" s="9"/>
      <c r="G12540" s="9"/>
      <c r="H12540" s="9"/>
      <c r="I12540" s="9"/>
      <c r="J12540" s="9"/>
      <c r="K12540" s="9"/>
      <c r="L12540" s="5"/>
      <c r="M12540" s="1"/>
      <c r="N12540" s="1"/>
      <c r="O12540" s="4"/>
    </row>
    <row r="12541" spans="4:15" x14ac:dyDescent="0.2">
      <c r="D12541" s="9"/>
      <c r="G12541" s="9"/>
      <c r="H12541" s="9"/>
      <c r="I12541" s="9"/>
      <c r="J12541" s="9"/>
      <c r="K12541" s="9"/>
      <c r="L12541" s="5"/>
      <c r="M12541" s="1"/>
      <c r="N12541" s="1"/>
      <c r="O12541" s="4"/>
    </row>
    <row r="12542" spans="4:15" x14ac:dyDescent="0.2">
      <c r="D12542" s="9"/>
      <c r="G12542" s="9"/>
      <c r="H12542" s="9"/>
      <c r="I12542" s="9"/>
      <c r="J12542" s="9"/>
      <c r="K12542" s="9"/>
      <c r="L12542" s="5"/>
      <c r="M12542" s="1"/>
      <c r="N12542" s="1"/>
      <c r="O12542" s="4"/>
    </row>
    <row r="12543" spans="4:15" x14ac:dyDescent="0.2">
      <c r="D12543" s="9"/>
      <c r="G12543" s="9"/>
      <c r="H12543" s="9"/>
      <c r="I12543" s="9"/>
      <c r="J12543" s="9"/>
      <c r="K12543" s="9"/>
      <c r="L12543" s="5"/>
      <c r="M12543" s="1"/>
      <c r="N12543" s="1"/>
      <c r="O12543" s="4"/>
    </row>
    <row r="12544" spans="4:15" x14ac:dyDescent="0.2">
      <c r="D12544" s="9"/>
      <c r="G12544" s="9"/>
      <c r="H12544" s="9"/>
      <c r="I12544" s="9"/>
      <c r="J12544" s="9"/>
      <c r="K12544" s="9"/>
      <c r="L12544" s="5"/>
      <c r="M12544" s="1"/>
      <c r="N12544" s="1"/>
      <c r="O12544" s="4"/>
    </row>
    <row r="12545" spans="4:15" x14ac:dyDescent="0.2">
      <c r="D12545" s="9"/>
      <c r="G12545" s="9"/>
      <c r="H12545" s="9"/>
      <c r="I12545" s="9"/>
      <c r="J12545" s="9"/>
      <c r="K12545" s="9"/>
      <c r="L12545" s="5"/>
      <c r="M12545" s="1"/>
      <c r="N12545" s="1"/>
      <c r="O12545" s="4"/>
    </row>
    <row r="12546" spans="4:15" x14ac:dyDescent="0.2">
      <c r="D12546" s="9"/>
      <c r="G12546" s="9"/>
      <c r="H12546" s="9"/>
      <c r="I12546" s="9"/>
      <c r="J12546" s="9"/>
      <c r="K12546" s="9"/>
      <c r="L12546" s="5"/>
      <c r="M12546" s="1"/>
      <c r="N12546" s="1"/>
      <c r="O12546" s="4"/>
    </row>
    <row r="12547" spans="4:15" x14ac:dyDescent="0.2">
      <c r="D12547" s="9"/>
      <c r="G12547" s="9"/>
      <c r="H12547" s="9"/>
      <c r="I12547" s="9"/>
      <c r="J12547" s="9"/>
      <c r="K12547" s="9"/>
      <c r="L12547" s="5"/>
      <c r="M12547" s="1"/>
      <c r="N12547" s="1"/>
      <c r="O12547" s="4"/>
    </row>
    <row r="12548" spans="4:15" x14ac:dyDescent="0.2">
      <c r="D12548" s="9"/>
      <c r="G12548" s="9"/>
      <c r="H12548" s="9"/>
      <c r="I12548" s="9"/>
      <c r="J12548" s="9"/>
      <c r="K12548" s="9"/>
      <c r="L12548" s="5"/>
      <c r="M12548" s="1"/>
      <c r="N12548" s="1"/>
      <c r="O12548" s="4"/>
    </row>
    <row r="12549" spans="4:15" x14ac:dyDescent="0.2">
      <c r="D12549" s="9"/>
      <c r="G12549" s="9"/>
      <c r="H12549" s="9"/>
      <c r="I12549" s="9"/>
      <c r="J12549" s="9"/>
      <c r="K12549" s="9"/>
      <c r="L12549" s="5"/>
      <c r="M12549" s="1"/>
      <c r="N12549" s="1"/>
      <c r="O12549" s="4"/>
    </row>
    <row r="12550" spans="4:15" x14ac:dyDescent="0.2">
      <c r="D12550" s="9"/>
      <c r="G12550" s="9"/>
      <c r="H12550" s="9"/>
      <c r="I12550" s="9"/>
      <c r="J12550" s="9"/>
      <c r="K12550" s="9"/>
      <c r="L12550" s="5"/>
      <c r="M12550" s="1"/>
      <c r="N12550" s="1"/>
      <c r="O12550" s="4"/>
    </row>
    <row r="12551" spans="4:15" x14ac:dyDescent="0.2">
      <c r="D12551" s="9"/>
      <c r="G12551" s="9"/>
      <c r="H12551" s="9"/>
      <c r="I12551" s="9"/>
      <c r="J12551" s="9"/>
      <c r="K12551" s="9"/>
      <c r="L12551" s="5"/>
      <c r="M12551" s="1"/>
      <c r="N12551" s="1"/>
      <c r="O12551" s="4"/>
    </row>
    <row r="12552" spans="4:15" x14ac:dyDescent="0.2">
      <c r="D12552" s="9"/>
      <c r="G12552" s="9"/>
      <c r="H12552" s="9"/>
      <c r="I12552" s="9"/>
      <c r="J12552" s="9"/>
      <c r="K12552" s="9"/>
      <c r="L12552" s="5"/>
      <c r="M12552" s="1"/>
      <c r="N12552" s="1"/>
      <c r="O12552" s="4"/>
    </row>
    <row r="12553" spans="4:15" x14ac:dyDescent="0.2">
      <c r="D12553" s="9"/>
      <c r="G12553" s="9"/>
      <c r="H12553" s="9"/>
      <c r="I12553" s="9"/>
      <c r="J12553" s="9"/>
      <c r="K12553" s="9"/>
      <c r="L12553" s="5"/>
      <c r="M12553" s="1"/>
      <c r="N12553" s="1"/>
      <c r="O12553" s="4"/>
    </row>
    <row r="12554" spans="4:15" x14ac:dyDescent="0.2">
      <c r="D12554" s="9"/>
      <c r="G12554" s="9"/>
      <c r="H12554" s="9"/>
      <c r="I12554" s="9"/>
      <c r="J12554" s="9"/>
      <c r="K12554" s="9"/>
      <c r="L12554" s="5"/>
      <c r="M12554" s="1"/>
      <c r="N12554" s="1"/>
      <c r="O12554" s="4"/>
    </row>
    <row r="12555" spans="4:15" x14ac:dyDescent="0.2">
      <c r="D12555" s="9"/>
      <c r="G12555" s="9"/>
      <c r="H12555" s="9"/>
      <c r="I12555" s="9"/>
      <c r="J12555" s="9"/>
      <c r="K12555" s="9"/>
      <c r="L12555" s="5"/>
      <c r="M12555" s="1"/>
      <c r="N12555" s="1"/>
      <c r="O12555" s="4"/>
    </row>
    <row r="12556" spans="4:15" x14ac:dyDescent="0.2">
      <c r="D12556" s="9"/>
      <c r="G12556" s="9"/>
      <c r="H12556" s="9"/>
      <c r="I12556" s="9"/>
      <c r="J12556" s="9"/>
      <c r="K12556" s="9"/>
      <c r="L12556" s="5"/>
      <c r="M12556" s="1"/>
      <c r="N12556" s="1"/>
      <c r="O12556" s="4"/>
    </row>
    <row r="12557" spans="4:15" x14ac:dyDescent="0.2">
      <c r="D12557" s="9"/>
      <c r="G12557" s="9"/>
      <c r="H12557" s="9"/>
      <c r="I12557" s="9"/>
      <c r="J12557" s="9"/>
      <c r="K12557" s="9"/>
      <c r="L12557" s="5"/>
      <c r="M12557" s="1"/>
      <c r="N12557" s="1"/>
      <c r="O12557" s="4"/>
    </row>
    <row r="12558" spans="4:15" x14ac:dyDescent="0.2">
      <c r="D12558" s="9"/>
      <c r="G12558" s="9"/>
      <c r="H12558" s="9"/>
      <c r="I12558" s="9"/>
      <c r="J12558" s="9"/>
      <c r="K12558" s="9"/>
      <c r="L12558" s="5"/>
      <c r="M12558" s="1"/>
      <c r="N12558" s="1"/>
      <c r="O12558" s="4"/>
    </row>
    <row r="12559" spans="4:15" x14ac:dyDescent="0.2">
      <c r="D12559" s="9"/>
      <c r="G12559" s="9"/>
      <c r="H12559" s="9"/>
      <c r="I12559" s="9"/>
      <c r="J12559" s="9"/>
      <c r="K12559" s="9"/>
      <c r="L12559" s="5"/>
      <c r="M12559" s="1"/>
      <c r="N12559" s="1"/>
      <c r="O12559" s="4"/>
    </row>
    <row r="12560" spans="4:15" x14ac:dyDescent="0.2">
      <c r="D12560" s="9"/>
      <c r="G12560" s="9"/>
      <c r="H12560" s="9"/>
      <c r="I12560" s="9"/>
      <c r="J12560" s="9"/>
      <c r="K12560" s="9"/>
      <c r="L12560" s="5"/>
      <c r="M12560" s="1"/>
      <c r="N12560" s="1"/>
      <c r="O12560" s="4"/>
    </row>
    <row r="12561" spans="4:15" x14ac:dyDescent="0.2">
      <c r="D12561" s="9"/>
      <c r="G12561" s="9"/>
      <c r="H12561" s="9"/>
      <c r="I12561" s="9"/>
      <c r="J12561" s="9"/>
      <c r="K12561" s="9"/>
      <c r="L12561" s="5"/>
      <c r="M12561" s="1"/>
      <c r="N12561" s="1"/>
      <c r="O12561" s="4"/>
    </row>
    <row r="12562" spans="4:15" x14ac:dyDescent="0.2">
      <c r="D12562" s="9"/>
      <c r="G12562" s="9"/>
      <c r="H12562" s="9"/>
      <c r="I12562" s="9"/>
      <c r="J12562" s="9"/>
      <c r="K12562" s="9"/>
      <c r="L12562" s="5"/>
      <c r="M12562" s="1"/>
      <c r="N12562" s="1"/>
      <c r="O12562" s="4"/>
    </row>
    <row r="12563" spans="4:15" x14ac:dyDescent="0.2">
      <c r="D12563" s="9"/>
      <c r="G12563" s="9"/>
      <c r="H12563" s="9"/>
      <c r="I12563" s="9"/>
      <c r="J12563" s="9"/>
      <c r="K12563" s="9"/>
      <c r="L12563" s="5"/>
      <c r="M12563" s="1"/>
      <c r="N12563" s="1"/>
      <c r="O12563" s="4"/>
    </row>
    <row r="12564" spans="4:15" x14ac:dyDescent="0.2">
      <c r="D12564" s="9"/>
      <c r="G12564" s="9"/>
      <c r="H12564" s="9"/>
      <c r="I12564" s="9"/>
      <c r="J12564" s="9"/>
      <c r="K12564" s="9"/>
      <c r="L12564" s="5"/>
      <c r="M12564" s="1"/>
      <c r="N12564" s="1"/>
      <c r="O12564" s="4"/>
    </row>
    <row r="12565" spans="4:15" x14ac:dyDescent="0.2">
      <c r="D12565" s="9"/>
      <c r="G12565" s="9"/>
      <c r="H12565" s="9"/>
      <c r="I12565" s="9"/>
      <c r="J12565" s="9"/>
      <c r="K12565" s="9"/>
      <c r="L12565" s="5"/>
      <c r="M12565" s="1"/>
      <c r="N12565" s="1"/>
      <c r="O12565" s="4"/>
    </row>
    <row r="12566" spans="4:15" x14ac:dyDescent="0.2">
      <c r="D12566" s="9"/>
      <c r="G12566" s="9"/>
      <c r="H12566" s="9"/>
      <c r="I12566" s="9"/>
      <c r="J12566" s="9"/>
      <c r="K12566" s="9"/>
      <c r="L12566" s="5"/>
      <c r="M12566" s="1"/>
      <c r="N12566" s="1"/>
      <c r="O12566" s="4"/>
    </row>
    <row r="12567" spans="4:15" x14ac:dyDescent="0.2">
      <c r="D12567" s="9"/>
      <c r="G12567" s="9"/>
      <c r="H12567" s="9"/>
      <c r="I12567" s="9"/>
      <c r="J12567" s="9"/>
      <c r="K12567" s="9"/>
      <c r="L12567" s="5"/>
      <c r="M12567" s="1"/>
      <c r="N12567" s="1"/>
      <c r="O12567" s="4"/>
    </row>
    <row r="12568" spans="4:15" x14ac:dyDescent="0.2">
      <c r="D12568" s="9"/>
      <c r="G12568" s="9"/>
      <c r="H12568" s="9"/>
      <c r="I12568" s="9"/>
      <c r="J12568" s="9"/>
      <c r="K12568" s="9"/>
      <c r="L12568" s="5"/>
      <c r="M12568" s="1"/>
      <c r="N12568" s="1"/>
      <c r="O12568" s="4"/>
    </row>
    <row r="12569" spans="4:15" x14ac:dyDescent="0.2">
      <c r="D12569" s="9"/>
      <c r="G12569" s="9"/>
      <c r="H12569" s="9"/>
      <c r="I12569" s="9"/>
      <c r="J12569" s="9"/>
      <c r="K12569" s="9"/>
      <c r="L12569" s="5"/>
      <c r="M12569" s="1"/>
      <c r="N12569" s="1"/>
      <c r="O12569" s="4"/>
    </row>
    <row r="12570" spans="4:15" x14ac:dyDescent="0.2">
      <c r="D12570" s="9"/>
      <c r="G12570" s="9"/>
      <c r="H12570" s="9"/>
      <c r="I12570" s="9"/>
      <c r="J12570" s="9"/>
      <c r="K12570" s="9"/>
      <c r="L12570" s="5"/>
      <c r="M12570" s="1"/>
      <c r="N12570" s="1"/>
      <c r="O12570" s="4"/>
    </row>
    <row r="12571" spans="4:15" x14ac:dyDescent="0.2">
      <c r="D12571" s="9"/>
      <c r="G12571" s="9"/>
      <c r="H12571" s="9"/>
      <c r="I12571" s="9"/>
      <c r="J12571" s="9"/>
      <c r="K12571" s="9"/>
      <c r="L12571" s="5"/>
      <c r="M12571" s="1"/>
      <c r="N12571" s="1"/>
      <c r="O12571" s="4"/>
    </row>
    <row r="12572" spans="4:15" x14ac:dyDescent="0.2">
      <c r="D12572" s="9"/>
      <c r="G12572" s="9"/>
      <c r="H12572" s="9"/>
      <c r="I12572" s="9"/>
      <c r="J12572" s="9"/>
      <c r="K12572" s="9"/>
      <c r="L12572" s="5"/>
      <c r="M12572" s="1"/>
      <c r="N12572" s="1"/>
      <c r="O12572" s="4"/>
    </row>
    <row r="12573" spans="4:15" x14ac:dyDescent="0.2">
      <c r="D12573" s="9"/>
      <c r="G12573" s="9"/>
      <c r="H12573" s="9"/>
      <c r="I12573" s="9"/>
      <c r="J12573" s="9"/>
      <c r="K12573" s="9"/>
      <c r="L12573" s="5"/>
      <c r="M12573" s="1"/>
      <c r="N12573" s="1"/>
      <c r="O12573" s="4"/>
    </row>
    <row r="12574" spans="4:15" x14ac:dyDescent="0.2">
      <c r="D12574" s="9"/>
      <c r="G12574" s="9"/>
      <c r="H12574" s="9"/>
      <c r="I12574" s="9"/>
      <c r="J12574" s="9"/>
      <c r="K12574" s="9"/>
      <c r="L12574" s="5"/>
      <c r="M12574" s="1"/>
      <c r="N12574" s="1"/>
      <c r="O12574" s="4"/>
    </row>
    <row r="12575" spans="4:15" x14ac:dyDescent="0.2">
      <c r="D12575" s="9"/>
      <c r="G12575" s="9"/>
      <c r="H12575" s="9"/>
      <c r="I12575" s="9"/>
      <c r="J12575" s="9"/>
      <c r="K12575" s="9"/>
      <c r="L12575" s="5"/>
      <c r="M12575" s="1"/>
      <c r="N12575" s="1"/>
      <c r="O12575" s="4"/>
    </row>
    <row r="12576" spans="4:15" x14ac:dyDescent="0.2">
      <c r="D12576" s="9"/>
      <c r="G12576" s="9"/>
      <c r="H12576" s="9"/>
      <c r="I12576" s="9"/>
      <c r="J12576" s="9"/>
      <c r="K12576" s="9"/>
      <c r="L12576" s="5"/>
      <c r="M12576" s="1"/>
      <c r="N12576" s="1"/>
      <c r="O12576" s="4"/>
    </row>
    <row r="12577" spans="4:15" x14ac:dyDescent="0.2">
      <c r="D12577" s="9"/>
      <c r="G12577" s="9"/>
      <c r="H12577" s="9"/>
      <c r="I12577" s="9"/>
      <c r="J12577" s="9"/>
      <c r="K12577" s="9"/>
      <c r="L12577" s="5"/>
      <c r="M12577" s="1"/>
      <c r="N12577" s="1"/>
      <c r="O12577" s="4"/>
    </row>
    <row r="12578" spans="4:15" x14ac:dyDescent="0.2">
      <c r="D12578" s="9"/>
      <c r="G12578" s="9"/>
      <c r="H12578" s="9"/>
      <c r="I12578" s="9"/>
      <c r="J12578" s="9"/>
      <c r="K12578" s="9"/>
      <c r="L12578" s="5"/>
      <c r="M12578" s="1"/>
      <c r="N12578" s="1"/>
      <c r="O12578" s="4"/>
    </row>
    <row r="12579" spans="4:15" x14ac:dyDescent="0.2">
      <c r="D12579" s="9"/>
      <c r="G12579" s="9"/>
      <c r="H12579" s="9"/>
      <c r="I12579" s="9"/>
      <c r="J12579" s="9"/>
      <c r="K12579" s="9"/>
      <c r="L12579" s="5"/>
      <c r="M12579" s="1"/>
      <c r="N12579" s="1"/>
      <c r="O12579" s="4"/>
    </row>
    <row r="12580" spans="4:15" x14ac:dyDescent="0.2">
      <c r="D12580" s="9"/>
      <c r="G12580" s="9"/>
      <c r="H12580" s="9"/>
      <c r="I12580" s="9"/>
      <c r="J12580" s="9"/>
      <c r="K12580" s="9"/>
      <c r="L12580" s="5"/>
      <c r="M12580" s="1"/>
      <c r="N12580" s="1"/>
      <c r="O12580" s="4"/>
    </row>
    <row r="12581" spans="4:15" x14ac:dyDescent="0.2">
      <c r="D12581" s="9"/>
      <c r="G12581" s="9"/>
      <c r="H12581" s="9"/>
      <c r="I12581" s="9"/>
      <c r="J12581" s="9"/>
      <c r="K12581" s="9"/>
      <c r="L12581" s="5"/>
      <c r="M12581" s="1"/>
      <c r="N12581" s="1"/>
      <c r="O12581" s="4"/>
    </row>
    <row r="12582" spans="4:15" x14ac:dyDescent="0.2">
      <c r="D12582" s="9"/>
      <c r="G12582" s="9"/>
      <c r="H12582" s="9"/>
      <c r="I12582" s="9"/>
      <c r="J12582" s="9"/>
      <c r="K12582" s="9"/>
      <c r="L12582" s="5"/>
      <c r="M12582" s="1"/>
      <c r="N12582" s="1"/>
      <c r="O12582" s="4"/>
    </row>
    <row r="12583" spans="4:15" x14ac:dyDescent="0.2">
      <c r="D12583" s="9"/>
      <c r="G12583" s="9"/>
      <c r="H12583" s="9"/>
      <c r="I12583" s="9"/>
      <c r="J12583" s="9"/>
      <c r="K12583" s="9"/>
      <c r="L12583" s="5"/>
      <c r="M12583" s="1"/>
      <c r="N12583" s="1"/>
      <c r="O12583" s="4"/>
    </row>
    <row r="12584" spans="4:15" x14ac:dyDescent="0.2">
      <c r="D12584" s="9"/>
      <c r="G12584" s="9"/>
      <c r="H12584" s="9"/>
      <c r="I12584" s="9"/>
      <c r="J12584" s="9"/>
      <c r="K12584" s="9"/>
      <c r="L12584" s="5"/>
      <c r="M12584" s="1"/>
      <c r="N12584" s="1"/>
      <c r="O12584" s="4"/>
    </row>
    <row r="12585" spans="4:15" x14ac:dyDescent="0.2">
      <c r="D12585" s="9"/>
      <c r="G12585" s="9"/>
      <c r="H12585" s="9"/>
      <c r="I12585" s="9"/>
      <c r="J12585" s="9"/>
      <c r="K12585" s="9"/>
      <c r="L12585" s="5"/>
      <c r="M12585" s="1"/>
      <c r="N12585" s="1"/>
      <c r="O12585" s="4"/>
    </row>
    <row r="12586" spans="4:15" x14ac:dyDescent="0.2">
      <c r="D12586" s="9"/>
      <c r="G12586" s="9"/>
      <c r="H12586" s="9"/>
      <c r="I12586" s="9"/>
      <c r="J12586" s="9"/>
      <c r="K12586" s="9"/>
      <c r="L12586" s="5"/>
      <c r="M12586" s="1"/>
      <c r="N12586" s="1"/>
      <c r="O12586" s="4"/>
    </row>
    <row r="12587" spans="4:15" x14ac:dyDescent="0.2">
      <c r="D12587" s="9"/>
      <c r="G12587" s="9"/>
      <c r="H12587" s="9"/>
      <c r="I12587" s="9"/>
      <c r="J12587" s="9"/>
      <c r="K12587" s="9"/>
      <c r="L12587" s="5"/>
      <c r="M12587" s="1"/>
      <c r="N12587" s="1"/>
      <c r="O12587" s="4"/>
    </row>
    <row r="12588" spans="4:15" x14ac:dyDescent="0.2">
      <c r="D12588" s="9"/>
      <c r="G12588" s="9"/>
      <c r="H12588" s="9"/>
      <c r="I12588" s="9"/>
      <c r="J12588" s="9"/>
      <c r="K12588" s="9"/>
      <c r="L12588" s="5"/>
      <c r="M12588" s="1"/>
      <c r="N12588" s="1"/>
      <c r="O12588" s="4"/>
    </row>
    <row r="12589" spans="4:15" x14ac:dyDescent="0.2">
      <c r="D12589" s="9"/>
      <c r="G12589" s="9"/>
      <c r="H12589" s="9"/>
      <c r="I12589" s="9"/>
      <c r="J12589" s="9"/>
      <c r="K12589" s="9"/>
      <c r="L12589" s="5"/>
      <c r="M12589" s="1"/>
      <c r="N12589" s="1"/>
      <c r="O12589" s="4"/>
    </row>
    <row r="12590" spans="4:15" x14ac:dyDescent="0.2">
      <c r="D12590" s="9"/>
      <c r="G12590" s="9"/>
      <c r="H12590" s="9"/>
      <c r="I12590" s="9"/>
      <c r="J12590" s="9"/>
      <c r="K12590" s="9"/>
      <c r="L12590" s="5"/>
      <c r="M12590" s="1"/>
      <c r="N12590" s="1"/>
      <c r="O12590" s="4"/>
    </row>
    <row r="12591" spans="4:15" x14ac:dyDescent="0.2">
      <c r="D12591" s="9"/>
      <c r="G12591" s="9"/>
      <c r="H12591" s="9"/>
      <c r="I12591" s="9"/>
      <c r="J12591" s="9"/>
      <c r="K12591" s="9"/>
      <c r="L12591" s="5"/>
      <c r="M12591" s="1"/>
      <c r="N12591" s="1"/>
      <c r="O12591" s="4"/>
    </row>
    <row r="12592" spans="4:15" x14ac:dyDescent="0.2">
      <c r="D12592" s="9"/>
      <c r="G12592" s="9"/>
      <c r="H12592" s="9"/>
      <c r="I12592" s="9"/>
      <c r="J12592" s="9"/>
      <c r="K12592" s="9"/>
      <c r="L12592" s="5"/>
      <c r="M12592" s="1"/>
      <c r="N12592" s="1"/>
      <c r="O12592" s="4"/>
    </row>
    <row r="12593" spans="4:15" x14ac:dyDescent="0.2">
      <c r="D12593" s="9"/>
      <c r="G12593" s="9"/>
      <c r="H12593" s="9"/>
      <c r="I12593" s="9"/>
      <c r="J12593" s="9"/>
      <c r="K12593" s="9"/>
      <c r="L12593" s="5"/>
      <c r="M12593" s="1"/>
      <c r="N12593" s="1"/>
      <c r="O12593" s="4"/>
    </row>
    <row r="12594" spans="4:15" x14ac:dyDescent="0.2">
      <c r="D12594" s="9"/>
      <c r="G12594" s="9"/>
      <c r="H12594" s="9"/>
      <c r="I12594" s="9"/>
      <c r="J12594" s="9"/>
      <c r="K12594" s="9"/>
      <c r="L12594" s="5"/>
      <c r="M12594" s="1"/>
      <c r="N12594" s="1"/>
      <c r="O12594" s="4"/>
    </row>
    <row r="12595" spans="4:15" x14ac:dyDescent="0.2">
      <c r="D12595" s="9"/>
      <c r="G12595" s="9"/>
      <c r="H12595" s="9"/>
      <c r="I12595" s="9"/>
      <c r="J12595" s="9"/>
      <c r="K12595" s="9"/>
      <c r="L12595" s="5"/>
      <c r="M12595" s="1"/>
      <c r="N12595" s="1"/>
      <c r="O12595" s="4"/>
    </row>
    <row r="12596" spans="4:15" x14ac:dyDescent="0.2">
      <c r="D12596" s="9"/>
      <c r="G12596" s="9"/>
      <c r="H12596" s="9"/>
      <c r="I12596" s="9"/>
      <c r="J12596" s="9"/>
      <c r="K12596" s="9"/>
      <c r="L12596" s="5"/>
      <c r="M12596" s="1"/>
      <c r="N12596" s="1"/>
      <c r="O12596" s="4"/>
    </row>
    <row r="12597" spans="4:15" x14ac:dyDescent="0.2">
      <c r="D12597" s="9"/>
      <c r="G12597" s="9"/>
      <c r="H12597" s="9"/>
      <c r="I12597" s="9"/>
      <c r="J12597" s="9"/>
      <c r="K12597" s="9"/>
      <c r="L12597" s="5"/>
      <c r="M12597" s="1"/>
      <c r="N12597" s="1"/>
      <c r="O12597" s="4"/>
    </row>
    <row r="12598" spans="4:15" x14ac:dyDescent="0.2">
      <c r="D12598" s="9"/>
      <c r="G12598" s="9"/>
      <c r="H12598" s="9"/>
      <c r="I12598" s="9"/>
      <c r="J12598" s="9"/>
      <c r="K12598" s="9"/>
      <c r="L12598" s="5"/>
      <c r="M12598" s="1"/>
      <c r="N12598" s="1"/>
      <c r="O12598" s="4"/>
    </row>
    <row r="12599" spans="4:15" x14ac:dyDescent="0.2">
      <c r="D12599" s="9"/>
      <c r="G12599" s="9"/>
      <c r="H12599" s="9"/>
      <c r="I12599" s="9"/>
      <c r="J12599" s="9"/>
      <c r="K12599" s="9"/>
      <c r="L12599" s="5"/>
      <c r="M12599" s="1"/>
      <c r="N12599" s="1"/>
      <c r="O12599" s="4"/>
    </row>
    <row r="12600" spans="4:15" x14ac:dyDescent="0.2">
      <c r="D12600" s="9"/>
      <c r="G12600" s="9"/>
      <c r="H12600" s="9"/>
      <c r="I12600" s="9"/>
      <c r="J12600" s="9"/>
      <c r="K12600" s="9"/>
      <c r="L12600" s="5"/>
      <c r="M12600" s="1"/>
      <c r="N12600" s="1"/>
      <c r="O12600" s="4"/>
    </row>
    <row r="12601" spans="4:15" x14ac:dyDescent="0.2">
      <c r="D12601" s="9"/>
      <c r="G12601" s="9"/>
      <c r="H12601" s="9"/>
      <c r="I12601" s="9"/>
      <c r="J12601" s="9"/>
      <c r="K12601" s="9"/>
      <c r="L12601" s="5"/>
      <c r="M12601" s="1"/>
      <c r="N12601" s="1"/>
      <c r="O12601" s="4"/>
    </row>
    <row r="12602" spans="4:15" x14ac:dyDescent="0.2">
      <c r="D12602" s="9"/>
      <c r="G12602" s="9"/>
      <c r="H12602" s="9"/>
      <c r="I12602" s="9"/>
      <c r="J12602" s="9"/>
      <c r="K12602" s="9"/>
      <c r="L12602" s="5"/>
      <c r="M12602" s="1"/>
      <c r="N12602" s="1"/>
      <c r="O12602" s="4"/>
    </row>
    <row r="12603" spans="4:15" x14ac:dyDescent="0.2">
      <c r="D12603" s="9"/>
      <c r="G12603" s="9"/>
      <c r="H12603" s="9"/>
      <c r="I12603" s="9"/>
      <c r="J12603" s="9"/>
      <c r="K12603" s="9"/>
      <c r="L12603" s="5"/>
      <c r="M12603" s="1"/>
      <c r="N12603" s="1"/>
      <c r="O12603" s="4"/>
    </row>
    <row r="12604" spans="4:15" x14ac:dyDescent="0.2">
      <c r="D12604" s="9"/>
      <c r="G12604" s="9"/>
      <c r="H12604" s="9"/>
      <c r="I12604" s="9"/>
      <c r="J12604" s="9"/>
      <c r="K12604" s="9"/>
      <c r="L12604" s="5"/>
      <c r="M12604" s="1"/>
      <c r="N12604" s="1"/>
      <c r="O12604" s="4"/>
    </row>
    <row r="12605" spans="4:15" x14ac:dyDescent="0.2">
      <c r="D12605" s="9"/>
      <c r="G12605" s="9"/>
      <c r="H12605" s="9"/>
      <c r="I12605" s="9"/>
      <c r="J12605" s="9"/>
      <c r="K12605" s="9"/>
      <c r="L12605" s="5"/>
      <c r="M12605" s="1"/>
      <c r="N12605" s="1"/>
      <c r="O12605" s="4"/>
    </row>
    <row r="12606" spans="4:15" x14ac:dyDescent="0.2">
      <c r="D12606" s="9"/>
      <c r="G12606" s="9"/>
      <c r="H12606" s="9"/>
      <c r="I12606" s="9"/>
      <c r="J12606" s="9"/>
      <c r="K12606" s="9"/>
      <c r="L12606" s="5"/>
      <c r="M12606" s="1"/>
      <c r="N12606" s="1"/>
      <c r="O12606" s="4"/>
    </row>
    <row r="12607" spans="4:15" x14ac:dyDescent="0.2">
      <c r="D12607" s="9"/>
      <c r="G12607" s="9"/>
      <c r="H12607" s="9"/>
      <c r="I12607" s="9"/>
      <c r="J12607" s="9"/>
      <c r="K12607" s="9"/>
      <c r="L12607" s="5"/>
      <c r="M12607" s="1"/>
      <c r="N12607" s="1"/>
      <c r="O12607" s="4"/>
    </row>
    <row r="12608" spans="4:15" x14ac:dyDescent="0.2">
      <c r="D12608" s="9"/>
      <c r="G12608" s="9"/>
      <c r="H12608" s="9"/>
      <c r="I12608" s="9"/>
      <c r="J12608" s="9"/>
      <c r="K12608" s="9"/>
      <c r="L12608" s="5"/>
      <c r="M12608" s="1"/>
      <c r="N12608" s="1"/>
      <c r="O12608" s="4"/>
    </row>
    <row r="12609" spans="4:15" x14ac:dyDescent="0.2">
      <c r="D12609" s="9"/>
      <c r="G12609" s="9"/>
      <c r="H12609" s="9"/>
      <c r="I12609" s="9"/>
      <c r="J12609" s="9"/>
      <c r="K12609" s="9"/>
      <c r="L12609" s="5"/>
      <c r="M12609" s="1"/>
      <c r="N12609" s="1"/>
      <c r="O12609" s="4"/>
    </row>
    <row r="12610" spans="4:15" x14ac:dyDescent="0.2">
      <c r="D12610" s="9"/>
      <c r="G12610" s="9"/>
      <c r="H12610" s="9"/>
      <c r="I12610" s="9"/>
      <c r="J12610" s="9"/>
      <c r="K12610" s="9"/>
      <c r="L12610" s="5"/>
      <c r="M12610" s="1"/>
      <c r="N12610" s="1"/>
      <c r="O12610" s="4"/>
    </row>
    <row r="12611" spans="4:15" x14ac:dyDescent="0.2">
      <c r="D12611" s="9"/>
      <c r="G12611" s="9"/>
      <c r="H12611" s="9"/>
      <c r="I12611" s="9"/>
      <c r="J12611" s="9"/>
      <c r="K12611" s="9"/>
      <c r="L12611" s="5"/>
      <c r="M12611" s="1"/>
      <c r="N12611" s="1"/>
      <c r="O12611" s="4"/>
    </row>
    <row r="12612" spans="4:15" x14ac:dyDescent="0.2">
      <c r="D12612" s="9"/>
      <c r="G12612" s="9"/>
      <c r="H12612" s="9"/>
      <c r="I12612" s="9"/>
      <c r="J12612" s="9"/>
      <c r="K12612" s="9"/>
      <c r="L12612" s="5"/>
      <c r="M12612" s="1"/>
      <c r="N12612" s="1"/>
      <c r="O12612" s="4"/>
    </row>
    <row r="12613" spans="4:15" x14ac:dyDescent="0.2">
      <c r="D12613" s="9"/>
      <c r="G12613" s="9"/>
      <c r="H12613" s="9"/>
      <c r="I12613" s="9"/>
      <c r="J12613" s="9"/>
      <c r="K12613" s="9"/>
      <c r="L12613" s="5"/>
      <c r="M12613" s="1"/>
      <c r="N12613" s="1"/>
      <c r="O12613" s="4"/>
    </row>
    <row r="12614" spans="4:15" x14ac:dyDescent="0.2">
      <c r="D12614" s="9"/>
      <c r="G12614" s="9"/>
      <c r="H12614" s="9"/>
      <c r="I12614" s="9"/>
      <c r="J12614" s="9"/>
      <c r="K12614" s="9"/>
      <c r="L12614" s="5"/>
      <c r="M12614" s="1"/>
      <c r="N12614" s="1"/>
      <c r="O12614" s="4"/>
    </row>
    <row r="12615" spans="4:15" x14ac:dyDescent="0.2">
      <c r="D12615" s="9"/>
      <c r="G12615" s="9"/>
      <c r="H12615" s="9"/>
      <c r="I12615" s="9"/>
      <c r="J12615" s="9"/>
      <c r="K12615" s="9"/>
      <c r="L12615" s="5"/>
      <c r="M12615" s="1"/>
      <c r="N12615" s="1"/>
      <c r="O12615" s="4"/>
    </row>
    <row r="12616" spans="4:15" x14ac:dyDescent="0.2">
      <c r="D12616" s="9"/>
      <c r="G12616" s="9"/>
      <c r="H12616" s="9"/>
      <c r="I12616" s="9"/>
      <c r="J12616" s="9"/>
      <c r="K12616" s="9"/>
      <c r="L12616" s="5"/>
      <c r="M12616" s="1"/>
      <c r="N12616" s="1"/>
      <c r="O12616" s="4"/>
    </row>
    <row r="12617" spans="4:15" x14ac:dyDescent="0.2">
      <c r="D12617" s="9"/>
      <c r="G12617" s="9"/>
      <c r="H12617" s="9"/>
      <c r="I12617" s="9"/>
      <c r="J12617" s="9"/>
      <c r="K12617" s="9"/>
      <c r="L12617" s="5"/>
      <c r="M12617" s="1"/>
      <c r="N12617" s="1"/>
      <c r="O12617" s="4"/>
    </row>
    <row r="12618" spans="4:15" x14ac:dyDescent="0.2">
      <c r="D12618" s="9"/>
      <c r="G12618" s="9"/>
      <c r="H12618" s="9"/>
      <c r="I12618" s="9"/>
      <c r="J12618" s="9"/>
      <c r="K12618" s="9"/>
      <c r="L12618" s="5"/>
      <c r="M12618" s="1"/>
      <c r="N12618" s="1"/>
      <c r="O12618" s="4"/>
    </row>
    <row r="12619" spans="4:15" x14ac:dyDescent="0.2">
      <c r="D12619" s="9"/>
      <c r="G12619" s="9"/>
      <c r="H12619" s="9"/>
      <c r="I12619" s="9"/>
      <c r="J12619" s="9"/>
      <c r="K12619" s="9"/>
      <c r="L12619" s="5"/>
      <c r="M12619" s="1"/>
      <c r="N12619" s="1"/>
      <c r="O12619" s="4"/>
    </row>
    <row r="12620" spans="4:15" x14ac:dyDescent="0.2">
      <c r="D12620" s="9"/>
      <c r="G12620" s="9"/>
      <c r="H12620" s="9"/>
      <c r="I12620" s="9"/>
      <c r="J12620" s="9"/>
      <c r="K12620" s="9"/>
      <c r="L12620" s="5"/>
      <c r="M12620" s="1"/>
      <c r="N12620" s="1"/>
      <c r="O12620" s="4"/>
    </row>
    <row r="12621" spans="4:15" x14ac:dyDescent="0.2">
      <c r="D12621" s="9"/>
      <c r="G12621" s="9"/>
      <c r="H12621" s="9"/>
      <c r="I12621" s="9"/>
      <c r="J12621" s="9"/>
      <c r="K12621" s="9"/>
      <c r="L12621" s="5"/>
      <c r="M12621" s="1"/>
      <c r="N12621" s="1"/>
      <c r="O12621" s="4"/>
    </row>
    <row r="12622" spans="4:15" x14ac:dyDescent="0.2">
      <c r="D12622" s="9"/>
      <c r="G12622" s="9"/>
      <c r="H12622" s="9"/>
      <c r="I12622" s="9"/>
      <c r="J12622" s="9"/>
      <c r="K12622" s="9"/>
      <c r="L12622" s="5"/>
      <c r="M12622" s="1"/>
      <c r="N12622" s="1"/>
      <c r="O12622" s="4"/>
    </row>
    <row r="12623" spans="4:15" x14ac:dyDescent="0.2">
      <c r="D12623" s="9"/>
      <c r="G12623" s="9"/>
      <c r="H12623" s="9"/>
      <c r="I12623" s="9"/>
      <c r="J12623" s="9"/>
      <c r="K12623" s="9"/>
      <c r="L12623" s="5"/>
      <c r="M12623" s="1"/>
      <c r="N12623" s="1"/>
      <c r="O12623" s="4"/>
    </row>
    <row r="12624" spans="4:15" x14ac:dyDescent="0.2">
      <c r="D12624" s="9"/>
      <c r="G12624" s="9"/>
      <c r="H12624" s="9"/>
      <c r="I12624" s="9"/>
      <c r="J12624" s="9"/>
      <c r="K12624" s="9"/>
      <c r="L12624" s="5"/>
      <c r="M12624" s="1"/>
      <c r="N12624" s="1"/>
      <c r="O12624" s="4"/>
    </row>
    <row r="12625" spans="4:15" x14ac:dyDescent="0.2">
      <c r="D12625" s="9"/>
      <c r="G12625" s="9"/>
      <c r="H12625" s="9"/>
      <c r="I12625" s="9"/>
      <c r="J12625" s="9"/>
      <c r="K12625" s="9"/>
      <c r="L12625" s="5"/>
      <c r="M12625" s="1"/>
      <c r="N12625" s="1"/>
      <c r="O12625" s="4"/>
    </row>
    <row r="12626" spans="4:15" x14ac:dyDescent="0.2">
      <c r="D12626" s="9"/>
      <c r="G12626" s="9"/>
      <c r="H12626" s="9"/>
      <c r="I12626" s="9"/>
      <c r="J12626" s="9"/>
      <c r="K12626" s="9"/>
      <c r="L12626" s="5"/>
      <c r="M12626" s="1"/>
      <c r="N12626" s="1"/>
      <c r="O12626" s="4"/>
    </row>
    <row r="12627" spans="4:15" x14ac:dyDescent="0.2">
      <c r="D12627" s="9"/>
      <c r="G12627" s="9"/>
      <c r="H12627" s="9"/>
      <c r="I12627" s="9"/>
      <c r="J12627" s="9"/>
      <c r="K12627" s="9"/>
      <c r="L12627" s="5"/>
      <c r="M12627" s="1"/>
      <c r="N12627" s="1"/>
      <c r="O12627" s="4"/>
    </row>
    <row r="12628" spans="4:15" x14ac:dyDescent="0.2">
      <c r="D12628" s="9"/>
      <c r="G12628" s="9"/>
      <c r="H12628" s="9"/>
      <c r="I12628" s="9"/>
      <c r="J12628" s="9"/>
      <c r="K12628" s="9"/>
      <c r="L12628" s="5"/>
      <c r="M12628" s="1"/>
      <c r="N12628" s="1"/>
      <c r="O12628" s="4"/>
    </row>
    <row r="12629" spans="4:15" x14ac:dyDescent="0.2">
      <c r="D12629" s="9"/>
      <c r="G12629" s="9"/>
      <c r="H12629" s="9"/>
      <c r="I12629" s="9"/>
      <c r="J12629" s="9"/>
      <c r="K12629" s="9"/>
      <c r="L12629" s="5"/>
      <c r="M12629" s="1"/>
      <c r="N12629" s="1"/>
      <c r="O12629" s="4"/>
    </row>
    <row r="12630" spans="4:15" x14ac:dyDescent="0.2">
      <c r="D12630" s="9"/>
      <c r="G12630" s="9"/>
      <c r="H12630" s="9"/>
      <c r="I12630" s="9"/>
      <c r="J12630" s="9"/>
      <c r="K12630" s="9"/>
      <c r="L12630" s="5"/>
      <c r="M12630" s="1"/>
      <c r="N12630" s="1"/>
      <c r="O12630" s="4"/>
    </row>
    <row r="12631" spans="4:15" x14ac:dyDescent="0.2">
      <c r="D12631" s="9"/>
      <c r="G12631" s="9"/>
      <c r="H12631" s="9"/>
      <c r="I12631" s="9"/>
      <c r="J12631" s="9"/>
      <c r="K12631" s="9"/>
      <c r="L12631" s="5"/>
      <c r="M12631" s="1"/>
      <c r="N12631" s="1"/>
      <c r="O12631" s="4"/>
    </row>
    <row r="12632" spans="4:15" x14ac:dyDescent="0.2">
      <c r="D12632" s="9"/>
      <c r="G12632" s="9"/>
      <c r="H12632" s="9"/>
      <c r="I12632" s="9"/>
      <c r="J12632" s="9"/>
      <c r="K12632" s="9"/>
      <c r="L12632" s="5"/>
      <c r="M12632" s="1"/>
      <c r="N12632" s="1"/>
      <c r="O12632" s="4"/>
    </row>
    <row r="12633" spans="4:15" x14ac:dyDescent="0.2">
      <c r="D12633" s="9"/>
      <c r="G12633" s="9"/>
      <c r="H12633" s="9"/>
      <c r="I12633" s="9"/>
      <c r="J12633" s="9"/>
      <c r="K12633" s="9"/>
      <c r="L12633" s="5"/>
      <c r="M12633" s="1"/>
      <c r="N12633" s="1"/>
      <c r="O12633" s="4"/>
    </row>
    <row r="12634" spans="4:15" x14ac:dyDescent="0.2">
      <c r="D12634" s="9"/>
      <c r="G12634" s="9"/>
      <c r="H12634" s="9"/>
      <c r="I12634" s="9"/>
      <c r="J12634" s="9"/>
      <c r="K12634" s="9"/>
      <c r="L12634" s="5"/>
      <c r="M12634" s="1"/>
      <c r="N12634" s="1"/>
      <c r="O12634" s="4"/>
    </row>
    <row r="12635" spans="4:15" x14ac:dyDescent="0.2">
      <c r="D12635" s="9"/>
      <c r="G12635" s="9"/>
      <c r="H12635" s="9"/>
      <c r="I12635" s="9"/>
      <c r="J12635" s="9"/>
      <c r="K12635" s="9"/>
      <c r="L12635" s="5"/>
      <c r="M12635" s="1"/>
      <c r="N12635" s="1"/>
      <c r="O12635" s="4"/>
    </row>
    <row r="12636" spans="4:15" x14ac:dyDescent="0.2">
      <c r="D12636" s="9"/>
      <c r="G12636" s="9"/>
      <c r="H12636" s="9"/>
      <c r="I12636" s="9"/>
      <c r="J12636" s="9"/>
      <c r="K12636" s="9"/>
      <c r="L12636" s="5"/>
      <c r="M12636" s="1"/>
      <c r="N12636" s="1"/>
      <c r="O12636" s="4"/>
    </row>
    <row r="12637" spans="4:15" x14ac:dyDescent="0.2">
      <c r="D12637" s="9"/>
      <c r="G12637" s="9"/>
      <c r="H12637" s="9"/>
      <c r="I12637" s="9"/>
      <c r="J12637" s="9"/>
      <c r="K12637" s="9"/>
      <c r="L12637" s="5"/>
      <c r="M12637" s="1"/>
      <c r="N12637" s="1"/>
      <c r="O12637" s="4"/>
    </row>
    <row r="12638" spans="4:15" x14ac:dyDescent="0.2">
      <c r="D12638" s="9"/>
      <c r="G12638" s="9"/>
      <c r="H12638" s="9"/>
      <c r="I12638" s="9"/>
      <c r="J12638" s="9"/>
      <c r="K12638" s="9"/>
      <c r="L12638" s="5"/>
      <c r="M12638" s="1"/>
      <c r="N12638" s="1"/>
      <c r="O12638" s="4"/>
    </row>
    <row r="12639" spans="4:15" x14ac:dyDescent="0.2">
      <c r="D12639" s="9"/>
      <c r="G12639" s="9"/>
      <c r="H12639" s="9"/>
      <c r="I12639" s="9"/>
      <c r="J12639" s="9"/>
      <c r="K12639" s="9"/>
      <c r="L12639" s="5"/>
      <c r="M12639" s="1"/>
      <c r="N12639" s="1"/>
      <c r="O12639" s="4"/>
    </row>
    <row r="12640" spans="4:15" x14ac:dyDescent="0.2">
      <c r="D12640" s="9"/>
      <c r="G12640" s="9"/>
      <c r="H12640" s="9"/>
      <c r="I12640" s="9"/>
      <c r="J12640" s="9"/>
      <c r="K12640" s="9"/>
      <c r="L12640" s="5"/>
      <c r="M12640" s="1"/>
      <c r="N12640" s="1"/>
      <c r="O12640" s="4"/>
    </row>
    <row r="12641" spans="4:15" x14ac:dyDescent="0.2">
      <c r="D12641" s="9"/>
      <c r="G12641" s="9"/>
      <c r="H12641" s="9"/>
      <c r="I12641" s="9"/>
      <c r="J12641" s="9"/>
      <c r="K12641" s="9"/>
      <c r="L12641" s="5"/>
      <c r="M12641" s="1"/>
      <c r="N12641" s="1"/>
      <c r="O12641" s="4"/>
    </row>
    <row r="12642" spans="4:15" x14ac:dyDescent="0.2">
      <c r="D12642" s="9"/>
      <c r="G12642" s="9"/>
      <c r="H12642" s="9"/>
      <c r="I12642" s="9"/>
      <c r="J12642" s="9"/>
      <c r="K12642" s="9"/>
      <c r="L12642" s="5"/>
      <c r="M12642" s="1"/>
      <c r="N12642" s="1"/>
      <c r="O12642" s="4"/>
    </row>
    <row r="12643" spans="4:15" x14ac:dyDescent="0.2">
      <c r="D12643" s="9"/>
      <c r="G12643" s="9"/>
      <c r="H12643" s="9"/>
      <c r="I12643" s="9"/>
      <c r="J12643" s="9"/>
      <c r="K12643" s="9"/>
      <c r="L12643" s="5"/>
      <c r="M12643" s="1"/>
      <c r="N12643" s="1"/>
      <c r="O12643" s="4"/>
    </row>
    <row r="12644" spans="4:15" x14ac:dyDescent="0.2">
      <c r="D12644" s="9"/>
      <c r="G12644" s="9"/>
      <c r="H12644" s="9"/>
      <c r="I12644" s="9"/>
      <c r="J12644" s="9"/>
      <c r="K12644" s="9"/>
      <c r="L12644" s="5"/>
      <c r="M12644" s="1"/>
      <c r="N12644" s="1"/>
      <c r="O12644" s="4"/>
    </row>
    <row r="12645" spans="4:15" x14ac:dyDescent="0.2">
      <c r="D12645" s="9"/>
      <c r="G12645" s="9"/>
      <c r="H12645" s="9"/>
      <c r="I12645" s="9"/>
      <c r="J12645" s="9"/>
      <c r="K12645" s="9"/>
      <c r="L12645" s="5"/>
      <c r="M12645" s="1"/>
      <c r="N12645" s="1"/>
      <c r="O12645" s="4"/>
    </row>
    <row r="12646" spans="4:15" x14ac:dyDescent="0.2">
      <c r="D12646" s="9"/>
      <c r="G12646" s="9"/>
      <c r="H12646" s="9"/>
      <c r="I12646" s="9"/>
      <c r="J12646" s="9"/>
      <c r="K12646" s="9"/>
      <c r="L12646" s="5"/>
      <c r="M12646" s="1"/>
      <c r="N12646" s="1"/>
      <c r="O12646" s="4"/>
    </row>
    <row r="12647" spans="4:15" x14ac:dyDescent="0.2">
      <c r="D12647" s="9"/>
      <c r="G12647" s="9"/>
      <c r="H12647" s="9"/>
      <c r="I12647" s="9"/>
      <c r="J12647" s="9"/>
      <c r="K12647" s="9"/>
      <c r="L12647" s="5"/>
      <c r="M12647" s="1"/>
      <c r="N12647" s="1"/>
      <c r="O12647" s="4"/>
    </row>
    <row r="12648" spans="4:15" x14ac:dyDescent="0.2">
      <c r="D12648" s="9"/>
      <c r="G12648" s="9"/>
      <c r="H12648" s="9"/>
      <c r="I12648" s="9"/>
      <c r="J12648" s="9"/>
      <c r="K12648" s="9"/>
      <c r="L12648" s="5"/>
      <c r="M12648" s="1"/>
      <c r="N12648" s="1"/>
      <c r="O12648" s="4"/>
    </row>
    <row r="12649" spans="4:15" x14ac:dyDescent="0.2">
      <c r="D12649" s="9"/>
      <c r="G12649" s="9"/>
      <c r="H12649" s="9"/>
      <c r="I12649" s="9"/>
      <c r="J12649" s="9"/>
      <c r="K12649" s="9"/>
      <c r="L12649" s="5"/>
      <c r="M12649" s="1"/>
      <c r="N12649" s="1"/>
      <c r="O12649" s="4"/>
    </row>
    <row r="12650" spans="4:15" x14ac:dyDescent="0.2">
      <c r="D12650" s="9"/>
      <c r="G12650" s="9"/>
      <c r="H12650" s="9"/>
      <c r="I12650" s="9"/>
      <c r="J12650" s="9"/>
      <c r="K12650" s="9"/>
      <c r="L12650" s="5"/>
      <c r="M12650" s="1"/>
      <c r="N12650" s="1"/>
      <c r="O12650" s="4"/>
    </row>
    <row r="12651" spans="4:15" x14ac:dyDescent="0.2">
      <c r="D12651" s="9"/>
      <c r="G12651" s="9"/>
      <c r="H12651" s="9"/>
      <c r="I12651" s="9"/>
      <c r="J12651" s="9"/>
      <c r="K12651" s="9"/>
      <c r="L12651" s="5"/>
      <c r="M12651" s="1"/>
      <c r="N12651" s="1"/>
      <c r="O12651" s="4"/>
    </row>
    <row r="12652" spans="4:15" x14ac:dyDescent="0.2">
      <c r="D12652" s="9"/>
      <c r="G12652" s="9"/>
      <c r="H12652" s="9"/>
      <c r="I12652" s="9"/>
      <c r="J12652" s="9"/>
      <c r="K12652" s="9"/>
      <c r="L12652" s="5"/>
      <c r="M12652" s="1"/>
      <c r="N12652" s="1"/>
      <c r="O12652" s="4"/>
    </row>
    <row r="12653" spans="4:15" x14ac:dyDescent="0.2">
      <c r="D12653" s="9"/>
      <c r="G12653" s="9"/>
      <c r="H12653" s="9"/>
      <c r="I12653" s="9"/>
      <c r="J12653" s="9"/>
      <c r="K12653" s="9"/>
      <c r="L12653" s="5"/>
      <c r="M12653" s="1"/>
      <c r="N12653" s="1"/>
      <c r="O12653" s="4"/>
    </row>
    <row r="12654" spans="4:15" x14ac:dyDescent="0.2">
      <c r="D12654" s="9"/>
      <c r="G12654" s="9"/>
      <c r="H12654" s="9"/>
      <c r="I12654" s="9"/>
      <c r="J12654" s="9"/>
      <c r="K12654" s="9"/>
      <c r="L12654" s="5"/>
      <c r="M12654" s="1"/>
      <c r="N12654" s="1"/>
      <c r="O12654" s="4"/>
    </row>
    <row r="12655" spans="4:15" x14ac:dyDescent="0.2">
      <c r="D12655" s="9"/>
      <c r="G12655" s="9"/>
      <c r="H12655" s="9"/>
      <c r="I12655" s="9"/>
      <c r="J12655" s="9"/>
      <c r="K12655" s="9"/>
      <c r="L12655" s="5"/>
      <c r="M12655" s="1"/>
      <c r="N12655" s="1"/>
      <c r="O12655" s="4"/>
    </row>
    <row r="12656" spans="4:15" x14ac:dyDescent="0.2">
      <c r="D12656" s="9"/>
      <c r="G12656" s="9"/>
      <c r="H12656" s="9"/>
      <c r="I12656" s="9"/>
      <c r="J12656" s="9"/>
      <c r="K12656" s="9"/>
      <c r="L12656" s="5"/>
      <c r="M12656" s="1"/>
      <c r="N12656" s="1"/>
      <c r="O12656" s="4"/>
    </row>
    <row r="12657" spans="4:15" x14ac:dyDescent="0.2">
      <c r="D12657" s="9"/>
      <c r="G12657" s="9"/>
      <c r="H12657" s="9"/>
      <c r="I12657" s="9"/>
      <c r="J12657" s="9"/>
      <c r="K12657" s="9"/>
      <c r="L12657" s="5"/>
      <c r="M12657" s="1"/>
      <c r="N12657" s="1"/>
      <c r="O12657" s="4"/>
    </row>
    <row r="12658" spans="4:15" x14ac:dyDescent="0.2">
      <c r="D12658" s="9"/>
      <c r="G12658" s="9"/>
      <c r="H12658" s="9"/>
      <c r="I12658" s="9"/>
      <c r="J12658" s="9"/>
      <c r="K12658" s="9"/>
      <c r="L12658" s="5"/>
      <c r="M12658" s="1"/>
      <c r="N12658" s="1"/>
      <c r="O12658" s="4"/>
    </row>
    <row r="12659" spans="4:15" x14ac:dyDescent="0.2">
      <c r="D12659" s="9"/>
      <c r="G12659" s="9"/>
      <c r="H12659" s="9"/>
      <c r="I12659" s="9"/>
      <c r="J12659" s="9"/>
      <c r="K12659" s="9"/>
      <c r="L12659" s="5"/>
      <c r="M12659" s="1"/>
      <c r="N12659" s="1"/>
      <c r="O12659" s="4"/>
    </row>
    <row r="12660" spans="4:15" x14ac:dyDescent="0.2">
      <c r="D12660" s="9"/>
      <c r="G12660" s="9"/>
      <c r="H12660" s="9"/>
      <c r="I12660" s="9"/>
      <c r="J12660" s="9"/>
      <c r="K12660" s="9"/>
      <c r="L12660" s="5"/>
      <c r="M12660" s="1"/>
      <c r="N12660" s="1"/>
      <c r="O12660" s="4"/>
    </row>
    <row r="12661" spans="4:15" x14ac:dyDescent="0.2">
      <c r="D12661" s="9"/>
      <c r="G12661" s="9"/>
      <c r="H12661" s="9"/>
      <c r="I12661" s="9"/>
      <c r="J12661" s="9"/>
      <c r="K12661" s="9"/>
      <c r="L12661" s="5"/>
      <c r="M12661" s="1"/>
      <c r="N12661" s="1"/>
      <c r="O12661" s="4"/>
    </row>
    <row r="12662" spans="4:15" x14ac:dyDescent="0.2">
      <c r="D12662" s="9"/>
      <c r="G12662" s="9"/>
      <c r="H12662" s="9"/>
      <c r="I12662" s="9"/>
      <c r="J12662" s="9"/>
      <c r="K12662" s="9"/>
      <c r="L12662" s="5"/>
      <c r="M12662" s="1"/>
      <c r="N12662" s="1"/>
      <c r="O12662" s="4"/>
    </row>
    <row r="12663" spans="4:15" x14ac:dyDescent="0.2">
      <c r="D12663" s="9"/>
      <c r="G12663" s="9"/>
      <c r="H12663" s="9"/>
      <c r="I12663" s="9"/>
      <c r="J12663" s="9"/>
      <c r="K12663" s="9"/>
      <c r="L12663" s="5"/>
      <c r="M12663" s="1"/>
      <c r="N12663" s="1"/>
      <c r="O12663" s="4"/>
    </row>
    <row r="12664" spans="4:15" x14ac:dyDescent="0.2">
      <c r="D12664" s="9"/>
      <c r="G12664" s="9"/>
      <c r="H12664" s="9"/>
      <c r="I12664" s="9"/>
      <c r="J12664" s="9"/>
      <c r="K12664" s="9"/>
      <c r="L12664" s="5"/>
      <c r="M12664" s="1"/>
      <c r="N12664" s="1"/>
      <c r="O12664" s="4"/>
    </row>
    <row r="12665" spans="4:15" x14ac:dyDescent="0.2">
      <c r="D12665" s="9"/>
      <c r="G12665" s="9"/>
      <c r="H12665" s="9"/>
      <c r="I12665" s="9"/>
      <c r="J12665" s="9"/>
      <c r="K12665" s="9"/>
      <c r="L12665" s="5"/>
      <c r="M12665" s="1"/>
      <c r="N12665" s="1"/>
      <c r="O12665" s="4"/>
    </row>
    <row r="12666" spans="4:15" x14ac:dyDescent="0.2">
      <c r="D12666" s="9"/>
      <c r="G12666" s="9"/>
      <c r="H12666" s="9"/>
      <c r="I12666" s="9"/>
      <c r="J12666" s="9"/>
      <c r="K12666" s="9"/>
      <c r="L12666" s="5"/>
      <c r="M12666" s="1"/>
      <c r="N12666" s="1"/>
      <c r="O12666" s="4"/>
    </row>
    <row r="12667" spans="4:15" x14ac:dyDescent="0.2">
      <c r="D12667" s="9"/>
      <c r="G12667" s="9"/>
      <c r="H12667" s="9"/>
      <c r="I12667" s="9"/>
      <c r="J12667" s="9"/>
      <c r="K12667" s="9"/>
      <c r="L12667" s="5"/>
      <c r="M12667" s="1"/>
      <c r="N12667" s="1"/>
      <c r="O12667" s="4"/>
    </row>
    <row r="12668" spans="4:15" x14ac:dyDescent="0.2">
      <c r="D12668" s="9"/>
      <c r="G12668" s="9"/>
      <c r="H12668" s="9"/>
      <c r="I12668" s="9"/>
      <c r="J12668" s="9"/>
      <c r="K12668" s="9"/>
      <c r="L12668" s="5"/>
      <c r="M12668" s="1"/>
      <c r="N12668" s="1"/>
      <c r="O12668" s="4"/>
    </row>
    <row r="12669" spans="4:15" x14ac:dyDescent="0.2">
      <c r="D12669" s="9"/>
      <c r="G12669" s="9"/>
      <c r="H12669" s="9"/>
      <c r="I12669" s="9"/>
      <c r="J12669" s="9"/>
      <c r="K12669" s="9"/>
      <c r="L12669" s="5"/>
      <c r="M12669" s="1"/>
      <c r="N12669" s="1"/>
      <c r="O12669" s="4"/>
    </row>
    <row r="12670" spans="4:15" x14ac:dyDescent="0.2">
      <c r="D12670" s="9"/>
      <c r="G12670" s="9"/>
      <c r="H12670" s="9"/>
      <c r="I12670" s="9"/>
      <c r="J12670" s="9"/>
      <c r="K12670" s="9"/>
      <c r="L12670" s="5"/>
      <c r="M12670" s="1"/>
      <c r="N12670" s="1"/>
      <c r="O12670" s="4"/>
    </row>
    <row r="12671" spans="4:15" x14ac:dyDescent="0.2">
      <c r="D12671" s="9"/>
      <c r="G12671" s="9"/>
      <c r="H12671" s="9"/>
      <c r="I12671" s="9"/>
      <c r="J12671" s="9"/>
      <c r="K12671" s="9"/>
      <c r="L12671" s="5"/>
      <c r="M12671" s="1"/>
      <c r="N12671" s="1"/>
      <c r="O12671" s="4"/>
    </row>
    <row r="12672" spans="4:15" x14ac:dyDescent="0.2">
      <c r="D12672" s="9"/>
      <c r="G12672" s="9"/>
      <c r="H12672" s="9"/>
      <c r="I12672" s="9"/>
      <c r="J12672" s="9"/>
      <c r="K12672" s="9"/>
      <c r="L12672" s="5"/>
      <c r="M12672" s="1"/>
      <c r="N12672" s="1"/>
      <c r="O12672" s="4"/>
    </row>
    <row r="12673" spans="4:15" x14ac:dyDescent="0.2">
      <c r="D12673" s="9"/>
      <c r="G12673" s="9"/>
      <c r="H12673" s="9"/>
      <c r="I12673" s="9"/>
      <c r="J12673" s="9"/>
      <c r="K12673" s="9"/>
      <c r="L12673" s="5"/>
      <c r="M12673" s="1"/>
      <c r="N12673" s="1"/>
      <c r="O12673" s="4"/>
    </row>
    <row r="12674" spans="4:15" x14ac:dyDescent="0.2">
      <c r="D12674" s="9"/>
      <c r="G12674" s="9"/>
      <c r="H12674" s="9"/>
      <c r="I12674" s="9"/>
      <c r="J12674" s="9"/>
      <c r="K12674" s="9"/>
      <c r="L12674" s="5"/>
      <c r="M12674" s="1"/>
      <c r="N12674" s="1"/>
      <c r="O12674" s="4"/>
    </row>
    <row r="12675" spans="4:15" x14ac:dyDescent="0.2">
      <c r="D12675" s="9"/>
      <c r="G12675" s="9"/>
      <c r="H12675" s="9"/>
      <c r="I12675" s="9"/>
      <c r="J12675" s="9"/>
      <c r="K12675" s="9"/>
      <c r="L12675" s="5"/>
      <c r="M12675" s="1"/>
      <c r="N12675" s="1"/>
      <c r="O12675" s="4"/>
    </row>
    <row r="12676" spans="4:15" x14ac:dyDescent="0.2">
      <c r="D12676" s="9"/>
      <c r="G12676" s="9"/>
      <c r="H12676" s="9"/>
      <c r="I12676" s="9"/>
      <c r="J12676" s="9"/>
      <c r="K12676" s="9"/>
      <c r="L12676" s="5"/>
      <c r="M12676" s="1"/>
      <c r="N12676" s="1"/>
      <c r="O12676" s="4"/>
    </row>
    <row r="12677" spans="4:15" x14ac:dyDescent="0.2">
      <c r="D12677" s="9"/>
      <c r="G12677" s="9"/>
      <c r="H12677" s="9"/>
      <c r="I12677" s="9"/>
      <c r="J12677" s="9"/>
      <c r="K12677" s="9"/>
      <c r="L12677" s="5"/>
      <c r="M12677" s="1"/>
      <c r="N12677" s="1"/>
      <c r="O12677" s="4"/>
    </row>
    <row r="12678" spans="4:15" x14ac:dyDescent="0.2">
      <c r="D12678" s="9"/>
      <c r="G12678" s="9"/>
      <c r="H12678" s="9"/>
      <c r="I12678" s="9"/>
      <c r="J12678" s="9"/>
      <c r="K12678" s="9"/>
      <c r="L12678" s="5"/>
      <c r="M12678" s="1"/>
      <c r="N12678" s="1"/>
      <c r="O12678" s="4"/>
    </row>
    <row r="12679" spans="4:15" x14ac:dyDescent="0.2">
      <c r="D12679" s="9"/>
      <c r="G12679" s="9"/>
      <c r="H12679" s="9"/>
      <c r="I12679" s="9"/>
      <c r="J12679" s="9"/>
      <c r="K12679" s="9"/>
      <c r="L12679" s="5"/>
      <c r="M12679" s="1"/>
      <c r="N12679" s="1"/>
      <c r="O12679" s="4"/>
    </row>
    <row r="12680" spans="4:15" x14ac:dyDescent="0.2">
      <c r="D12680" s="9"/>
      <c r="G12680" s="9"/>
      <c r="H12680" s="9"/>
      <c r="I12680" s="9"/>
      <c r="J12680" s="9"/>
      <c r="K12680" s="9"/>
      <c r="L12680" s="5"/>
      <c r="M12680" s="1"/>
      <c r="N12680" s="1"/>
      <c r="O12680" s="4"/>
    </row>
    <row r="12681" spans="4:15" x14ac:dyDescent="0.2">
      <c r="D12681" s="9"/>
      <c r="G12681" s="9"/>
      <c r="H12681" s="9"/>
      <c r="I12681" s="9"/>
      <c r="J12681" s="9"/>
      <c r="K12681" s="9"/>
      <c r="L12681" s="5"/>
      <c r="M12681" s="1"/>
      <c r="N12681" s="1"/>
      <c r="O12681" s="4"/>
    </row>
    <row r="12682" spans="4:15" x14ac:dyDescent="0.2">
      <c r="D12682" s="9"/>
      <c r="G12682" s="9"/>
      <c r="H12682" s="9"/>
      <c r="I12682" s="9"/>
      <c r="J12682" s="9"/>
      <c r="K12682" s="9"/>
      <c r="L12682" s="5"/>
      <c r="M12682" s="1"/>
      <c r="N12682" s="1"/>
      <c r="O12682" s="4"/>
    </row>
    <row r="12683" spans="4:15" x14ac:dyDescent="0.2">
      <c r="D12683" s="9"/>
      <c r="G12683" s="9"/>
      <c r="H12683" s="9"/>
      <c r="I12683" s="9"/>
      <c r="J12683" s="9"/>
      <c r="K12683" s="9"/>
      <c r="L12683" s="5"/>
      <c r="M12683" s="1"/>
      <c r="N12683" s="1"/>
      <c r="O12683" s="4"/>
    </row>
    <row r="12684" spans="4:15" x14ac:dyDescent="0.2">
      <c r="D12684" s="9"/>
      <c r="G12684" s="9"/>
      <c r="H12684" s="9"/>
      <c r="I12684" s="9"/>
      <c r="J12684" s="9"/>
      <c r="K12684" s="9"/>
      <c r="L12684" s="5"/>
      <c r="M12684" s="1"/>
      <c r="N12684" s="1"/>
      <c r="O12684" s="4"/>
    </row>
    <row r="12685" spans="4:15" x14ac:dyDescent="0.2">
      <c r="D12685" s="9"/>
      <c r="G12685" s="9"/>
      <c r="H12685" s="9"/>
      <c r="I12685" s="9"/>
      <c r="J12685" s="9"/>
      <c r="K12685" s="9"/>
      <c r="L12685" s="5"/>
      <c r="M12685" s="1"/>
      <c r="N12685" s="1"/>
      <c r="O12685" s="4"/>
    </row>
    <row r="12686" spans="4:15" x14ac:dyDescent="0.2">
      <c r="D12686" s="9"/>
      <c r="G12686" s="9"/>
      <c r="H12686" s="9"/>
      <c r="I12686" s="9"/>
      <c r="J12686" s="9"/>
      <c r="K12686" s="9"/>
      <c r="L12686" s="5"/>
      <c r="M12686" s="1"/>
      <c r="N12686" s="1"/>
      <c r="O12686" s="4"/>
    </row>
    <row r="12687" spans="4:15" x14ac:dyDescent="0.2">
      <c r="D12687" s="9"/>
      <c r="G12687" s="9"/>
      <c r="H12687" s="9"/>
      <c r="I12687" s="9"/>
      <c r="J12687" s="9"/>
      <c r="K12687" s="9"/>
      <c r="L12687" s="5"/>
      <c r="M12687" s="1"/>
      <c r="N12687" s="1"/>
      <c r="O12687" s="4"/>
    </row>
    <row r="12688" spans="4:15" x14ac:dyDescent="0.2">
      <c r="D12688" s="9"/>
      <c r="G12688" s="9"/>
      <c r="H12688" s="9"/>
      <c r="I12688" s="9"/>
      <c r="J12688" s="9"/>
      <c r="K12688" s="9"/>
      <c r="L12688" s="5"/>
      <c r="M12688" s="1"/>
      <c r="N12688" s="1"/>
      <c r="O12688" s="4"/>
    </row>
    <row r="12689" spans="4:15" x14ac:dyDescent="0.2">
      <c r="D12689" s="9"/>
      <c r="G12689" s="9"/>
      <c r="H12689" s="9"/>
      <c r="I12689" s="9"/>
      <c r="J12689" s="9"/>
      <c r="K12689" s="9"/>
      <c r="L12689" s="5"/>
      <c r="M12689" s="1"/>
      <c r="N12689" s="1"/>
      <c r="O12689" s="4"/>
    </row>
    <row r="12690" spans="4:15" x14ac:dyDescent="0.2">
      <c r="D12690" s="9"/>
      <c r="G12690" s="9"/>
      <c r="H12690" s="9"/>
      <c r="I12690" s="9"/>
      <c r="J12690" s="9"/>
      <c r="K12690" s="9"/>
      <c r="L12690" s="5"/>
      <c r="M12690" s="1"/>
      <c r="N12690" s="1"/>
      <c r="O12690" s="4"/>
    </row>
    <row r="12691" spans="4:15" x14ac:dyDescent="0.2">
      <c r="D12691" s="9"/>
      <c r="G12691" s="9"/>
      <c r="H12691" s="9"/>
      <c r="I12691" s="9"/>
      <c r="J12691" s="9"/>
      <c r="K12691" s="9"/>
      <c r="L12691" s="5"/>
      <c r="M12691" s="1"/>
      <c r="N12691" s="1"/>
      <c r="O12691" s="4"/>
    </row>
    <row r="12692" spans="4:15" x14ac:dyDescent="0.2">
      <c r="D12692" s="9"/>
      <c r="G12692" s="9"/>
      <c r="H12692" s="9"/>
      <c r="I12692" s="9"/>
      <c r="J12692" s="9"/>
      <c r="K12692" s="9"/>
      <c r="L12692" s="5"/>
      <c r="M12692" s="1"/>
      <c r="N12692" s="1"/>
      <c r="O12692" s="4"/>
    </row>
    <row r="12693" spans="4:15" x14ac:dyDescent="0.2">
      <c r="D12693" s="9"/>
      <c r="G12693" s="9"/>
      <c r="H12693" s="9"/>
      <c r="I12693" s="9"/>
      <c r="J12693" s="9"/>
      <c r="K12693" s="9"/>
      <c r="L12693" s="5"/>
      <c r="M12693" s="1"/>
      <c r="N12693" s="1"/>
      <c r="O12693" s="4"/>
    </row>
    <row r="12694" spans="4:15" x14ac:dyDescent="0.2">
      <c r="D12694" s="9"/>
      <c r="G12694" s="9"/>
      <c r="H12694" s="9"/>
      <c r="I12694" s="9"/>
      <c r="J12694" s="9"/>
      <c r="K12694" s="9"/>
      <c r="L12694" s="5"/>
      <c r="M12694" s="1"/>
      <c r="N12694" s="1"/>
      <c r="O12694" s="4"/>
    </row>
    <row r="12695" spans="4:15" x14ac:dyDescent="0.2">
      <c r="D12695" s="9"/>
      <c r="G12695" s="9"/>
      <c r="H12695" s="9"/>
      <c r="I12695" s="9"/>
      <c r="J12695" s="9"/>
      <c r="K12695" s="9"/>
      <c r="L12695" s="5"/>
      <c r="M12695" s="1"/>
      <c r="N12695" s="1"/>
      <c r="O12695" s="4"/>
    </row>
    <row r="12696" spans="4:15" x14ac:dyDescent="0.2">
      <c r="D12696" s="9"/>
      <c r="G12696" s="9"/>
      <c r="H12696" s="9"/>
      <c r="I12696" s="9"/>
      <c r="J12696" s="9"/>
      <c r="K12696" s="9"/>
      <c r="L12696" s="5"/>
      <c r="M12696" s="1"/>
      <c r="N12696" s="1"/>
      <c r="O12696" s="4"/>
    </row>
    <row r="12697" spans="4:15" x14ac:dyDescent="0.2">
      <c r="D12697" s="9"/>
      <c r="G12697" s="9"/>
      <c r="H12697" s="9"/>
      <c r="I12697" s="9"/>
      <c r="J12697" s="9"/>
      <c r="K12697" s="9"/>
      <c r="L12697" s="5"/>
      <c r="M12697" s="1"/>
      <c r="N12697" s="1"/>
      <c r="O12697" s="4"/>
    </row>
    <row r="12698" spans="4:15" x14ac:dyDescent="0.2">
      <c r="D12698" s="9"/>
      <c r="G12698" s="9"/>
      <c r="H12698" s="9"/>
      <c r="I12698" s="9"/>
      <c r="J12698" s="9"/>
      <c r="K12698" s="9"/>
      <c r="L12698" s="5"/>
      <c r="M12698" s="1"/>
      <c r="N12698" s="1"/>
      <c r="O12698" s="4"/>
    </row>
    <row r="12699" spans="4:15" x14ac:dyDescent="0.2">
      <c r="D12699" s="9"/>
      <c r="G12699" s="9"/>
      <c r="H12699" s="9"/>
      <c r="I12699" s="9"/>
      <c r="J12699" s="9"/>
      <c r="K12699" s="9"/>
      <c r="L12699" s="5"/>
      <c r="M12699" s="1"/>
      <c r="N12699" s="1"/>
      <c r="O12699" s="4"/>
    </row>
    <row r="12700" spans="4:15" x14ac:dyDescent="0.2">
      <c r="D12700" s="9"/>
      <c r="G12700" s="9"/>
      <c r="H12700" s="9"/>
      <c r="I12700" s="9"/>
      <c r="J12700" s="9"/>
      <c r="K12700" s="9"/>
      <c r="L12700" s="5"/>
      <c r="M12700" s="1"/>
      <c r="N12700" s="1"/>
      <c r="O12700" s="4"/>
    </row>
    <row r="12701" spans="4:15" x14ac:dyDescent="0.2">
      <c r="D12701" s="9"/>
      <c r="G12701" s="9"/>
      <c r="H12701" s="9"/>
      <c r="I12701" s="9"/>
      <c r="J12701" s="9"/>
      <c r="K12701" s="9"/>
      <c r="L12701" s="5"/>
      <c r="M12701" s="1"/>
      <c r="N12701" s="1"/>
      <c r="O12701" s="4"/>
    </row>
    <row r="12702" spans="4:15" x14ac:dyDescent="0.2">
      <c r="D12702" s="9"/>
      <c r="G12702" s="9"/>
      <c r="H12702" s="9"/>
      <c r="I12702" s="9"/>
      <c r="J12702" s="9"/>
      <c r="K12702" s="9"/>
      <c r="L12702" s="5"/>
      <c r="M12702" s="1"/>
      <c r="N12702" s="1"/>
      <c r="O12702" s="4"/>
    </row>
    <row r="12703" spans="4:15" x14ac:dyDescent="0.2">
      <c r="D12703" s="9"/>
      <c r="G12703" s="9"/>
      <c r="H12703" s="9"/>
      <c r="I12703" s="9"/>
      <c r="J12703" s="9"/>
      <c r="K12703" s="9"/>
      <c r="L12703" s="5"/>
      <c r="M12703" s="1"/>
      <c r="N12703" s="1"/>
      <c r="O12703" s="4"/>
    </row>
    <row r="12704" spans="4:15" x14ac:dyDescent="0.2">
      <c r="D12704" s="9"/>
      <c r="G12704" s="9"/>
      <c r="H12704" s="9"/>
      <c r="I12704" s="9"/>
      <c r="J12704" s="9"/>
      <c r="K12704" s="9"/>
      <c r="L12704" s="5"/>
      <c r="M12704" s="1"/>
      <c r="N12704" s="1"/>
      <c r="O12704" s="4"/>
    </row>
    <row r="12705" spans="4:15" x14ac:dyDescent="0.2">
      <c r="D12705" s="9"/>
      <c r="G12705" s="9"/>
      <c r="H12705" s="9"/>
      <c r="I12705" s="9"/>
      <c r="J12705" s="9"/>
      <c r="K12705" s="9"/>
      <c r="L12705" s="5"/>
      <c r="M12705" s="1"/>
      <c r="N12705" s="1"/>
      <c r="O12705" s="4"/>
    </row>
    <row r="12706" spans="4:15" x14ac:dyDescent="0.2">
      <c r="D12706" s="9"/>
      <c r="G12706" s="9"/>
      <c r="H12706" s="9"/>
      <c r="I12706" s="9"/>
      <c r="J12706" s="9"/>
      <c r="K12706" s="9"/>
      <c r="L12706" s="5"/>
      <c r="M12706" s="1"/>
      <c r="N12706" s="1"/>
      <c r="O12706" s="4"/>
    </row>
    <row r="12707" spans="4:15" x14ac:dyDescent="0.2">
      <c r="D12707" s="9"/>
      <c r="G12707" s="9"/>
      <c r="H12707" s="9"/>
      <c r="I12707" s="9"/>
      <c r="J12707" s="9"/>
      <c r="K12707" s="9"/>
      <c r="L12707" s="5"/>
      <c r="M12707" s="1"/>
      <c r="N12707" s="1"/>
      <c r="O12707" s="4"/>
    </row>
    <row r="12708" spans="4:15" x14ac:dyDescent="0.2">
      <c r="D12708" s="9"/>
      <c r="G12708" s="9"/>
      <c r="H12708" s="9"/>
      <c r="I12708" s="9"/>
      <c r="J12708" s="9"/>
      <c r="K12708" s="9"/>
      <c r="L12708" s="5"/>
      <c r="M12708" s="1"/>
      <c r="N12708" s="1"/>
      <c r="O12708" s="4"/>
    </row>
    <row r="12709" spans="4:15" x14ac:dyDescent="0.2">
      <c r="D12709" s="9"/>
      <c r="G12709" s="9"/>
      <c r="H12709" s="9"/>
      <c r="I12709" s="9"/>
      <c r="J12709" s="9"/>
      <c r="K12709" s="9"/>
      <c r="L12709" s="5"/>
      <c r="M12709" s="1"/>
      <c r="N12709" s="1"/>
      <c r="O12709" s="4"/>
    </row>
    <row r="12710" spans="4:15" x14ac:dyDescent="0.2">
      <c r="D12710" s="9"/>
      <c r="G12710" s="9"/>
      <c r="H12710" s="9"/>
      <c r="I12710" s="9"/>
      <c r="J12710" s="9"/>
      <c r="K12710" s="9"/>
      <c r="L12710" s="5"/>
      <c r="M12710" s="1"/>
      <c r="N12710" s="1"/>
      <c r="O12710" s="4"/>
    </row>
    <row r="12711" spans="4:15" x14ac:dyDescent="0.2">
      <c r="D12711" s="9"/>
      <c r="G12711" s="9"/>
      <c r="H12711" s="9"/>
      <c r="I12711" s="9"/>
      <c r="J12711" s="9"/>
      <c r="K12711" s="9"/>
      <c r="L12711" s="5"/>
      <c r="M12711" s="1"/>
      <c r="N12711" s="1"/>
      <c r="O12711" s="4"/>
    </row>
    <row r="12712" spans="4:15" x14ac:dyDescent="0.2">
      <c r="D12712" s="9"/>
      <c r="G12712" s="9"/>
      <c r="H12712" s="9"/>
      <c r="I12712" s="9"/>
      <c r="J12712" s="9"/>
      <c r="K12712" s="9"/>
      <c r="L12712" s="5"/>
      <c r="M12712" s="1"/>
      <c r="N12712" s="1"/>
      <c r="O12712" s="4"/>
    </row>
    <row r="12713" spans="4:15" x14ac:dyDescent="0.2">
      <c r="D12713" s="9"/>
      <c r="G12713" s="9"/>
      <c r="H12713" s="9"/>
      <c r="I12713" s="9"/>
      <c r="J12713" s="9"/>
      <c r="K12713" s="9"/>
      <c r="L12713" s="5"/>
      <c r="M12713" s="1"/>
      <c r="N12713" s="1"/>
      <c r="O12713" s="4"/>
    </row>
    <row r="12714" spans="4:15" x14ac:dyDescent="0.2">
      <c r="D12714" s="9"/>
      <c r="G12714" s="9"/>
      <c r="H12714" s="9"/>
      <c r="I12714" s="9"/>
      <c r="J12714" s="9"/>
      <c r="K12714" s="9"/>
      <c r="L12714" s="5"/>
      <c r="M12714" s="1"/>
      <c r="N12714" s="1"/>
      <c r="O12714" s="4"/>
    </row>
    <row r="12715" spans="4:15" x14ac:dyDescent="0.2">
      <c r="D12715" s="9"/>
      <c r="G12715" s="9"/>
      <c r="H12715" s="9"/>
      <c r="I12715" s="9"/>
      <c r="J12715" s="9"/>
      <c r="K12715" s="9"/>
      <c r="L12715" s="5"/>
      <c r="M12715" s="1"/>
      <c r="N12715" s="1"/>
      <c r="O12715" s="4"/>
    </row>
    <row r="12716" spans="4:15" x14ac:dyDescent="0.2">
      <c r="D12716" s="9"/>
      <c r="G12716" s="9"/>
      <c r="H12716" s="9"/>
      <c r="I12716" s="9"/>
      <c r="J12716" s="9"/>
      <c r="K12716" s="9"/>
      <c r="L12716" s="5"/>
      <c r="M12716" s="1"/>
      <c r="N12716" s="1"/>
      <c r="O12716" s="4"/>
    </row>
    <row r="12717" spans="4:15" x14ac:dyDescent="0.2">
      <c r="D12717" s="9"/>
      <c r="G12717" s="9"/>
      <c r="H12717" s="9"/>
      <c r="I12717" s="9"/>
      <c r="J12717" s="9"/>
      <c r="K12717" s="9"/>
      <c r="L12717" s="5"/>
      <c r="M12717" s="1"/>
      <c r="N12717" s="1"/>
      <c r="O12717" s="4"/>
    </row>
    <row r="12718" spans="4:15" x14ac:dyDescent="0.2">
      <c r="D12718" s="9"/>
      <c r="G12718" s="9"/>
      <c r="H12718" s="9"/>
      <c r="I12718" s="9"/>
      <c r="J12718" s="9"/>
      <c r="K12718" s="9"/>
      <c r="L12718" s="5"/>
      <c r="M12718" s="1"/>
      <c r="N12718" s="1"/>
      <c r="O12718" s="4"/>
    </row>
    <row r="12719" spans="4:15" x14ac:dyDescent="0.2">
      <c r="D12719" s="9"/>
      <c r="G12719" s="9"/>
      <c r="H12719" s="9"/>
      <c r="I12719" s="9"/>
      <c r="J12719" s="9"/>
      <c r="K12719" s="9"/>
      <c r="L12719" s="5"/>
      <c r="M12719" s="1"/>
      <c r="N12719" s="1"/>
      <c r="O12719" s="4"/>
    </row>
    <row r="12720" spans="4:15" x14ac:dyDescent="0.2">
      <c r="D12720" s="9"/>
      <c r="G12720" s="9"/>
      <c r="H12720" s="9"/>
      <c r="I12720" s="9"/>
      <c r="J12720" s="9"/>
      <c r="K12720" s="9"/>
      <c r="L12720" s="5"/>
      <c r="M12720" s="1"/>
      <c r="N12720" s="1"/>
      <c r="O12720" s="4"/>
    </row>
    <row r="12721" spans="4:15" x14ac:dyDescent="0.2">
      <c r="D12721" s="9"/>
      <c r="G12721" s="9"/>
      <c r="H12721" s="9"/>
      <c r="I12721" s="9"/>
      <c r="J12721" s="9"/>
      <c r="K12721" s="9"/>
      <c r="L12721" s="5"/>
      <c r="M12721" s="1"/>
      <c r="N12721" s="1"/>
      <c r="O12721" s="4"/>
    </row>
    <row r="12722" spans="4:15" x14ac:dyDescent="0.2">
      <c r="D12722" s="9"/>
      <c r="G12722" s="9"/>
      <c r="H12722" s="9"/>
      <c r="I12722" s="9"/>
      <c r="J12722" s="9"/>
      <c r="K12722" s="9"/>
      <c r="L12722" s="5"/>
      <c r="M12722" s="1"/>
      <c r="N12722" s="1"/>
      <c r="O12722" s="4"/>
    </row>
    <row r="12723" spans="4:15" x14ac:dyDescent="0.2">
      <c r="D12723" s="9"/>
      <c r="G12723" s="9"/>
      <c r="H12723" s="9"/>
      <c r="I12723" s="9"/>
      <c r="J12723" s="9"/>
      <c r="K12723" s="9"/>
      <c r="L12723" s="5"/>
      <c r="M12723" s="1"/>
      <c r="N12723" s="1"/>
      <c r="O12723" s="4"/>
    </row>
    <row r="12724" spans="4:15" x14ac:dyDescent="0.2">
      <c r="D12724" s="9"/>
      <c r="G12724" s="9"/>
      <c r="H12724" s="9"/>
      <c r="I12724" s="9"/>
      <c r="J12724" s="9"/>
      <c r="K12724" s="9"/>
      <c r="L12724" s="5"/>
      <c r="M12724" s="1"/>
      <c r="N12724" s="1"/>
      <c r="O12724" s="4"/>
    </row>
    <row r="12725" spans="4:15" x14ac:dyDescent="0.2">
      <c r="D12725" s="9"/>
      <c r="G12725" s="9"/>
      <c r="H12725" s="9"/>
      <c r="I12725" s="9"/>
      <c r="J12725" s="9"/>
      <c r="K12725" s="9"/>
      <c r="L12725" s="5"/>
      <c r="M12725" s="1"/>
      <c r="N12725" s="1"/>
      <c r="O12725" s="4"/>
    </row>
    <row r="12726" spans="4:15" x14ac:dyDescent="0.2">
      <c r="D12726" s="9"/>
      <c r="G12726" s="9"/>
      <c r="H12726" s="9"/>
      <c r="I12726" s="9"/>
      <c r="J12726" s="9"/>
      <c r="K12726" s="9"/>
      <c r="L12726" s="5"/>
      <c r="M12726" s="1"/>
      <c r="N12726" s="1"/>
      <c r="O12726" s="4"/>
    </row>
    <row r="12727" spans="4:15" x14ac:dyDescent="0.2">
      <c r="D12727" s="9"/>
      <c r="G12727" s="9"/>
      <c r="H12727" s="9"/>
      <c r="I12727" s="9"/>
      <c r="J12727" s="9"/>
      <c r="K12727" s="9"/>
      <c r="L12727" s="5"/>
      <c r="M12727" s="1"/>
      <c r="N12727" s="1"/>
      <c r="O12727" s="4"/>
    </row>
    <row r="12728" spans="4:15" x14ac:dyDescent="0.2">
      <c r="D12728" s="9"/>
      <c r="G12728" s="9"/>
      <c r="H12728" s="9"/>
      <c r="I12728" s="9"/>
      <c r="J12728" s="9"/>
      <c r="K12728" s="9"/>
      <c r="L12728" s="5"/>
      <c r="M12728" s="1"/>
      <c r="N12728" s="1"/>
      <c r="O12728" s="4"/>
    </row>
    <row r="12729" spans="4:15" x14ac:dyDescent="0.2">
      <c r="D12729" s="9"/>
      <c r="G12729" s="9"/>
      <c r="H12729" s="9"/>
      <c r="I12729" s="9"/>
      <c r="J12729" s="9"/>
      <c r="K12729" s="9"/>
      <c r="L12729" s="5"/>
      <c r="M12729" s="1"/>
      <c r="N12729" s="1"/>
      <c r="O12729" s="4"/>
    </row>
    <row r="12730" spans="4:15" x14ac:dyDescent="0.2">
      <c r="D12730" s="9"/>
      <c r="G12730" s="9"/>
      <c r="H12730" s="9"/>
      <c r="I12730" s="9"/>
      <c r="J12730" s="9"/>
      <c r="K12730" s="9"/>
      <c r="L12730" s="5"/>
      <c r="M12730" s="1"/>
      <c r="N12730" s="1"/>
      <c r="O12730" s="4"/>
    </row>
    <row r="12731" spans="4:15" x14ac:dyDescent="0.2">
      <c r="D12731" s="9"/>
      <c r="G12731" s="9"/>
      <c r="H12731" s="9"/>
      <c r="I12731" s="9"/>
      <c r="J12731" s="9"/>
      <c r="K12731" s="9"/>
      <c r="L12731" s="5"/>
      <c r="M12731" s="1"/>
      <c r="N12731" s="1"/>
      <c r="O12731" s="4"/>
    </row>
    <row r="12732" spans="4:15" x14ac:dyDescent="0.2">
      <c r="D12732" s="9"/>
      <c r="G12732" s="9"/>
      <c r="H12732" s="9"/>
      <c r="I12732" s="9"/>
      <c r="J12732" s="9"/>
      <c r="K12732" s="9"/>
      <c r="L12732" s="5"/>
      <c r="M12732" s="1"/>
      <c r="N12732" s="1"/>
      <c r="O12732" s="4"/>
    </row>
    <row r="12733" spans="4:15" x14ac:dyDescent="0.2">
      <c r="D12733" s="9"/>
      <c r="G12733" s="9"/>
      <c r="H12733" s="9"/>
      <c r="I12733" s="9"/>
      <c r="J12733" s="9"/>
      <c r="K12733" s="9"/>
      <c r="L12733" s="5"/>
      <c r="M12733" s="1"/>
      <c r="N12733" s="1"/>
      <c r="O12733" s="4"/>
    </row>
    <row r="12734" spans="4:15" x14ac:dyDescent="0.2">
      <c r="D12734" s="9"/>
      <c r="G12734" s="9"/>
      <c r="H12734" s="9"/>
      <c r="I12734" s="9"/>
      <c r="J12734" s="9"/>
      <c r="K12734" s="9"/>
      <c r="L12734" s="5"/>
      <c r="M12734" s="1"/>
      <c r="N12734" s="1"/>
      <c r="O12734" s="4"/>
    </row>
    <row r="12735" spans="4:15" x14ac:dyDescent="0.2">
      <c r="D12735" s="9"/>
      <c r="G12735" s="9"/>
      <c r="H12735" s="9"/>
      <c r="I12735" s="9"/>
      <c r="J12735" s="9"/>
      <c r="K12735" s="9"/>
      <c r="L12735" s="5"/>
      <c r="M12735" s="1"/>
      <c r="N12735" s="1"/>
      <c r="O12735" s="4"/>
    </row>
    <row r="12736" spans="4:15" x14ac:dyDescent="0.2">
      <c r="D12736" s="9"/>
      <c r="G12736" s="9"/>
      <c r="H12736" s="9"/>
      <c r="I12736" s="9"/>
      <c r="J12736" s="9"/>
      <c r="K12736" s="9"/>
      <c r="L12736" s="5"/>
      <c r="M12736" s="1"/>
      <c r="N12736" s="1"/>
      <c r="O12736" s="4"/>
    </row>
    <row r="12737" spans="4:15" x14ac:dyDescent="0.2">
      <c r="D12737" s="9"/>
      <c r="G12737" s="9"/>
      <c r="H12737" s="9"/>
      <c r="I12737" s="9"/>
      <c r="J12737" s="9"/>
      <c r="K12737" s="9"/>
      <c r="L12737" s="5"/>
      <c r="M12737" s="1"/>
      <c r="N12737" s="1"/>
      <c r="O12737" s="4"/>
    </row>
    <row r="12738" spans="4:15" x14ac:dyDescent="0.2">
      <c r="D12738" s="9"/>
      <c r="G12738" s="9"/>
      <c r="H12738" s="9"/>
      <c r="I12738" s="9"/>
      <c r="J12738" s="9"/>
      <c r="K12738" s="9"/>
      <c r="L12738" s="5"/>
      <c r="M12738" s="1"/>
      <c r="N12738" s="1"/>
      <c r="O12738" s="4"/>
    </row>
    <row r="12739" spans="4:15" x14ac:dyDescent="0.2">
      <c r="D12739" s="9"/>
      <c r="G12739" s="9"/>
      <c r="H12739" s="9"/>
      <c r="I12739" s="9"/>
      <c r="J12739" s="9"/>
      <c r="K12739" s="9"/>
      <c r="L12739" s="5"/>
      <c r="M12739" s="1"/>
      <c r="N12739" s="1"/>
      <c r="O12739" s="4"/>
    </row>
    <row r="12740" spans="4:15" x14ac:dyDescent="0.2">
      <c r="D12740" s="9"/>
      <c r="G12740" s="9"/>
      <c r="H12740" s="9"/>
      <c r="I12740" s="9"/>
      <c r="J12740" s="9"/>
      <c r="K12740" s="9"/>
      <c r="L12740" s="5"/>
      <c r="M12740" s="1"/>
      <c r="N12740" s="1"/>
      <c r="O12740" s="4"/>
    </row>
    <row r="12741" spans="4:15" x14ac:dyDescent="0.2">
      <c r="D12741" s="9"/>
      <c r="G12741" s="9"/>
      <c r="H12741" s="9"/>
      <c r="I12741" s="9"/>
      <c r="J12741" s="9"/>
      <c r="K12741" s="9"/>
      <c r="L12741" s="5"/>
      <c r="M12741" s="1"/>
      <c r="N12741" s="1"/>
      <c r="O12741" s="4"/>
    </row>
    <row r="12742" spans="4:15" x14ac:dyDescent="0.2">
      <c r="D12742" s="9"/>
      <c r="G12742" s="9"/>
      <c r="H12742" s="9"/>
      <c r="I12742" s="9"/>
      <c r="J12742" s="9"/>
      <c r="K12742" s="9"/>
      <c r="L12742" s="5"/>
      <c r="M12742" s="1"/>
      <c r="N12742" s="1"/>
      <c r="O12742" s="4"/>
    </row>
    <row r="12743" spans="4:15" x14ac:dyDescent="0.2">
      <c r="D12743" s="9"/>
      <c r="G12743" s="9"/>
      <c r="H12743" s="9"/>
      <c r="I12743" s="9"/>
      <c r="J12743" s="9"/>
      <c r="K12743" s="9"/>
      <c r="L12743" s="5"/>
      <c r="M12743" s="1"/>
      <c r="N12743" s="1"/>
      <c r="O12743" s="4"/>
    </row>
    <row r="12744" spans="4:15" x14ac:dyDescent="0.2">
      <c r="D12744" s="9"/>
      <c r="G12744" s="9"/>
      <c r="H12744" s="9"/>
      <c r="I12744" s="9"/>
      <c r="J12744" s="9"/>
      <c r="K12744" s="9"/>
      <c r="L12744" s="5"/>
      <c r="M12744" s="1"/>
      <c r="N12744" s="1"/>
      <c r="O12744" s="4"/>
    </row>
    <row r="12745" spans="4:15" x14ac:dyDescent="0.2">
      <c r="D12745" s="9"/>
      <c r="G12745" s="9"/>
      <c r="H12745" s="9"/>
      <c r="I12745" s="9"/>
      <c r="J12745" s="9"/>
      <c r="K12745" s="9"/>
      <c r="L12745" s="5"/>
      <c r="M12745" s="1"/>
      <c r="N12745" s="1"/>
      <c r="O12745" s="4"/>
    </row>
    <row r="12746" spans="4:15" x14ac:dyDescent="0.2">
      <c r="D12746" s="9"/>
      <c r="G12746" s="9"/>
      <c r="H12746" s="9"/>
      <c r="I12746" s="9"/>
      <c r="J12746" s="9"/>
      <c r="K12746" s="9"/>
      <c r="L12746" s="5"/>
      <c r="M12746" s="1"/>
      <c r="N12746" s="1"/>
      <c r="O12746" s="4"/>
    </row>
    <row r="12747" spans="4:15" x14ac:dyDescent="0.2">
      <c r="D12747" s="9"/>
      <c r="G12747" s="9"/>
      <c r="H12747" s="9"/>
      <c r="I12747" s="9"/>
      <c r="J12747" s="9"/>
      <c r="K12747" s="9"/>
      <c r="L12747" s="5"/>
      <c r="M12747" s="1"/>
      <c r="N12747" s="1"/>
      <c r="O12747" s="4"/>
    </row>
    <row r="12748" spans="4:15" x14ac:dyDescent="0.2">
      <c r="D12748" s="9"/>
      <c r="G12748" s="9"/>
      <c r="H12748" s="9"/>
      <c r="I12748" s="9"/>
      <c r="J12748" s="9"/>
      <c r="K12748" s="9"/>
      <c r="L12748" s="5"/>
      <c r="M12748" s="1"/>
      <c r="N12748" s="1"/>
      <c r="O12748" s="4"/>
    </row>
    <row r="12749" spans="4:15" x14ac:dyDescent="0.2">
      <c r="D12749" s="9"/>
      <c r="G12749" s="9"/>
      <c r="H12749" s="9"/>
      <c r="I12749" s="9"/>
      <c r="J12749" s="9"/>
      <c r="K12749" s="9"/>
      <c r="L12749" s="5"/>
      <c r="M12749" s="1"/>
      <c r="N12749" s="1"/>
      <c r="O12749" s="4"/>
    </row>
    <row r="12750" spans="4:15" x14ac:dyDescent="0.2">
      <c r="D12750" s="9"/>
      <c r="G12750" s="9"/>
      <c r="H12750" s="9"/>
      <c r="I12750" s="9"/>
      <c r="J12750" s="9"/>
      <c r="K12750" s="9"/>
      <c r="L12750" s="5"/>
      <c r="M12750" s="1"/>
      <c r="N12750" s="1"/>
      <c r="O12750" s="4"/>
    </row>
    <row r="12751" spans="4:15" x14ac:dyDescent="0.2">
      <c r="D12751" s="9"/>
      <c r="G12751" s="9"/>
      <c r="H12751" s="9"/>
      <c r="I12751" s="9"/>
      <c r="J12751" s="9"/>
      <c r="K12751" s="9"/>
      <c r="L12751" s="5"/>
      <c r="M12751" s="1"/>
      <c r="N12751" s="1"/>
      <c r="O12751" s="4"/>
    </row>
    <row r="12752" spans="4:15" x14ac:dyDescent="0.2">
      <c r="D12752" s="9"/>
      <c r="G12752" s="9"/>
      <c r="H12752" s="9"/>
      <c r="I12752" s="9"/>
      <c r="J12752" s="9"/>
      <c r="K12752" s="9"/>
      <c r="L12752" s="5"/>
      <c r="M12752" s="1"/>
      <c r="N12752" s="1"/>
      <c r="O12752" s="4"/>
    </row>
    <row r="12753" spans="4:15" x14ac:dyDescent="0.2">
      <c r="D12753" s="9"/>
      <c r="G12753" s="9"/>
      <c r="H12753" s="9"/>
      <c r="I12753" s="9"/>
      <c r="J12753" s="9"/>
      <c r="K12753" s="9"/>
      <c r="L12753" s="5"/>
      <c r="M12753" s="1"/>
      <c r="N12753" s="1"/>
      <c r="O12753" s="4"/>
    </row>
    <row r="12754" spans="4:15" x14ac:dyDescent="0.2">
      <c r="D12754" s="9"/>
      <c r="G12754" s="9"/>
      <c r="H12754" s="9"/>
      <c r="I12754" s="9"/>
      <c r="J12754" s="9"/>
      <c r="K12754" s="9"/>
      <c r="L12754" s="5"/>
      <c r="M12754" s="1"/>
      <c r="N12754" s="1"/>
      <c r="O12754" s="4"/>
    </row>
    <row r="12755" spans="4:15" x14ac:dyDescent="0.2">
      <c r="D12755" s="9"/>
      <c r="G12755" s="9"/>
      <c r="H12755" s="9"/>
      <c r="I12755" s="9"/>
      <c r="J12755" s="9"/>
      <c r="K12755" s="9"/>
      <c r="L12755" s="5"/>
      <c r="M12755" s="1"/>
      <c r="N12755" s="1"/>
      <c r="O12755" s="4"/>
    </row>
    <row r="12756" spans="4:15" x14ac:dyDescent="0.2">
      <c r="D12756" s="9"/>
      <c r="G12756" s="9"/>
      <c r="H12756" s="9"/>
      <c r="I12756" s="9"/>
      <c r="J12756" s="9"/>
      <c r="K12756" s="9"/>
      <c r="L12756" s="5"/>
      <c r="M12756" s="1"/>
      <c r="N12756" s="1"/>
      <c r="O12756" s="4"/>
    </row>
    <row r="12757" spans="4:15" x14ac:dyDescent="0.2">
      <c r="D12757" s="9"/>
      <c r="G12757" s="9"/>
      <c r="H12757" s="9"/>
      <c r="I12757" s="9"/>
      <c r="J12757" s="9"/>
      <c r="K12757" s="9"/>
      <c r="L12757" s="5"/>
      <c r="M12757" s="1"/>
      <c r="N12757" s="1"/>
      <c r="O12757" s="4"/>
    </row>
    <row r="12758" spans="4:15" x14ac:dyDescent="0.2">
      <c r="D12758" s="9"/>
      <c r="G12758" s="9"/>
      <c r="H12758" s="9"/>
      <c r="I12758" s="9"/>
      <c r="J12758" s="9"/>
      <c r="K12758" s="9"/>
      <c r="L12758" s="5"/>
      <c r="M12758" s="1"/>
      <c r="N12758" s="1"/>
      <c r="O12758" s="4"/>
    </row>
    <row r="12759" spans="4:15" x14ac:dyDescent="0.2">
      <c r="D12759" s="9"/>
      <c r="G12759" s="9"/>
      <c r="H12759" s="9"/>
      <c r="I12759" s="9"/>
      <c r="J12759" s="9"/>
      <c r="K12759" s="9"/>
      <c r="L12759" s="5"/>
      <c r="M12759" s="1"/>
      <c r="N12759" s="1"/>
      <c r="O12759" s="4"/>
    </row>
    <row r="12760" spans="4:15" x14ac:dyDescent="0.2">
      <c r="D12760" s="9"/>
      <c r="G12760" s="9"/>
      <c r="H12760" s="9"/>
      <c r="I12760" s="9"/>
      <c r="J12760" s="9"/>
      <c r="K12760" s="9"/>
      <c r="L12760" s="5"/>
      <c r="M12760" s="1"/>
      <c r="N12760" s="1"/>
      <c r="O12760" s="4"/>
    </row>
    <row r="12761" spans="4:15" x14ac:dyDescent="0.2">
      <c r="D12761" s="9"/>
      <c r="G12761" s="9"/>
      <c r="H12761" s="9"/>
      <c r="I12761" s="9"/>
      <c r="J12761" s="9"/>
      <c r="K12761" s="9"/>
      <c r="L12761" s="5"/>
      <c r="M12761" s="1"/>
      <c r="N12761" s="1"/>
      <c r="O12761" s="4"/>
    </row>
    <row r="12762" spans="4:15" x14ac:dyDescent="0.2">
      <c r="D12762" s="9"/>
      <c r="G12762" s="9"/>
      <c r="H12762" s="9"/>
      <c r="I12762" s="9"/>
      <c r="J12762" s="9"/>
      <c r="K12762" s="9"/>
      <c r="L12762" s="5"/>
      <c r="M12762" s="1"/>
      <c r="N12762" s="1"/>
      <c r="O12762" s="4"/>
    </row>
    <row r="12763" spans="4:15" x14ac:dyDescent="0.2">
      <c r="D12763" s="9"/>
      <c r="G12763" s="9"/>
      <c r="H12763" s="9"/>
      <c r="I12763" s="9"/>
      <c r="J12763" s="9"/>
      <c r="K12763" s="9"/>
      <c r="L12763" s="5"/>
      <c r="M12763" s="1"/>
      <c r="N12763" s="1"/>
      <c r="O12763" s="4"/>
    </row>
    <row r="12764" spans="4:15" x14ac:dyDescent="0.2">
      <c r="D12764" s="9"/>
      <c r="G12764" s="9"/>
      <c r="H12764" s="9"/>
      <c r="I12764" s="9"/>
      <c r="J12764" s="9"/>
      <c r="K12764" s="9"/>
      <c r="L12764" s="5"/>
      <c r="M12764" s="1"/>
      <c r="N12764" s="1"/>
      <c r="O12764" s="4"/>
    </row>
    <row r="12765" spans="4:15" x14ac:dyDescent="0.2">
      <c r="D12765" s="9"/>
      <c r="G12765" s="9"/>
      <c r="H12765" s="9"/>
      <c r="I12765" s="9"/>
      <c r="J12765" s="9"/>
      <c r="K12765" s="9"/>
      <c r="L12765" s="5"/>
      <c r="M12765" s="1"/>
      <c r="N12765" s="1"/>
      <c r="O12765" s="4"/>
    </row>
    <row r="12766" spans="4:15" x14ac:dyDescent="0.2">
      <c r="D12766" s="9"/>
      <c r="G12766" s="9"/>
      <c r="H12766" s="9"/>
      <c r="I12766" s="9"/>
      <c r="J12766" s="9"/>
      <c r="K12766" s="9"/>
      <c r="L12766" s="5"/>
      <c r="M12766" s="1"/>
      <c r="N12766" s="1"/>
      <c r="O12766" s="4"/>
    </row>
    <row r="12767" spans="4:15" x14ac:dyDescent="0.2">
      <c r="D12767" s="9"/>
      <c r="G12767" s="9"/>
      <c r="H12767" s="9"/>
      <c r="I12767" s="9"/>
      <c r="J12767" s="9"/>
      <c r="K12767" s="9"/>
      <c r="L12767" s="5"/>
      <c r="M12767" s="1"/>
      <c r="N12767" s="1"/>
      <c r="O12767" s="4"/>
    </row>
    <row r="12768" spans="4:15" x14ac:dyDescent="0.2">
      <c r="D12768" s="9"/>
      <c r="G12768" s="9"/>
      <c r="H12768" s="9"/>
      <c r="I12768" s="9"/>
      <c r="J12768" s="9"/>
      <c r="K12768" s="9"/>
      <c r="L12768" s="5"/>
      <c r="M12768" s="1"/>
      <c r="N12768" s="1"/>
      <c r="O12768" s="4"/>
    </row>
    <row r="12769" spans="4:15" x14ac:dyDescent="0.2">
      <c r="D12769" s="9"/>
      <c r="G12769" s="9"/>
      <c r="H12769" s="9"/>
      <c r="I12769" s="9"/>
      <c r="J12769" s="9"/>
      <c r="K12769" s="9"/>
      <c r="L12769" s="5"/>
      <c r="M12769" s="1"/>
      <c r="N12769" s="1"/>
      <c r="O12769" s="4"/>
    </row>
    <row r="12770" spans="4:15" x14ac:dyDescent="0.2">
      <c r="D12770" s="9"/>
      <c r="G12770" s="9"/>
      <c r="H12770" s="9"/>
      <c r="I12770" s="9"/>
      <c r="J12770" s="9"/>
      <c r="K12770" s="9"/>
      <c r="L12770" s="5"/>
      <c r="M12770" s="1"/>
      <c r="N12770" s="1"/>
      <c r="O12770" s="4"/>
    </row>
    <row r="12771" spans="4:15" x14ac:dyDescent="0.2">
      <c r="D12771" s="9"/>
      <c r="G12771" s="9"/>
      <c r="H12771" s="9"/>
      <c r="I12771" s="9"/>
      <c r="J12771" s="9"/>
      <c r="K12771" s="9"/>
      <c r="L12771" s="5"/>
      <c r="M12771" s="1"/>
      <c r="N12771" s="1"/>
      <c r="O12771" s="4"/>
    </row>
    <row r="12772" spans="4:15" x14ac:dyDescent="0.2">
      <c r="D12772" s="9"/>
      <c r="G12772" s="9"/>
      <c r="H12772" s="9"/>
      <c r="I12772" s="9"/>
      <c r="J12772" s="9"/>
      <c r="K12772" s="9"/>
      <c r="L12772" s="5"/>
      <c r="M12772" s="1"/>
      <c r="N12772" s="1"/>
      <c r="O12772" s="4"/>
    </row>
    <row r="12773" spans="4:15" x14ac:dyDescent="0.2">
      <c r="D12773" s="9"/>
      <c r="G12773" s="9"/>
      <c r="H12773" s="9"/>
      <c r="I12773" s="9"/>
      <c r="J12773" s="9"/>
      <c r="K12773" s="9"/>
      <c r="L12773" s="5"/>
      <c r="M12773" s="1"/>
      <c r="N12773" s="1"/>
      <c r="O12773" s="4"/>
    </row>
    <row r="12774" spans="4:15" x14ac:dyDescent="0.2">
      <c r="D12774" s="9"/>
      <c r="G12774" s="9"/>
      <c r="H12774" s="9"/>
      <c r="I12774" s="9"/>
      <c r="J12774" s="9"/>
      <c r="K12774" s="9"/>
      <c r="L12774" s="5"/>
      <c r="M12774" s="1"/>
      <c r="N12774" s="1"/>
      <c r="O12774" s="4"/>
    </row>
    <row r="12775" spans="4:15" x14ac:dyDescent="0.2">
      <c r="D12775" s="9"/>
      <c r="G12775" s="9"/>
      <c r="H12775" s="9"/>
      <c r="I12775" s="9"/>
      <c r="J12775" s="9"/>
      <c r="K12775" s="9"/>
      <c r="L12775" s="5"/>
      <c r="M12775" s="1"/>
      <c r="N12775" s="1"/>
      <c r="O12775" s="4"/>
    </row>
    <row r="12776" spans="4:15" x14ac:dyDescent="0.2">
      <c r="D12776" s="9"/>
      <c r="G12776" s="9"/>
      <c r="H12776" s="9"/>
      <c r="I12776" s="9"/>
      <c r="J12776" s="9"/>
      <c r="K12776" s="9"/>
      <c r="L12776" s="5"/>
      <c r="M12776" s="1"/>
      <c r="N12776" s="1"/>
      <c r="O12776" s="4"/>
    </row>
    <row r="12777" spans="4:15" x14ac:dyDescent="0.2">
      <c r="D12777" s="9"/>
      <c r="G12777" s="9"/>
      <c r="H12777" s="9"/>
      <c r="I12777" s="9"/>
      <c r="J12777" s="9"/>
      <c r="K12777" s="9"/>
      <c r="L12777" s="5"/>
      <c r="M12777" s="1"/>
      <c r="N12777" s="1"/>
      <c r="O12777" s="4"/>
    </row>
    <row r="12778" spans="4:15" x14ac:dyDescent="0.2">
      <c r="D12778" s="9"/>
      <c r="G12778" s="9"/>
      <c r="H12778" s="9"/>
      <c r="I12778" s="9"/>
      <c r="J12778" s="9"/>
      <c r="K12778" s="9"/>
      <c r="L12778" s="5"/>
      <c r="M12778" s="1"/>
      <c r="N12778" s="1"/>
      <c r="O12778" s="4"/>
    </row>
    <row r="12779" spans="4:15" x14ac:dyDescent="0.2">
      <c r="D12779" s="9"/>
      <c r="G12779" s="9"/>
      <c r="H12779" s="9"/>
      <c r="I12779" s="9"/>
      <c r="J12779" s="9"/>
      <c r="K12779" s="9"/>
      <c r="L12779" s="5"/>
      <c r="M12779" s="1"/>
      <c r="N12779" s="1"/>
      <c r="O12779" s="4"/>
    </row>
    <row r="12780" spans="4:15" x14ac:dyDescent="0.2">
      <c r="D12780" s="9"/>
      <c r="G12780" s="9"/>
      <c r="H12780" s="9"/>
      <c r="I12780" s="9"/>
      <c r="J12780" s="9"/>
      <c r="K12780" s="9"/>
      <c r="L12780" s="5"/>
      <c r="M12780" s="1"/>
      <c r="N12780" s="1"/>
      <c r="O12780" s="4"/>
    </row>
    <row r="12781" spans="4:15" x14ac:dyDescent="0.2">
      <c r="D12781" s="9"/>
      <c r="G12781" s="9"/>
      <c r="H12781" s="9"/>
      <c r="I12781" s="9"/>
      <c r="J12781" s="9"/>
      <c r="K12781" s="9"/>
      <c r="L12781" s="5"/>
      <c r="M12781" s="1"/>
      <c r="N12781" s="1"/>
      <c r="O12781" s="4"/>
    </row>
    <row r="12782" spans="4:15" x14ac:dyDescent="0.2">
      <c r="D12782" s="9"/>
      <c r="G12782" s="9"/>
      <c r="H12782" s="9"/>
      <c r="I12782" s="9"/>
      <c r="J12782" s="9"/>
      <c r="K12782" s="9"/>
      <c r="L12782" s="5"/>
      <c r="M12782" s="1"/>
      <c r="N12782" s="1"/>
      <c r="O12782" s="4"/>
    </row>
    <row r="12783" spans="4:15" x14ac:dyDescent="0.2">
      <c r="D12783" s="9"/>
      <c r="G12783" s="9"/>
      <c r="H12783" s="9"/>
      <c r="I12783" s="9"/>
      <c r="J12783" s="9"/>
      <c r="K12783" s="9"/>
      <c r="L12783" s="5"/>
      <c r="M12783" s="1"/>
      <c r="N12783" s="1"/>
      <c r="O12783" s="4"/>
    </row>
    <row r="12784" spans="4:15" x14ac:dyDescent="0.2">
      <c r="D12784" s="9"/>
      <c r="G12784" s="9"/>
      <c r="H12784" s="9"/>
      <c r="I12784" s="9"/>
      <c r="J12784" s="9"/>
      <c r="K12784" s="9"/>
      <c r="L12784" s="5"/>
      <c r="M12784" s="1"/>
      <c r="N12784" s="1"/>
      <c r="O12784" s="4"/>
    </row>
    <row r="12785" spans="4:15" x14ac:dyDescent="0.2">
      <c r="D12785" s="9"/>
      <c r="G12785" s="9"/>
      <c r="H12785" s="9"/>
      <c r="I12785" s="9"/>
      <c r="J12785" s="9"/>
      <c r="K12785" s="9"/>
      <c r="L12785" s="5"/>
      <c r="M12785" s="1"/>
      <c r="N12785" s="1"/>
      <c r="O12785" s="4"/>
    </row>
    <row r="12786" spans="4:15" x14ac:dyDescent="0.2">
      <c r="D12786" s="9"/>
      <c r="G12786" s="9"/>
      <c r="H12786" s="9"/>
      <c r="I12786" s="9"/>
      <c r="J12786" s="9"/>
      <c r="K12786" s="9"/>
      <c r="L12786" s="5"/>
      <c r="M12786" s="1"/>
      <c r="N12786" s="1"/>
      <c r="O12786" s="4"/>
    </row>
    <row r="12787" spans="4:15" x14ac:dyDescent="0.2">
      <c r="D12787" s="9"/>
      <c r="G12787" s="9"/>
      <c r="H12787" s="9"/>
      <c r="I12787" s="9"/>
      <c r="J12787" s="9"/>
      <c r="K12787" s="9"/>
      <c r="L12787" s="5"/>
      <c r="M12787" s="1"/>
      <c r="N12787" s="1"/>
      <c r="O12787" s="4"/>
    </row>
    <row r="12788" spans="4:15" x14ac:dyDescent="0.2">
      <c r="D12788" s="9"/>
      <c r="G12788" s="9"/>
      <c r="H12788" s="9"/>
      <c r="I12788" s="9"/>
      <c r="J12788" s="9"/>
      <c r="K12788" s="9"/>
      <c r="L12788" s="5"/>
      <c r="M12788" s="1"/>
      <c r="N12788" s="1"/>
      <c r="O12788" s="4"/>
    </row>
    <row r="12789" spans="4:15" x14ac:dyDescent="0.2">
      <c r="D12789" s="9"/>
      <c r="G12789" s="9"/>
      <c r="H12789" s="9"/>
      <c r="I12789" s="9"/>
      <c r="J12789" s="9"/>
      <c r="K12789" s="9"/>
      <c r="L12789" s="5"/>
      <c r="M12789" s="1"/>
      <c r="N12789" s="1"/>
      <c r="O12789" s="4"/>
    </row>
    <row r="12790" spans="4:15" x14ac:dyDescent="0.2">
      <c r="D12790" s="9"/>
      <c r="G12790" s="9"/>
      <c r="H12790" s="9"/>
      <c r="I12790" s="9"/>
      <c r="J12790" s="9"/>
      <c r="K12790" s="9"/>
      <c r="L12790" s="5"/>
      <c r="M12790" s="1"/>
      <c r="N12790" s="1"/>
      <c r="O12790" s="4"/>
    </row>
    <row r="12791" spans="4:15" x14ac:dyDescent="0.2">
      <c r="D12791" s="9"/>
      <c r="G12791" s="9"/>
      <c r="H12791" s="9"/>
      <c r="I12791" s="9"/>
      <c r="J12791" s="9"/>
      <c r="K12791" s="9"/>
      <c r="L12791" s="5"/>
      <c r="M12791" s="1"/>
      <c r="N12791" s="1"/>
      <c r="O12791" s="4"/>
    </row>
    <row r="12792" spans="4:15" x14ac:dyDescent="0.2">
      <c r="D12792" s="9"/>
      <c r="G12792" s="9"/>
      <c r="H12792" s="9"/>
      <c r="I12792" s="9"/>
      <c r="J12792" s="9"/>
      <c r="K12792" s="9"/>
      <c r="L12792" s="5"/>
      <c r="M12792" s="1"/>
      <c r="N12792" s="1"/>
      <c r="O12792" s="4"/>
    </row>
    <row r="12793" spans="4:15" x14ac:dyDescent="0.2">
      <c r="D12793" s="9"/>
      <c r="G12793" s="9"/>
      <c r="H12793" s="9"/>
      <c r="I12793" s="9"/>
      <c r="J12793" s="9"/>
      <c r="K12793" s="9"/>
      <c r="L12793" s="5"/>
      <c r="M12793" s="1"/>
      <c r="N12793" s="1"/>
      <c r="O12793" s="4"/>
    </row>
    <row r="12794" spans="4:15" x14ac:dyDescent="0.2">
      <c r="D12794" s="9"/>
      <c r="G12794" s="9"/>
      <c r="H12794" s="9"/>
      <c r="I12794" s="9"/>
      <c r="J12794" s="9"/>
      <c r="K12794" s="9"/>
      <c r="L12794" s="5"/>
      <c r="M12794" s="1"/>
      <c r="N12794" s="1"/>
      <c r="O12794" s="4"/>
    </row>
    <row r="12795" spans="4:15" x14ac:dyDescent="0.2">
      <c r="D12795" s="9"/>
      <c r="G12795" s="9"/>
      <c r="H12795" s="9"/>
      <c r="I12795" s="9"/>
      <c r="J12795" s="9"/>
      <c r="K12795" s="9"/>
      <c r="L12795" s="5"/>
      <c r="M12795" s="1"/>
      <c r="N12795" s="1"/>
      <c r="O12795" s="4"/>
    </row>
    <row r="12796" spans="4:15" x14ac:dyDescent="0.2">
      <c r="D12796" s="9"/>
      <c r="G12796" s="9"/>
      <c r="H12796" s="9"/>
      <c r="I12796" s="9"/>
      <c r="J12796" s="9"/>
      <c r="K12796" s="9"/>
      <c r="L12796" s="5"/>
      <c r="M12796" s="1"/>
      <c r="N12796" s="1"/>
      <c r="O12796" s="4"/>
    </row>
    <row r="12797" spans="4:15" x14ac:dyDescent="0.2">
      <c r="D12797" s="9"/>
      <c r="G12797" s="9"/>
      <c r="H12797" s="9"/>
      <c r="I12797" s="9"/>
      <c r="J12797" s="9"/>
      <c r="K12797" s="9"/>
      <c r="L12797" s="5"/>
      <c r="M12797" s="1"/>
      <c r="N12797" s="1"/>
      <c r="O12797" s="4"/>
    </row>
    <row r="12798" spans="4:15" x14ac:dyDescent="0.2">
      <c r="D12798" s="9"/>
      <c r="G12798" s="9"/>
      <c r="H12798" s="9"/>
      <c r="I12798" s="9"/>
      <c r="J12798" s="9"/>
      <c r="K12798" s="9"/>
      <c r="L12798" s="5"/>
      <c r="M12798" s="1"/>
      <c r="N12798" s="1"/>
      <c r="O12798" s="4"/>
    </row>
    <row r="12799" spans="4:15" x14ac:dyDescent="0.2">
      <c r="D12799" s="9"/>
      <c r="G12799" s="9"/>
      <c r="H12799" s="9"/>
      <c r="I12799" s="9"/>
      <c r="J12799" s="9"/>
      <c r="K12799" s="9"/>
      <c r="L12799" s="5"/>
      <c r="M12799" s="1"/>
      <c r="N12799" s="1"/>
      <c r="O12799" s="4"/>
    </row>
    <row r="12800" spans="4:15" x14ac:dyDescent="0.2">
      <c r="D12800" s="9"/>
      <c r="G12800" s="9"/>
      <c r="H12800" s="9"/>
      <c r="I12800" s="9"/>
      <c r="J12800" s="9"/>
      <c r="K12800" s="9"/>
      <c r="L12800" s="5"/>
      <c r="M12800" s="1"/>
      <c r="N12800" s="1"/>
      <c r="O12800" s="4"/>
    </row>
    <row r="12801" spans="4:15" x14ac:dyDescent="0.2">
      <c r="D12801" s="9"/>
      <c r="G12801" s="9"/>
      <c r="H12801" s="9"/>
      <c r="I12801" s="9"/>
      <c r="J12801" s="9"/>
      <c r="K12801" s="9"/>
      <c r="L12801" s="5"/>
      <c r="M12801" s="1"/>
      <c r="N12801" s="1"/>
      <c r="O12801" s="4"/>
    </row>
    <row r="12802" spans="4:15" x14ac:dyDescent="0.2">
      <c r="D12802" s="9"/>
      <c r="G12802" s="9"/>
      <c r="H12802" s="9"/>
      <c r="I12802" s="9"/>
      <c r="J12802" s="9"/>
      <c r="K12802" s="9"/>
      <c r="L12802" s="5"/>
      <c r="M12802" s="1"/>
      <c r="N12802" s="1"/>
      <c r="O12802" s="4"/>
    </row>
    <row r="12803" spans="4:15" x14ac:dyDescent="0.2">
      <c r="D12803" s="9"/>
      <c r="G12803" s="9"/>
      <c r="H12803" s="9"/>
      <c r="I12803" s="9"/>
      <c r="J12803" s="9"/>
      <c r="K12803" s="9"/>
      <c r="L12803" s="5"/>
      <c r="M12803" s="1"/>
      <c r="N12803" s="1"/>
      <c r="O12803" s="4"/>
    </row>
    <row r="12804" spans="4:15" x14ac:dyDescent="0.2">
      <c r="D12804" s="9"/>
      <c r="G12804" s="9"/>
      <c r="H12804" s="9"/>
      <c r="I12804" s="9"/>
      <c r="J12804" s="9"/>
      <c r="K12804" s="9"/>
      <c r="L12804" s="5"/>
      <c r="M12804" s="1"/>
      <c r="N12804" s="1"/>
      <c r="O12804" s="4"/>
    </row>
    <row r="12805" spans="4:15" x14ac:dyDescent="0.2">
      <c r="D12805" s="9"/>
      <c r="G12805" s="9"/>
      <c r="H12805" s="9"/>
      <c r="I12805" s="9"/>
      <c r="J12805" s="9"/>
      <c r="K12805" s="9"/>
      <c r="L12805" s="5"/>
      <c r="M12805" s="1"/>
      <c r="N12805" s="1"/>
      <c r="O12805" s="4"/>
    </row>
    <row r="12806" spans="4:15" x14ac:dyDescent="0.2">
      <c r="D12806" s="9"/>
      <c r="G12806" s="9"/>
      <c r="H12806" s="9"/>
      <c r="I12806" s="9"/>
      <c r="J12806" s="9"/>
      <c r="K12806" s="9"/>
      <c r="L12806" s="5"/>
      <c r="M12806" s="1"/>
      <c r="N12806" s="1"/>
      <c r="O12806" s="4"/>
    </row>
    <row r="12807" spans="4:15" x14ac:dyDescent="0.2">
      <c r="D12807" s="9"/>
      <c r="G12807" s="9"/>
      <c r="H12807" s="9"/>
      <c r="I12807" s="9"/>
      <c r="J12807" s="9"/>
      <c r="K12807" s="9"/>
      <c r="L12807" s="5"/>
      <c r="M12807" s="1"/>
      <c r="N12807" s="1"/>
      <c r="O12807" s="4"/>
    </row>
    <row r="12808" spans="4:15" x14ac:dyDescent="0.2">
      <c r="D12808" s="9"/>
      <c r="G12808" s="9"/>
      <c r="H12808" s="9"/>
      <c r="I12808" s="9"/>
      <c r="J12808" s="9"/>
      <c r="K12808" s="9"/>
      <c r="L12808" s="5"/>
      <c r="M12808" s="1"/>
      <c r="N12808" s="1"/>
      <c r="O12808" s="4"/>
    </row>
    <row r="12809" spans="4:15" x14ac:dyDescent="0.2">
      <c r="D12809" s="9"/>
      <c r="G12809" s="9"/>
      <c r="H12809" s="9"/>
      <c r="I12809" s="9"/>
      <c r="J12809" s="9"/>
      <c r="K12809" s="9"/>
      <c r="L12809" s="5"/>
      <c r="M12809" s="1"/>
      <c r="N12809" s="1"/>
      <c r="O12809" s="4"/>
    </row>
    <row r="12810" spans="4:15" x14ac:dyDescent="0.2">
      <c r="D12810" s="9"/>
      <c r="G12810" s="9"/>
      <c r="H12810" s="9"/>
      <c r="I12810" s="9"/>
      <c r="J12810" s="9"/>
      <c r="K12810" s="9"/>
      <c r="L12810" s="5"/>
      <c r="M12810" s="1"/>
      <c r="N12810" s="1"/>
      <c r="O12810" s="4"/>
    </row>
    <row r="12811" spans="4:15" x14ac:dyDescent="0.2">
      <c r="D12811" s="9"/>
      <c r="G12811" s="9"/>
      <c r="H12811" s="9"/>
      <c r="I12811" s="9"/>
      <c r="J12811" s="9"/>
      <c r="K12811" s="9"/>
      <c r="L12811" s="5"/>
      <c r="M12811" s="1"/>
      <c r="N12811" s="1"/>
      <c r="O12811" s="4"/>
    </row>
    <row r="12812" spans="4:15" x14ac:dyDescent="0.2">
      <c r="D12812" s="9"/>
      <c r="G12812" s="9"/>
      <c r="H12812" s="9"/>
      <c r="I12812" s="9"/>
      <c r="J12812" s="9"/>
      <c r="K12812" s="9"/>
      <c r="L12812" s="5"/>
      <c r="M12812" s="1"/>
      <c r="N12812" s="1"/>
      <c r="O12812" s="4"/>
    </row>
    <row r="12813" spans="4:15" x14ac:dyDescent="0.2">
      <c r="D12813" s="9"/>
      <c r="G12813" s="9"/>
      <c r="H12813" s="9"/>
      <c r="I12813" s="9"/>
      <c r="J12813" s="9"/>
      <c r="K12813" s="9"/>
      <c r="L12813" s="5"/>
      <c r="M12813" s="1"/>
      <c r="N12813" s="1"/>
      <c r="O12813" s="4"/>
    </row>
    <row r="12814" spans="4:15" x14ac:dyDescent="0.2">
      <c r="D12814" s="9"/>
      <c r="G12814" s="9"/>
      <c r="H12814" s="9"/>
      <c r="I12814" s="9"/>
      <c r="J12814" s="9"/>
      <c r="K12814" s="9"/>
      <c r="L12814" s="5"/>
      <c r="M12814" s="1"/>
      <c r="N12814" s="1"/>
      <c r="O12814" s="4"/>
    </row>
    <row r="12815" spans="4:15" x14ac:dyDescent="0.2">
      <c r="D12815" s="9"/>
      <c r="G12815" s="9"/>
      <c r="H12815" s="9"/>
      <c r="I12815" s="9"/>
      <c r="J12815" s="9"/>
      <c r="K12815" s="9"/>
      <c r="L12815" s="5"/>
      <c r="M12815" s="1"/>
      <c r="N12815" s="1"/>
      <c r="O12815" s="4"/>
    </row>
    <row r="12816" spans="4:15" x14ac:dyDescent="0.2">
      <c r="D12816" s="9"/>
      <c r="G12816" s="9"/>
      <c r="H12816" s="9"/>
      <c r="I12816" s="9"/>
      <c r="J12816" s="9"/>
      <c r="K12816" s="9"/>
      <c r="L12816" s="5"/>
      <c r="M12816" s="1"/>
      <c r="N12816" s="1"/>
      <c r="O12816" s="4"/>
    </row>
    <row r="12817" spans="4:15" x14ac:dyDescent="0.2">
      <c r="D12817" s="9"/>
      <c r="G12817" s="9"/>
      <c r="H12817" s="9"/>
      <c r="I12817" s="9"/>
      <c r="J12817" s="9"/>
      <c r="K12817" s="9"/>
      <c r="L12817" s="5"/>
      <c r="M12817" s="1"/>
      <c r="N12817" s="1"/>
      <c r="O12817" s="4"/>
    </row>
    <row r="12818" spans="4:15" x14ac:dyDescent="0.2">
      <c r="D12818" s="9"/>
      <c r="G12818" s="9"/>
      <c r="H12818" s="9"/>
      <c r="I12818" s="9"/>
      <c r="J12818" s="9"/>
      <c r="K12818" s="9"/>
      <c r="L12818" s="5"/>
      <c r="M12818" s="1"/>
      <c r="N12818" s="1"/>
      <c r="O12818" s="4"/>
    </row>
    <row r="12819" spans="4:15" x14ac:dyDescent="0.2">
      <c r="D12819" s="9"/>
      <c r="G12819" s="9"/>
      <c r="H12819" s="9"/>
      <c r="I12819" s="9"/>
      <c r="J12819" s="9"/>
      <c r="K12819" s="9"/>
      <c r="L12819" s="5"/>
      <c r="M12819" s="1"/>
      <c r="N12819" s="1"/>
      <c r="O12819" s="4"/>
    </row>
    <row r="12820" spans="4:15" x14ac:dyDescent="0.2">
      <c r="D12820" s="9"/>
      <c r="G12820" s="9"/>
      <c r="H12820" s="9"/>
      <c r="I12820" s="9"/>
      <c r="J12820" s="9"/>
      <c r="K12820" s="9"/>
      <c r="L12820" s="5"/>
      <c r="M12820" s="1"/>
      <c r="N12820" s="1"/>
      <c r="O12820" s="4"/>
    </row>
    <row r="12821" spans="4:15" x14ac:dyDescent="0.2">
      <c r="D12821" s="9"/>
      <c r="G12821" s="9"/>
      <c r="H12821" s="9"/>
      <c r="I12821" s="9"/>
      <c r="J12821" s="9"/>
      <c r="K12821" s="9"/>
      <c r="L12821" s="5"/>
      <c r="M12821" s="1"/>
      <c r="N12821" s="1"/>
      <c r="O12821" s="4"/>
    </row>
    <row r="12822" spans="4:15" x14ac:dyDescent="0.2">
      <c r="D12822" s="9"/>
      <c r="G12822" s="9"/>
      <c r="H12822" s="9"/>
      <c r="I12822" s="9"/>
      <c r="J12822" s="9"/>
      <c r="K12822" s="9"/>
      <c r="L12822" s="5"/>
      <c r="M12822" s="1"/>
      <c r="N12822" s="1"/>
      <c r="O12822" s="4"/>
    </row>
    <row r="12823" spans="4:15" x14ac:dyDescent="0.2">
      <c r="D12823" s="9"/>
      <c r="G12823" s="9"/>
      <c r="H12823" s="9"/>
      <c r="I12823" s="9"/>
      <c r="J12823" s="9"/>
      <c r="K12823" s="9"/>
      <c r="L12823" s="5"/>
      <c r="M12823" s="1"/>
      <c r="N12823" s="1"/>
      <c r="O12823" s="4"/>
    </row>
    <row r="12824" spans="4:15" x14ac:dyDescent="0.2">
      <c r="D12824" s="9"/>
      <c r="G12824" s="9"/>
      <c r="H12824" s="9"/>
      <c r="I12824" s="9"/>
      <c r="J12824" s="9"/>
      <c r="K12824" s="9"/>
      <c r="L12824" s="5"/>
      <c r="M12824" s="1"/>
      <c r="N12824" s="1"/>
      <c r="O12824" s="4"/>
    </row>
    <row r="12825" spans="4:15" x14ac:dyDescent="0.2">
      <c r="D12825" s="9"/>
      <c r="G12825" s="9"/>
      <c r="H12825" s="9"/>
      <c r="I12825" s="9"/>
      <c r="J12825" s="9"/>
      <c r="K12825" s="9"/>
      <c r="L12825" s="5"/>
      <c r="M12825" s="1"/>
      <c r="N12825" s="1"/>
      <c r="O12825" s="4"/>
    </row>
    <row r="12826" spans="4:15" x14ac:dyDescent="0.2">
      <c r="D12826" s="9"/>
      <c r="G12826" s="9"/>
      <c r="H12826" s="9"/>
      <c r="I12826" s="9"/>
      <c r="J12826" s="9"/>
      <c r="K12826" s="9"/>
      <c r="L12826" s="5"/>
      <c r="M12826" s="1"/>
      <c r="N12826" s="1"/>
      <c r="O12826" s="4"/>
    </row>
    <row r="12827" spans="4:15" x14ac:dyDescent="0.2">
      <c r="D12827" s="9"/>
      <c r="G12827" s="9"/>
      <c r="H12827" s="9"/>
      <c r="I12827" s="9"/>
      <c r="J12827" s="9"/>
      <c r="K12827" s="9"/>
      <c r="L12827" s="5"/>
      <c r="M12827" s="1"/>
      <c r="N12827" s="1"/>
      <c r="O12827" s="4"/>
    </row>
    <row r="12828" spans="4:15" x14ac:dyDescent="0.2">
      <c r="D12828" s="9"/>
      <c r="G12828" s="9"/>
      <c r="H12828" s="9"/>
      <c r="I12828" s="9"/>
      <c r="J12828" s="9"/>
      <c r="K12828" s="9"/>
      <c r="L12828" s="5"/>
      <c r="M12828" s="1"/>
      <c r="N12828" s="1"/>
      <c r="O12828" s="4"/>
    </row>
    <row r="12829" spans="4:15" x14ac:dyDescent="0.2">
      <c r="D12829" s="9"/>
      <c r="G12829" s="9"/>
      <c r="H12829" s="9"/>
      <c r="I12829" s="9"/>
      <c r="J12829" s="9"/>
      <c r="K12829" s="9"/>
      <c r="L12829" s="5"/>
      <c r="M12829" s="1"/>
      <c r="N12829" s="1"/>
      <c r="O12829" s="4"/>
    </row>
    <row r="12830" spans="4:15" x14ac:dyDescent="0.2">
      <c r="D12830" s="9"/>
      <c r="G12830" s="9"/>
      <c r="H12830" s="9"/>
      <c r="I12830" s="9"/>
      <c r="J12830" s="9"/>
      <c r="K12830" s="9"/>
      <c r="L12830" s="5"/>
      <c r="M12830" s="1"/>
      <c r="N12830" s="1"/>
      <c r="O12830" s="4"/>
    </row>
    <row r="12831" spans="4:15" x14ac:dyDescent="0.2">
      <c r="D12831" s="9"/>
      <c r="G12831" s="9"/>
      <c r="H12831" s="9"/>
      <c r="I12831" s="9"/>
      <c r="J12831" s="9"/>
      <c r="K12831" s="9"/>
      <c r="L12831" s="5"/>
      <c r="M12831" s="1"/>
      <c r="N12831" s="1"/>
      <c r="O12831" s="4"/>
    </row>
    <row r="12832" spans="4:15" x14ac:dyDescent="0.2">
      <c r="D12832" s="9"/>
      <c r="G12832" s="9"/>
      <c r="H12832" s="9"/>
      <c r="I12832" s="9"/>
      <c r="J12832" s="9"/>
      <c r="K12832" s="9"/>
      <c r="L12832" s="5"/>
      <c r="M12832" s="1"/>
      <c r="N12832" s="1"/>
      <c r="O12832" s="4"/>
    </row>
    <row r="12833" spans="4:15" x14ac:dyDescent="0.2">
      <c r="D12833" s="9"/>
      <c r="G12833" s="9"/>
      <c r="H12833" s="9"/>
      <c r="I12833" s="9"/>
      <c r="J12833" s="9"/>
      <c r="K12833" s="9"/>
      <c r="L12833" s="5"/>
      <c r="M12833" s="1"/>
      <c r="N12833" s="1"/>
      <c r="O12833" s="4"/>
    </row>
    <row r="12834" spans="4:15" x14ac:dyDescent="0.2">
      <c r="D12834" s="9"/>
      <c r="G12834" s="9"/>
      <c r="H12834" s="9"/>
      <c r="I12834" s="9"/>
      <c r="J12834" s="9"/>
      <c r="K12834" s="9"/>
      <c r="L12834" s="5"/>
      <c r="M12834" s="1"/>
      <c r="N12834" s="1"/>
      <c r="O12834" s="4"/>
    </row>
    <row r="12835" spans="4:15" x14ac:dyDescent="0.2">
      <c r="D12835" s="9"/>
      <c r="G12835" s="9"/>
      <c r="H12835" s="9"/>
      <c r="I12835" s="9"/>
      <c r="J12835" s="9"/>
      <c r="K12835" s="9"/>
      <c r="L12835" s="5"/>
      <c r="M12835" s="1"/>
      <c r="N12835" s="1"/>
      <c r="O12835" s="4"/>
    </row>
    <row r="12836" spans="4:15" x14ac:dyDescent="0.2">
      <c r="D12836" s="9"/>
      <c r="G12836" s="9"/>
      <c r="H12836" s="9"/>
      <c r="I12836" s="9"/>
      <c r="J12836" s="9"/>
      <c r="K12836" s="9"/>
      <c r="L12836" s="5"/>
      <c r="M12836" s="1"/>
      <c r="N12836" s="1"/>
      <c r="O12836" s="4"/>
    </row>
    <row r="12837" spans="4:15" x14ac:dyDescent="0.2">
      <c r="D12837" s="9"/>
      <c r="G12837" s="9"/>
      <c r="H12837" s="9"/>
      <c r="I12837" s="9"/>
      <c r="J12837" s="9"/>
      <c r="K12837" s="9"/>
      <c r="L12837" s="5"/>
      <c r="M12837" s="1"/>
      <c r="N12837" s="1"/>
      <c r="O12837" s="4"/>
    </row>
    <row r="12838" spans="4:15" x14ac:dyDescent="0.2">
      <c r="D12838" s="9"/>
      <c r="G12838" s="9"/>
      <c r="H12838" s="9"/>
      <c r="I12838" s="9"/>
      <c r="J12838" s="9"/>
      <c r="K12838" s="9"/>
      <c r="L12838" s="5"/>
      <c r="M12838" s="1"/>
      <c r="N12838" s="1"/>
      <c r="O12838" s="4"/>
    </row>
    <row r="12839" spans="4:15" x14ac:dyDescent="0.2">
      <c r="D12839" s="9"/>
      <c r="G12839" s="9"/>
      <c r="H12839" s="9"/>
      <c r="I12839" s="9"/>
      <c r="J12839" s="9"/>
      <c r="K12839" s="9"/>
      <c r="L12839" s="5"/>
      <c r="M12839" s="1"/>
      <c r="N12839" s="1"/>
      <c r="O12839" s="4"/>
    </row>
    <row r="12840" spans="4:15" x14ac:dyDescent="0.2">
      <c r="D12840" s="9"/>
      <c r="G12840" s="9"/>
      <c r="H12840" s="9"/>
      <c r="I12840" s="9"/>
      <c r="J12840" s="9"/>
      <c r="K12840" s="9"/>
      <c r="L12840" s="5"/>
      <c r="M12840" s="1"/>
      <c r="N12840" s="1"/>
      <c r="O12840" s="4"/>
    </row>
    <row r="12841" spans="4:15" x14ac:dyDescent="0.2">
      <c r="D12841" s="9"/>
      <c r="G12841" s="9"/>
      <c r="H12841" s="9"/>
      <c r="I12841" s="9"/>
      <c r="J12841" s="9"/>
      <c r="K12841" s="9"/>
      <c r="L12841" s="5"/>
      <c r="M12841" s="1"/>
      <c r="N12841" s="1"/>
      <c r="O12841" s="4"/>
    </row>
    <row r="12842" spans="4:15" x14ac:dyDescent="0.2">
      <c r="D12842" s="9"/>
      <c r="G12842" s="9"/>
      <c r="H12842" s="9"/>
      <c r="I12842" s="9"/>
      <c r="J12842" s="9"/>
      <c r="K12842" s="9"/>
      <c r="L12842" s="5"/>
      <c r="M12842" s="1"/>
      <c r="N12842" s="1"/>
      <c r="O12842" s="4"/>
    </row>
    <row r="12843" spans="4:15" x14ac:dyDescent="0.2">
      <c r="D12843" s="9"/>
      <c r="G12843" s="9"/>
      <c r="H12843" s="9"/>
      <c r="I12843" s="9"/>
      <c r="J12843" s="9"/>
      <c r="K12843" s="9"/>
      <c r="L12843" s="5"/>
      <c r="M12843" s="1"/>
      <c r="N12843" s="1"/>
      <c r="O12843" s="4"/>
    </row>
    <row r="12844" spans="4:15" x14ac:dyDescent="0.2">
      <c r="D12844" s="9"/>
      <c r="G12844" s="9"/>
      <c r="H12844" s="9"/>
      <c r="I12844" s="9"/>
      <c r="J12844" s="9"/>
      <c r="K12844" s="9"/>
      <c r="L12844" s="5"/>
      <c r="M12844" s="1"/>
      <c r="N12844" s="1"/>
      <c r="O12844" s="4"/>
    </row>
    <row r="12845" spans="4:15" x14ac:dyDescent="0.2">
      <c r="D12845" s="9"/>
      <c r="G12845" s="9"/>
      <c r="H12845" s="9"/>
      <c r="I12845" s="9"/>
      <c r="J12845" s="9"/>
      <c r="K12845" s="9"/>
      <c r="L12845" s="5"/>
      <c r="M12845" s="1"/>
      <c r="N12845" s="1"/>
      <c r="O12845" s="4"/>
    </row>
    <row r="12846" spans="4:15" x14ac:dyDescent="0.2">
      <c r="D12846" s="9"/>
      <c r="G12846" s="9"/>
      <c r="H12846" s="9"/>
      <c r="I12846" s="9"/>
      <c r="J12846" s="9"/>
      <c r="K12846" s="9"/>
      <c r="L12846" s="5"/>
      <c r="M12846" s="1"/>
      <c r="N12846" s="1"/>
      <c r="O12846" s="4"/>
    </row>
    <row r="12847" spans="4:15" x14ac:dyDescent="0.2">
      <c r="D12847" s="9"/>
      <c r="G12847" s="9"/>
      <c r="H12847" s="9"/>
      <c r="I12847" s="9"/>
      <c r="J12847" s="9"/>
      <c r="K12847" s="9"/>
      <c r="L12847" s="5"/>
      <c r="M12847" s="1"/>
      <c r="N12847" s="1"/>
      <c r="O12847" s="4"/>
    </row>
    <row r="12848" spans="4:15" x14ac:dyDescent="0.2">
      <c r="D12848" s="9"/>
      <c r="G12848" s="9"/>
      <c r="H12848" s="9"/>
      <c r="I12848" s="9"/>
      <c r="J12848" s="9"/>
      <c r="K12848" s="9"/>
      <c r="L12848" s="5"/>
      <c r="M12848" s="1"/>
      <c r="N12848" s="1"/>
      <c r="O12848" s="4"/>
    </row>
    <row r="12849" spans="4:15" x14ac:dyDescent="0.2">
      <c r="D12849" s="9"/>
      <c r="G12849" s="9"/>
      <c r="H12849" s="9"/>
      <c r="I12849" s="9"/>
      <c r="J12849" s="9"/>
      <c r="K12849" s="9"/>
      <c r="L12849" s="5"/>
      <c r="M12849" s="1"/>
      <c r="N12849" s="1"/>
      <c r="O12849" s="4"/>
    </row>
    <row r="12850" spans="4:15" x14ac:dyDescent="0.2">
      <c r="D12850" s="9"/>
      <c r="G12850" s="9"/>
      <c r="H12850" s="9"/>
      <c r="I12850" s="9"/>
      <c r="J12850" s="9"/>
      <c r="K12850" s="9"/>
      <c r="L12850" s="5"/>
      <c r="M12850" s="1"/>
      <c r="N12850" s="1"/>
      <c r="O12850" s="4"/>
    </row>
    <row r="12851" spans="4:15" x14ac:dyDescent="0.2">
      <c r="D12851" s="9"/>
      <c r="G12851" s="9"/>
      <c r="H12851" s="9"/>
      <c r="I12851" s="9"/>
      <c r="J12851" s="9"/>
      <c r="K12851" s="9"/>
      <c r="L12851" s="5"/>
      <c r="M12851" s="1"/>
      <c r="N12851" s="1"/>
      <c r="O12851" s="4"/>
    </row>
    <row r="12852" spans="4:15" x14ac:dyDescent="0.2">
      <c r="D12852" s="9"/>
      <c r="G12852" s="9"/>
      <c r="H12852" s="9"/>
      <c r="I12852" s="9"/>
      <c r="J12852" s="9"/>
      <c r="K12852" s="9"/>
      <c r="L12852" s="5"/>
      <c r="M12852" s="1"/>
      <c r="N12852" s="1"/>
      <c r="O12852" s="4"/>
    </row>
    <row r="12853" spans="4:15" x14ac:dyDescent="0.2">
      <c r="D12853" s="9"/>
      <c r="G12853" s="9"/>
      <c r="H12853" s="9"/>
      <c r="I12853" s="9"/>
      <c r="J12853" s="9"/>
      <c r="K12853" s="9"/>
      <c r="L12853" s="5"/>
      <c r="M12853" s="1"/>
      <c r="N12853" s="1"/>
      <c r="O12853" s="4"/>
    </row>
    <row r="12854" spans="4:15" x14ac:dyDescent="0.2">
      <c r="D12854" s="9"/>
      <c r="G12854" s="9"/>
      <c r="H12854" s="9"/>
      <c r="I12854" s="9"/>
      <c r="J12854" s="9"/>
      <c r="K12854" s="9"/>
      <c r="L12854" s="5"/>
      <c r="M12854" s="1"/>
      <c r="N12854" s="1"/>
      <c r="O12854" s="4"/>
    </row>
    <row r="12855" spans="4:15" x14ac:dyDescent="0.2">
      <c r="D12855" s="9"/>
      <c r="G12855" s="9"/>
      <c r="H12855" s="9"/>
      <c r="I12855" s="9"/>
      <c r="J12855" s="9"/>
      <c r="K12855" s="9"/>
      <c r="L12855" s="5"/>
      <c r="M12855" s="1"/>
      <c r="N12855" s="1"/>
      <c r="O12855" s="4"/>
    </row>
    <row r="12856" spans="4:15" x14ac:dyDescent="0.2">
      <c r="D12856" s="9"/>
      <c r="G12856" s="9"/>
      <c r="H12856" s="9"/>
      <c r="I12856" s="9"/>
      <c r="J12856" s="9"/>
      <c r="K12856" s="9"/>
      <c r="L12856" s="5"/>
      <c r="M12856" s="1"/>
      <c r="N12856" s="1"/>
      <c r="O12856" s="4"/>
    </row>
    <row r="12857" spans="4:15" x14ac:dyDescent="0.2">
      <c r="D12857" s="9"/>
      <c r="G12857" s="9"/>
      <c r="H12857" s="9"/>
      <c r="I12857" s="9"/>
      <c r="J12857" s="9"/>
      <c r="K12857" s="9"/>
      <c r="L12857" s="5"/>
      <c r="M12857" s="1"/>
      <c r="N12857" s="1"/>
      <c r="O12857" s="4"/>
    </row>
    <row r="12858" spans="4:15" x14ac:dyDescent="0.2">
      <c r="D12858" s="9"/>
      <c r="G12858" s="9"/>
      <c r="H12858" s="9"/>
      <c r="I12858" s="9"/>
      <c r="J12858" s="9"/>
      <c r="K12858" s="9"/>
      <c r="L12858" s="5"/>
      <c r="M12858" s="1"/>
      <c r="N12858" s="1"/>
      <c r="O12858" s="4"/>
    </row>
    <row r="12859" spans="4:15" x14ac:dyDescent="0.2">
      <c r="D12859" s="9"/>
      <c r="G12859" s="9"/>
      <c r="H12859" s="9"/>
      <c r="I12859" s="9"/>
      <c r="J12859" s="9"/>
      <c r="K12859" s="9"/>
      <c r="L12859" s="5"/>
      <c r="M12859" s="1"/>
      <c r="N12859" s="1"/>
      <c r="O12859" s="4"/>
    </row>
    <row r="12860" spans="4:15" x14ac:dyDescent="0.2">
      <c r="D12860" s="9"/>
      <c r="G12860" s="9"/>
      <c r="H12860" s="9"/>
      <c r="I12860" s="9"/>
      <c r="J12860" s="9"/>
      <c r="K12860" s="9"/>
      <c r="L12860" s="5"/>
      <c r="M12860" s="1"/>
      <c r="N12860" s="1"/>
      <c r="O12860" s="4"/>
    </row>
    <row r="12861" spans="4:15" x14ac:dyDescent="0.2">
      <c r="D12861" s="9"/>
      <c r="G12861" s="9"/>
      <c r="H12861" s="9"/>
      <c r="I12861" s="9"/>
      <c r="J12861" s="9"/>
      <c r="K12861" s="9"/>
      <c r="L12861" s="5"/>
      <c r="M12861" s="1"/>
      <c r="N12861" s="1"/>
      <c r="O12861" s="4"/>
    </row>
    <row r="12862" spans="4:15" x14ac:dyDescent="0.2">
      <c r="D12862" s="9"/>
      <c r="G12862" s="9"/>
      <c r="H12862" s="9"/>
      <c r="I12862" s="9"/>
      <c r="J12862" s="9"/>
      <c r="K12862" s="9"/>
      <c r="L12862" s="5"/>
      <c r="M12862" s="1"/>
      <c r="N12862" s="1"/>
      <c r="O12862" s="4"/>
    </row>
    <row r="12863" spans="4:15" x14ac:dyDescent="0.2">
      <c r="D12863" s="9"/>
      <c r="G12863" s="9"/>
      <c r="H12863" s="9"/>
      <c r="I12863" s="9"/>
      <c r="J12863" s="9"/>
      <c r="K12863" s="9"/>
      <c r="L12863" s="5"/>
      <c r="M12863" s="1"/>
      <c r="N12863" s="1"/>
      <c r="O12863" s="4"/>
    </row>
    <row r="12864" spans="4:15" x14ac:dyDescent="0.2">
      <c r="D12864" s="9"/>
      <c r="G12864" s="9"/>
      <c r="H12864" s="9"/>
      <c r="I12864" s="9"/>
      <c r="J12864" s="9"/>
      <c r="K12864" s="9"/>
      <c r="L12864" s="5"/>
      <c r="M12864" s="1"/>
      <c r="N12864" s="1"/>
      <c r="O12864" s="4"/>
    </row>
    <row r="12865" spans="4:15" x14ac:dyDescent="0.2">
      <c r="D12865" s="9"/>
      <c r="G12865" s="9"/>
      <c r="H12865" s="9"/>
      <c r="I12865" s="9"/>
      <c r="J12865" s="9"/>
      <c r="K12865" s="9"/>
      <c r="L12865" s="5"/>
      <c r="M12865" s="1"/>
      <c r="N12865" s="1"/>
      <c r="O12865" s="4"/>
    </row>
    <row r="12866" spans="4:15" x14ac:dyDescent="0.2">
      <c r="D12866" s="9"/>
      <c r="G12866" s="9"/>
      <c r="H12866" s="9"/>
      <c r="I12866" s="9"/>
      <c r="J12866" s="9"/>
      <c r="K12866" s="9"/>
      <c r="L12866" s="5"/>
      <c r="M12866" s="1"/>
      <c r="N12866" s="1"/>
      <c r="O12866" s="4"/>
    </row>
    <row r="12867" spans="4:15" x14ac:dyDescent="0.2">
      <c r="D12867" s="9"/>
      <c r="G12867" s="9"/>
      <c r="H12867" s="9"/>
      <c r="I12867" s="9"/>
      <c r="J12867" s="9"/>
      <c r="K12867" s="9"/>
      <c r="L12867" s="5"/>
      <c r="M12867" s="1"/>
      <c r="N12867" s="1"/>
      <c r="O12867" s="4"/>
    </row>
    <row r="12868" spans="4:15" x14ac:dyDescent="0.2">
      <c r="D12868" s="9"/>
      <c r="G12868" s="9"/>
      <c r="H12868" s="9"/>
      <c r="I12868" s="9"/>
      <c r="J12868" s="9"/>
      <c r="K12868" s="9"/>
      <c r="L12868" s="5"/>
      <c r="M12868" s="1"/>
      <c r="N12868" s="1"/>
      <c r="O12868" s="4"/>
    </row>
    <row r="12869" spans="4:15" x14ac:dyDescent="0.2">
      <c r="D12869" s="9"/>
      <c r="G12869" s="9"/>
      <c r="H12869" s="9"/>
      <c r="I12869" s="9"/>
      <c r="J12869" s="9"/>
      <c r="K12869" s="9"/>
      <c r="L12869" s="5"/>
      <c r="M12869" s="1"/>
      <c r="N12869" s="1"/>
      <c r="O12869" s="4"/>
    </row>
    <row r="12870" spans="4:15" x14ac:dyDescent="0.2">
      <c r="D12870" s="9"/>
      <c r="G12870" s="9"/>
      <c r="H12870" s="9"/>
      <c r="I12870" s="9"/>
      <c r="J12870" s="9"/>
      <c r="K12870" s="9"/>
      <c r="L12870" s="5"/>
      <c r="M12870" s="1"/>
      <c r="N12870" s="1"/>
      <c r="O12870" s="4"/>
    </row>
    <row r="12871" spans="4:15" x14ac:dyDescent="0.2">
      <c r="D12871" s="9"/>
      <c r="G12871" s="9"/>
      <c r="H12871" s="9"/>
      <c r="I12871" s="9"/>
      <c r="J12871" s="9"/>
      <c r="K12871" s="9"/>
      <c r="L12871" s="5"/>
      <c r="M12871" s="1"/>
      <c r="N12871" s="1"/>
      <c r="O12871" s="4"/>
    </row>
    <row r="12872" spans="4:15" x14ac:dyDescent="0.2">
      <c r="D12872" s="9"/>
      <c r="G12872" s="9"/>
      <c r="H12872" s="9"/>
      <c r="I12872" s="9"/>
      <c r="J12872" s="9"/>
      <c r="K12872" s="9"/>
      <c r="L12872" s="5"/>
      <c r="M12872" s="1"/>
      <c r="N12872" s="1"/>
      <c r="O12872" s="4"/>
    </row>
    <row r="12873" spans="4:15" x14ac:dyDescent="0.2">
      <c r="D12873" s="9"/>
      <c r="G12873" s="9"/>
      <c r="H12873" s="9"/>
      <c r="I12873" s="9"/>
      <c r="J12873" s="9"/>
      <c r="K12873" s="9"/>
      <c r="L12873" s="5"/>
      <c r="M12873" s="1"/>
      <c r="N12873" s="1"/>
      <c r="O12873" s="4"/>
    </row>
    <row r="12874" spans="4:15" x14ac:dyDescent="0.2">
      <c r="D12874" s="9"/>
      <c r="G12874" s="9"/>
      <c r="H12874" s="9"/>
      <c r="I12874" s="9"/>
      <c r="J12874" s="9"/>
      <c r="K12874" s="9"/>
      <c r="L12874" s="5"/>
      <c r="M12874" s="1"/>
      <c r="N12874" s="1"/>
      <c r="O12874" s="4"/>
    </row>
    <row r="12875" spans="4:15" x14ac:dyDescent="0.2">
      <c r="D12875" s="9"/>
      <c r="G12875" s="9"/>
      <c r="H12875" s="9"/>
      <c r="I12875" s="9"/>
      <c r="J12875" s="9"/>
      <c r="K12875" s="9"/>
      <c r="L12875" s="5"/>
      <c r="M12875" s="1"/>
      <c r="N12875" s="1"/>
      <c r="O12875" s="4"/>
    </row>
    <row r="12876" spans="4:15" x14ac:dyDescent="0.2">
      <c r="D12876" s="9"/>
      <c r="G12876" s="9"/>
      <c r="H12876" s="9"/>
      <c r="I12876" s="9"/>
      <c r="J12876" s="9"/>
      <c r="K12876" s="9"/>
      <c r="L12876" s="5"/>
      <c r="M12876" s="1"/>
      <c r="N12876" s="1"/>
      <c r="O12876" s="4"/>
    </row>
    <row r="12877" spans="4:15" x14ac:dyDescent="0.2">
      <c r="D12877" s="9"/>
      <c r="G12877" s="9"/>
      <c r="H12877" s="9"/>
      <c r="I12877" s="9"/>
      <c r="J12877" s="9"/>
      <c r="K12877" s="9"/>
      <c r="L12877" s="5"/>
      <c r="M12877" s="1"/>
      <c r="N12877" s="1"/>
      <c r="O12877" s="4"/>
    </row>
    <row r="12878" spans="4:15" x14ac:dyDescent="0.2">
      <c r="D12878" s="9"/>
      <c r="G12878" s="9"/>
      <c r="H12878" s="9"/>
      <c r="I12878" s="9"/>
      <c r="J12878" s="9"/>
      <c r="K12878" s="9"/>
      <c r="L12878" s="5"/>
      <c r="M12878" s="1"/>
      <c r="N12878" s="1"/>
      <c r="O12878" s="4"/>
    </row>
    <row r="12879" spans="4:15" x14ac:dyDescent="0.2">
      <c r="D12879" s="9"/>
      <c r="G12879" s="9"/>
      <c r="H12879" s="9"/>
      <c r="I12879" s="9"/>
      <c r="J12879" s="9"/>
      <c r="K12879" s="9"/>
      <c r="L12879" s="5"/>
      <c r="M12879" s="1"/>
      <c r="N12879" s="1"/>
      <c r="O12879" s="4"/>
    </row>
    <row r="12880" spans="4:15" x14ac:dyDescent="0.2">
      <c r="D12880" s="9"/>
      <c r="G12880" s="9"/>
      <c r="H12880" s="9"/>
      <c r="I12880" s="9"/>
      <c r="J12880" s="9"/>
      <c r="K12880" s="9"/>
      <c r="L12880" s="5"/>
      <c r="M12880" s="1"/>
      <c r="N12880" s="1"/>
      <c r="O12880" s="4"/>
    </row>
    <row r="12881" spans="4:15" x14ac:dyDescent="0.2">
      <c r="D12881" s="9"/>
      <c r="G12881" s="9"/>
      <c r="H12881" s="9"/>
      <c r="I12881" s="9"/>
      <c r="J12881" s="9"/>
      <c r="K12881" s="9"/>
      <c r="L12881" s="5"/>
      <c r="M12881" s="1"/>
      <c r="N12881" s="1"/>
      <c r="O12881" s="4"/>
    </row>
    <row r="12882" spans="4:15" x14ac:dyDescent="0.2">
      <c r="D12882" s="9"/>
      <c r="G12882" s="9"/>
      <c r="H12882" s="9"/>
      <c r="I12882" s="9"/>
      <c r="J12882" s="9"/>
      <c r="K12882" s="9"/>
      <c r="L12882" s="5"/>
      <c r="M12882" s="1"/>
      <c r="N12882" s="1"/>
      <c r="O12882" s="4"/>
    </row>
    <row r="12883" spans="4:15" x14ac:dyDescent="0.2">
      <c r="D12883" s="9"/>
      <c r="G12883" s="9"/>
      <c r="H12883" s="9"/>
      <c r="I12883" s="9"/>
      <c r="J12883" s="9"/>
      <c r="K12883" s="9"/>
      <c r="L12883" s="5"/>
      <c r="M12883" s="1"/>
      <c r="N12883" s="1"/>
      <c r="O12883" s="4"/>
    </row>
    <row r="12884" spans="4:15" x14ac:dyDescent="0.2">
      <c r="D12884" s="9"/>
      <c r="G12884" s="9"/>
      <c r="H12884" s="9"/>
      <c r="I12884" s="9"/>
      <c r="J12884" s="9"/>
      <c r="K12884" s="9"/>
      <c r="L12884" s="5"/>
      <c r="M12884" s="1"/>
      <c r="N12884" s="1"/>
      <c r="O12884" s="4"/>
    </row>
    <row r="12885" spans="4:15" x14ac:dyDescent="0.2">
      <c r="D12885" s="9"/>
      <c r="G12885" s="9"/>
      <c r="H12885" s="9"/>
      <c r="I12885" s="9"/>
      <c r="J12885" s="9"/>
      <c r="K12885" s="9"/>
      <c r="L12885" s="5"/>
      <c r="M12885" s="1"/>
      <c r="N12885" s="1"/>
      <c r="O12885" s="4"/>
    </row>
    <row r="12886" spans="4:15" x14ac:dyDescent="0.2">
      <c r="D12886" s="9"/>
      <c r="G12886" s="9"/>
      <c r="H12886" s="9"/>
      <c r="I12886" s="9"/>
      <c r="J12886" s="9"/>
      <c r="K12886" s="9"/>
      <c r="L12886" s="5"/>
      <c r="M12886" s="1"/>
      <c r="N12886" s="1"/>
      <c r="O12886" s="4"/>
    </row>
    <row r="12887" spans="4:15" x14ac:dyDescent="0.2">
      <c r="D12887" s="9"/>
      <c r="G12887" s="9"/>
      <c r="H12887" s="9"/>
      <c r="I12887" s="9"/>
      <c r="J12887" s="9"/>
      <c r="K12887" s="9"/>
      <c r="L12887" s="5"/>
      <c r="M12887" s="1"/>
      <c r="N12887" s="1"/>
      <c r="O12887" s="4"/>
    </row>
    <row r="12888" spans="4:15" x14ac:dyDescent="0.2">
      <c r="D12888" s="9"/>
      <c r="G12888" s="9"/>
      <c r="H12888" s="9"/>
      <c r="I12888" s="9"/>
      <c r="J12888" s="9"/>
      <c r="K12888" s="9"/>
      <c r="L12888" s="5"/>
      <c r="M12888" s="1"/>
      <c r="N12888" s="1"/>
      <c r="O12888" s="4"/>
    </row>
    <row r="12889" spans="4:15" x14ac:dyDescent="0.2">
      <c r="D12889" s="9"/>
      <c r="G12889" s="9"/>
      <c r="H12889" s="9"/>
      <c r="I12889" s="9"/>
      <c r="J12889" s="9"/>
      <c r="K12889" s="9"/>
      <c r="L12889" s="5"/>
      <c r="M12889" s="1"/>
      <c r="N12889" s="1"/>
      <c r="O12889" s="4"/>
    </row>
    <row r="12890" spans="4:15" x14ac:dyDescent="0.2">
      <c r="D12890" s="9"/>
      <c r="G12890" s="9"/>
      <c r="H12890" s="9"/>
      <c r="I12890" s="9"/>
      <c r="J12890" s="9"/>
      <c r="K12890" s="9"/>
      <c r="L12890" s="5"/>
      <c r="M12890" s="1"/>
      <c r="N12890" s="1"/>
      <c r="O12890" s="4"/>
    </row>
    <row r="12891" spans="4:15" x14ac:dyDescent="0.2">
      <c r="D12891" s="9"/>
      <c r="G12891" s="9"/>
      <c r="H12891" s="9"/>
      <c r="I12891" s="9"/>
      <c r="J12891" s="9"/>
      <c r="K12891" s="9"/>
      <c r="L12891" s="5"/>
      <c r="M12891" s="1"/>
      <c r="N12891" s="1"/>
      <c r="O12891" s="4"/>
    </row>
    <row r="12892" spans="4:15" x14ac:dyDescent="0.2">
      <c r="D12892" s="9"/>
      <c r="G12892" s="9"/>
      <c r="H12892" s="9"/>
      <c r="I12892" s="9"/>
      <c r="J12892" s="9"/>
      <c r="K12892" s="9"/>
      <c r="L12892" s="5"/>
      <c r="M12892" s="1"/>
      <c r="N12892" s="1"/>
      <c r="O12892" s="4"/>
    </row>
    <row r="12893" spans="4:15" x14ac:dyDescent="0.2">
      <c r="D12893" s="9"/>
      <c r="G12893" s="9"/>
      <c r="H12893" s="9"/>
      <c r="I12893" s="9"/>
      <c r="J12893" s="9"/>
      <c r="K12893" s="9"/>
      <c r="L12893" s="5"/>
      <c r="M12893" s="1"/>
      <c r="N12893" s="1"/>
      <c r="O12893" s="4"/>
    </row>
    <row r="12894" spans="4:15" x14ac:dyDescent="0.2">
      <c r="D12894" s="9"/>
      <c r="G12894" s="9"/>
      <c r="H12894" s="9"/>
      <c r="I12894" s="9"/>
      <c r="J12894" s="9"/>
      <c r="K12894" s="9"/>
      <c r="L12894" s="5"/>
      <c r="M12894" s="1"/>
      <c r="N12894" s="1"/>
      <c r="O12894" s="4"/>
    </row>
    <row r="12895" spans="4:15" x14ac:dyDescent="0.2">
      <c r="D12895" s="9"/>
      <c r="G12895" s="9"/>
      <c r="H12895" s="9"/>
      <c r="I12895" s="9"/>
      <c r="J12895" s="9"/>
      <c r="K12895" s="9"/>
      <c r="L12895" s="5"/>
      <c r="M12895" s="1"/>
      <c r="N12895" s="1"/>
      <c r="O12895" s="4"/>
    </row>
    <row r="12896" spans="4:15" x14ac:dyDescent="0.2">
      <c r="D12896" s="9"/>
      <c r="G12896" s="9"/>
      <c r="H12896" s="9"/>
      <c r="I12896" s="9"/>
      <c r="J12896" s="9"/>
      <c r="K12896" s="9"/>
      <c r="L12896" s="5"/>
      <c r="M12896" s="1"/>
      <c r="N12896" s="1"/>
      <c r="O12896" s="4"/>
    </row>
    <row r="12897" spans="4:15" x14ac:dyDescent="0.2">
      <c r="D12897" s="9"/>
      <c r="G12897" s="9"/>
      <c r="H12897" s="9"/>
      <c r="I12897" s="9"/>
      <c r="J12897" s="9"/>
      <c r="K12897" s="9"/>
      <c r="L12897" s="5"/>
      <c r="M12897" s="1"/>
      <c r="N12897" s="1"/>
      <c r="O12897" s="4"/>
    </row>
    <row r="12898" spans="4:15" x14ac:dyDescent="0.2">
      <c r="D12898" s="9"/>
      <c r="G12898" s="9"/>
      <c r="H12898" s="9"/>
      <c r="I12898" s="9"/>
      <c r="J12898" s="9"/>
      <c r="K12898" s="9"/>
      <c r="L12898" s="5"/>
      <c r="M12898" s="1"/>
      <c r="N12898" s="1"/>
      <c r="O12898" s="4"/>
    </row>
    <row r="12899" spans="4:15" x14ac:dyDescent="0.2">
      <c r="D12899" s="9"/>
      <c r="G12899" s="9"/>
      <c r="H12899" s="9"/>
      <c r="I12899" s="9"/>
      <c r="J12899" s="9"/>
      <c r="K12899" s="9"/>
      <c r="L12899" s="5"/>
      <c r="M12899" s="1"/>
      <c r="N12899" s="1"/>
      <c r="O12899" s="4"/>
    </row>
    <row r="12900" spans="4:15" x14ac:dyDescent="0.2">
      <c r="D12900" s="9"/>
      <c r="G12900" s="9"/>
      <c r="H12900" s="9"/>
      <c r="I12900" s="9"/>
      <c r="J12900" s="9"/>
      <c r="K12900" s="9"/>
      <c r="L12900" s="5"/>
      <c r="M12900" s="1"/>
      <c r="N12900" s="1"/>
      <c r="O12900" s="4"/>
    </row>
    <row r="12901" spans="4:15" x14ac:dyDescent="0.2">
      <c r="D12901" s="9"/>
      <c r="G12901" s="9"/>
      <c r="H12901" s="9"/>
      <c r="I12901" s="9"/>
      <c r="J12901" s="9"/>
      <c r="K12901" s="9"/>
      <c r="L12901" s="5"/>
      <c r="M12901" s="1"/>
      <c r="N12901" s="1"/>
      <c r="O12901" s="4"/>
    </row>
    <row r="12902" spans="4:15" x14ac:dyDescent="0.2">
      <c r="D12902" s="9"/>
      <c r="G12902" s="9"/>
      <c r="H12902" s="9"/>
      <c r="I12902" s="9"/>
      <c r="J12902" s="9"/>
      <c r="K12902" s="9"/>
      <c r="L12902" s="5"/>
      <c r="M12902" s="1"/>
      <c r="N12902" s="1"/>
      <c r="O12902" s="4"/>
    </row>
    <row r="12903" spans="4:15" x14ac:dyDescent="0.2">
      <c r="D12903" s="9"/>
      <c r="G12903" s="9"/>
      <c r="H12903" s="9"/>
      <c r="I12903" s="9"/>
      <c r="J12903" s="9"/>
      <c r="K12903" s="9"/>
      <c r="L12903" s="5"/>
      <c r="M12903" s="1"/>
      <c r="N12903" s="1"/>
      <c r="O12903" s="4"/>
    </row>
    <row r="12904" spans="4:15" x14ac:dyDescent="0.2">
      <c r="D12904" s="9"/>
      <c r="G12904" s="9"/>
      <c r="H12904" s="9"/>
      <c r="I12904" s="9"/>
      <c r="J12904" s="9"/>
      <c r="K12904" s="9"/>
      <c r="L12904" s="5"/>
      <c r="M12904" s="1"/>
      <c r="N12904" s="1"/>
      <c r="O12904" s="4"/>
    </row>
    <row r="12905" spans="4:15" x14ac:dyDescent="0.2">
      <c r="D12905" s="9"/>
      <c r="G12905" s="9"/>
      <c r="H12905" s="9"/>
      <c r="I12905" s="9"/>
      <c r="J12905" s="9"/>
      <c r="K12905" s="9"/>
      <c r="L12905" s="5"/>
      <c r="M12905" s="1"/>
      <c r="N12905" s="1"/>
      <c r="O12905" s="4"/>
    </row>
    <row r="12906" spans="4:15" x14ac:dyDescent="0.2">
      <c r="D12906" s="9"/>
      <c r="G12906" s="9"/>
      <c r="H12906" s="9"/>
      <c r="I12906" s="9"/>
      <c r="J12906" s="9"/>
      <c r="K12906" s="9"/>
      <c r="L12906" s="5"/>
      <c r="M12906" s="1"/>
      <c r="N12906" s="1"/>
      <c r="O12906" s="4"/>
    </row>
    <row r="12907" spans="4:15" x14ac:dyDescent="0.2">
      <c r="D12907" s="9"/>
      <c r="G12907" s="9"/>
      <c r="H12907" s="9"/>
      <c r="I12907" s="9"/>
      <c r="J12907" s="9"/>
      <c r="K12907" s="9"/>
      <c r="L12907" s="5"/>
      <c r="M12907" s="1"/>
      <c r="N12907" s="1"/>
      <c r="O12907" s="4"/>
    </row>
    <row r="12908" spans="4:15" x14ac:dyDescent="0.2">
      <c r="D12908" s="9"/>
      <c r="G12908" s="9"/>
      <c r="H12908" s="9"/>
      <c r="I12908" s="9"/>
      <c r="J12908" s="9"/>
      <c r="K12908" s="9"/>
      <c r="L12908" s="5"/>
      <c r="M12908" s="1"/>
      <c r="N12908" s="1"/>
      <c r="O12908" s="4"/>
    </row>
    <row r="12909" spans="4:15" x14ac:dyDescent="0.2">
      <c r="D12909" s="9"/>
      <c r="G12909" s="9"/>
      <c r="H12909" s="9"/>
      <c r="I12909" s="9"/>
      <c r="J12909" s="9"/>
      <c r="K12909" s="9"/>
      <c r="L12909" s="5"/>
      <c r="M12909" s="1"/>
      <c r="N12909" s="1"/>
      <c r="O12909" s="4"/>
    </row>
    <row r="12910" spans="4:15" x14ac:dyDescent="0.2">
      <c r="D12910" s="9"/>
      <c r="G12910" s="9"/>
      <c r="H12910" s="9"/>
      <c r="I12910" s="9"/>
      <c r="J12910" s="9"/>
      <c r="K12910" s="9"/>
      <c r="L12910" s="5"/>
      <c r="M12910" s="1"/>
      <c r="N12910" s="1"/>
      <c r="O12910" s="4"/>
    </row>
    <row r="12911" spans="4:15" x14ac:dyDescent="0.2">
      <c r="D12911" s="9"/>
      <c r="G12911" s="9"/>
      <c r="H12911" s="9"/>
      <c r="I12911" s="9"/>
      <c r="J12911" s="9"/>
      <c r="K12911" s="9"/>
      <c r="L12911" s="5"/>
      <c r="M12911" s="1"/>
      <c r="N12911" s="1"/>
      <c r="O12911" s="4"/>
    </row>
    <row r="12912" spans="4:15" x14ac:dyDescent="0.2">
      <c r="D12912" s="9"/>
      <c r="G12912" s="9"/>
      <c r="H12912" s="9"/>
      <c r="I12912" s="9"/>
      <c r="J12912" s="9"/>
      <c r="K12912" s="9"/>
      <c r="L12912" s="5"/>
      <c r="M12912" s="1"/>
      <c r="N12912" s="1"/>
      <c r="O12912" s="4"/>
    </row>
    <row r="12913" spans="4:15" x14ac:dyDescent="0.2">
      <c r="D12913" s="9"/>
      <c r="G12913" s="9"/>
      <c r="H12913" s="9"/>
      <c r="I12913" s="9"/>
      <c r="J12913" s="9"/>
      <c r="K12913" s="9"/>
      <c r="L12913" s="5"/>
      <c r="M12913" s="1"/>
      <c r="N12913" s="1"/>
      <c r="O12913" s="4"/>
    </row>
    <row r="12914" spans="4:15" x14ac:dyDescent="0.2">
      <c r="D12914" s="9"/>
      <c r="G12914" s="9"/>
      <c r="H12914" s="9"/>
      <c r="I12914" s="9"/>
      <c r="J12914" s="9"/>
      <c r="K12914" s="9"/>
      <c r="L12914" s="5"/>
      <c r="M12914" s="1"/>
      <c r="N12914" s="1"/>
      <c r="O12914" s="4"/>
    </row>
    <row r="12915" spans="4:15" x14ac:dyDescent="0.2">
      <c r="D12915" s="9"/>
      <c r="G12915" s="9"/>
      <c r="H12915" s="9"/>
      <c r="I12915" s="9"/>
      <c r="J12915" s="9"/>
      <c r="K12915" s="9"/>
      <c r="L12915" s="5"/>
      <c r="M12915" s="1"/>
      <c r="N12915" s="1"/>
      <c r="O12915" s="4"/>
    </row>
    <row r="12916" spans="4:15" x14ac:dyDescent="0.2">
      <c r="D12916" s="9"/>
      <c r="G12916" s="9"/>
      <c r="H12916" s="9"/>
      <c r="I12916" s="9"/>
      <c r="J12916" s="9"/>
      <c r="K12916" s="9"/>
      <c r="L12916" s="5"/>
      <c r="M12916" s="1"/>
      <c r="N12916" s="1"/>
      <c r="O12916" s="4"/>
    </row>
    <row r="12917" spans="4:15" x14ac:dyDescent="0.2">
      <c r="D12917" s="9"/>
      <c r="G12917" s="9"/>
      <c r="H12917" s="9"/>
      <c r="I12917" s="9"/>
      <c r="J12917" s="9"/>
      <c r="K12917" s="9"/>
      <c r="L12917" s="5"/>
      <c r="M12917" s="1"/>
      <c r="N12917" s="1"/>
      <c r="O12917" s="4"/>
    </row>
    <row r="12918" spans="4:15" x14ac:dyDescent="0.2">
      <c r="D12918" s="9"/>
      <c r="G12918" s="9"/>
      <c r="H12918" s="9"/>
      <c r="I12918" s="9"/>
      <c r="J12918" s="9"/>
      <c r="K12918" s="9"/>
      <c r="L12918" s="5"/>
      <c r="M12918" s="1"/>
      <c r="N12918" s="1"/>
      <c r="O12918" s="4"/>
    </row>
    <row r="12919" spans="4:15" x14ac:dyDescent="0.2">
      <c r="D12919" s="9"/>
      <c r="G12919" s="9"/>
      <c r="H12919" s="9"/>
      <c r="I12919" s="9"/>
      <c r="J12919" s="9"/>
      <c r="K12919" s="9"/>
      <c r="L12919" s="5"/>
      <c r="M12919" s="1"/>
      <c r="N12919" s="1"/>
      <c r="O12919" s="4"/>
    </row>
    <row r="12920" spans="4:15" x14ac:dyDescent="0.2">
      <c r="D12920" s="9"/>
      <c r="G12920" s="9"/>
      <c r="H12920" s="9"/>
      <c r="I12920" s="9"/>
      <c r="J12920" s="9"/>
      <c r="K12920" s="9"/>
      <c r="L12920" s="5"/>
      <c r="M12920" s="1"/>
      <c r="N12920" s="1"/>
      <c r="O12920" s="4"/>
    </row>
    <row r="12921" spans="4:15" x14ac:dyDescent="0.2">
      <c r="D12921" s="9"/>
      <c r="G12921" s="9"/>
      <c r="H12921" s="9"/>
      <c r="I12921" s="9"/>
      <c r="J12921" s="9"/>
      <c r="K12921" s="9"/>
      <c r="L12921" s="5"/>
      <c r="M12921" s="1"/>
      <c r="N12921" s="1"/>
      <c r="O12921" s="4"/>
    </row>
    <row r="12922" spans="4:15" x14ac:dyDescent="0.2">
      <c r="D12922" s="9"/>
      <c r="G12922" s="9"/>
      <c r="H12922" s="9"/>
      <c r="I12922" s="9"/>
      <c r="J12922" s="9"/>
      <c r="K12922" s="9"/>
      <c r="L12922" s="5"/>
      <c r="M12922" s="1"/>
      <c r="N12922" s="1"/>
      <c r="O12922" s="4"/>
    </row>
    <row r="12923" spans="4:15" x14ac:dyDescent="0.2">
      <c r="D12923" s="9"/>
      <c r="G12923" s="9"/>
      <c r="H12923" s="9"/>
      <c r="I12923" s="9"/>
      <c r="J12923" s="9"/>
      <c r="K12923" s="9"/>
      <c r="L12923" s="5"/>
      <c r="M12923" s="1"/>
      <c r="N12923" s="1"/>
      <c r="O12923" s="4"/>
    </row>
    <row r="12924" spans="4:15" x14ac:dyDescent="0.2">
      <c r="D12924" s="9"/>
      <c r="G12924" s="9"/>
      <c r="H12924" s="9"/>
      <c r="I12924" s="9"/>
      <c r="J12924" s="9"/>
      <c r="K12924" s="9"/>
      <c r="L12924" s="5"/>
      <c r="M12924" s="1"/>
      <c r="N12924" s="1"/>
      <c r="O12924" s="4"/>
    </row>
    <row r="12925" spans="4:15" x14ac:dyDescent="0.2">
      <c r="D12925" s="9"/>
      <c r="G12925" s="9"/>
      <c r="H12925" s="9"/>
      <c r="I12925" s="9"/>
      <c r="J12925" s="9"/>
      <c r="K12925" s="9"/>
      <c r="L12925" s="5"/>
      <c r="M12925" s="1"/>
      <c r="N12925" s="1"/>
      <c r="O12925" s="4"/>
    </row>
    <row r="12926" spans="4:15" x14ac:dyDescent="0.2">
      <c r="D12926" s="9"/>
      <c r="G12926" s="9"/>
      <c r="H12926" s="9"/>
      <c r="I12926" s="9"/>
      <c r="J12926" s="9"/>
      <c r="K12926" s="9"/>
      <c r="L12926" s="5"/>
      <c r="M12926" s="1"/>
      <c r="N12926" s="1"/>
      <c r="O12926" s="4"/>
    </row>
    <row r="12927" spans="4:15" x14ac:dyDescent="0.2">
      <c r="D12927" s="9"/>
      <c r="G12927" s="9"/>
      <c r="H12927" s="9"/>
      <c r="I12927" s="9"/>
      <c r="J12927" s="9"/>
      <c r="K12927" s="9"/>
      <c r="L12927" s="5"/>
      <c r="M12927" s="1"/>
      <c r="N12927" s="1"/>
      <c r="O12927" s="4"/>
    </row>
    <row r="12928" spans="4:15" x14ac:dyDescent="0.2">
      <c r="D12928" s="9"/>
      <c r="G12928" s="9"/>
      <c r="H12928" s="9"/>
      <c r="I12928" s="9"/>
      <c r="J12928" s="9"/>
      <c r="K12928" s="9"/>
      <c r="L12928" s="5"/>
      <c r="M12928" s="1"/>
      <c r="N12928" s="1"/>
      <c r="O12928" s="4"/>
    </row>
    <row r="12929" spans="4:15" x14ac:dyDescent="0.2">
      <c r="D12929" s="9"/>
      <c r="G12929" s="9"/>
      <c r="H12929" s="9"/>
      <c r="I12929" s="9"/>
      <c r="J12929" s="9"/>
      <c r="K12929" s="9"/>
      <c r="L12929" s="5"/>
      <c r="M12929" s="1"/>
      <c r="N12929" s="1"/>
      <c r="O12929" s="4"/>
    </row>
    <row r="12930" spans="4:15" x14ac:dyDescent="0.2">
      <c r="D12930" s="9"/>
      <c r="G12930" s="9"/>
      <c r="H12930" s="9"/>
      <c r="I12930" s="9"/>
      <c r="J12930" s="9"/>
      <c r="K12930" s="9"/>
      <c r="L12930" s="5"/>
      <c r="M12930" s="1"/>
      <c r="N12930" s="1"/>
      <c r="O12930" s="4"/>
    </row>
    <row r="12931" spans="4:15" x14ac:dyDescent="0.2">
      <c r="D12931" s="9"/>
      <c r="G12931" s="9"/>
      <c r="H12931" s="9"/>
      <c r="I12931" s="9"/>
      <c r="J12931" s="9"/>
      <c r="K12931" s="9"/>
      <c r="L12931" s="5"/>
      <c r="M12931" s="1"/>
      <c r="N12931" s="1"/>
      <c r="O12931" s="4"/>
    </row>
    <row r="12932" spans="4:15" x14ac:dyDescent="0.2">
      <c r="D12932" s="9"/>
      <c r="G12932" s="9"/>
      <c r="H12932" s="9"/>
      <c r="I12932" s="9"/>
      <c r="J12932" s="9"/>
      <c r="K12932" s="9"/>
      <c r="L12932" s="5"/>
      <c r="M12932" s="1"/>
      <c r="N12932" s="1"/>
      <c r="O12932" s="4"/>
    </row>
    <row r="12933" spans="4:15" x14ac:dyDescent="0.2">
      <c r="D12933" s="9"/>
      <c r="G12933" s="9"/>
      <c r="H12933" s="9"/>
      <c r="I12933" s="9"/>
      <c r="J12933" s="9"/>
      <c r="K12933" s="9"/>
      <c r="L12933" s="5"/>
      <c r="M12933" s="1"/>
      <c r="N12933" s="1"/>
      <c r="O12933" s="4"/>
    </row>
    <row r="12934" spans="4:15" x14ac:dyDescent="0.2">
      <c r="D12934" s="9"/>
      <c r="G12934" s="9"/>
      <c r="H12934" s="9"/>
      <c r="I12934" s="9"/>
      <c r="J12934" s="9"/>
      <c r="K12934" s="9"/>
      <c r="L12934" s="5"/>
      <c r="M12934" s="1"/>
      <c r="N12934" s="1"/>
      <c r="O12934" s="4"/>
    </row>
    <row r="12935" spans="4:15" x14ac:dyDescent="0.2">
      <c r="D12935" s="9"/>
      <c r="G12935" s="9"/>
      <c r="H12935" s="9"/>
      <c r="I12935" s="9"/>
      <c r="J12935" s="9"/>
      <c r="K12935" s="9"/>
      <c r="L12935" s="5"/>
      <c r="M12935" s="1"/>
      <c r="N12935" s="1"/>
      <c r="O12935" s="4"/>
    </row>
    <row r="12936" spans="4:15" x14ac:dyDescent="0.2">
      <c r="D12936" s="9"/>
      <c r="G12936" s="9"/>
      <c r="H12936" s="9"/>
      <c r="I12936" s="9"/>
      <c r="J12936" s="9"/>
      <c r="K12936" s="9"/>
      <c r="L12936" s="5"/>
      <c r="M12936" s="1"/>
      <c r="N12936" s="1"/>
      <c r="O12936" s="4"/>
    </row>
    <row r="12937" spans="4:15" x14ac:dyDescent="0.2">
      <c r="D12937" s="9"/>
      <c r="G12937" s="9"/>
      <c r="H12937" s="9"/>
      <c r="I12937" s="9"/>
      <c r="J12937" s="9"/>
      <c r="K12937" s="9"/>
      <c r="L12937" s="5"/>
      <c r="M12937" s="1"/>
      <c r="N12937" s="1"/>
      <c r="O12937" s="4"/>
    </row>
    <row r="12938" spans="4:15" x14ac:dyDescent="0.2">
      <c r="D12938" s="9"/>
      <c r="G12938" s="9"/>
      <c r="H12938" s="9"/>
      <c r="I12938" s="9"/>
      <c r="J12938" s="9"/>
      <c r="K12938" s="9"/>
      <c r="L12938" s="5"/>
      <c r="M12938" s="1"/>
      <c r="N12938" s="1"/>
      <c r="O12938" s="4"/>
    </row>
    <row r="12939" spans="4:15" x14ac:dyDescent="0.2">
      <c r="D12939" s="9"/>
      <c r="G12939" s="9"/>
      <c r="H12939" s="9"/>
      <c r="I12939" s="9"/>
      <c r="J12939" s="9"/>
      <c r="K12939" s="9"/>
      <c r="L12939" s="5"/>
      <c r="M12939" s="1"/>
      <c r="N12939" s="1"/>
      <c r="O12939" s="4"/>
    </row>
    <row r="12940" spans="4:15" x14ac:dyDescent="0.2">
      <c r="D12940" s="9"/>
      <c r="G12940" s="9"/>
      <c r="H12940" s="9"/>
      <c r="I12940" s="9"/>
      <c r="J12940" s="9"/>
      <c r="K12940" s="9"/>
      <c r="L12940" s="5"/>
      <c r="M12940" s="1"/>
      <c r="N12940" s="1"/>
      <c r="O12940" s="4"/>
    </row>
    <row r="12941" spans="4:15" x14ac:dyDescent="0.2">
      <c r="D12941" s="9"/>
      <c r="G12941" s="9"/>
      <c r="H12941" s="9"/>
      <c r="I12941" s="9"/>
      <c r="J12941" s="9"/>
      <c r="K12941" s="9"/>
      <c r="L12941" s="5"/>
      <c r="M12941" s="1"/>
      <c r="N12941" s="1"/>
      <c r="O12941" s="4"/>
    </row>
    <row r="12942" spans="4:15" x14ac:dyDescent="0.2">
      <c r="D12942" s="9"/>
      <c r="G12942" s="9"/>
      <c r="H12942" s="9"/>
      <c r="I12942" s="9"/>
      <c r="J12942" s="9"/>
      <c r="K12942" s="9"/>
      <c r="L12942" s="5"/>
      <c r="M12942" s="1"/>
      <c r="N12942" s="1"/>
      <c r="O12942" s="4"/>
    </row>
    <row r="12943" spans="4:15" x14ac:dyDescent="0.2">
      <c r="D12943" s="9"/>
      <c r="G12943" s="9"/>
      <c r="H12943" s="9"/>
      <c r="I12943" s="9"/>
      <c r="J12943" s="9"/>
      <c r="K12943" s="9"/>
      <c r="L12943" s="5"/>
      <c r="M12943" s="1"/>
      <c r="N12943" s="1"/>
      <c r="O12943" s="4"/>
    </row>
    <row r="12944" spans="4:15" x14ac:dyDescent="0.2">
      <c r="D12944" s="9"/>
      <c r="G12944" s="9"/>
      <c r="H12944" s="9"/>
      <c r="I12944" s="9"/>
      <c r="J12944" s="9"/>
      <c r="K12944" s="9"/>
      <c r="L12944" s="5"/>
      <c r="M12944" s="1"/>
      <c r="N12944" s="1"/>
      <c r="O12944" s="4"/>
    </row>
    <row r="12945" spans="4:15" x14ac:dyDescent="0.2">
      <c r="D12945" s="9"/>
      <c r="G12945" s="9"/>
      <c r="H12945" s="9"/>
      <c r="I12945" s="9"/>
      <c r="J12945" s="9"/>
      <c r="K12945" s="9"/>
      <c r="L12945" s="5"/>
      <c r="M12945" s="1"/>
      <c r="N12945" s="1"/>
      <c r="O12945" s="4"/>
    </row>
    <row r="12946" spans="4:15" x14ac:dyDescent="0.2">
      <c r="D12946" s="9"/>
      <c r="G12946" s="9"/>
      <c r="H12946" s="9"/>
      <c r="I12946" s="9"/>
      <c r="J12946" s="9"/>
      <c r="K12946" s="9"/>
      <c r="L12946" s="5"/>
      <c r="M12946" s="1"/>
      <c r="N12946" s="1"/>
      <c r="O12946" s="4"/>
    </row>
    <row r="12947" spans="4:15" x14ac:dyDescent="0.2">
      <c r="D12947" s="9"/>
      <c r="G12947" s="9"/>
      <c r="H12947" s="9"/>
      <c r="I12947" s="9"/>
      <c r="J12947" s="9"/>
      <c r="K12947" s="9"/>
      <c r="L12947" s="5"/>
      <c r="M12947" s="1"/>
      <c r="N12947" s="1"/>
      <c r="O12947" s="4"/>
    </row>
    <row r="12948" spans="4:15" x14ac:dyDescent="0.2">
      <c r="D12948" s="9"/>
      <c r="G12948" s="9"/>
      <c r="H12948" s="9"/>
      <c r="I12948" s="9"/>
      <c r="J12948" s="9"/>
      <c r="K12948" s="9"/>
      <c r="L12948" s="5"/>
      <c r="M12948" s="1"/>
      <c r="N12948" s="1"/>
      <c r="O12948" s="4"/>
    </row>
    <row r="12949" spans="4:15" x14ac:dyDescent="0.2">
      <c r="D12949" s="9"/>
      <c r="G12949" s="9"/>
      <c r="H12949" s="9"/>
      <c r="I12949" s="9"/>
      <c r="J12949" s="9"/>
      <c r="K12949" s="9"/>
      <c r="L12949" s="5"/>
      <c r="M12949" s="1"/>
      <c r="N12949" s="1"/>
      <c r="O12949" s="4"/>
    </row>
    <row r="12950" spans="4:15" x14ac:dyDescent="0.2">
      <c r="D12950" s="9"/>
      <c r="G12950" s="9"/>
      <c r="H12950" s="9"/>
      <c r="I12950" s="9"/>
      <c r="J12950" s="9"/>
      <c r="K12950" s="9"/>
      <c r="L12950" s="5"/>
      <c r="M12950" s="1"/>
      <c r="N12950" s="1"/>
      <c r="O12950" s="4"/>
    </row>
    <row r="12951" spans="4:15" x14ac:dyDescent="0.2">
      <c r="D12951" s="9"/>
      <c r="G12951" s="9"/>
      <c r="H12951" s="9"/>
      <c r="I12951" s="9"/>
      <c r="J12951" s="9"/>
      <c r="K12951" s="9"/>
      <c r="L12951" s="5"/>
      <c r="M12951" s="1"/>
      <c r="N12951" s="1"/>
      <c r="O12951" s="4"/>
    </row>
    <row r="12952" spans="4:15" x14ac:dyDescent="0.2">
      <c r="D12952" s="9"/>
      <c r="G12952" s="9"/>
      <c r="H12952" s="9"/>
      <c r="I12952" s="9"/>
      <c r="J12952" s="9"/>
      <c r="K12952" s="9"/>
      <c r="L12952" s="5"/>
      <c r="M12952" s="1"/>
      <c r="N12952" s="1"/>
      <c r="O12952" s="4"/>
    </row>
    <row r="12953" spans="4:15" x14ac:dyDescent="0.2">
      <c r="D12953" s="9"/>
      <c r="G12953" s="9"/>
      <c r="H12953" s="9"/>
      <c r="I12953" s="9"/>
      <c r="J12953" s="9"/>
      <c r="K12953" s="9"/>
      <c r="L12953" s="5"/>
      <c r="M12953" s="1"/>
      <c r="N12953" s="1"/>
      <c r="O12953" s="4"/>
    </row>
    <row r="12954" spans="4:15" x14ac:dyDescent="0.2">
      <c r="D12954" s="9"/>
      <c r="G12954" s="9"/>
      <c r="H12954" s="9"/>
      <c r="I12954" s="9"/>
      <c r="J12954" s="9"/>
      <c r="K12954" s="9"/>
      <c r="L12954" s="5"/>
      <c r="M12954" s="1"/>
      <c r="N12954" s="1"/>
      <c r="O12954" s="4"/>
    </row>
    <row r="12955" spans="4:15" x14ac:dyDescent="0.2">
      <c r="D12955" s="9"/>
      <c r="G12955" s="9"/>
      <c r="H12955" s="9"/>
      <c r="I12955" s="9"/>
      <c r="J12955" s="9"/>
      <c r="K12955" s="9"/>
      <c r="L12955" s="5"/>
      <c r="M12955" s="1"/>
      <c r="N12955" s="1"/>
      <c r="O12955" s="4"/>
    </row>
    <row r="12956" spans="4:15" x14ac:dyDescent="0.2">
      <c r="D12956" s="9"/>
      <c r="G12956" s="9"/>
      <c r="H12956" s="9"/>
      <c r="I12956" s="9"/>
      <c r="J12956" s="9"/>
      <c r="K12956" s="9"/>
      <c r="L12956" s="5"/>
      <c r="M12956" s="1"/>
      <c r="N12956" s="1"/>
      <c r="O12956" s="4"/>
    </row>
    <row r="12957" spans="4:15" x14ac:dyDescent="0.2">
      <c r="D12957" s="9"/>
      <c r="G12957" s="9"/>
      <c r="H12957" s="9"/>
      <c r="I12957" s="9"/>
      <c r="J12957" s="9"/>
      <c r="K12957" s="9"/>
      <c r="L12957" s="5"/>
      <c r="M12957" s="1"/>
      <c r="N12957" s="1"/>
      <c r="O12957" s="4"/>
    </row>
    <row r="12958" spans="4:15" x14ac:dyDescent="0.2">
      <c r="D12958" s="9"/>
      <c r="G12958" s="9"/>
      <c r="H12958" s="9"/>
      <c r="I12958" s="9"/>
      <c r="J12958" s="9"/>
      <c r="K12958" s="9"/>
      <c r="L12958" s="5"/>
      <c r="M12958" s="1"/>
      <c r="N12958" s="1"/>
      <c r="O12958" s="4"/>
    </row>
    <row r="12959" spans="4:15" x14ac:dyDescent="0.2">
      <c r="D12959" s="9"/>
      <c r="G12959" s="9"/>
      <c r="H12959" s="9"/>
      <c r="I12959" s="9"/>
      <c r="J12959" s="9"/>
      <c r="K12959" s="9"/>
      <c r="L12959" s="5"/>
      <c r="M12959" s="1"/>
      <c r="N12959" s="1"/>
      <c r="O12959" s="4"/>
    </row>
    <row r="12960" spans="4:15" x14ac:dyDescent="0.2">
      <c r="D12960" s="9"/>
      <c r="G12960" s="9"/>
      <c r="H12960" s="9"/>
      <c r="I12960" s="9"/>
      <c r="J12960" s="9"/>
      <c r="K12960" s="9"/>
      <c r="L12960" s="5"/>
      <c r="M12960" s="1"/>
      <c r="N12960" s="1"/>
      <c r="O12960" s="4"/>
    </row>
    <row r="12961" spans="4:15" x14ac:dyDescent="0.2">
      <c r="D12961" s="9"/>
      <c r="G12961" s="9"/>
      <c r="H12961" s="9"/>
      <c r="I12961" s="9"/>
      <c r="J12961" s="9"/>
      <c r="K12961" s="9"/>
      <c r="L12961" s="5"/>
      <c r="M12961" s="1"/>
      <c r="N12961" s="1"/>
      <c r="O12961" s="4"/>
    </row>
    <row r="12962" spans="4:15" x14ac:dyDescent="0.2">
      <c r="D12962" s="9"/>
      <c r="G12962" s="9"/>
      <c r="H12962" s="9"/>
      <c r="I12962" s="9"/>
      <c r="J12962" s="9"/>
      <c r="K12962" s="9"/>
      <c r="L12962" s="5"/>
      <c r="M12962" s="1"/>
      <c r="N12962" s="1"/>
      <c r="O12962" s="4"/>
    </row>
    <row r="12963" spans="4:15" x14ac:dyDescent="0.2">
      <c r="D12963" s="9"/>
      <c r="G12963" s="9"/>
      <c r="H12963" s="9"/>
      <c r="I12963" s="9"/>
      <c r="J12963" s="9"/>
      <c r="K12963" s="9"/>
      <c r="L12963" s="5"/>
      <c r="M12963" s="1"/>
      <c r="N12963" s="1"/>
      <c r="O12963" s="4"/>
    </row>
    <row r="12964" spans="4:15" x14ac:dyDescent="0.2">
      <c r="D12964" s="9"/>
      <c r="G12964" s="9"/>
      <c r="H12964" s="9"/>
      <c r="I12964" s="9"/>
      <c r="J12964" s="9"/>
      <c r="K12964" s="9"/>
      <c r="L12964" s="5"/>
      <c r="M12964" s="1"/>
      <c r="N12964" s="1"/>
      <c r="O12964" s="4"/>
    </row>
    <row r="12965" spans="4:15" x14ac:dyDescent="0.2">
      <c r="D12965" s="9"/>
      <c r="G12965" s="9"/>
      <c r="H12965" s="9"/>
      <c r="I12965" s="9"/>
      <c r="J12965" s="9"/>
      <c r="K12965" s="9"/>
      <c r="L12965" s="5"/>
      <c r="M12965" s="1"/>
      <c r="N12965" s="1"/>
      <c r="O12965" s="4"/>
    </row>
    <row r="12966" spans="4:15" x14ac:dyDescent="0.2">
      <c r="D12966" s="9"/>
      <c r="G12966" s="9"/>
      <c r="H12966" s="9"/>
      <c r="I12966" s="9"/>
      <c r="J12966" s="9"/>
      <c r="K12966" s="9"/>
      <c r="L12966" s="5"/>
      <c r="M12966" s="1"/>
      <c r="N12966" s="1"/>
      <c r="O12966" s="4"/>
    </row>
    <row r="12967" spans="4:15" x14ac:dyDescent="0.2">
      <c r="D12967" s="9"/>
      <c r="G12967" s="9"/>
      <c r="H12967" s="9"/>
      <c r="I12967" s="9"/>
      <c r="J12967" s="9"/>
      <c r="K12967" s="9"/>
      <c r="L12967" s="5"/>
      <c r="M12967" s="1"/>
      <c r="N12967" s="1"/>
      <c r="O12967" s="4"/>
    </row>
    <row r="12968" spans="4:15" x14ac:dyDescent="0.2">
      <c r="D12968" s="9"/>
      <c r="G12968" s="9"/>
      <c r="H12968" s="9"/>
      <c r="I12968" s="9"/>
      <c r="J12968" s="9"/>
      <c r="K12968" s="9"/>
      <c r="L12968" s="5"/>
      <c r="M12968" s="1"/>
      <c r="N12968" s="1"/>
      <c r="O12968" s="4"/>
    </row>
    <row r="12969" spans="4:15" x14ac:dyDescent="0.2">
      <c r="D12969" s="9"/>
      <c r="G12969" s="9"/>
      <c r="H12969" s="9"/>
      <c r="I12969" s="9"/>
      <c r="J12969" s="9"/>
      <c r="K12969" s="9"/>
      <c r="L12969" s="5"/>
      <c r="M12969" s="1"/>
      <c r="N12969" s="1"/>
      <c r="O12969" s="4"/>
    </row>
    <row r="12970" spans="4:15" x14ac:dyDescent="0.2">
      <c r="D12970" s="9"/>
      <c r="G12970" s="9"/>
      <c r="H12970" s="9"/>
      <c r="I12970" s="9"/>
      <c r="J12970" s="9"/>
      <c r="K12970" s="9"/>
      <c r="L12970" s="5"/>
      <c r="M12970" s="1"/>
      <c r="N12970" s="1"/>
      <c r="O12970" s="4"/>
    </row>
    <row r="12971" spans="4:15" x14ac:dyDescent="0.2">
      <c r="D12971" s="9"/>
      <c r="G12971" s="9"/>
      <c r="H12971" s="9"/>
      <c r="I12971" s="9"/>
      <c r="J12971" s="9"/>
      <c r="K12971" s="9"/>
      <c r="L12971" s="5"/>
      <c r="M12971" s="1"/>
      <c r="N12971" s="1"/>
      <c r="O12971" s="4"/>
    </row>
    <row r="12972" spans="4:15" x14ac:dyDescent="0.2">
      <c r="D12972" s="9"/>
      <c r="G12972" s="9"/>
      <c r="H12972" s="9"/>
      <c r="I12972" s="9"/>
      <c r="J12972" s="9"/>
      <c r="K12972" s="9"/>
      <c r="L12972" s="5"/>
      <c r="M12972" s="1"/>
      <c r="N12972" s="1"/>
      <c r="O12972" s="4"/>
    </row>
    <row r="12973" spans="4:15" x14ac:dyDescent="0.2">
      <c r="D12973" s="9"/>
      <c r="G12973" s="9"/>
      <c r="H12973" s="9"/>
      <c r="I12973" s="9"/>
      <c r="J12973" s="9"/>
      <c r="K12973" s="9"/>
      <c r="L12973" s="5"/>
      <c r="M12973" s="1"/>
      <c r="N12973" s="1"/>
      <c r="O12973" s="4"/>
    </row>
    <row r="12974" spans="4:15" x14ac:dyDescent="0.2">
      <c r="D12974" s="9"/>
      <c r="G12974" s="9"/>
      <c r="H12974" s="9"/>
      <c r="I12974" s="9"/>
      <c r="J12974" s="9"/>
      <c r="K12974" s="9"/>
      <c r="L12974" s="5"/>
      <c r="M12974" s="1"/>
      <c r="N12974" s="1"/>
      <c r="O12974" s="4"/>
    </row>
    <row r="12975" spans="4:15" x14ac:dyDescent="0.2">
      <c r="D12975" s="9"/>
      <c r="G12975" s="9"/>
      <c r="H12975" s="9"/>
      <c r="I12975" s="9"/>
      <c r="J12975" s="9"/>
      <c r="K12975" s="9"/>
      <c r="L12975" s="5"/>
      <c r="M12975" s="1"/>
      <c r="N12975" s="1"/>
      <c r="O12975" s="4"/>
    </row>
    <row r="12976" spans="4:15" x14ac:dyDescent="0.2">
      <c r="D12976" s="9"/>
      <c r="G12976" s="9"/>
      <c r="H12976" s="9"/>
      <c r="I12976" s="9"/>
      <c r="J12976" s="9"/>
      <c r="K12976" s="9"/>
      <c r="L12976" s="5"/>
      <c r="M12976" s="1"/>
      <c r="N12976" s="1"/>
      <c r="O12976" s="4"/>
    </row>
    <row r="12977" spans="4:15" x14ac:dyDescent="0.2">
      <c r="D12977" s="9"/>
      <c r="G12977" s="9"/>
      <c r="H12977" s="9"/>
      <c r="I12977" s="9"/>
      <c r="J12977" s="9"/>
      <c r="K12977" s="9"/>
      <c r="L12977" s="5"/>
      <c r="M12977" s="1"/>
      <c r="N12977" s="1"/>
      <c r="O12977" s="4"/>
    </row>
    <row r="12978" spans="4:15" x14ac:dyDescent="0.2">
      <c r="D12978" s="9"/>
      <c r="G12978" s="9"/>
      <c r="H12978" s="9"/>
      <c r="I12978" s="9"/>
      <c r="J12978" s="9"/>
      <c r="K12978" s="9"/>
      <c r="L12978" s="5"/>
      <c r="M12978" s="1"/>
      <c r="N12978" s="1"/>
      <c r="O12978" s="4"/>
    </row>
    <row r="12979" spans="4:15" x14ac:dyDescent="0.2">
      <c r="D12979" s="9"/>
      <c r="G12979" s="9"/>
      <c r="H12979" s="9"/>
      <c r="I12979" s="9"/>
      <c r="J12979" s="9"/>
      <c r="K12979" s="9"/>
      <c r="L12979" s="5"/>
      <c r="M12979" s="1"/>
      <c r="N12979" s="1"/>
      <c r="O12979" s="4"/>
    </row>
    <row r="12980" spans="4:15" x14ac:dyDescent="0.2">
      <c r="D12980" s="9"/>
      <c r="G12980" s="9"/>
      <c r="H12980" s="9"/>
      <c r="I12980" s="9"/>
      <c r="J12980" s="9"/>
      <c r="K12980" s="9"/>
      <c r="L12980" s="5"/>
      <c r="M12980" s="1"/>
      <c r="N12980" s="1"/>
      <c r="O12980" s="4"/>
    </row>
    <row r="12981" spans="4:15" x14ac:dyDescent="0.2">
      <c r="D12981" s="9"/>
      <c r="G12981" s="9"/>
      <c r="H12981" s="9"/>
      <c r="I12981" s="9"/>
      <c r="J12981" s="9"/>
      <c r="K12981" s="9"/>
      <c r="L12981" s="5"/>
      <c r="M12981" s="1"/>
      <c r="N12981" s="1"/>
      <c r="O12981" s="4"/>
    </row>
    <row r="12982" spans="4:15" x14ac:dyDescent="0.2">
      <c r="D12982" s="9"/>
      <c r="G12982" s="9"/>
      <c r="H12982" s="9"/>
      <c r="I12982" s="9"/>
      <c r="J12982" s="9"/>
      <c r="K12982" s="9"/>
      <c r="L12982" s="5"/>
      <c r="M12982" s="1"/>
      <c r="N12982" s="1"/>
      <c r="O12982" s="4"/>
    </row>
    <row r="12983" spans="4:15" x14ac:dyDescent="0.2">
      <c r="D12983" s="9"/>
      <c r="G12983" s="9"/>
      <c r="H12983" s="9"/>
      <c r="I12983" s="9"/>
      <c r="J12983" s="9"/>
      <c r="K12983" s="9"/>
      <c r="L12983" s="5"/>
      <c r="M12983" s="1"/>
      <c r="N12983" s="1"/>
      <c r="O12983" s="4"/>
    </row>
    <row r="12984" spans="4:15" x14ac:dyDescent="0.2">
      <c r="D12984" s="9"/>
      <c r="G12984" s="9"/>
      <c r="H12984" s="9"/>
      <c r="I12984" s="9"/>
      <c r="J12984" s="9"/>
      <c r="K12984" s="9"/>
      <c r="L12984" s="5"/>
      <c r="M12984" s="1"/>
      <c r="N12984" s="1"/>
      <c r="O12984" s="4"/>
    </row>
    <row r="12985" spans="4:15" x14ac:dyDescent="0.2">
      <c r="D12985" s="9"/>
      <c r="G12985" s="9"/>
      <c r="H12985" s="9"/>
      <c r="I12985" s="9"/>
      <c r="J12985" s="9"/>
      <c r="K12985" s="9"/>
      <c r="L12985" s="5"/>
      <c r="M12985" s="1"/>
      <c r="N12985" s="1"/>
      <c r="O12985" s="4"/>
    </row>
    <row r="12986" spans="4:15" x14ac:dyDescent="0.2">
      <c r="D12986" s="9"/>
      <c r="G12986" s="9"/>
      <c r="H12986" s="9"/>
      <c r="I12986" s="9"/>
      <c r="J12986" s="9"/>
      <c r="K12986" s="9"/>
      <c r="L12986" s="5"/>
      <c r="M12986" s="1"/>
      <c r="N12986" s="1"/>
      <c r="O12986" s="4"/>
    </row>
    <row r="12987" spans="4:15" x14ac:dyDescent="0.2">
      <c r="D12987" s="9"/>
      <c r="G12987" s="9"/>
      <c r="H12987" s="9"/>
      <c r="I12987" s="9"/>
      <c r="J12987" s="9"/>
      <c r="K12987" s="9"/>
      <c r="L12987" s="5"/>
      <c r="M12987" s="1"/>
      <c r="N12987" s="1"/>
      <c r="O12987" s="4"/>
    </row>
    <row r="12988" spans="4:15" x14ac:dyDescent="0.2">
      <c r="D12988" s="9"/>
      <c r="G12988" s="9"/>
      <c r="H12988" s="9"/>
      <c r="I12988" s="9"/>
      <c r="J12988" s="9"/>
      <c r="K12988" s="9"/>
      <c r="L12988" s="5"/>
      <c r="M12988" s="1"/>
      <c r="N12988" s="1"/>
      <c r="O12988" s="4"/>
    </row>
    <row r="12989" spans="4:15" x14ac:dyDescent="0.2">
      <c r="D12989" s="9"/>
      <c r="G12989" s="9"/>
      <c r="H12989" s="9"/>
      <c r="I12989" s="9"/>
      <c r="J12989" s="9"/>
      <c r="K12989" s="9"/>
      <c r="L12989" s="5"/>
      <c r="M12989" s="1"/>
      <c r="N12989" s="1"/>
      <c r="O12989" s="4"/>
    </row>
    <row r="12990" spans="4:15" x14ac:dyDescent="0.2">
      <c r="D12990" s="9"/>
      <c r="G12990" s="9"/>
      <c r="H12990" s="9"/>
      <c r="I12990" s="9"/>
      <c r="J12990" s="9"/>
      <c r="K12990" s="9"/>
      <c r="L12990" s="5"/>
      <c r="M12990" s="1"/>
      <c r="N12990" s="1"/>
      <c r="O12990" s="4"/>
    </row>
    <row r="12991" spans="4:15" x14ac:dyDescent="0.2">
      <c r="D12991" s="9"/>
      <c r="G12991" s="9"/>
      <c r="H12991" s="9"/>
      <c r="I12991" s="9"/>
      <c r="J12991" s="9"/>
      <c r="K12991" s="9"/>
      <c r="L12991" s="5"/>
      <c r="M12991" s="1"/>
      <c r="N12991" s="1"/>
      <c r="O12991" s="4"/>
    </row>
    <row r="12992" spans="4:15" x14ac:dyDescent="0.2">
      <c r="D12992" s="9"/>
      <c r="G12992" s="9"/>
      <c r="H12992" s="9"/>
      <c r="I12992" s="9"/>
      <c r="J12992" s="9"/>
      <c r="K12992" s="9"/>
      <c r="L12992" s="5"/>
      <c r="M12992" s="1"/>
      <c r="N12992" s="1"/>
      <c r="O12992" s="4"/>
    </row>
    <row r="12993" spans="4:15" x14ac:dyDescent="0.2">
      <c r="D12993" s="9"/>
      <c r="G12993" s="9"/>
      <c r="H12993" s="9"/>
      <c r="I12993" s="9"/>
      <c r="J12993" s="9"/>
      <c r="K12993" s="9"/>
      <c r="L12993" s="5"/>
      <c r="M12993" s="1"/>
      <c r="N12993" s="1"/>
      <c r="O12993" s="4"/>
    </row>
    <row r="12994" spans="4:15" x14ac:dyDescent="0.2">
      <c r="D12994" s="9"/>
      <c r="G12994" s="9"/>
      <c r="H12994" s="9"/>
      <c r="I12994" s="9"/>
      <c r="J12994" s="9"/>
      <c r="K12994" s="9"/>
      <c r="L12994" s="5"/>
      <c r="M12994" s="1"/>
      <c r="N12994" s="1"/>
      <c r="O12994" s="4"/>
    </row>
    <row r="12995" spans="4:15" x14ac:dyDescent="0.2">
      <c r="D12995" s="9"/>
      <c r="G12995" s="9"/>
      <c r="H12995" s="9"/>
      <c r="I12995" s="9"/>
      <c r="J12995" s="9"/>
      <c r="K12995" s="9"/>
      <c r="L12995" s="5"/>
      <c r="M12995" s="1"/>
      <c r="N12995" s="1"/>
      <c r="O12995" s="4"/>
    </row>
    <row r="12996" spans="4:15" x14ac:dyDescent="0.2">
      <c r="D12996" s="9"/>
      <c r="G12996" s="9"/>
      <c r="H12996" s="9"/>
      <c r="I12996" s="9"/>
      <c r="J12996" s="9"/>
      <c r="K12996" s="9"/>
      <c r="L12996" s="5"/>
      <c r="M12996" s="1"/>
      <c r="N12996" s="1"/>
      <c r="O12996" s="4"/>
    </row>
    <row r="12997" spans="4:15" x14ac:dyDescent="0.2">
      <c r="D12997" s="9"/>
      <c r="G12997" s="9"/>
      <c r="H12997" s="9"/>
      <c r="I12997" s="9"/>
      <c r="J12997" s="9"/>
      <c r="K12997" s="9"/>
      <c r="L12997" s="5"/>
      <c r="M12997" s="1"/>
      <c r="N12997" s="1"/>
      <c r="O12997" s="4"/>
    </row>
    <row r="12998" spans="4:15" x14ac:dyDescent="0.2">
      <c r="D12998" s="9"/>
      <c r="G12998" s="9"/>
      <c r="H12998" s="9"/>
      <c r="I12998" s="9"/>
      <c r="J12998" s="9"/>
      <c r="K12998" s="9"/>
      <c r="L12998" s="5"/>
      <c r="M12998" s="1"/>
      <c r="N12998" s="1"/>
      <c r="O12998" s="4"/>
    </row>
    <row r="12999" spans="4:15" x14ac:dyDescent="0.2">
      <c r="D12999" s="9"/>
      <c r="G12999" s="9"/>
      <c r="H12999" s="9"/>
      <c r="I12999" s="9"/>
      <c r="J12999" s="9"/>
      <c r="K12999" s="9"/>
      <c r="L12999" s="5"/>
      <c r="M12999" s="1"/>
      <c r="N12999" s="1"/>
      <c r="O12999" s="4"/>
    </row>
    <row r="13000" spans="4:15" x14ac:dyDescent="0.2">
      <c r="D13000" s="9"/>
      <c r="G13000" s="9"/>
      <c r="H13000" s="9"/>
      <c r="I13000" s="9"/>
      <c r="J13000" s="9"/>
      <c r="K13000" s="9"/>
      <c r="L13000" s="5"/>
      <c r="M13000" s="1"/>
      <c r="N13000" s="1"/>
      <c r="O13000" s="4"/>
    </row>
    <row r="13001" spans="4:15" x14ac:dyDescent="0.2">
      <c r="D13001" s="9"/>
      <c r="G13001" s="9"/>
      <c r="H13001" s="9"/>
      <c r="I13001" s="9"/>
      <c r="J13001" s="9"/>
      <c r="K13001" s="9"/>
      <c r="L13001" s="5"/>
      <c r="M13001" s="1"/>
      <c r="N13001" s="1"/>
      <c r="O13001" s="4"/>
    </row>
    <row r="13002" spans="4:15" x14ac:dyDescent="0.2">
      <c r="D13002" s="9"/>
      <c r="G13002" s="9"/>
      <c r="H13002" s="9"/>
      <c r="I13002" s="9"/>
      <c r="J13002" s="9"/>
      <c r="K13002" s="9"/>
      <c r="L13002" s="5"/>
      <c r="M13002" s="1"/>
      <c r="N13002" s="1"/>
      <c r="O13002" s="4"/>
    </row>
    <row r="13003" spans="4:15" x14ac:dyDescent="0.2">
      <c r="D13003" s="9"/>
      <c r="G13003" s="9"/>
      <c r="H13003" s="9"/>
      <c r="I13003" s="9"/>
      <c r="J13003" s="9"/>
      <c r="K13003" s="9"/>
      <c r="L13003" s="5"/>
      <c r="M13003" s="1"/>
      <c r="N13003" s="1"/>
      <c r="O13003" s="4"/>
    </row>
    <row r="13004" spans="4:15" x14ac:dyDescent="0.2">
      <c r="D13004" s="9"/>
      <c r="G13004" s="9"/>
      <c r="H13004" s="9"/>
      <c r="I13004" s="9"/>
      <c r="J13004" s="9"/>
      <c r="K13004" s="9"/>
      <c r="L13004" s="5"/>
      <c r="M13004" s="1"/>
      <c r="N13004" s="1"/>
      <c r="O13004" s="4"/>
    </row>
    <row r="13005" spans="4:15" x14ac:dyDescent="0.2">
      <c r="D13005" s="9"/>
      <c r="G13005" s="9"/>
      <c r="H13005" s="9"/>
      <c r="I13005" s="9"/>
      <c r="J13005" s="9"/>
      <c r="K13005" s="9"/>
      <c r="L13005" s="5"/>
      <c r="M13005" s="1"/>
      <c r="N13005" s="1"/>
      <c r="O13005" s="4"/>
    </row>
    <row r="13006" spans="4:15" x14ac:dyDescent="0.2">
      <c r="D13006" s="9"/>
      <c r="G13006" s="9"/>
      <c r="H13006" s="9"/>
      <c r="I13006" s="9"/>
      <c r="J13006" s="9"/>
      <c r="K13006" s="9"/>
      <c r="L13006" s="5"/>
      <c r="M13006" s="1"/>
      <c r="N13006" s="1"/>
      <c r="O13006" s="4"/>
    </row>
    <row r="13007" spans="4:15" x14ac:dyDescent="0.2">
      <c r="D13007" s="9"/>
      <c r="G13007" s="9"/>
      <c r="H13007" s="9"/>
      <c r="I13007" s="9"/>
      <c r="J13007" s="9"/>
      <c r="K13007" s="9"/>
      <c r="L13007" s="5"/>
      <c r="M13007" s="1"/>
      <c r="N13007" s="1"/>
      <c r="O13007" s="4"/>
    </row>
    <row r="13008" spans="4:15" x14ac:dyDescent="0.2">
      <c r="D13008" s="9"/>
      <c r="G13008" s="9"/>
      <c r="H13008" s="9"/>
      <c r="I13008" s="9"/>
      <c r="J13008" s="9"/>
      <c r="K13008" s="9"/>
      <c r="L13008" s="5"/>
      <c r="M13008" s="1"/>
      <c r="N13008" s="1"/>
      <c r="O13008" s="4"/>
    </row>
    <row r="13009" spans="4:15" x14ac:dyDescent="0.2">
      <c r="D13009" s="9"/>
      <c r="G13009" s="9"/>
      <c r="H13009" s="9"/>
      <c r="I13009" s="9"/>
      <c r="J13009" s="9"/>
      <c r="K13009" s="9"/>
      <c r="L13009" s="5"/>
      <c r="M13009" s="1"/>
      <c r="N13009" s="1"/>
      <c r="O13009" s="4"/>
    </row>
    <row r="13010" spans="4:15" x14ac:dyDescent="0.2">
      <c r="D13010" s="9"/>
      <c r="G13010" s="9"/>
      <c r="H13010" s="9"/>
      <c r="I13010" s="9"/>
      <c r="J13010" s="9"/>
      <c r="K13010" s="9"/>
      <c r="L13010" s="5"/>
      <c r="M13010" s="1"/>
      <c r="N13010" s="1"/>
      <c r="O13010" s="4"/>
    </row>
    <row r="13011" spans="4:15" x14ac:dyDescent="0.2">
      <c r="D13011" s="9"/>
      <c r="G13011" s="9"/>
      <c r="H13011" s="9"/>
      <c r="I13011" s="9"/>
      <c r="J13011" s="9"/>
      <c r="K13011" s="9"/>
      <c r="L13011" s="5"/>
      <c r="M13011" s="1"/>
      <c r="N13011" s="1"/>
      <c r="O13011" s="4"/>
    </row>
    <row r="13012" spans="4:15" x14ac:dyDescent="0.2">
      <c r="D13012" s="9"/>
      <c r="G13012" s="9"/>
      <c r="H13012" s="9"/>
      <c r="I13012" s="9"/>
      <c r="J13012" s="9"/>
      <c r="K13012" s="9"/>
      <c r="L13012" s="5"/>
      <c r="M13012" s="1"/>
      <c r="N13012" s="1"/>
      <c r="O13012" s="4"/>
    </row>
    <row r="13013" spans="4:15" x14ac:dyDescent="0.2">
      <c r="D13013" s="9"/>
      <c r="G13013" s="9"/>
      <c r="H13013" s="9"/>
      <c r="I13013" s="9"/>
      <c r="J13013" s="9"/>
      <c r="K13013" s="9"/>
      <c r="L13013" s="5"/>
      <c r="M13013" s="1"/>
      <c r="N13013" s="1"/>
      <c r="O13013" s="4"/>
    </row>
    <row r="13014" spans="4:15" x14ac:dyDescent="0.2">
      <c r="D13014" s="9"/>
      <c r="G13014" s="9"/>
      <c r="H13014" s="9"/>
      <c r="I13014" s="9"/>
      <c r="J13014" s="9"/>
      <c r="K13014" s="9"/>
      <c r="L13014" s="5"/>
      <c r="M13014" s="1"/>
      <c r="N13014" s="1"/>
      <c r="O13014" s="4"/>
    </row>
    <row r="13015" spans="4:15" x14ac:dyDescent="0.2">
      <c r="D13015" s="9"/>
      <c r="G13015" s="9"/>
      <c r="H13015" s="9"/>
      <c r="I13015" s="9"/>
      <c r="J13015" s="9"/>
      <c r="K13015" s="9"/>
      <c r="L13015" s="5"/>
      <c r="M13015" s="1"/>
      <c r="N13015" s="1"/>
      <c r="O13015" s="4"/>
    </row>
    <row r="13016" spans="4:15" x14ac:dyDescent="0.2">
      <c r="D13016" s="9"/>
      <c r="G13016" s="9"/>
      <c r="H13016" s="9"/>
      <c r="I13016" s="9"/>
      <c r="J13016" s="9"/>
      <c r="K13016" s="9"/>
      <c r="L13016" s="5"/>
      <c r="M13016" s="1"/>
      <c r="N13016" s="1"/>
      <c r="O13016" s="4"/>
    </row>
    <row r="13017" spans="4:15" x14ac:dyDescent="0.2">
      <c r="D13017" s="9"/>
      <c r="G13017" s="9"/>
      <c r="H13017" s="9"/>
      <c r="I13017" s="9"/>
      <c r="J13017" s="9"/>
      <c r="K13017" s="9"/>
      <c r="L13017" s="5"/>
      <c r="M13017" s="1"/>
      <c r="N13017" s="1"/>
      <c r="O13017" s="4"/>
    </row>
    <row r="13018" spans="4:15" x14ac:dyDescent="0.2">
      <c r="D13018" s="9"/>
      <c r="G13018" s="9"/>
      <c r="H13018" s="9"/>
      <c r="I13018" s="9"/>
      <c r="J13018" s="9"/>
      <c r="K13018" s="9"/>
      <c r="L13018" s="5"/>
      <c r="M13018" s="1"/>
      <c r="N13018" s="1"/>
      <c r="O13018" s="4"/>
    </row>
    <row r="13019" spans="4:15" x14ac:dyDescent="0.2">
      <c r="D13019" s="9"/>
      <c r="G13019" s="9"/>
      <c r="H13019" s="9"/>
      <c r="I13019" s="9"/>
      <c r="J13019" s="9"/>
      <c r="K13019" s="9"/>
      <c r="L13019" s="5"/>
      <c r="M13019" s="1"/>
      <c r="N13019" s="1"/>
      <c r="O13019" s="4"/>
    </row>
    <row r="13020" spans="4:15" x14ac:dyDescent="0.2">
      <c r="D13020" s="9"/>
      <c r="G13020" s="9"/>
      <c r="H13020" s="9"/>
      <c r="I13020" s="9"/>
      <c r="J13020" s="9"/>
      <c r="K13020" s="9"/>
      <c r="L13020" s="5"/>
      <c r="M13020" s="1"/>
      <c r="N13020" s="1"/>
      <c r="O13020" s="4"/>
    </row>
    <row r="13021" spans="4:15" x14ac:dyDescent="0.2">
      <c r="D13021" s="9"/>
      <c r="G13021" s="9"/>
      <c r="H13021" s="9"/>
      <c r="I13021" s="9"/>
      <c r="J13021" s="9"/>
      <c r="K13021" s="9"/>
      <c r="L13021" s="5"/>
      <c r="M13021" s="1"/>
      <c r="N13021" s="1"/>
      <c r="O13021" s="4"/>
    </row>
    <row r="13022" spans="4:15" x14ac:dyDescent="0.2">
      <c r="D13022" s="9"/>
      <c r="G13022" s="9"/>
      <c r="H13022" s="9"/>
      <c r="I13022" s="9"/>
      <c r="J13022" s="9"/>
      <c r="K13022" s="9"/>
      <c r="L13022" s="5"/>
      <c r="M13022" s="1"/>
      <c r="N13022" s="1"/>
      <c r="O13022" s="4"/>
    </row>
    <row r="13023" spans="4:15" x14ac:dyDescent="0.2">
      <c r="D13023" s="9"/>
      <c r="G13023" s="9"/>
      <c r="H13023" s="9"/>
      <c r="I13023" s="9"/>
      <c r="J13023" s="9"/>
      <c r="K13023" s="9"/>
      <c r="L13023" s="5"/>
      <c r="M13023" s="1"/>
      <c r="N13023" s="1"/>
      <c r="O13023" s="4"/>
    </row>
    <row r="13024" spans="4:15" x14ac:dyDescent="0.2">
      <c r="D13024" s="9"/>
      <c r="G13024" s="9"/>
      <c r="H13024" s="9"/>
      <c r="I13024" s="9"/>
      <c r="J13024" s="9"/>
      <c r="K13024" s="9"/>
      <c r="L13024" s="5"/>
      <c r="M13024" s="1"/>
      <c r="N13024" s="1"/>
      <c r="O13024" s="4"/>
    </row>
    <row r="13025" spans="4:15" x14ac:dyDescent="0.2">
      <c r="D13025" s="9"/>
      <c r="G13025" s="9"/>
      <c r="H13025" s="9"/>
      <c r="I13025" s="9"/>
      <c r="J13025" s="9"/>
      <c r="K13025" s="9"/>
      <c r="L13025" s="5"/>
      <c r="M13025" s="1"/>
      <c r="N13025" s="1"/>
      <c r="O13025" s="4"/>
    </row>
    <row r="13026" spans="4:15" x14ac:dyDescent="0.2">
      <c r="D13026" s="9"/>
      <c r="G13026" s="9"/>
      <c r="H13026" s="9"/>
      <c r="I13026" s="9"/>
      <c r="J13026" s="9"/>
      <c r="K13026" s="9"/>
      <c r="L13026" s="5"/>
      <c r="M13026" s="1"/>
      <c r="N13026" s="1"/>
      <c r="O13026" s="4"/>
    </row>
    <row r="13027" spans="4:15" x14ac:dyDescent="0.2">
      <c r="D13027" s="9"/>
      <c r="G13027" s="9"/>
      <c r="H13027" s="9"/>
      <c r="I13027" s="9"/>
      <c r="J13027" s="9"/>
      <c r="K13027" s="9"/>
      <c r="L13027" s="5"/>
      <c r="M13027" s="1"/>
      <c r="N13027" s="1"/>
      <c r="O13027" s="4"/>
    </row>
    <row r="13028" spans="4:15" x14ac:dyDescent="0.2">
      <c r="D13028" s="9"/>
      <c r="G13028" s="9"/>
      <c r="H13028" s="9"/>
      <c r="I13028" s="9"/>
      <c r="J13028" s="9"/>
      <c r="K13028" s="9"/>
      <c r="L13028" s="5"/>
      <c r="M13028" s="1"/>
      <c r="N13028" s="1"/>
      <c r="O13028" s="4"/>
    </row>
    <row r="13029" spans="4:15" x14ac:dyDescent="0.2">
      <c r="D13029" s="9"/>
      <c r="G13029" s="9"/>
      <c r="H13029" s="9"/>
      <c r="I13029" s="9"/>
      <c r="J13029" s="9"/>
      <c r="K13029" s="9"/>
      <c r="L13029" s="5"/>
      <c r="M13029" s="1"/>
      <c r="N13029" s="1"/>
      <c r="O13029" s="4"/>
    </row>
    <row r="13030" spans="4:15" x14ac:dyDescent="0.2">
      <c r="D13030" s="9"/>
      <c r="G13030" s="9"/>
      <c r="H13030" s="9"/>
      <c r="I13030" s="9"/>
      <c r="J13030" s="9"/>
      <c r="K13030" s="9"/>
      <c r="L13030" s="5"/>
      <c r="M13030" s="1"/>
      <c r="N13030" s="1"/>
      <c r="O13030" s="4"/>
    </row>
    <row r="13031" spans="4:15" x14ac:dyDescent="0.2">
      <c r="D13031" s="9"/>
      <c r="G13031" s="9"/>
      <c r="H13031" s="9"/>
      <c r="I13031" s="9"/>
      <c r="J13031" s="9"/>
      <c r="K13031" s="9"/>
      <c r="L13031" s="5"/>
      <c r="M13031" s="1"/>
      <c r="N13031" s="1"/>
      <c r="O13031" s="4"/>
    </row>
    <row r="13032" spans="4:15" x14ac:dyDescent="0.2">
      <c r="D13032" s="9"/>
      <c r="G13032" s="9"/>
      <c r="H13032" s="9"/>
      <c r="I13032" s="9"/>
      <c r="J13032" s="9"/>
      <c r="K13032" s="9"/>
      <c r="L13032" s="5"/>
      <c r="M13032" s="1"/>
      <c r="N13032" s="1"/>
      <c r="O13032" s="4"/>
    </row>
    <row r="13033" spans="4:15" x14ac:dyDescent="0.2">
      <c r="D13033" s="9"/>
      <c r="G13033" s="9"/>
      <c r="H13033" s="9"/>
      <c r="I13033" s="9"/>
      <c r="J13033" s="9"/>
      <c r="K13033" s="9"/>
      <c r="L13033" s="5"/>
      <c r="M13033" s="1"/>
      <c r="N13033" s="1"/>
      <c r="O13033" s="4"/>
    </row>
    <row r="13034" spans="4:15" x14ac:dyDescent="0.2">
      <c r="D13034" s="9"/>
      <c r="G13034" s="9"/>
      <c r="H13034" s="9"/>
      <c r="I13034" s="9"/>
      <c r="J13034" s="9"/>
      <c r="K13034" s="9"/>
      <c r="L13034" s="5"/>
      <c r="M13034" s="1"/>
      <c r="N13034" s="1"/>
      <c r="O13034" s="4"/>
    </row>
    <row r="13035" spans="4:15" x14ac:dyDescent="0.2">
      <c r="D13035" s="9"/>
      <c r="G13035" s="9"/>
      <c r="H13035" s="9"/>
      <c r="I13035" s="9"/>
      <c r="J13035" s="9"/>
      <c r="K13035" s="9"/>
      <c r="L13035" s="5"/>
      <c r="M13035" s="1"/>
      <c r="N13035" s="1"/>
      <c r="O13035" s="4"/>
    </row>
    <row r="13036" spans="4:15" x14ac:dyDescent="0.2">
      <c r="D13036" s="9"/>
      <c r="G13036" s="9"/>
      <c r="H13036" s="9"/>
      <c r="I13036" s="9"/>
      <c r="J13036" s="9"/>
      <c r="K13036" s="9"/>
      <c r="L13036" s="5"/>
      <c r="M13036" s="1"/>
      <c r="N13036" s="1"/>
      <c r="O13036" s="4"/>
    </row>
    <row r="13037" spans="4:15" x14ac:dyDescent="0.2">
      <c r="D13037" s="9"/>
      <c r="G13037" s="9"/>
      <c r="H13037" s="9"/>
      <c r="I13037" s="9"/>
      <c r="J13037" s="9"/>
      <c r="K13037" s="9"/>
      <c r="L13037" s="5"/>
      <c r="M13037" s="1"/>
      <c r="N13037" s="1"/>
      <c r="O13037" s="4"/>
    </row>
    <row r="13038" spans="4:15" x14ac:dyDescent="0.2">
      <c r="D13038" s="9"/>
      <c r="G13038" s="9"/>
      <c r="H13038" s="9"/>
      <c r="I13038" s="9"/>
      <c r="J13038" s="9"/>
      <c r="K13038" s="9"/>
      <c r="L13038" s="5"/>
      <c r="M13038" s="1"/>
      <c r="N13038" s="1"/>
      <c r="O13038" s="4"/>
    </row>
    <row r="13039" spans="4:15" x14ac:dyDescent="0.2">
      <c r="D13039" s="9"/>
      <c r="G13039" s="9"/>
      <c r="H13039" s="9"/>
      <c r="I13039" s="9"/>
      <c r="J13039" s="9"/>
      <c r="K13039" s="9"/>
      <c r="L13039" s="5"/>
      <c r="M13039" s="1"/>
      <c r="N13039" s="1"/>
      <c r="O13039" s="4"/>
    </row>
    <row r="13040" spans="4:15" x14ac:dyDescent="0.2">
      <c r="D13040" s="9"/>
      <c r="G13040" s="9"/>
      <c r="H13040" s="9"/>
      <c r="I13040" s="9"/>
      <c r="J13040" s="9"/>
      <c r="K13040" s="9"/>
      <c r="L13040" s="5"/>
      <c r="M13040" s="1"/>
      <c r="N13040" s="1"/>
      <c r="O13040" s="4"/>
    </row>
    <row r="13041" spans="4:15" x14ac:dyDescent="0.2">
      <c r="D13041" s="9"/>
      <c r="G13041" s="9"/>
      <c r="H13041" s="9"/>
      <c r="I13041" s="9"/>
      <c r="J13041" s="9"/>
      <c r="K13041" s="9"/>
      <c r="L13041" s="5"/>
      <c r="M13041" s="1"/>
      <c r="N13041" s="1"/>
      <c r="O13041" s="4"/>
    </row>
    <row r="13042" spans="4:15" x14ac:dyDescent="0.2">
      <c r="D13042" s="9"/>
      <c r="G13042" s="9"/>
      <c r="H13042" s="9"/>
      <c r="I13042" s="9"/>
      <c r="J13042" s="9"/>
      <c r="K13042" s="9"/>
      <c r="L13042" s="5"/>
      <c r="M13042" s="1"/>
      <c r="N13042" s="1"/>
      <c r="O13042" s="4"/>
    </row>
    <row r="13043" spans="4:15" x14ac:dyDescent="0.2">
      <c r="D13043" s="9"/>
      <c r="G13043" s="9"/>
      <c r="H13043" s="9"/>
      <c r="I13043" s="9"/>
      <c r="J13043" s="9"/>
      <c r="K13043" s="9"/>
      <c r="L13043" s="5"/>
      <c r="M13043" s="1"/>
      <c r="N13043" s="1"/>
      <c r="O13043" s="4"/>
    </row>
    <row r="13044" spans="4:15" x14ac:dyDescent="0.2">
      <c r="D13044" s="9"/>
      <c r="G13044" s="9"/>
      <c r="H13044" s="9"/>
      <c r="I13044" s="9"/>
      <c r="J13044" s="9"/>
      <c r="K13044" s="9"/>
      <c r="L13044" s="5"/>
      <c r="M13044" s="1"/>
      <c r="N13044" s="1"/>
      <c r="O13044" s="4"/>
    </row>
    <row r="13045" spans="4:15" x14ac:dyDescent="0.2">
      <c r="D13045" s="9"/>
      <c r="G13045" s="9"/>
      <c r="H13045" s="9"/>
      <c r="I13045" s="9"/>
      <c r="J13045" s="9"/>
      <c r="K13045" s="9"/>
      <c r="L13045" s="5"/>
      <c r="M13045" s="1"/>
      <c r="N13045" s="1"/>
      <c r="O13045" s="4"/>
    </row>
    <row r="13046" spans="4:15" x14ac:dyDescent="0.2">
      <c r="D13046" s="9"/>
      <c r="G13046" s="9"/>
      <c r="H13046" s="9"/>
      <c r="I13046" s="9"/>
      <c r="J13046" s="9"/>
      <c r="K13046" s="9"/>
      <c r="L13046" s="5"/>
      <c r="M13046" s="1"/>
      <c r="N13046" s="1"/>
      <c r="O13046" s="4"/>
    </row>
    <row r="13047" spans="4:15" x14ac:dyDescent="0.2">
      <c r="D13047" s="9"/>
      <c r="G13047" s="9"/>
      <c r="H13047" s="9"/>
      <c r="I13047" s="9"/>
      <c r="J13047" s="9"/>
      <c r="K13047" s="9"/>
      <c r="L13047" s="5"/>
      <c r="M13047" s="1"/>
      <c r="N13047" s="1"/>
      <c r="O13047" s="4"/>
    </row>
    <row r="13048" spans="4:15" x14ac:dyDescent="0.2">
      <c r="D13048" s="9"/>
      <c r="G13048" s="9"/>
      <c r="H13048" s="9"/>
      <c r="I13048" s="9"/>
      <c r="J13048" s="9"/>
      <c r="K13048" s="9"/>
      <c r="L13048" s="5"/>
      <c r="M13048" s="1"/>
      <c r="N13048" s="1"/>
      <c r="O13048" s="4"/>
    </row>
    <row r="13049" spans="4:15" x14ac:dyDescent="0.2">
      <c r="D13049" s="9"/>
      <c r="G13049" s="9"/>
      <c r="H13049" s="9"/>
      <c r="I13049" s="9"/>
      <c r="J13049" s="9"/>
      <c r="K13049" s="9"/>
      <c r="L13049" s="5"/>
      <c r="M13049" s="1"/>
      <c r="N13049" s="1"/>
      <c r="O13049" s="4"/>
    </row>
    <row r="13050" spans="4:15" x14ac:dyDescent="0.2">
      <c r="D13050" s="9"/>
      <c r="G13050" s="9"/>
      <c r="H13050" s="9"/>
      <c r="I13050" s="9"/>
      <c r="J13050" s="9"/>
      <c r="K13050" s="9"/>
      <c r="L13050" s="5"/>
      <c r="M13050" s="1"/>
      <c r="N13050" s="1"/>
      <c r="O13050" s="4"/>
    </row>
    <row r="13051" spans="4:15" x14ac:dyDescent="0.2">
      <c r="D13051" s="9"/>
      <c r="G13051" s="9"/>
      <c r="H13051" s="9"/>
      <c r="I13051" s="9"/>
      <c r="J13051" s="9"/>
      <c r="K13051" s="9"/>
      <c r="L13051" s="5"/>
      <c r="M13051" s="1"/>
      <c r="N13051" s="1"/>
      <c r="O13051" s="4"/>
    </row>
    <row r="13052" spans="4:15" x14ac:dyDescent="0.2">
      <c r="D13052" s="9"/>
      <c r="G13052" s="9"/>
      <c r="H13052" s="9"/>
      <c r="I13052" s="9"/>
      <c r="J13052" s="9"/>
      <c r="K13052" s="9"/>
      <c r="L13052" s="5"/>
      <c r="M13052" s="1"/>
      <c r="N13052" s="1"/>
      <c r="O13052" s="4"/>
    </row>
    <row r="13053" spans="4:15" x14ac:dyDescent="0.2">
      <c r="D13053" s="9"/>
      <c r="G13053" s="9"/>
      <c r="H13053" s="9"/>
      <c r="I13053" s="9"/>
      <c r="J13053" s="9"/>
      <c r="K13053" s="9"/>
      <c r="L13053" s="5"/>
      <c r="M13053" s="1"/>
      <c r="N13053" s="1"/>
      <c r="O13053" s="4"/>
    </row>
    <row r="13054" spans="4:15" x14ac:dyDescent="0.2">
      <c r="D13054" s="9"/>
      <c r="G13054" s="9"/>
      <c r="H13054" s="9"/>
      <c r="I13054" s="9"/>
      <c r="J13054" s="9"/>
      <c r="K13054" s="9"/>
      <c r="L13054" s="5"/>
      <c r="M13054" s="1"/>
      <c r="N13054" s="1"/>
      <c r="O13054" s="4"/>
    </row>
    <row r="13055" spans="4:15" x14ac:dyDescent="0.2">
      <c r="D13055" s="9"/>
      <c r="G13055" s="9"/>
      <c r="H13055" s="9"/>
      <c r="I13055" s="9"/>
      <c r="J13055" s="9"/>
      <c r="K13055" s="9"/>
      <c r="L13055" s="5"/>
      <c r="M13055" s="1"/>
      <c r="N13055" s="1"/>
      <c r="O13055" s="4"/>
    </row>
    <row r="13056" spans="4:15" x14ac:dyDescent="0.2">
      <c r="D13056" s="9"/>
      <c r="G13056" s="9"/>
      <c r="H13056" s="9"/>
      <c r="I13056" s="9"/>
      <c r="J13056" s="9"/>
      <c r="K13056" s="9"/>
      <c r="L13056" s="5"/>
      <c r="M13056" s="1"/>
      <c r="N13056" s="1"/>
      <c r="O13056" s="4"/>
    </row>
    <row r="13057" spans="4:15" x14ac:dyDescent="0.2">
      <c r="D13057" s="9"/>
      <c r="G13057" s="9"/>
      <c r="H13057" s="9"/>
      <c r="I13057" s="9"/>
      <c r="J13057" s="9"/>
      <c r="K13057" s="9"/>
      <c r="L13057" s="5"/>
      <c r="M13057" s="1"/>
      <c r="N13057" s="1"/>
      <c r="O13057" s="4"/>
    </row>
    <row r="13058" spans="4:15" x14ac:dyDescent="0.2">
      <c r="D13058" s="9"/>
      <c r="G13058" s="9"/>
      <c r="H13058" s="9"/>
      <c r="I13058" s="9"/>
      <c r="J13058" s="9"/>
      <c r="K13058" s="9"/>
      <c r="L13058" s="5"/>
      <c r="M13058" s="1"/>
      <c r="N13058" s="1"/>
      <c r="O13058" s="4"/>
    </row>
    <row r="13059" spans="4:15" x14ac:dyDescent="0.2">
      <c r="D13059" s="9"/>
      <c r="G13059" s="9"/>
      <c r="H13059" s="9"/>
      <c r="I13059" s="9"/>
      <c r="J13059" s="9"/>
      <c r="K13059" s="9"/>
      <c r="L13059" s="5"/>
      <c r="M13059" s="1"/>
      <c r="N13059" s="1"/>
      <c r="O13059" s="4"/>
    </row>
    <row r="13060" spans="4:15" x14ac:dyDescent="0.2">
      <c r="D13060" s="9"/>
      <c r="G13060" s="9"/>
      <c r="H13060" s="9"/>
      <c r="I13060" s="9"/>
      <c r="J13060" s="9"/>
      <c r="K13060" s="9"/>
      <c r="L13060" s="5"/>
      <c r="M13060" s="1"/>
      <c r="N13060" s="1"/>
      <c r="O13060" s="4"/>
    </row>
    <row r="13061" spans="4:15" x14ac:dyDescent="0.2">
      <c r="D13061" s="9"/>
      <c r="G13061" s="9"/>
      <c r="H13061" s="9"/>
      <c r="I13061" s="9"/>
      <c r="J13061" s="9"/>
      <c r="K13061" s="9"/>
      <c r="L13061" s="5"/>
      <c r="M13061" s="1"/>
      <c r="N13061" s="1"/>
      <c r="O13061" s="4"/>
    </row>
    <row r="13062" spans="4:15" x14ac:dyDescent="0.2">
      <c r="D13062" s="9"/>
      <c r="G13062" s="9"/>
      <c r="H13062" s="9"/>
      <c r="I13062" s="9"/>
      <c r="J13062" s="9"/>
      <c r="K13062" s="9"/>
      <c r="L13062" s="5"/>
      <c r="M13062" s="1"/>
      <c r="N13062" s="1"/>
      <c r="O13062" s="4"/>
    </row>
    <row r="13063" spans="4:15" x14ac:dyDescent="0.2">
      <c r="D13063" s="9"/>
      <c r="G13063" s="9"/>
      <c r="H13063" s="9"/>
      <c r="I13063" s="9"/>
      <c r="J13063" s="9"/>
      <c r="K13063" s="9"/>
      <c r="L13063" s="5"/>
      <c r="M13063" s="1"/>
      <c r="N13063" s="1"/>
      <c r="O13063" s="4"/>
    </row>
    <row r="13064" spans="4:15" x14ac:dyDescent="0.2">
      <c r="D13064" s="9"/>
      <c r="G13064" s="9"/>
      <c r="H13064" s="9"/>
      <c r="I13064" s="9"/>
      <c r="J13064" s="9"/>
      <c r="K13064" s="9"/>
      <c r="L13064" s="5"/>
      <c r="M13064" s="1"/>
      <c r="N13064" s="1"/>
      <c r="O13064" s="4"/>
    </row>
    <row r="13065" spans="4:15" x14ac:dyDescent="0.2">
      <c r="D13065" s="9"/>
      <c r="G13065" s="9"/>
      <c r="H13065" s="9"/>
      <c r="I13065" s="9"/>
      <c r="J13065" s="9"/>
      <c r="K13065" s="9"/>
      <c r="L13065" s="5"/>
      <c r="M13065" s="1"/>
      <c r="N13065" s="1"/>
      <c r="O13065" s="4"/>
    </row>
    <row r="13066" spans="4:15" x14ac:dyDescent="0.2">
      <c r="D13066" s="9"/>
      <c r="G13066" s="9"/>
      <c r="H13066" s="9"/>
      <c r="I13066" s="9"/>
      <c r="J13066" s="9"/>
      <c r="K13066" s="9"/>
      <c r="L13066" s="5"/>
      <c r="M13066" s="1"/>
      <c r="N13066" s="1"/>
      <c r="O13066" s="4"/>
    </row>
    <row r="13067" spans="4:15" x14ac:dyDescent="0.2">
      <c r="D13067" s="9"/>
      <c r="G13067" s="9"/>
      <c r="H13067" s="9"/>
      <c r="I13067" s="9"/>
      <c r="J13067" s="9"/>
      <c r="K13067" s="9"/>
      <c r="L13067" s="5"/>
      <c r="M13067" s="1"/>
      <c r="N13067" s="1"/>
      <c r="O13067" s="4"/>
    </row>
    <row r="13068" spans="4:15" x14ac:dyDescent="0.2">
      <c r="D13068" s="9"/>
      <c r="G13068" s="9"/>
      <c r="H13068" s="9"/>
      <c r="I13068" s="9"/>
      <c r="J13068" s="9"/>
      <c r="K13068" s="9"/>
      <c r="L13068" s="5"/>
      <c r="M13068" s="1"/>
      <c r="N13068" s="1"/>
      <c r="O13068" s="4"/>
    </row>
    <row r="13069" spans="4:15" x14ac:dyDescent="0.2">
      <c r="D13069" s="9"/>
      <c r="G13069" s="9"/>
      <c r="H13069" s="9"/>
      <c r="I13069" s="9"/>
      <c r="J13069" s="9"/>
      <c r="K13069" s="9"/>
      <c r="L13069" s="5"/>
      <c r="M13069" s="1"/>
      <c r="N13069" s="1"/>
      <c r="O13069" s="4"/>
    </row>
    <row r="13070" spans="4:15" x14ac:dyDescent="0.2">
      <c r="D13070" s="9"/>
      <c r="G13070" s="9"/>
      <c r="H13070" s="9"/>
      <c r="I13070" s="9"/>
      <c r="J13070" s="9"/>
      <c r="K13070" s="9"/>
      <c r="L13070" s="5"/>
      <c r="M13070" s="1"/>
      <c r="N13070" s="1"/>
      <c r="O13070" s="4"/>
    </row>
    <row r="13071" spans="4:15" x14ac:dyDescent="0.2">
      <c r="D13071" s="9"/>
      <c r="G13071" s="9"/>
      <c r="H13071" s="9"/>
      <c r="I13071" s="9"/>
      <c r="J13071" s="9"/>
      <c r="K13071" s="9"/>
      <c r="L13071" s="5"/>
      <c r="M13071" s="1"/>
      <c r="N13071" s="1"/>
      <c r="O13071" s="4"/>
    </row>
    <row r="13072" spans="4:15" x14ac:dyDescent="0.2">
      <c r="D13072" s="9"/>
      <c r="G13072" s="9"/>
      <c r="H13072" s="9"/>
      <c r="I13072" s="9"/>
      <c r="J13072" s="9"/>
      <c r="K13072" s="9"/>
      <c r="L13072" s="5"/>
      <c r="M13072" s="1"/>
      <c r="N13072" s="1"/>
      <c r="O13072" s="4"/>
    </row>
    <row r="13073" spans="4:15" x14ac:dyDescent="0.2">
      <c r="D13073" s="9"/>
      <c r="G13073" s="9"/>
      <c r="H13073" s="9"/>
      <c r="I13073" s="9"/>
      <c r="J13073" s="9"/>
      <c r="K13073" s="9"/>
      <c r="L13073" s="5"/>
      <c r="M13073" s="1"/>
      <c r="N13073" s="1"/>
      <c r="O13073" s="4"/>
    </row>
    <row r="13074" spans="4:15" x14ac:dyDescent="0.2">
      <c r="D13074" s="9"/>
      <c r="G13074" s="9"/>
      <c r="H13074" s="9"/>
      <c r="I13074" s="9"/>
      <c r="J13074" s="9"/>
      <c r="K13074" s="9"/>
      <c r="L13074" s="5"/>
      <c r="M13074" s="1"/>
      <c r="N13074" s="1"/>
      <c r="O13074" s="4"/>
    </row>
    <row r="13075" spans="4:15" x14ac:dyDescent="0.2">
      <c r="D13075" s="9"/>
      <c r="G13075" s="9"/>
      <c r="H13075" s="9"/>
      <c r="I13075" s="9"/>
      <c r="J13075" s="9"/>
      <c r="K13075" s="9"/>
      <c r="L13075" s="5"/>
      <c r="M13075" s="1"/>
      <c r="N13075" s="1"/>
      <c r="O13075" s="4"/>
    </row>
    <row r="13076" spans="4:15" x14ac:dyDescent="0.2">
      <c r="D13076" s="9"/>
      <c r="G13076" s="9"/>
      <c r="H13076" s="9"/>
      <c r="I13076" s="9"/>
      <c r="J13076" s="9"/>
      <c r="K13076" s="9"/>
      <c r="L13076" s="5"/>
      <c r="M13076" s="1"/>
      <c r="N13076" s="1"/>
      <c r="O13076" s="4"/>
    </row>
    <row r="13077" spans="4:15" x14ac:dyDescent="0.2">
      <c r="D13077" s="9"/>
      <c r="G13077" s="9"/>
      <c r="H13077" s="9"/>
      <c r="I13077" s="9"/>
      <c r="J13077" s="9"/>
      <c r="K13077" s="9"/>
      <c r="L13077" s="5"/>
      <c r="M13077" s="1"/>
      <c r="N13077" s="1"/>
      <c r="O13077" s="4"/>
    </row>
    <row r="13078" spans="4:15" x14ac:dyDescent="0.2">
      <c r="D13078" s="9"/>
      <c r="G13078" s="9"/>
      <c r="H13078" s="9"/>
      <c r="I13078" s="9"/>
      <c r="J13078" s="9"/>
      <c r="K13078" s="9"/>
      <c r="L13078" s="5"/>
      <c r="M13078" s="1"/>
      <c r="N13078" s="1"/>
      <c r="O13078" s="4"/>
    </row>
    <row r="13079" spans="4:15" x14ac:dyDescent="0.2">
      <c r="D13079" s="9"/>
      <c r="G13079" s="9"/>
      <c r="H13079" s="9"/>
      <c r="I13079" s="9"/>
      <c r="J13079" s="9"/>
      <c r="K13079" s="9"/>
      <c r="L13079" s="5"/>
      <c r="M13079" s="1"/>
      <c r="N13079" s="1"/>
      <c r="O13079" s="4"/>
    </row>
    <row r="13080" spans="4:15" x14ac:dyDescent="0.2">
      <c r="D13080" s="9"/>
      <c r="G13080" s="9"/>
      <c r="H13080" s="9"/>
      <c r="I13080" s="9"/>
      <c r="J13080" s="9"/>
      <c r="K13080" s="9"/>
      <c r="L13080" s="5"/>
      <c r="M13080" s="1"/>
      <c r="N13080" s="1"/>
      <c r="O13080" s="4"/>
    </row>
    <row r="13081" spans="4:15" x14ac:dyDescent="0.2">
      <c r="D13081" s="9"/>
      <c r="G13081" s="9"/>
      <c r="H13081" s="9"/>
      <c r="I13081" s="9"/>
      <c r="J13081" s="9"/>
      <c r="K13081" s="9"/>
      <c r="L13081" s="5"/>
      <c r="M13081" s="1"/>
      <c r="N13081" s="1"/>
      <c r="O13081" s="4"/>
    </row>
    <row r="13082" spans="4:15" x14ac:dyDescent="0.2">
      <c r="D13082" s="9"/>
      <c r="G13082" s="9"/>
      <c r="H13082" s="9"/>
      <c r="I13082" s="9"/>
      <c r="J13082" s="9"/>
      <c r="K13082" s="9"/>
      <c r="L13082" s="5"/>
      <c r="M13082" s="1"/>
      <c r="N13082" s="1"/>
      <c r="O13082" s="4"/>
    </row>
    <row r="13083" spans="4:15" x14ac:dyDescent="0.2">
      <c r="D13083" s="9"/>
      <c r="G13083" s="9"/>
      <c r="H13083" s="9"/>
      <c r="I13083" s="9"/>
      <c r="J13083" s="9"/>
      <c r="K13083" s="9"/>
      <c r="L13083" s="5"/>
      <c r="M13083" s="1"/>
      <c r="N13083" s="1"/>
      <c r="O13083" s="4"/>
    </row>
    <row r="13084" spans="4:15" x14ac:dyDescent="0.2">
      <c r="D13084" s="9"/>
      <c r="G13084" s="9"/>
      <c r="H13084" s="9"/>
      <c r="I13084" s="9"/>
      <c r="J13084" s="9"/>
      <c r="K13084" s="9"/>
      <c r="L13084" s="5"/>
      <c r="M13084" s="1"/>
      <c r="N13084" s="1"/>
      <c r="O13084" s="4"/>
    </row>
    <row r="13085" spans="4:15" x14ac:dyDescent="0.2">
      <c r="D13085" s="9"/>
      <c r="G13085" s="9"/>
      <c r="H13085" s="9"/>
      <c r="I13085" s="9"/>
      <c r="J13085" s="9"/>
      <c r="K13085" s="9"/>
      <c r="L13085" s="5"/>
      <c r="M13085" s="1"/>
      <c r="N13085" s="1"/>
      <c r="O13085" s="4"/>
    </row>
    <row r="13086" spans="4:15" x14ac:dyDescent="0.2">
      <c r="D13086" s="9"/>
      <c r="G13086" s="9"/>
      <c r="H13086" s="9"/>
      <c r="I13086" s="9"/>
      <c r="J13086" s="9"/>
      <c r="K13086" s="9"/>
      <c r="L13086" s="5"/>
      <c r="M13086" s="1"/>
      <c r="N13086" s="1"/>
      <c r="O13086" s="4"/>
    </row>
    <row r="13087" spans="4:15" x14ac:dyDescent="0.2">
      <c r="D13087" s="9"/>
      <c r="G13087" s="9"/>
      <c r="H13087" s="9"/>
      <c r="I13087" s="9"/>
      <c r="J13087" s="9"/>
      <c r="K13087" s="9"/>
      <c r="L13087" s="5"/>
      <c r="M13087" s="1"/>
      <c r="N13087" s="1"/>
      <c r="O13087" s="4"/>
    </row>
    <row r="13088" spans="4:15" x14ac:dyDescent="0.2">
      <c r="D13088" s="9"/>
      <c r="G13088" s="9"/>
      <c r="H13088" s="9"/>
      <c r="I13088" s="9"/>
      <c r="J13088" s="9"/>
      <c r="K13088" s="9"/>
      <c r="L13088" s="5"/>
      <c r="M13088" s="1"/>
      <c r="N13088" s="1"/>
      <c r="O13088" s="4"/>
    </row>
    <row r="13089" spans="4:15" x14ac:dyDescent="0.2">
      <c r="D13089" s="9"/>
      <c r="G13089" s="9"/>
      <c r="H13089" s="9"/>
      <c r="I13089" s="9"/>
      <c r="J13089" s="9"/>
      <c r="K13089" s="9"/>
      <c r="L13089" s="5"/>
      <c r="M13089" s="1"/>
      <c r="N13089" s="1"/>
      <c r="O13089" s="4"/>
    </row>
    <row r="13090" spans="4:15" x14ac:dyDescent="0.2">
      <c r="D13090" s="9"/>
      <c r="G13090" s="9"/>
      <c r="H13090" s="9"/>
      <c r="I13090" s="9"/>
      <c r="J13090" s="9"/>
      <c r="K13090" s="9"/>
      <c r="L13090" s="5"/>
      <c r="M13090" s="1"/>
      <c r="N13090" s="1"/>
      <c r="O13090" s="4"/>
    </row>
    <row r="13091" spans="4:15" x14ac:dyDescent="0.2">
      <c r="D13091" s="9"/>
      <c r="G13091" s="9"/>
      <c r="H13091" s="9"/>
      <c r="I13091" s="9"/>
      <c r="J13091" s="9"/>
      <c r="K13091" s="9"/>
      <c r="L13091" s="5"/>
      <c r="M13091" s="1"/>
      <c r="N13091" s="1"/>
      <c r="O13091" s="4"/>
    </row>
    <row r="13092" spans="4:15" x14ac:dyDescent="0.2">
      <c r="D13092" s="9"/>
      <c r="G13092" s="9"/>
      <c r="H13092" s="9"/>
      <c r="I13092" s="9"/>
      <c r="J13092" s="9"/>
      <c r="K13092" s="9"/>
      <c r="L13092" s="5"/>
      <c r="M13092" s="1"/>
      <c r="N13092" s="1"/>
      <c r="O13092" s="4"/>
    </row>
    <row r="13093" spans="4:15" x14ac:dyDescent="0.2">
      <c r="D13093" s="9"/>
      <c r="G13093" s="9"/>
      <c r="H13093" s="9"/>
      <c r="I13093" s="9"/>
      <c r="J13093" s="9"/>
      <c r="K13093" s="9"/>
      <c r="L13093" s="5"/>
      <c r="M13093" s="1"/>
      <c r="N13093" s="1"/>
      <c r="O13093" s="4"/>
    </row>
    <row r="13094" spans="4:15" x14ac:dyDescent="0.2">
      <c r="D13094" s="9"/>
      <c r="G13094" s="9"/>
      <c r="H13094" s="9"/>
      <c r="I13094" s="9"/>
      <c r="J13094" s="9"/>
      <c r="K13094" s="9"/>
      <c r="L13094" s="5"/>
      <c r="M13094" s="1"/>
      <c r="N13094" s="1"/>
      <c r="O13094" s="4"/>
    </row>
    <row r="13095" spans="4:15" x14ac:dyDescent="0.2">
      <c r="D13095" s="9"/>
      <c r="G13095" s="9"/>
      <c r="H13095" s="9"/>
      <c r="I13095" s="9"/>
      <c r="J13095" s="9"/>
      <c r="K13095" s="9"/>
      <c r="L13095" s="5"/>
      <c r="M13095" s="1"/>
      <c r="N13095" s="1"/>
      <c r="O13095" s="4"/>
    </row>
    <row r="13096" spans="4:15" x14ac:dyDescent="0.2">
      <c r="D13096" s="9"/>
      <c r="G13096" s="9"/>
      <c r="H13096" s="9"/>
      <c r="I13096" s="9"/>
      <c r="J13096" s="9"/>
      <c r="K13096" s="9"/>
      <c r="L13096" s="5"/>
      <c r="M13096" s="1"/>
      <c r="N13096" s="1"/>
      <c r="O13096" s="4"/>
    </row>
    <row r="13097" spans="4:15" x14ac:dyDescent="0.2">
      <c r="D13097" s="9"/>
      <c r="G13097" s="9"/>
      <c r="H13097" s="9"/>
      <c r="I13097" s="9"/>
      <c r="J13097" s="9"/>
      <c r="K13097" s="9"/>
      <c r="L13097" s="5"/>
      <c r="M13097" s="1"/>
      <c r="N13097" s="1"/>
      <c r="O13097" s="4"/>
    </row>
    <row r="13098" spans="4:15" x14ac:dyDescent="0.2">
      <c r="D13098" s="9"/>
      <c r="G13098" s="9"/>
      <c r="H13098" s="9"/>
      <c r="I13098" s="9"/>
      <c r="J13098" s="9"/>
      <c r="K13098" s="9"/>
      <c r="L13098" s="5"/>
      <c r="M13098" s="1"/>
      <c r="N13098" s="1"/>
      <c r="O13098" s="4"/>
    </row>
    <row r="13099" spans="4:15" x14ac:dyDescent="0.2">
      <c r="D13099" s="9"/>
      <c r="G13099" s="9"/>
      <c r="H13099" s="9"/>
      <c r="I13099" s="9"/>
      <c r="J13099" s="9"/>
      <c r="K13099" s="9"/>
      <c r="L13099" s="5"/>
      <c r="M13099" s="1"/>
      <c r="N13099" s="1"/>
      <c r="O13099" s="4"/>
    </row>
    <row r="13100" spans="4:15" x14ac:dyDescent="0.2">
      <c r="D13100" s="9"/>
      <c r="G13100" s="9"/>
      <c r="H13100" s="9"/>
      <c r="I13100" s="9"/>
      <c r="J13100" s="9"/>
      <c r="K13100" s="9"/>
      <c r="L13100" s="5"/>
      <c r="M13100" s="1"/>
      <c r="N13100" s="1"/>
      <c r="O13100" s="4"/>
    </row>
    <row r="13101" spans="4:15" x14ac:dyDescent="0.2">
      <c r="D13101" s="9"/>
      <c r="G13101" s="9"/>
      <c r="H13101" s="9"/>
      <c r="I13101" s="9"/>
      <c r="J13101" s="9"/>
      <c r="K13101" s="9"/>
      <c r="L13101" s="5"/>
      <c r="M13101" s="1"/>
      <c r="N13101" s="1"/>
      <c r="O13101" s="4"/>
    </row>
    <row r="13102" spans="4:15" x14ac:dyDescent="0.2">
      <c r="D13102" s="9"/>
      <c r="G13102" s="9"/>
      <c r="H13102" s="9"/>
      <c r="I13102" s="9"/>
      <c r="J13102" s="9"/>
      <c r="K13102" s="9"/>
      <c r="L13102" s="5"/>
      <c r="M13102" s="1"/>
      <c r="N13102" s="1"/>
      <c r="O13102" s="4"/>
    </row>
    <row r="13103" spans="4:15" x14ac:dyDescent="0.2">
      <c r="D13103" s="9"/>
      <c r="G13103" s="9"/>
      <c r="H13103" s="9"/>
      <c r="I13103" s="9"/>
      <c r="J13103" s="9"/>
      <c r="K13103" s="9"/>
      <c r="L13103" s="5"/>
      <c r="M13103" s="1"/>
      <c r="N13103" s="1"/>
      <c r="O13103" s="4"/>
    </row>
    <row r="13104" spans="4:15" x14ac:dyDescent="0.2">
      <c r="D13104" s="9"/>
      <c r="G13104" s="9"/>
      <c r="H13104" s="9"/>
      <c r="I13104" s="9"/>
      <c r="J13104" s="9"/>
      <c r="K13104" s="9"/>
      <c r="L13104" s="5"/>
      <c r="M13104" s="1"/>
      <c r="N13104" s="1"/>
      <c r="O13104" s="4"/>
    </row>
    <row r="13105" spans="4:15" x14ac:dyDescent="0.2">
      <c r="D13105" s="9"/>
      <c r="G13105" s="9"/>
      <c r="H13105" s="9"/>
      <c r="I13105" s="9"/>
      <c r="J13105" s="9"/>
      <c r="K13105" s="9"/>
      <c r="L13105" s="5"/>
      <c r="M13105" s="1"/>
      <c r="N13105" s="1"/>
      <c r="O13105" s="4"/>
    </row>
    <row r="13106" spans="4:15" x14ac:dyDescent="0.2">
      <c r="D13106" s="9"/>
      <c r="G13106" s="9"/>
      <c r="H13106" s="9"/>
      <c r="I13106" s="9"/>
      <c r="J13106" s="9"/>
      <c r="K13106" s="9"/>
      <c r="L13106" s="5"/>
      <c r="M13106" s="1"/>
      <c r="N13106" s="1"/>
      <c r="O13106" s="4"/>
    </row>
    <row r="13107" spans="4:15" x14ac:dyDescent="0.2">
      <c r="D13107" s="9"/>
      <c r="G13107" s="9"/>
      <c r="H13107" s="9"/>
      <c r="I13107" s="9"/>
      <c r="J13107" s="9"/>
      <c r="K13107" s="9"/>
      <c r="L13107" s="5"/>
      <c r="M13107" s="1"/>
      <c r="N13107" s="1"/>
      <c r="O13107" s="4"/>
    </row>
    <row r="13108" spans="4:15" x14ac:dyDescent="0.2">
      <c r="D13108" s="9"/>
      <c r="G13108" s="9"/>
      <c r="H13108" s="9"/>
      <c r="I13108" s="9"/>
      <c r="J13108" s="9"/>
      <c r="K13108" s="9"/>
      <c r="L13108" s="5"/>
      <c r="M13108" s="1"/>
      <c r="N13108" s="1"/>
      <c r="O13108" s="4"/>
    </row>
    <row r="13109" spans="4:15" x14ac:dyDescent="0.2">
      <c r="D13109" s="9"/>
      <c r="G13109" s="9"/>
      <c r="H13109" s="9"/>
      <c r="I13109" s="9"/>
      <c r="J13109" s="9"/>
      <c r="K13109" s="9"/>
      <c r="L13109" s="5"/>
      <c r="M13109" s="1"/>
      <c r="N13109" s="1"/>
      <c r="O13109" s="4"/>
    </row>
    <row r="13110" spans="4:15" x14ac:dyDescent="0.2">
      <c r="D13110" s="9"/>
      <c r="G13110" s="9"/>
      <c r="H13110" s="9"/>
      <c r="I13110" s="9"/>
      <c r="J13110" s="9"/>
      <c r="K13110" s="9"/>
      <c r="L13110" s="5"/>
      <c r="M13110" s="1"/>
      <c r="N13110" s="1"/>
      <c r="O13110" s="4"/>
    </row>
    <row r="13111" spans="4:15" x14ac:dyDescent="0.2">
      <c r="D13111" s="9"/>
      <c r="G13111" s="9"/>
      <c r="H13111" s="9"/>
      <c r="I13111" s="9"/>
      <c r="J13111" s="9"/>
      <c r="K13111" s="9"/>
      <c r="L13111" s="5"/>
      <c r="M13111" s="1"/>
      <c r="N13111" s="1"/>
      <c r="O13111" s="4"/>
    </row>
    <row r="13112" spans="4:15" x14ac:dyDescent="0.2">
      <c r="D13112" s="9"/>
      <c r="G13112" s="9"/>
      <c r="H13112" s="9"/>
      <c r="I13112" s="9"/>
      <c r="J13112" s="9"/>
      <c r="K13112" s="9"/>
      <c r="L13112" s="5"/>
      <c r="M13112" s="1"/>
      <c r="N13112" s="1"/>
      <c r="O13112" s="4"/>
    </row>
    <row r="13113" spans="4:15" x14ac:dyDescent="0.2">
      <c r="D13113" s="9"/>
      <c r="G13113" s="9"/>
      <c r="H13113" s="9"/>
      <c r="I13113" s="9"/>
      <c r="J13113" s="9"/>
      <c r="K13113" s="9"/>
      <c r="L13113" s="5"/>
      <c r="M13113" s="1"/>
      <c r="N13113" s="1"/>
      <c r="O13113" s="4"/>
    </row>
    <row r="13114" spans="4:15" x14ac:dyDescent="0.2">
      <c r="D13114" s="9"/>
      <c r="G13114" s="9"/>
      <c r="H13114" s="9"/>
      <c r="I13114" s="9"/>
      <c r="J13114" s="9"/>
      <c r="K13114" s="9"/>
      <c r="L13114" s="5"/>
      <c r="M13114" s="1"/>
      <c r="N13114" s="1"/>
      <c r="O13114" s="4"/>
    </row>
    <row r="13115" spans="4:15" x14ac:dyDescent="0.2">
      <c r="D13115" s="9"/>
      <c r="G13115" s="9"/>
      <c r="H13115" s="9"/>
      <c r="I13115" s="9"/>
      <c r="J13115" s="9"/>
      <c r="K13115" s="9"/>
      <c r="L13115" s="5"/>
      <c r="M13115" s="1"/>
      <c r="N13115" s="1"/>
      <c r="O13115" s="4"/>
    </row>
    <row r="13116" spans="4:15" x14ac:dyDescent="0.2">
      <c r="D13116" s="9"/>
      <c r="G13116" s="9"/>
      <c r="H13116" s="9"/>
      <c r="I13116" s="9"/>
      <c r="J13116" s="9"/>
      <c r="K13116" s="9"/>
      <c r="L13116" s="5"/>
      <c r="M13116" s="1"/>
      <c r="N13116" s="1"/>
      <c r="O13116" s="4"/>
    </row>
    <row r="13117" spans="4:15" x14ac:dyDescent="0.2">
      <c r="D13117" s="9"/>
      <c r="G13117" s="9"/>
      <c r="H13117" s="9"/>
      <c r="I13117" s="9"/>
      <c r="J13117" s="9"/>
      <c r="K13117" s="9"/>
      <c r="L13117" s="5"/>
      <c r="M13117" s="1"/>
      <c r="N13117" s="1"/>
      <c r="O13117" s="4"/>
    </row>
    <row r="13118" spans="4:15" x14ac:dyDescent="0.2">
      <c r="D13118" s="9"/>
      <c r="G13118" s="9"/>
      <c r="H13118" s="9"/>
      <c r="I13118" s="9"/>
      <c r="J13118" s="9"/>
      <c r="K13118" s="9"/>
      <c r="L13118" s="5"/>
      <c r="M13118" s="1"/>
      <c r="N13118" s="1"/>
      <c r="O13118" s="4"/>
    </row>
    <row r="13119" spans="4:15" x14ac:dyDescent="0.2">
      <c r="D13119" s="9"/>
      <c r="G13119" s="9"/>
      <c r="H13119" s="9"/>
      <c r="I13119" s="9"/>
      <c r="J13119" s="9"/>
      <c r="K13119" s="9"/>
      <c r="L13119" s="5"/>
      <c r="M13119" s="1"/>
      <c r="N13119" s="1"/>
      <c r="O13119" s="4"/>
    </row>
    <row r="13120" spans="4:15" x14ac:dyDescent="0.2">
      <c r="D13120" s="9"/>
      <c r="G13120" s="9"/>
      <c r="H13120" s="9"/>
      <c r="I13120" s="9"/>
      <c r="J13120" s="9"/>
      <c r="K13120" s="9"/>
      <c r="L13120" s="5"/>
      <c r="M13120" s="1"/>
      <c r="N13120" s="1"/>
      <c r="O13120" s="4"/>
    </row>
    <row r="13121" spans="4:15" x14ac:dyDescent="0.2">
      <c r="D13121" s="9"/>
      <c r="G13121" s="9"/>
      <c r="H13121" s="9"/>
      <c r="I13121" s="9"/>
      <c r="J13121" s="9"/>
      <c r="K13121" s="9"/>
      <c r="L13121" s="5"/>
      <c r="M13121" s="1"/>
      <c r="N13121" s="1"/>
      <c r="O13121" s="4"/>
    </row>
    <row r="13122" spans="4:15" x14ac:dyDescent="0.2">
      <c r="D13122" s="9"/>
      <c r="G13122" s="9"/>
      <c r="H13122" s="9"/>
      <c r="I13122" s="9"/>
      <c r="J13122" s="9"/>
      <c r="K13122" s="9"/>
      <c r="L13122" s="5"/>
      <c r="M13122" s="1"/>
      <c r="N13122" s="1"/>
      <c r="O13122" s="4"/>
    </row>
    <row r="13123" spans="4:15" x14ac:dyDescent="0.2">
      <c r="D13123" s="9"/>
      <c r="G13123" s="9"/>
      <c r="H13123" s="9"/>
      <c r="I13123" s="9"/>
      <c r="J13123" s="9"/>
      <c r="K13123" s="9"/>
      <c r="L13123" s="5"/>
      <c r="M13123" s="1"/>
      <c r="N13123" s="1"/>
      <c r="O13123" s="4"/>
    </row>
    <row r="13124" spans="4:15" x14ac:dyDescent="0.2">
      <c r="D13124" s="9"/>
      <c r="G13124" s="9"/>
      <c r="H13124" s="9"/>
      <c r="I13124" s="9"/>
      <c r="J13124" s="9"/>
      <c r="K13124" s="9"/>
      <c r="L13124" s="5"/>
      <c r="M13124" s="1"/>
      <c r="N13124" s="1"/>
      <c r="O13124" s="4"/>
    </row>
    <row r="13125" spans="4:15" x14ac:dyDescent="0.2">
      <c r="D13125" s="9"/>
      <c r="G13125" s="9"/>
      <c r="H13125" s="9"/>
      <c r="I13125" s="9"/>
      <c r="J13125" s="9"/>
      <c r="K13125" s="9"/>
      <c r="L13125" s="5"/>
      <c r="M13125" s="1"/>
      <c r="N13125" s="1"/>
      <c r="O13125" s="4"/>
    </row>
    <row r="13126" spans="4:15" x14ac:dyDescent="0.2">
      <c r="D13126" s="9"/>
      <c r="G13126" s="9"/>
      <c r="H13126" s="9"/>
      <c r="I13126" s="9"/>
      <c r="J13126" s="9"/>
      <c r="K13126" s="9"/>
      <c r="L13126" s="5"/>
      <c r="M13126" s="1"/>
      <c r="N13126" s="1"/>
      <c r="O13126" s="4"/>
    </row>
    <row r="13127" spans="4:15" x14ac:dyDescent="0.2">
      <c r="D13127" s="9"/>
      <c r="G13127" s="9"/>
      <c r="H13127" s="9"/>
      <c r="I13127" s="9"/>
      <c r="J13127" s="9"/>
      <c r="K13127" s="9"/>
      <c r="L13127" s="5"/>
      <c r="M13127" s="1"/>
      <c r="N13127" s="1"/>
      <c r="O13127" s="4"/>
    </row>
    <row r="13128" spans="4:15" x14ac:dyDescent="0.2">
      <c r="D13128" s="9"/>
      <c r="G13128" s="9"/>
      <c r="H13128" s="9"/>
      <c r="I13128" s="9"/>
      <c r="J13128" s="9"/>
      <c r="K13128" s="9"/>
      <c r="L13128" s="5"/>
      <c r="M13128" s="1"/>
      <c r="N13128" s="1"/>
      <c r="O13128" s="4"/>
    </row>
    <row r="13129" spans="4:15" x14ac:dyDescent="0.2">
      <c r="D13129" s="9"/>
      <c r="G13129" s="9"/>
      <c r="H13129" s="9"/>
      <c r="I13129" s="9"/>
      <c r="J13129" s="9"/>
      <c r="K13129" s="9"/>
      <c r="L13129" s="5"/>
      <c r="M13129" s="1"/>
      <c r="N13129" s="1"/>
      <c r="O13129" s="4"/>
    </row>
    <row r="13130" spans="4:15" x14ac:dyDescent="0.2">
      <c r="D13130" s="9"/>
      <c r="G13130" s="9"/>
      <c r="H13130" s="9"/>
      <c r="I13130" s="9"/>
      <c r="J13130" s="9"/>
      <c r="K13130" s="9"/>
      <c r="L13130" s="5"/>
      <c r="M13130" s="1"/>
      <c r="N13130" s="1"/>
      <c r="O13130" s="4"/>
    </row>
    <row r="13131" spans="4:15" x14ac:dyDescent="0.2">
      <c r="D13131" s="9"/>
      <c r="G13131" s="9"/>
      <c r="H13131" s="9"/>
      <c r="I13131" s="9"/>
      <c r="J13131" s="9"/>
      <c r="K13131" s="9"/>
      <c r="L13131" s="5"/>
      <c r="M13131" s="1"/>
      <c r="N13131" s="1"/>
      <c r="O13131" s="4"/>
    </row>
    <row r="13132" spans="4:15" x14ac:dyDescent="0.2">
      <c r="D13132" s="9"/>
      <c r="G13132" s="9"/>
      <c r="H13132" s="9"/>
      <c r="I13132" s="9"/>
      <c r="J13132" s="9"/>
      <c r="K13132" s="9"/>
      <c r="L13132" s="5"/>
      <c r="M13132" s="1"/>
      <c r="N13132" s="1"/>
      <c r="O13132" s="4"/>
    </row>
    <row r="13133" spans="4:15" x14ac:dyDescent="0.2">
      <c r="D13133" s="9"/>
      <c r="G13133" s="9"/>
      <c r="H13133" s="9"/>
      <c r="I13133" s="9"/>
      <c r="J13133" s="9"/>
      <c r="K13133" s="9"/>
      <c r="L13133" s="5"/>
      <c r="M13133" s="1"/>
      <c r="N13133" s="1"/>
      <c r="O13133" s="4"/>
    </row>
    <row r="13134" spans="4:15" x14ac:dyDescent="0.2">
      <c r="D13134" s="9"/>
      <c r="G13134" s="9"/>
      <c r="H13134" s="9"/>
      <c r="I13134" s="9"/>
      <c r="J13134" s="9"/>
      <c r="K13134" s="9"/>
      <c r="L13134" s="5"/>
      <c r="M13134" s="1"/>
      <c r="N13134" s="1"/>
      <c r="O13134" s="4"/>
    </row>
    <row r="13135" spans="4:15" x14ac:dyDescent="0.2">
      <c r="D13135" s="9"/>
      <c r="G13135" s="9"/>
      <c r="H13135" s="9"/>
      <c r="I13135" s="9"/>
      <c r="J13135" s="9"/>
      <c r="K13135" s="9"/>
      <c r="L13135" s="5"/>
      <c r="M13135" s="1"/>
      <c r="N13135" s="1"/>
      <c r="O13135" s="4"/>
    </row>
    <row r="13136" spans="4:15" x14ac:dyDescent="0.2">
      <c r="D13136" s="9"/>
      <c r="G13136" s="9"/>
      <c r="H13136" s="9"/>
      <c r="I13136" s="9"/>
      <c r="J13136" s="9"/>
      <c r="K13136" s="9"/>
      <c r="L13136" s="5"/>
      <c r="M13136" s="1"/>
      <c r="N13136" s="1"/>
      <c r="O13136" s="4"/>
    </row>
    <row r="13137" spans="4:15" x14ac:dyDescent="0.2">
      <c r="D13137" s="9"/>
      <c r="G13137" s="9"/>
      <c r="H13137" s="9"/>
      <c r="I13137" s="9"/>
      <c r="J13137" s="9"/>
      <c r="K13137" s="9"/>
      <c r="L13137" s="5"/>
      <c r="M13137" s="1"/>
      <c r="N13137" s="1"/>
      <c r="O13137" s="4"/>
    </row>
    <row r="13138" spans="4:15" x14ac:dyDescent="0.2">
      <c r="D13138" s="9"/>
      <c r="G13138" s="9"/>
      <c r="H13138" s="9"/>
      <c r="I13138" s="9"/>
      <c r="J13138" s="9"/>
      <c r="K13138" s="9"/>
      <c r="L13138" s="5"/>
      <c r="M13138" s="1"/>
      <c r="N13138" s="1"/>
      <c r="O13138" s="4"/>
    </row>
    <row r="13139" spans="4:15" x14ac:dyDescent="0.2">
      <c r="D13139" s="9"/>
      <c r="G13139" s="9"/>
      <c r="H13139" s="9"/>
      <c r="I13139" s="9"/>
      <c r="J13139" s="9"/>
      <c r="K13139" s="9"/>
      <c r="L13139" s="5"/>
      <c r="M13139" s="1"/>
      <c r="N13139" s="1"/>
      <c r="O13139" s="4"/>
    </row>
    <row r="13140" spans="4:15" x14ac:dyDescent="0.2">
      <c r="D13140" s="9"/>
      <c r="G13140" s="9"/>
      <c r="H13140" s="9"/>
      <c r="I13140" s="9"/>
      <c r="J13140" s="9"/>
      <c r="K13140" s="9"/>
      <c r="L13140" s="5"/>
      <c r="M13140" s="1"/>
      <c r="N13140" s="1"/>
      <c r="O13140" s="4"/>
    </row>
    <row r="13141" spans="4:15" x14ac:dyDescent="0.2">
      <c r="D13141" s="9"/>
      <c r="G13141" s="9"/>
      <c r="H13141" s="9"/>
      <c r="I13141" s="9"/>
      <c r="J13141" s="9"/>
      <c r="K13141" s="9"/>
      <c r="L13141" s="5"/>
      <c r="M13141" s="1"/>
      <c r="N13141" s="1"/>
      <c r="O13141" s="4"/>
    </row>
    <row r="13142" spans="4:15" x14ac:dyDescent="0.2">
      <c r="D13142" s="9"/>
      <c r="G13142" s="9"/>
      <c r="H13142" s="9"/>
      <c r="I13142" s="9"/>
      <c r="J13142" s="9"/>
      <c r="K13142" s="9"/>
      <c r="L13142" s="5"/>
      <c r="M13142" s="1"/>
      <c r="N13142" s="1"/>
      <c r="O13142" s="4"/>
    </row>
    <row r="13143" spans="4:15" x14ac:dyDescent="0.2">
      <c r="D13143" s="9"/>
      <c r="G13143" s="9"/>
      <c r="H13143" s="9"/>
      <c r="I13143" s="9"/>
      <c r="J13143" s="9"/>
      <c r="K13143" s="9"/>
      <c r="L13143" s="5"/>
      <c r="M13143" s="1"/>
      <c r="N13143" s="1"/>
      <c r="O13143" s="4"/>
    </row>
    <row r="13144" spans="4:15" x14ac:dyDescent="0.2">
      <c r="D13144" s="9"/>
      <c r="G13144" s="9"/>
      <c r="H13144" s="9"/>
      <c r="I13144" s="9"/>
      <c r="J13144" s="9"/>
      <c r="K13144" s="9"/>
      <c r="L13144" s="5"/>
      <c r="M13144" s="1"/>
      <c r="N13144" s="1"/>
      <c r="O13144" s="4"/>
    </row>
    <row r="13145" spans="4:15" x14ac:dyDescent="0.2">
      <c r="D13145" s="9"/>
      <c r="G13145" s="9"/>
      <c r="H13145" s="9"/>
      <c r="I13145" s="9"/>
      <c r="J13145" s="9"/>
      <c r="K13145" s="9"/>
      <c r="L13145" s="5"/>
      <c r="M13145" s="1"/>
      <c r="N13145" s="1"/>
      <c r="O13145" s="4"/>
    </row>
    <row r="13146" spans="4:15" x14ac:dyDescent="0.2">
      <c r="D13146" s="9"/>
      <c r="G13146" s="9"/>
      <c r="H13146" s="9"/>
      <c r="I13146" s="9"/>
      <c r="J13146" s="9"/>
      <c r="K13146" s="9"/>
      <c r="L13146" s="5"/>
      <c r="M13146" s="1"/>
      <c r="N13146" s="1"/>
      <c r="O13146" s="4"/>
    </row>
    <row r="13147" spans="4:15" x14ac:dyDescent="0.2">
      <c r="D13147" s="9"/>
      <c r="G13147" s="9"/>
      <c r="H13147" s="9"/>
      <c r="I13147" s="9"/>
      <c r="J13147" s="9"/>
      <c r="K13147" s="9"/>
      <c r="L13147" s="5"/>
      <c r="M13147" s="1"/>
      <c r="N13147" s="1"/>
      <c r="O13147" s="4"/>
    </row>
    <row r="13148" spans="4:15" x14ac:dyDescent="0.2">
      <c r="D13148" s="9"/>
      <c r="G13148" s="9"/>
      <c r="H13148" s="9"/>
      <c r="I13148" s="9"/>
      <c r="J13148" s="9"/>
      <c r="K13148" s="9"/>
      <c r="L13148" s="5"/>
      <c r="M13148" s="1"/>
      <c r="N13148" s="1"/>
      <c r="O13148" s="4"/>
    </row>
    <row r="13149" spans="4:15" x14ac:dyDescent="0.2">
      <c r="D13149" s="9"/>
      <c r="G13149" s="9"/>
      <c r="H13149" s="9"/>
      <c r="I13149" s="9"/>
      <c r="J13149" s="9"/>
      <c r="K13149" s="9"/>
      <c r="L13149" s="5"/>
      <c r="M13149" s="1"/>
      <c r="N13149" s="1"/>
      <c r="O13149" s="4"/>
    </row>
    <row r="13150" spans="4:15" x14ac:dyDescent="0.2">
      <c r="D13150" s="9"/>
      <c r="G13150" s="9"/>
      <c r="H13150" s="9"/>
      <c r="I13150" s="9"/>
      <c r="J13150" s="9"/>
      <c r="K13150" s="9"/>
      <c r="L13150" s="5"/>
      <c r="M13150" s="1"/>
      <c r="N13150" s="1"/>
      <c r="O13150" s="4"/>
    </row>
    <row r="13151" spans="4:15" x14ac:dyDescent="0.2">
      <c r="D13151" s="9"/>
      <c r="G13151" s="9"/>
      <c r="H13151" s="9"/>
      <c r="I13151" s="9"/>
      <c r="J13151" s="9"/>
      <c r="K13151" s="9"/>
      <c r="L13151" s="5"/>
      <c r="M13151" s="1"/>
      <c r="N13151" s="1"/>
      <c r="O13151" s="4"/>
    </row>
    <row r="13152" spans="4:15" x14ac:dyDescent="0.2">
      <c r="D13152" s="9"/>
      <c r="G13152" s="9"/>
      <c r="H13152" s="9"/>
      <c r="I13152" s="9"/>
      <c r="J13152" s="9"/>
      <c r="K13152" s="9"/>
      <c r="L13152" s="5"/>
      <c r="M13152" s="1"/>
      <c r="N13152" s="1"/>
      <c r="O13152" s="4"/>
    </row>
    <row r="13153" spans="4:15" x14ac:dyDescent="0.2">
      <c r="D13153" s="9"/>
      <c r="G13153" s="9"/>
      <c r="H13153" s="9"/>
      <c r="I13153" s="9"/>
      <c r="J13153" s="9"/>
      <c r="K13153" s="9"/>
      <c r="L13153" s="5"/>
      <c r="M13153" s="1"/>
      <c r="N13153" s="1"/>
      <c r="O13153" s="4"/>
    </row>
    <row r="13154" spans="4:15" x14ac:dyDescent="0.2">
      <c r="D13154" s="9"/>
      <c r="G13154" s="9"/>
      <c r="H13154" s="9"/>
      <c r="I13154" s="9"/>
      <c r="J13154" s="9"/>
      <c r="K13154" s="9"/>
      <c r="L13154" s="5"/>
      <c r="M13154" s="1"/>
      <c r="N13154" s="1"/>
      <c r="O13154" s="4"/>
    </row>
    <row r="13155" spans="4:15" x14ac:dyDescent="0.2">
      <c r="D13155" s="9"/>
      <c r="G13155" s="9"/>
      <c r="H13155" s="9"/>
      <c r="I13155" s="9"/>
      <c r="J13155" s="9"/>
      <c r="K13155" s="9"/>
      <c r="L13155" s="5"/>
      <c r="M13155" s="1"/>
      <c r="N13155" s="1"/>
      <c r="O13155" s="4"/>
    </row>
    <row r="13156" spans="4:15" x14ac:dyDescent="0.2">
      <c r="D13156" s="9"/>
      <c r="G13156" s="9"/>
      <c r="H13156" s="9"/>
      <c r="I13156" s="9"/>
      <c r="J13156" s="9"/>
      <c r="K13156" s="9"/>
      <c r="L13156" s="5"/>
      <c r="M13156" s="1"/>
      <c r="N13156" s="1"/>
      <c r="O13156" s="4"/>
    </row>
    <row r="13157" spans="4:15" x14ac:dyDescent="0.2">
      <c r="D13157" s="9"/>
      <c r="G13157" s="9"/>
      <c r="H13157" s="9"/>
      <c r="I13157" s="9"/>
      <c r="J13157" s="9"/>
      <c r="K13157" s="9"/>
      <c r="L13157" s="5"/>
      <c r="M13157" s="1"/>
      <c r="N13157" s="1"/>
      <c r="O13157" s="4"/>
    </row>
    <row r="13158" spans="4:15" x14ac:dyDescent="0.2">
      <c r="D13158" s="9"/>
      <c r="G13158" s="9"/>
      <c r="H13158" s="9"/>
      <c r="I13158" s="9"/>
      <c r="J13158" s="9"/>
      <c r="K13158" s="9"/>
      <c r="L13158" s="5"/>
      <c r="M13158" s="1"/>
      <c r="N13158" s="1"/>
      <c r="O13158" s="4"/>
    </row>
    <row r="13159" spans="4:15" x14ac:dyDescent="0.2">
      <c r="D13159" s="9"/>
      <c r="G13159" s="9"/>
      <c r="H13159" s="9"/>
      <c r="I13159" s="9"/>
      <c r="J13159" s="9"/>
      <c r="K13159" s="9"/>
      <c r="L13159" s="5"/>
      <c r="M13159" s="1"/>
      <c r="N13159" s="1"/>
      <c r="O13159" s="4"/>
    </row>
    <row r="13160" spans="4:15" x14ac:dyDescent="0.2">
      <c r="D13160" s="9"/>
      <c r="G13160" s="9"/>
      <c r="H13160" s="9"/>
      <c r="I13160" s="9"/>
      <c r="J13160" s="9"/>
      <c r="K13160" s="9"/>
      <c r="L13160" s="5"/>
      <c r="M13160" s="1"/>
      <c r="N13160" s="1"/>
      <c r="O13160" s="4"/>
    </row>
    <row r="13161" spans="4:15" x14ac:dyDescent="0.2">
      <c r="D13161" s="9"/>
      <c r="G13161" s="9"/>
      <c r="H13161" s="9"/>
      <c r="I13161" s="9"/>
      <c r="J13161" s="9"/>
      <c r="K13161" s="9"/>
      <c r="L13161" s="5"/>
      <c r="M13161" s="1"/>
      <c r="N13161" s="1"/>
      <c r="O13161" s="4"/>
    </row>
    <row r="13162" spans="4:15" x14ac:dyDescent="0.2">
      <c r="D13162" s="9"/>
      <c r="G13162" s="9"/>
      <c r="H13162" s="9"/>
      <c r="I13162" s="9"/>
      <c r="J13162" s="9"/>
      <c r="K13162" s="9"/>
      <c r="L13162" s="5"/>
      <c r="M13162" s="1"/>
      <c r="N13162" s="1"/>
      <c r="O13162" s="4"/>
    </row>
    <row r="13163" spans="4:15" x14ac:dyDescent="0.2">
      <c r="D13163" s="9"/>
      <c r="G13163" s="9"/>
      <c r="H13163" s="9"/>
      <c r="I13163" s="9"/>
      <c r="J13163" s="9"/>
      <c r="K13163" s="9"/>
      <c r="L13163" s="5"/>
      <c r="M13163" s="1"/>
      <c r="N13163" s="1"/>
      <c r="O13163" s="4"/>
    </row>
    <row r="13164" spans="4:15" x14ac:dyDescent="0.2">
      <c r="D13164" s="9"/>
      <c r="G13164" s="9"/>
      <c r="H13164" s="9"/>
      <c r="I13164" s="9"/>
      <c r="J13164" s="9"/>
      <c r="K13164" s="9"/>
      <c r="L13164" s="5"/>
      <c r="M13164" s="1"/>
      <c r="N13164" s="1"/>
      <c r="O13164" s="4"/>
    </row>
    <row r="13165" spans="4:15" x14ac:dyDescent="0.2">
      <c r="D13165" s="9"/>
      <c r="G13165" s="9"/>
      <c r="H13165" s="9"/>
      <c r="I13165" s="9"/>
      <c r="J13165" s="9"/>
      <c r="K13165" s="9"/>
      <c r="L13165" s="5"/>
      <c r="M13165" s="1"/>
      <c r="N13165" s="1"/>
      <c r="O13165" s="4"/>
    </row>
    <row r="13166" spans="4:15" x14ac:dyDescent="0.2">
      <c r="D13166" s="9"/>
      <c r="G13166" s="9"/>
      <c r="H13166" s="9"/>
      <c r="I13166" s="9"/>
      <c r="J13166" s="9"/>
      <c r="K13166" s="9"/>
      <c r="L13166" s="5"/>
      <c r="M13166" s="1"/>
      <c r="N13166" s="1"/>
      <c r="O13166" s="4"/>
    </row>
    <row r="13167" spans="4:15" x14ac:dyDescent="0.2">
      <c r="D13167" s="9"/>
      <c r="G13167" s="9"/>
      <c r="H13167" s="9"/>
      <c r="I13167" s="9"/>
      <c r="J13167" s="9"/>
      <c r="K13167" s="9"/>
      <c r="L13167" s="5"/>
      <c r="M13167" s="1"/>
      <c r="N13167" s="1"/>
      <c r="O13167" s="4"/>
    </row>
    <row r="13168" spans="4:15" x14ac:dyDescent="0.2">
      <c r="D13168" s="9"/>
      <c r="G13168" s="9"/>
      <c r="H13168" s="9"/>
      <c r="I13168" s="9"/>
      <c r="J13168" s="9"/>
      <c r="K13168" s="9"/>
      <c r="L13168" s="5"/>
      <c r="M13168" s="1"/>
      <c r="N13168" s="1"/>
      <c r="O13168" s="4"/>
    </row>
    <row r="13169" spans="4:15" x14ac:dyDescent="0.2">
      <c r="D13169" s="9"/>
      <c r="G13169" s="9"/>
      <c r="H13169" s="9"/>
      <c r="I13169" s="9"/>
      <c r="J13169" s="9"/>
      <c r="K13169" s="9"/>
      <c r="L13169" s="5"/>
      <c r="M13169" s="1"/>
      <c r="N13169" s="1"/>
      <c r="O13169" s="4"/>
    </row>
    <row r="13170" spans="4:15" x14ac:dyDescent="0.2">
      <c r="D13170" s="9"/>
      <c r="G13170" s="9"/>
      <c r="H13170" s="9"/>
      <c r="I13170" s="9"/>
      <c r="J13170" s="9"/>
      <c r="K13170" s="9"/>
      <c r="L13170" s="5"/>
      <c r="M13170" s="1"/>
      <c r="N13170" s="1"/>
      <c r="O13170" s="4"/>
    </row>
    <row r="13171" spans="4:15" x14ac:dyDescent="0.2">
      <c r="D13171" s="9"/>
      <c r="G13171" s="9"/>
      <c r="H13171" s="9"/>
      <c r="I13171" s="9"/>
      <c r="J13171" s="9"/>
      <c r="K13171" s="9"/>
      <c r="L13171" s="5"/>
      <c r="M13171" s="1"/>
      <c r="N13171" s="1"/>
      <c r="O13171" s="4"/>
    </row>
    <row r="13172" spans="4:15" x14ac:dyDescent="0.2">
      <c r="D13172" s="9"/>
      <c r="G13172" s="9"/>
      <c r="H13172" s="9"/>
      <c r="I13172" s="9"/>
      <c r="J13172" s="9"/>
      <c r="K13172" s="9"/>
      <c r="L13172" s="5"/>
      <c r="M13172" s="1"/>
      <c r="N13172" s="1"/>
      <c r="O13172" s="4"/>
    </row>
    <row r="13173" spans="4:15" x14ac:dyDescent="0.2">
      <c r="D13173" s="9"/>
      <c r="G13173" s="9"/>
      <c r="H13173" s="9"/>
      <c r="I13173" s="9"/>
      <c r="J13173" s="9"/>
      <c r="K13173" s="9"/>
      <c r="L13173" s="5"/>
      <c r="M13173" s="1"/>
      <c r="N13173" s="1"/>
      <c r="O13173" s="4"/>
    </row>
    <row r="13174" spans="4:15" x14ac:dyDescent="0.2">
      <c r="D13174" s="9"/>
      <c r="G13174" s="9"/>
      <c r="H13174" s="9"/>
      <c r="I13174" s="9"/>
      <c r="J13174" s="9"/>
      <c r="K13174" s="9"/>
      <c r="L13174" s="5"/>
      <c r="M13174" s="1"/>
      <c r="N13174" s="1"/>
      <c r="O13174" s="4"/>
    </row>
    <row r="13175" spans="4:15" x14ac:dyDescent="0.2">
      <c r="D13175" s="9"/>
      <c r="G13175" s="9"/>
      <c r="H13175" s="9"/>
      <c r="I13175" s="9"/>
      <c r="J13175" s="9"/>
      <c r="K13175" s="9"/>
      <c r="L13175" s="5"/>
      <c r="M13175" s="1"/>
      <c r="N13175" s="1"/>
      <c r="O13175" s="4"/>
    </row>
    <row r="13176" spans="4:15" x14ac:dyDescent="0.2">
      <c r="D13176" s="9"/>
      <c r="G13176" s="9"/>
      <c r="H13176" s="9"/>
      <c r="I13176" s="9"/>
      <c r="J13176" s="9"/>
      <c r="K13176" s="9"/>
      <c r="L13176" s="5"/>
      <c r="M13176" s="1"/>
      <c r="N13176" s="1"/>
      <c r="O13176" s="4"/>
    </row>
    <row r="13177" spans="4:15" x14ac:dyDescent="0.2">
      <c r="D13177" s="9"/>
      <c r="G13177" s="9"/>
      <c r="H13177" s="9"/>
      <c r="I13177" s="9"/>
      <c r="J13177" s="9"/>
      <c r="K13177" s="9"/>
      <c r="L13177" s="5"/>
      <c r="M13177" s="1"/>
      <c r="N13177" s="1"/>
      <c r="O13177" s="4"/>
    </row>
    <row r="13178" spans="4:15" x14ac:dyDescent="0.2">
      <c r="D13178" s="9"/>
      <c r="G13178" s="9"/>
      <c r="H13178" s="9"/>
      <c r="I13178" s="9"/>
      <c r="J13178" s="9"/>
      <c r="K13178" s="9"/>
      <c r="L13178" s="5"/>
      <c r="M13178" s="1"/>
      <c r="N13178" s="1"/>
      <c r="O13178" s="4"/>
    </row>
    <row r="13179" spans="4:15" x14ac:dyDescent="0.2">
      <c r="D13179" s="9"/>
      <c r="G13179" s="9"/>
      <c r="H13179" s="9"/>
      <c r="I13179" s="9"/>
      <c r="J13179" s="9"/>
      <c r="K13179" s="9"/>
      <c r="L13179" s="5"/>
      <c r="M13179" s="1"/>
      <c r="N13179" s="1"/>
      <c r="O13179" s="4"/>
    </row>
    <row r="13180" spans="4:15" x14ac:dyDescent="0.2">
      <c r="D13180" s="9"/>
      <c r="G13180" s="9"/>
      <c r="H13180" s="9"/>
      <c r="I13180" s="9"/>
      <c r="J13180" s="9"/>
      <c r="K13180" s="9"/>
      <c r="L13180" s="5"/>
      <c r="M13180" s="1"/>
      <c r="N13180" s="1"/>
      <c r="O13180" s="4"/>
    </row>
    <row r="13181" spans="4:15" x14ac:dyDescent="0.2">
      <c r="D13181" s="9"/>
      <c r="G13181" s="9"/>
      <c r="H13181" s="9"/>
      <c r="I13181" s="9"/>
      <c r="J13181" s="9"/>
      <c r="K13181" s="9"/>
      <c r="L13181" s="5"/>
      <c r="M13181" s="1"/>
      <c r="N13181" s="1"/>
      <c r="O13181" s="4"/>
    </row>
    <row r="13182" spans="4:15" x14ac:dyDescent="0.2">
      <c r="D13182" s="9"/>
      <c r="G13182" s="9"/>
      <c r="H13182" s="9"/>
      <c r="I13182" s="9"/>
      <c r="J13182" s="9"/>
      <c r="K13182" s="9"/>
      <c r="L13182" s="5"/>
      <c r="M13182" s="1"/>
      <c r="N13182" s="1"/>
      <c r="O13182" s="4"/>
    </row>
    <row r="13183" spans="4:15" x14ac:dyDescent="0.2">
      <c r="D13183" s="9"/>
      <c r="G13183" s="9"/>
      <c r="H13183" s="9"/>
      <c r="I13183" s="9"/>
      <c r="J13183" s="9"/>
      <c r="K13183" s="9"/>
      <c r="L13183" s="5"/>
      <c r="M13183" s="1"/>
      <c r="N13183" s="1"/>
      <c r="O13183" s="4"/>
    </row>
    <row r="13184" spans="4:15" x14ac:dyDescent="0.2">
      <c r="D13184" s="9"/>
      <c r="G13184" s="9"/>
      <c r="H13184" s="9"/>
      <c r="I13184" s="9"/>
      <c r="J13184" s="9"/>
      <c r="K13184" s="9"/>
      <c r="L13184" s="5"/>
      <c r="M13184" s="1"/>
      <c r="N13184" s="1"/>
      <c r="O13184" s="4"/>
    </row>
    <row r="13185" spans="4:15" x14ac:dyDescent="0.2">
      <c r="D13185" s="9"/>
      <c r="G13185" s="9"/>
      <c r="H13185" s="9"/>
      <c r="I13185" s="9"/>
      <c r="J13185" s="9"/>
      <c r="K13185" s="9"/>
      <c r="L13185" s="5"/>
      <c r="M13185" s="1"/>
      <c r="N13185" s="1"/>
      <c r="O13185" s="4"/>
    </row>
    <row r="13186" spans="4:15" x14ac:dyDescent="0.2">
      <c r="D13186" s="9"/>
      <c r="G13186" s="9"/>
      <c r="H13186" s="9"/>
      <c r="I13186" s="9"/>
      <c r="J13186" s="9"/>
      <c r="K13186" s="9"/>
      <c r="L13186" s="5"/>
      <c r="M13186" s="1"/>
      <c r="N13186" s="1"/>
      <c r="O13186" s="4"/>
    </row>
    <row r="13187" spans="4:15" x14ac:dyDescent="0.2">
      <c r="D13187" s="9"/>
      <c r="G13187" s="9"/>
      <c r="H13187" s="9"/>
      <c r="I13187" s="9"/>
      <c r="J13187" s="9"/>
      <c r="K13187" s="9"/>
      <c r="L13187" s="5"/>
      <c r="M13187" s="1"/>
      <c r="N13187" s="1"/>
      <c r="O13187" s="4"/>
    </row>
    <row r="13188" spans="4:15" x14ac:dyDescent="0.2">
      <c r="D13188" s="9"/>
      <c r="G13188" s="9"/>
      <c r="H13188" s="9"/>
      <c r="I13188" s="9"/>
      <c r="J13188" s="9"/>
      <c r="K13188" s="9"/>
      <c r="L13188" s="5"/>
      <c r="M13188" s="1"/>
      <c r="N13188" s="1"/>
      <c r="O13188" s="4"/>
    </row>
    <row r="13189" spans="4:15" x14ac:dyDescent="0.2">
      <c r="D13189" s="9"/>
      <c r="G13189" s="9"/>
      <c r="H13189" s="9"/>
      <c r="I13189" s="9"/>
      <c r="J13189" s="9"/>
      <c r="K13189" s="9"/>
      <c r="L13189" s="5"/>
      <c r="M13189" s="1"/>
      <c r="N13189" s="1"/>
      <c r="O13189" s="4"/>
    </row>
    <row r="13190" spans="4:15" x14ac:dyDescent="0.2">
      <c r="D13190" s="9"/>
      <c r="G13190" s="9"/>
      <c r="H13190" s="9"/>
      <c r="I13190" s="9"/>
      <c r="J13190" s="9"/>
      <c r="K13190" s="9"/>
      <c r="L13190" s="5"/>
      <c r="M13190" s="1"/>
      <c r="N13190" s="1"/>
      <c r="O13190" s="4"/>
    </row>
    <row r="13191" spans="4:15" x14ac:dyDescent="0.2">
      <c r="D13191" s="9"/>
      <c r="G13191" s="9"/>
      <c r="H13191" s="9"/>
      <c r="I13191" s="9"/>
      <c r="J13191" s="9"/>
      <c r="K13191" s="9"/>
      <c r="L13191" s="5"/>
      <c r="M13191" s="1"/>
      <c r="N13191" s="1"/>
      <c r="O13191" s="4"/>
    </row>
    <row r="13192" spans="4:15" x14ac:dyDescent="0.2">
      <c r="D13192" s="9"/>
      <c r="G13192" s="9"/>
      <c r="H13192" s="9"/>
      <c r="I13192" s="9"/>
      <c r="J13192" s="9"/>
      <c r="K13192" s="9"/>
      <c r="L13192" s="5"/>
      <c r="M13192" s="1"/>
      <c r="N13192" s="1"/>
      <c r="O13192" s="4"/>
    </row>
    <row r="13193" spans="4:15" x14ac:dyDescent="0.2">
      <c r="D13193" s="9"/>
      <c r="G13193" s="9"/>
      <c r="H13193" s="9"/>
      <c r="I13193" s="9"/>
      <c r="J13193" s="9"/>
      <c r="K13193" s="9"/>
      <c r="L13193" s="5"/>
      <c r="M13193" s="1"/>
      <c r="N13193" s="1"/>
      <c r="O13193" s="4"/>
    </row>
    <row r="13194" spans="4:15" x14ac:dyDescent="0.2">
      <c r="D13194" s="9"/>
      <c r="G13194" s="9"/>
      <c r="H13194" s="9"/>
      <c r="I13194" s="9"/>
      <c r="J13194" s="9"/>
      <c r="K13194" s="9"/>
      <c r="L13194" s="5"/>
      <c r="M13194" s="1"/>
      <c r="N13194" s="1"/>
      <c r="O13194" s="4"/>
    </row>
    <row r="13195" spans="4:15" x14ac:dyDescent="0.2">
      <c r="D13195" s="9"/>
      <c r="G13195" s="9"/>
      <c r="H13195" s="9"/>
      <c r="I13195" s="9"/>
      <c r="J13195" s="9"/>
      <c r="K13195" s="9"/>
      <c r="L13195" s="5"/>
      <c r="M13195" s="1"/>
      <c r="N13195" s="1"/>
      <c r="O13195" s="4"/>
    </row>
    <row r="13196" spans="4:15" x14ac:dyDescent="0.2">
      <c r="D13196" s="9"/>
      <c r="G13196" s="9"/>
      <c r="H13196" s="9"/>
      <c r="I13196" s="9"/>
      <c r="J13196" s="9"/>
      <c r="K13196" s="9"/>
      <c r="L13196" s="5"/>
      <c r="M13196" s="1"/>
      <c r="N13196" s="1"/>
      <c r="O13196" s="4"/>
    </row>
    <row r="13197" spans="4:15" x14ac:dyDescent="0.2">
      <c r="D13197" s="9"/>
      <c r="G13197" s="9"/>
      <c r="H13197" s="9"/>
      <c r="I13197" s="9"/>
      <c r="J13197" s="9"/>
      <c r="K13197" s="9"/>
      <c r="L13197" s="5"/>
      <c r="M13197" s="1"/>
      <c r="N13197" s="1"/>
      <c r="O13197" s="4"/>
    </row>
    <row r="13198" spans="4:15" x14ac:dyDescent="0.2">
      <c r="D13198" s="9"/>
      <c r="G13198" s="9"/>
      <c r="H13198" s="9"/>
      <c r="I13198" s="9"/>
      <c r="J13198" s="9"/>
      <c r="K13198" s="9"/>
      <c r="L13198" s="5"/>
      <c r="M13198" s="1"/>
      <c r="N13198" s="1"/>
      <c r="O13198" s="4"/>
    </row>
    <row r="13199" spans="4:15" x14ac:dyDescent="0.2">
      <c r="D13199" s="9"/>
      <c r="G13199" s="9"/>
      <c r="H13199" s="9"/>
      <c r="I13199" s="9"/>
      <c r="J13199" s="9"/>
      <c r="K13199" s="9"/>
      <c r="L13199" s="5"/>
      <c r="M13199" s="1"/>
      <c r="N13199" s="1"/>
      <c r="O13199" s="4"/>
    </row>
    <row r="13200" spans="4:15" x14ac:dyDescent="0.2">
      <c r="D13200" s="9"/>
      <c r="G13200" s="9"/>
      <c r="H13200" s="9"/>
      <c r="I13200" s="9"/>
      <c r="J13200" s="9"/>
      <c r="K13200" s="9"/>
      <c r="L13200" s="5"/>
      <c r="M13200" s="1"/>
      <c r="N13200" s="1"/>
      <c r="O13200" s="4"/>
    </row>
    <row r="13201" spans="4:15" x14ac:dyDescent="0.2">
      <c r="D13201" s="9"/>
      <c r="G13201" s="9"/>
      <c r="H13201" s="9"/>
      <c r="I13201" s="9"/>
      <c r="J13201" s="9"/>
      <c r="K13201" s="9"/>
      <c r="L13201" s="5"/>
      <c r="M13201" s="1"/>
      <c r="N13201" s="1"/>
      <c r="O13201" s="4"/>
    </row>
    <row r="13202" spans="4:15" x14ac:dyDescent="0.2">
      <c r="D13202" s="9"/>
      <c r="G13202" s="9"/>
      <c r="H13202" s="9"/>
      <c r="I13202" s="9"/>
      <c r="J13202" s="9"/>
      <c r="K13202" s="9"/>
      <c r="L13202" s="5"/>
      <c r="M13202" s="1"/>
      <c r="N13202" s="1"/>
      <c r="O13202" s="4"/>
    </row>
    <row r="13203" spans="4:15" x14ac:dyDescent="0.2">
      <c r="D13203" s="9"/>
      <c r="G13203" s="9"/>
      <c r="H13203" s="9"/>
      <c r="I13203" s="9"/>
      <c r="J13203" s="9"/>
      <c r="K13203" s="9"/>
      <c r="L13203" s="5"/>
      <c r="M13203" s="1"/>
      <c r="N13203" s="1"/>
      <c r="O13203" s="4"/>
    </row>
    <row r="13204" spans="4:15" x14ac:dyDescent="0.2">
      <c r="D13204" s="9"/>
      <c r="G13204" s="9"/>
      <c r="H13204" s="9"/>
      <c r="I13204" s="9"/>
      <c r="J13204" s="9"/>
      <c r="K13204" s="9"/>
      <c r="L13204" s="5"/>
      <c r="M13204" s="1"/>
      <c r="N13204" s="1"/>
      <c r="O13204" s="4"/>
    </row>
    <row r="13205" spans="4:15" x14ac:dyDescent="0.2">
      <c r="D13205" s="9"/>
      <c r="G13205" s="9"/>
      <c r="H13205" s="9"/>
      <c r="I13205" s="9"/>
      <c r="J13205" s="9"/>
      <c r="K13205" s="9"/>
      <c r="L13205" s="5"/>
      <c r="M13205" s="1"/>
      <c r="N13205" s="1"/>
      <c r="O13205" s="4"/>
    </row>
    <row r="13206" spans="4:15" x14ac:dyDescent="0.2">
      <c r="D13206" s="9"/>
      <c r="G13206" s="9"/>
      <c r="H13206" s="9"/>
      <c r="I13206" s="9"/>
      <c r="J13206" s="9"/>
      <c r="K13206" s="9"/>
      <c r="L13206" s="5"/>
      <c r="M13206" s="1"/>
      <c r="N13206" s="1"/>
      <c r="O13206" s="4"/>
    </row>
    <row r="13207" spans="4:15" x14ac:dyDescent="0.2">
      <c r="D13207" s="9"/>
      <c r="G13207" s="9"/>
      <c r="H13207" s="9"/>
      <c r="I13207" s="9"/>
      <c r="J13207" s="9"/>
      <c r="K13207" s="9"/>
      <c r="L13207" s="5"/>
      <c r="M13207" s="1"/>
      <c r="N13207" s="1"/>
      <c r="O13207" s="4"/>
    </row>
    <row r="13208" spans="4:15" x14ac:dyDescent="0.2">
      <c r="D13208" s="9"/>
      <c r="G13208" s="9"/>
      <c r="H13208" s="9"/>
      <c r="I13208" s="9"/>
      <c r="J13208" s="9"/>
      <c r="K13208" s="9"/>
      <c r="L13208" s="5"/>
      <c r="M13208" s="1"/>
      <c r="N13208" s="1"/>
      <c r="O13208" s="4"/>
    </row>
    <row r="13209" spans="4:15" x14ac:dyDescent="0.2">
      <c r="D13209" s="9"/>
      <c r="G13209" s="9"/>
      <c r="H13209" s="9"/>
      <c r="I13209" s="9"/>
      <c r="J13209" s="9"/>
      <c r="K13209" s="9"/>
      <c r="L13209" s="5"/>
      <c r="M13209" s="1"/>
      <c r="N13209" s="1"/>
      <c r="O13209" s="4"/>
    </row>
    <row r="13210" spans="4:15" x14ac:dyDescent="0.2">
      <c r="D13210" s="9"/>
      <c r="G13210" s="9"/>
      <c r="H13210" s="9"/>
      <c r="I13210" s="9"/>
      <c r="J13210" s="9"/>
      <c r="K13210" s="9"/>
      <c r="L13210" s="5"/>
      <c r="M13210" s="1"/>
      <c r="N13210" s="1"/>
      <c r="O13210" s="4"/>
    </row>
    <row r="13211" spans="4:15" x14ac:dyDescent="0.2">
      <c r="D13211" s="9"/>
      <c r="G13211" s="9"/>
      <c r="H13211" s="9"/>
      <c r="I13211" s="9"/>
      <c r="J13211" s="9"/>
      <c r="K13211" s="9"/>
      <c r="L13211" s="5"/>
      <c r="M13211" s="1"/>
      <c r="N13211" s="1"/>
      <c r="O13211" s="4"/>
    </row>
    <row r="13212" spans="4:15" x14ac:dyDescent="0.2">
      <c r="D13212" s="9"/>
      <c r="G13212" s="9"/>
      <c r="H13212" s="9"/>
      <c r="I13212" s="9"/>
      <c r="J13212" s="9"/>
      <c r="K13212" s="9"/>
      <c r="L13212" s="5"/>
      <c r="M13212" s="1"/>
      <c r="N13212" s="1"/>
      <c r="O13212" s="4"/>
    </row>
    <row r="13213" spans="4:15" x14ac:dyDescent="0.2">
      <c r="D13213" s="9"/>
      <c r="G13213" s="9"/>
      <c r="H13213" s="9"/>
      <c r="I13213" s="9"/>
      <c r="J13213" s="9"/>
      <c r="K13213" s="9"/>
      <c r="L13213" s="5"/>
      <c r="M13213" s="1"/>
      <c r="N13213" s="1"/>
      <c r="O13213" s="4"/>
    </row>
    <row r="13214" spans="4:15" x14ac:dyDescent="0.2">
      <c r="D13214" s="9"/>
      <c r="G13214" s="9"/>
      <c r="H13214" s="9"/>
      <c r="I13214" s="9"/>
      <c r="J13214" s="9"/>
      <c r="K13214" s="9"/>
      <c r="L13214" s="5"/>
      <c r="M13214" s="1"/>
      <c r="N13214" s="1"/>
      <c r="O13214" s="4"/>
    </row>
    <row r="13215" spans="4:15" x14ac:dyDescent="0.2">
      <c r="D13215" s="9"/>
      <c r="G13215" s="9"/>
      <c r="H13215" s="9"/>
      <c r="I13215" s="9"/>
      <c r="J13215" s="9"/>
      <c r="K13215" s="9"/>
      <c r="L13215" s="5"/>
      <c r="M13215" s="1"/>
      <c r="N13215" s="1"/>
      <c r="O13215" s="4"/>
    </row>
    <row r="13216" spans="4:15" x14ac:dyDescent="0.2">
      <c r="D13216" s="9"/>
      <c r="G13216" s="9"/>
      <c r="H13216" s="9"/>
      <c r="I13216" s="9"/>
      <c r="J13216" s="9"/>
      <c r="K13216" s="9"/>
      <c r="L13216" s="5"/>
      <c r="M13216" s="1"/>
      <c r="N13216" s="1"/>
      <c r="O13216" s="4"/>
    </row>
    <row r="13217" spans="4:15" x14ac:dyDescent="0.2">
      <c r="D13217" s="9"/>
      <c r="G13217" s="9"/>
      <c r="H13217" s="9"/>
      <c r="I13217" s="9"/>
      <c r="J13217" s="9"/>
      <c r="K13217" s="9"/>
      <c r="L13217" s="5"/>
      <c r="M13217" s="1"/>
      <c r="N13217" s="1"/>
      <c r="O13217" s="4"/>
    </row>
    <row r="13218" spans="4:15" x14ac:dyDescent="0.2">
      <c r="D13218" s="9"/>
      <c r="G13218" s="9"/>
      <c r="H13218" s="9"/>
      <c r="I13218" s="9"/>
      <c r="J13218" s="9"/>
      <c r="K13218" s="9"/>
      <c r="L13218" s="5"/>
      <c r="M13218" s="1"/>
      <c r="N13218" s="1"/>
      <c r="O13218" s="4"/>
    </row>
    <row r="13219" spans="4:15" x14ac:dyDescent="0.2">
      <c r="D13219" s="9"/>
      <c r="G13219" s="9"/>
      <c r="H13219" s="9"/>
      <c r="I13219" s="9"/>
      <c r="J13219" s="9"/>
      <c r="K13219" s="9"/>
      <c r="L13219" s="5"/>
      <c r="M13219" s="1"/>
      <c r="N13219" s="1"/>
      <c r="O13219" s="4"/>
    </row>
    <row r="13220" spans="4:15" x14ac:dyDescent="0.2">
      <c r="D13220" s="9"/>
      <c r="G13220" s="9"/>
      <c r="H13220" s="9"/>
      <c r="I13220" s="9"/>
      <c r="J13220" s="9"/>
      <c r="K13220" s="9"/>
      <c r="L13220" s="5"/>
      <c r="M13220" s="1"/>
      <c r="N13220" s="1"/>
      <c r="O13220" s="4"/>
    </row>
    <row r="13221" spans="4:15" x14ac:dyDescent="0.2">
      <c r="D13221" s="9"/>
      <c r="G13221" s="9"/>
      <c r="H13221" s="9"/>
      <c r="I13221" s="9"/>
      <c r="J13221" s="9"/>
      <c r="K13221" s="9"/>
      <c r="L13221" s="5"/>
      <c r="M13221" s="1"/>
      <c r="N13221" s="1"/>
      <c r="O13221" s="4"/>
    </row>
    <row r="13222" spans="4:15" x14ac:dyDescent="0.2">
      <c r="D13222" s="9"/>
      <c r="G13222" s="9"/>
      <c r="H13222" s="9"/>
      <c r="I13222" s="9"/>
      <c r="J13222" s="9"/>
      <c r="K13222" s="9"/>
      <c r="L13222" s="5"/>
      <c r="M13222" s="1"/>
      <c r="N13222" s="1"/>
      <c r="O13222" s="4"/>
    </row>
    <row r="13223" spans="4:15" x14ac:dyDescent="0.2">
      <c r="D13223" s="9"/>
      <c r="G13223" s="9"/>
      <c r="H13223" s="9"/>
      <c r="I13223" s="9"/>
      <c r="J13223" s="9"/>
      <c r="K13223" s="9"/>
      <c r="L13223" s="5"/>
      <c r="M13223" s="1"/>
      <c r="N13223" s="1"/>
      <c r="O13223" s="4"/>
    </row>
    <row r="13224" spans="4:15" x14ac:dyDescent="0.2">
      <c r="D13224" s="9"/>
      <c r="G13224" s="9"/>
      <c r="H13224" s="9"/>
      <c r="I13224" s="9"/>
      <c r="J13224" s="9"/>
      <c r="K13224" s="9"/>
      <c r="L13224" s="5"/>
      <c r="M13224" s="1"/>
      <c r="N13224" s="1"/>
      <c r="O13224" s="4"/>
    </row>
    <row r="13225" spans="4:15" x14ac:dyDescent="0.2">
      <c r="D13225" s="9"/>
      <c r="G13225" s="9"/>
      <c r="H13225" s="9"/>
      <c r="I13225" s="9"/>
      <c r="J13225" s="9"/>
      <c r="K13225" s="9"/>
      <c r="L13225" s="5"/>
      <c r="M13225" s="1"/>
      <c r="N13225" s="1"/>
      <c r="O13225" s="4"/>
    </row>
    <row r="13226" spans="4:15" x14ac:dyDescent="0.2">
      <c r="D13226" s="9"/>
      <c r="G13226" s="9"/>
      <c r="H13226" s="9"/>
      <c r="I13226" s="9"/>
      <c r="J13226" s="9"/>
      <c r="K13226" s="9"/>
      <c r="L13226" s="5"/>
      <c r="M13226" s="1"/>
      <c r="N13226" s="1"/>
      <c r="O13226" s="4"/>
    </row>
    <row r="13227" spans="4:15" x14ac:dyDescent="0.2">
      <c r="D13227" s="9"/>
      <c r="G13227" s="9"/>
      <c r="H13227" s="9"/>
      <c r="I13227" s="9"/>
      <c r="J13227" s="9"/>
      <c r="K13227" s="9"/>
      <c r="L13227" s="5"/>
      <c r="M13227" s="1"/>
      <c r="N13227" s="1"/>
      <c r="O13227" s="4"/>
    </row>
    <row r="13228" spans="4:15" x14ac:dyDescent="0.2">
      <c r="D13228" s="9"/>
      <c r="G13228" s="9"/>
      <c r="H13228" s="9"/>
      <c r="I13228" s="9"/>
      <c r="J13228" s="9"/>
      <c r="K13228" s="9"/>
      <c r="L13228" s="5"/>
      <c r="M13228" s="1"/>
      <c r="N13228" s="1"/>
      <c r="O13228" s="4"/>
    </row>
    <row r="13229" spans="4:15" x14ac:dyDescent="0.2">
      <c r="D13229" s="9"/>
      <c r="G13229" s="9"/>
      <c r="H13229" s="9"/>
      <c r="I13229" s="9"/>
      <c r="J13229" s="9"/>
      <c r="K13229" s="9"/>
      <c r="L13229" s="5"/>
      <c r="M13229" s="1"/>
      <c r="N13229" s="1"/>
      <c r="O13229" s="4"/>
    </row>
    <row r="13230" spans="4:15" x14ac:dyDescent="0.2">
      <c r="D13230" s="9"/>
      <c r="G13230" s="9"/>
      <c r="H13230" s="9"/>
      <c r="I13230" s="9"/>
      <c r="J13230" s="9"/>
      <c r="K13230" s="9"/>
      <c r="L13230" s="5"/>
      <c r="M13230" s="1"/>
      <c r="N13230" s="1"/>
      <c r="O13230" s="4"/>
    </row>
    <row r="13231" spans="4:15" x14ac:dyDescent="0.2">
      <c r="D13231" s="9"/>
      <c r="G13231" s="9"/>
      <c r="H13231" s="9"/>
      <c r="I13231" s="9"/>
      <c r="J13231" s="9"/>
      <c r="K13231" s="9"/>
      <c r="L13231" s="5"/>
      <c r="M13231" s="1"/>
      <c r="N13231" s="1"/>
      <c r="O13231" s="4"/>
    </row>
    <row r="13232" spans="4:15" x14ac:dyDescent="0.2">
      <c r="D13232" s="9"/>
      <c r="G13232" s="9"/>
      <c r="H13232" s="9"/>
      <c r="I13232" s="9"/>
      <c r="J13232" s="9"/>
      <c r="K13232" s="9"/>
      <c r="L13232" s="5"/>
      <c r="M13232" s="1"/>
      <c r="N13232" s="1"/>
      <c r="O13232" s="4"/>
    </row>
    <row r="13233" spans="4:15" x14ac:dyDescent="0.2">
      <c r="D13233" s="9"/>
      <c r="G13233" s="9"/>
      <c r="H13233" s="9"/>
      <c r="I13233" s="9"/>
      <c r="J13233" s="9"/>
      <c r="K13233" s="9"/>
      <c r="L13233" s="5"/>
      <c r="M13233" s="1"/>
      <c r="N13233" s="1"/>
      <c r="O13233" s="4"/>
    </row>
    <row r="13234" spans="4:15" x14ac:dyDescent="0.2">
      <c r="D13234" s="9"/>
      <c r="G13234" s="9"/>
      <c r="H13234" s="9"/>
      <c r="I13234" s="9"/>
      <c r="J13234" s="9"/>
      <c r="K13234" s="9"/>
      <c r="L13234" s="5"/>
      <c r="M13234" s="1"/>
      <c r="N13234" s="1"/>
      <c r="O13234" s="4"/>
    </row>
    <row r="13235" spans="4:15" x14ac:dyDescent="0.2">
      <c r="D13235" s="9"/>
      <c r="G13235" s="9"/>
      <c r="H13235" s="9"/>
      <c r="I13235" s="9"/>
      <c r="J13235" s="9"/>
      <c r="K13235" s="9"/>
      <c r="L13235" s="5"/>
      <c r="M13235" s="1"/>
      <c r="N13235" s="1"/>
      <c r="O13235" s="4"/>
    </row>
    <row r="13236" spans="4:15" x14ac:dyDescent="0.2">
      <c r="D13236" s="9"/>
      <c r="G13236" s="9"/>
      <c r="H13236" s="9"/>
      <c r="I13236" s="9"/>
      <c r="J13236" s="9"/>
      <c r="K13236" s="9"/>
      <c r="L13236" s="5"/>
      <c r="M13236" s="1"/>
      <c r="N13236" s="1"/>
      <c r="O13236" s="4"/>
    </row>
    <row r="13237" spans="4:15" x14ac:dyDescent="0.2">
      <c r="D13237" s="9"/>
      <c r="G13237" s="9"/>
      <c r="H13237" s="9"/>
      <c r="I13237" s="9"/>
      <c r="J13237" s="9"/>
      <c r="K13237" s="9"/>
      <c r="L13237" s="5"/>
      <c r="M13237" s="1"/>
      <c r="N13237" s="1"/>
      <c r="O13237" s="4"/>
    </row>
    <row r="13238" spans="4:15" x14ac:dyDescent="0.2">
      <c r="D13238" s="9"/>
      <c r="G13238" s="9"/>
      <c r="H13238" s="9"/>
      <c r="I13238" s="9"/>
      <c r="J13238" s="9"/>
      <c r="K13238" s="9"/>
      <c r="L13238" s="5"/>
      <c r="M13238" s="1"/>
      <c r="N13238" s="1"/>
      <c r="O13238" s="4"/>
    </row>
    <row r="13239" spans="4:15" x14ac:dyDescent="0.2">
      <c r="D13239" s="9"/>
      <c r="G13239" s="9"/>
      <c r="H13239" s="9"/>
      <c r="I13239" s="9"/>
      <c r="J13239" s="9"/>
      <c r="K13239" s="9"/>
      <c r="L13239" s="5"/>
      <c r="M13239" s="1"/>
      <c r="N13239" s="1"/>
      <c r="O13239" s="4"/>
    </row>
    <row r="13240" spans="4:15" x14ac:dyDescent="0.2">
      <c r="D13240" s="9"/>
      <c r="G13240" s="9"/>
      <c r="H13240" s="9"/>
      <c r="I13240" s="9"/>
      <c r="J13240" s="9"/>
      <c r="K13240" s="9"/>
      <c r="L13240" s="5"/>
      <c r="M13240" s="1"/>
      <c r="N13240" s="1"/>
      <c r="O13240" s="4"/>
    </row>
    <row r="13241" spans="4:15" x14ac:dyDescent="0.2">
      <c r="D13241" s="9"/>
      <c r="G13241" s="9"/>
      <c r="H13241" s="9"/>
      <c r="I13241" s="9"/>
      <c r="J13241" s="9"/>
      <c r="K13241" s="9"/>
      <c r="L13241" s="5"/>
      <c r="M13241" s="1"/>
      <c r="N13241" s="1"/>
      <c r="O13241" s="4"/>
    </row>
    <row r="13242" spans="4:15" x14ac:dyDescent="0.2">
      <c r="D13242" s="9"/>
      <c r="G13242" s="9"/>
      <c r="H13242" s="9"/>
      <c r="I13242" s="9"/>
      <c r="J13242" s="9"/>
      <c r="K13242" s="9"/>
      <c r="L13242" s="5"/>
      <c r="M13242" s="1"/>
      <c r="N13242" s="1"/>
      <c r="O13242" s="4"/>
    </row>
    <row r="13243" spans="4:15" x14ac:dyDescent="0.2">
      <c r="D13243" s="9"/>
      <c r="G13243" s="9"/>
      <c r="H13243" s="9"/>
      <c r="I13243" s="9"/>
      <c r="J13243" s="9"/>
      <c r="K13243" s="9"/>
      <c r="L13243" s="5"/>
      <c r="M13243" s="1"/>
      <c r="N13243" s="1"/>
      <c r="O13243" s="4"/>
    </row>
    <row r="13244" spans="4:15" x14ac:dyDescent="0.2">
      <c r="D13244" s="9"/>
      <c r="G13244" s="9"/>
      <c r="H13244" s="9"/>
      <c r="I13244" s="9"/>
      <c r="J13244" s="9"/>
      <c r="K13244" s="9"/>
      <c r="L13244" s="5"/>
      <c r="M13244" s="1"/>
      <c r="N13244" s="1"/>
      <c r="O13244" s="4"/>
    </row>
    <row r="13245" spans="4:15" x14ac:dyDescent="0.2">
      <c r="D13245" s="9"/>
      <c r="G13245" s="9"/>
      <c r="H13245" s="9"/>
      <c r="I13245" s="9"/>
      <c r="J13245" s="9"/>
      <c r="K13245" s="9"/>
      <c r="L13245" s="5"/>
      <c r="M13245" s="1"/>
      <c r="N13245" s="1"/>
      <c r="O13245" s="4"/>
    </row>
    <row r="13246" spans="4:15" x14ac:dyDescent="0.2">
      <c r="D13246" s="9"/>
      <c r="G13246" s="9"/>
      <c r="H13246" s="9"/>
      <c r="I13246" s="9"/>
      <c r="J13246" s="9"/>
      <c r="K13246" s="9"/>
      <c r="L13246" s="5"/>
      <c r="M13246" s="1"/>
      <c r="N13246" s="1"/>
      <c r="O13246" s="4"/>
    </row>
    <row r="13247" spans="4:15" x14ac:dyDescent="0.2">
      <c r="D13247" s="9"/>
      <c r="G13247" s="9"/>
      <c r="H13247" s="9"/>
      <c r="I13247" s="9"/>
      <c r="J13247" s="9"/>
      <c r="K13247" s="9"/>
      <c r="L13247" s="5"/>
      <c r="M13247" s="1"/>
      <c r="N13247" s="1"/>
      <c r="O13247" s="4"/>
    </row>
    <row r="13248" spans="4:15" x14ac:dyDescent="0.2">
      <c r="D13248" s="9"/>
      <c r="G13248" s="9"/>
      <c r="H13248" s="9"/>
      <c r="I13248" s="9"/>
      <c r="J13248" s="9"/>
      <c r="K13248" s="9"/>
      <c r="L13248" s="5"/>
      <c r="M13248" s="1"/>
      <c r="N13248" s="1"/>
      <c r="O13248" s="4"/>
    </row>
    <row r="13249" spans="4:15" x14ac:dyDescent="0.2">
      <c r="D13249" s="9"/>
      <c r="G13249" s="9"/>
      <c r="H13249" s="9"/>
      <c r="I13249" s="9"/>
      <c r="J13249" s="9"/>
      <c r="K13249" s="9"/>
      <c r="L13249" s="5"/>
      <c r="M13249" s="1"/>
      <c r="N13249" s="1"/>
      <c r="O13249" s="4"/>
    </row>
    <row r="13250" spans="4:15" x14ac:dyDescent="0.2">
      <c r="D13250" s="9"/>
      <c r="G13250" s="9"/>
      <c r="H13250" s="9"/>
      <c r="I13250" s="9"/>
      <c r="J13250" s="9"/>
      <c r="K13250" s="9"/>
      <c r="L13250" s="5"/>
      <c r="M13250" s="1"/>
      <c r="N13250" s="1"/>
      <c r="O13250" s="4"/>
    </row>
    <row r="13251" spans="4:15" x14ac:dyDescent="0.2">
      <c r="D13251" s="9"/>
      <c r="G13251" s="9"/>
      <c r="H13251" s="9"/>
      <c r="I13251" s="9"/>
      <c r="J13251" s="9"/>
      <c r="K13251" s="9"/>
      <c r="L13251" s="5"/>
      <c r="M13251" s="1"/>
      <c r="N13251" s="1"/>
      <c r="O13251" s="4"/>
    </row>
    <row r="13252" spans="4:15" x14ac:dyDescent="0.2">
      <c r="D13252" s="9"/>
      <c r="G13252" s="9"/>
      <c r="H13252" s="9"/>
      <c r="I13252" s="9"/>
      <c r="J13252" s="9"/>
      <c r="K13252" s="9"/>
      <c r="L13252" s="5"/>
      <c r="M13252" s="1"/>
      <c r="N13252" s="1"/>
      <c r="O13252" s="4"/>
    </row>
    <row r="13253" spans="4:15" x14ac:dyDescent="0.2">
      <c r="D13253" s="9"/>
      <c r="G13253" s="9"/>
      <c r="H13253" s="9"/>
      <c r="I13253" s="9"/>
      <c r="J13253" s="9"/>
      <c r="K13253" s="9"/>
      <c r="L13253" s="5"/>
      <c r="M13253" s="1"/>
      <c r="N13253" s="1"/>
      <c r="O13253" s="4"/>
    </row>
    <row r="13254" spans="4:15" x14ac:dyDescent="0.2">
      <c r="D13254" s="9"/>
      <c r="G13254" s="9"/>
      <c r="H13254" s="9"/>
      <c r="I13254" s="9"/>
      <c r="J13254" s="9"/>
      <c r="K13254" s="9"/>
      <c r="L13254" s="5"/>
      <c r="M13254" s="1"/>
      <c r="N13254" s="1"/>
      <c r="O13254" s="4"/>
    </row>
    <row r="13255" spans="4:15" x14ac:dyDescent="0.2">
      <c r="D13255" s="9"/>
      <c r="G13255" s="9"/>
      <c r="H13255" s="9"/>
      <c r="I13255" s="9"/>
      <c r="J13255" s="9"/>
      <c r="K13255" s="9"/>
      <c r="L13255" s="5"/>
      <c r="M13255" s="1"/>
      <c r="N13255" s="1"/>
      <c r="O13255" s="4"/>
    </row>
    <row r="13256" spans="4:15" x14ac:dyDescent="0.2">
      <c r="D13256" s="9"/>
      <c r="G13256" s="9"/>
      <c r="H13256" s="9"/>
      <c r="I13256" s="9"/>
      <c r="J13256" s="9"/>
      <c r="K13256" s="9"/>
      <c r="L13256" s="5"/>
      <c r="M13256" s="1"/>
      <c r="N13256" s="1"/>
      <c r="O13256" s="4"/>
    </row>
    <row r="13257" spans="4:15" x14ac:dyDescent="0.2">
      <c r="D13257" s="9"/>
      <c r="G13257" s="9"/>
      <c r="H13257" s="9"/>
      <c r="I13257" s="9"/>
      <c r="J13257" s="9"/>
      <c r="K13257" s="9"/>
      <c r="L13257" s="5"/>
      <c r="M13257" s="1"/>
      <c r="N13257" s="1"/>
      <c r="O13257" s="4"/>
    </row>
    <row r="13258" spans="4:15" x14ac:dyDescent="0.2">
      <c r="D13258" s="9"/>
      <c r="G13258" s="9"/>
      <c r="H13258" s="9"/>
      <c r="I13258" s="9"/>
      <c r="J13258" s="9"/>
      <c r="K13258" s="9"/>
      <c r="L13258" s="5"/>
      <c r="M13258" s="1"/>
      <c r="N13258" s="1"/>
      <c r="O13258" s="4"/>
    </row>
    <row r="13259" spans="4:15" x14ac:dyDescent="0.2">
      <c r="D13259" s="9"/>
      <c r="G13259" s="9"/>
      <c r="H13259" s="9"/>
      <c r="I13259" s="9"/>
      <c r="J13259" s="9"/>
      <c r="K13259" s="9"/>
      <c r="L13259" s="5"/>
      <c r="M13259" s="1"/>
      <c r="N13259" s="1"/>
      <c r="O13259" s="4"/>
    </row>
    <row r="13260" spans="4:15" x14ac:dyDescent="0.2">
      <c r="D13260" s="9"/>
      <c r="G13260" s="9"/>
      <c r="H13260" s="9"/>
      <c r="I13260" s="9"/>
      <c r="J13260" s="9"/>
      <c r="K13260" s="9"/>
      <c r="L13260" s="5"/>
      <c r="M13260" s="1"/>
      <c r="N13260" s="1"/>
      <c r="O13260" s="4"/>
    </row>
    <row r="13261" spans="4:15" x14ac:dyDescent="0.2">
      <c r="D13261" s="9"/>
      <c r="G13261" s="9"/>
      <c r="H13261" s="9"/>
      <c r="I13261" s="9"/>
      <c r="J13261" s="9"/>
      <c r="K13261" s="9"/>
      <c r="L13261" s="5"/>
      <c r="M13261" s="1"/>
      <c r="N13261" s="1"/>
      <c r="O13261" s="4"/>
    </row>
    <row r="13262" spans="4:15" x14ac:dyDescent="0.2">
      <c r="D13262" s="9"/>
      <c r="G13262" s="9"/>
      <c r="H13262" s="9"/>
      <c r="I13262" s="9"/>
      <c r="J13262" s="9"/>
      <c r="K13262" s="9"/>
      <c r="L13262" s="5"/>
      <c r="M13262" s="1"/>
      <c r="N13262" s="1"/>
      <c r="O13262" s="4"/>
    </row>
    <row r="13263" spans="4:15" x14ac:dyDescent="0.2">
      <c r="D13263" s="9"/>
      <c r="G13263" s="9"/>
      <c r="H13263" s="9"/>
      <c r="I13263" s="9"/>
      <c r="J13263" s="9"/>
      <c r="K13263" s="9"/>
      <c r="L13263" s="5"/>
      <c r="M13263" s="1"/>
      <c r="N13263" s="1"/>
      <c r="O13263" s="4"/>
    </row>
    <row r="13264" spans="4:15" x14ac:dyDescent="0.2">
      <c r="D13264" s="9"/>
      <c r="G13264" s="9"/>
      <c r="H13264" s="9"/>
      <c r="I13264" s="9"/>
      <c r="J13264" s="9"/>
      <c r="K13264" s="9"/>
      <c r="L13264" s="5"/>
      <c r="M13264" s="1"/>
      <c r="N13264" s="1"/>
      <c r="O13264" s="4"/>
    </row>
    <row r="13265" spans="4:15" x14ac:dyDescent="0.2">
      <c r="D13265" s="9"/>
      <c r="G13265" s="9"/>
      <c r="H13265" s="9"/>
      <c r="I13265" s="9"/>
      <c r="J13265" s="9"/>
      <c r="K13265" s="9"/>
      <c r="L13265" s="5"/>
      <c r="M13265" s="1"/>
      <c r="N13265" s="1"/>
      <c r="O13265" s="4"/>
    </row>
    <row r="13266" spans="4:15" x14ac:dyDescent="0.2">
      <c r="D13266" s="9"/>
      <c r="G13266" s="9"/>
      <c r="H13266" s="9"/>
      <c r="I13266" s="9"/>
      <c r="J13266" s="9"/>
      <c r="K13266" s="9"/>
      <c r="L13266" s="5"/>
      <c r="M13266" s="1"/>
      <c r="N13266" s="1"/>
      <c r="O13266" s="4"/>
    </row>
    <row r="13267" spans="4:15" x14ac:dyDescent="0.2">
      <c r="D13267" s="9"/>
      <c r="G13267" s="9"/>
      <c r="H13267" s="9"/>
      <c r="I13267" s="9"/>
      <c r="J13267" s="9"/>
      <c r="K13267" s="9"/>
      <c r="L13267" s="5"/>
      <c r="M13267" s="1"/>
      <c r="N13267" s="1"/>
      <c r="O13267" s="4"/>
    </row>
    <row r="13268" spans="4:15" x14ac:dyDescent="0.2">
      <c r="D13268" s="9"/>
      <c r="G13268" s="9"/>
      <c r="H13268" s="9"/>
      <c r="I13268" s="9"/>
      <c r="J13268" s="9"/>
      <c r="K13268" s="9"/>
      <c r="L13268" s="5"/>
      <c r="M13268" s="1"/>
      <c r="N13268" s="1"/>
      <c r="O13268" s="4"/>
    </row>
    <row r="13269" spans="4:15" x14ac:dyDescent="0.2">
      <c r="D13269" s="9"/>
      <c r="G13269" s="9"/>
      <c r="H13269" s="9"/>
      <c r="I13269" s="9"/>
      <c r="J13269" s="9"/>
      <c r="K13269" s="9"/>
      <c r="L13269" s="5"/>
      <c r="M13269" s="1"/>
      <c r="N13269" s="1"/>
      <c r="O13269" s="4"/>
    </row>
    <row r="13270" spans="4:15" x14ac:dyDescent="0.2">
      <c r="D13270" s="9"/>
      <c r="G13270" s="9"/>
      <c r="H13270" s="9"/>
      <c r="I13270" s="9"/>
      <c r="J13270" s="9"/>
      <c r="K13270" s="9"/>
      <c r="L13270" s="5"/>
      <c r="M13270" s="1"/>
      <c r="N13270" s="1"/>
      <c r="O13270" s="4"/>
    </row>
    <row r="13271" spans="4:15" x14ac:dyDescent="0.2">
      <c r="D13271" s="9"/>
      <c r="G13271" s="9"/>
      <c r="H13271" s="9"/>
      <c r="I13271" s="9"/>
      <c r="J13271" s="9"/>
      <c r="K13271" s="9"/>
      <c r="L13271" s="5"/>
      <c r="M13271" s="1"/>
      <c r="N13271" s="1"/>
      <c r="O13271" s="4"/>
    </row>
    <row r="13272" spans="4:15" x14ac:dyDescent="0.2">
      <c r="D13272" s="9"/>
      <c r="G13272" s="9"/>
      <c r="H13272" s="9"/>
      <c r="I13272" s="9"/>
      <c r="J13272" s="9"/>
      <c r="K13272" s="9"/>
      <c r="L13272" s="5"/>
      <c r="M13272" s="1"/>
      <c r="N13272" s="1"/>
      <c r="O13272" s="4"/>
    </row>
    <row r="13273" spans="4:15" x14ac:dyDescent="0.2">
      <c r="D13273" s="9"/>
      <c r="G13273" s="9"/>
      <c r="H13273" s="9"/>
      <c r="I13273" s="9"/>
      <c r="J13273" s="9"/>
      <c r="K13273" s="9"/>
      <c r="L13273" s="5"/>
      <c r="M13273" s="1"/>
      <c r="N13273" s="1"/>
      <c r="O13273" s="4"/>
    </row>
    <row r="13274" spans="4:15" x14ac:dyDescent="0.2">
      <c r="D13274" s="9"/>
      <c r="G13274" s="9"/>
      <c r="H13274" s="9"/>
      <c r="I13274" s="9"/>
      <c r="J13274" s="9"/>
      <c r="K13274" s="9"/>
      <c r="L13274" s="5"/>
      <c r="M13274" s="1"/>
      <c r="N13274" s="1"/>
      <c r="O13274" s="4"/>
    </row>
    <row r="13275" spans="4:15" x14ac:dyDescent="0.2">
      <c r="D13275" s="9"/>
      <c r="G13275" s="9"/>
      <c r="H13275" s="9"/>
      <c r="I13275" s="9"/>
      <c r="J13275" s="9"/>
      <c r="K13275" s="9"/>
      <c r="L13275" s="5"/>
      <c r="M13275" s="1"/>
      <c r="N13275" s="1"/>
      <c r="O13275" s="4"/>
    </row>
    <row r="13276" spans="4:15" x14ac:dyDescent="0.2">
      <c r="D13276" s="9"/>
      <c r="G13276" s="9"/>
      <c r="H13276" s="9"/>
      <c r="I13276" s="9"/>
      <c r="J13276" s="9"/>
      <c r="K13276" s="9"/>
      <c r="L13276" s="5"/>
      <c r="M13276" s="1"/>
      <c r="N13276" s="1"/>
      <c r="O13276" s="4"/>
    </row>
    <row r="13277" spans="4:15" x14ac:dyDescent="0.2">
      <c r="D13277" s="9"/>
      <c r="G13277" s="9"/>
      <c r="H13277" s="9"/>
      <c r="I13277" s="9"/>
      <c r="J13277" s="9"/>
      <c r="K13277" s="9"/>
      <c r="L13277" s="5"/>
      <c r="M13277" s="1"/>
      <c r="N13277" s="1"/>
      <c r="O13277" s="4"/>
    </row>
    <row r="13278" spans="4:15" x14ac:dyDescent="0.2">
      <c r="D13278" s="9"/>
      <c r="G13278" s="9"/>
      <c r="H13278" s="9"/>
      <c r="I13278" s="9"/>
      <c r="J13278" s="9"/>
      <c r="K13278" s="9"/>
      <c r="L13278" s="5"/>
      <c r="M13278" s="1"/>
      <c r="N13278" s="1"/>
      <c r="O13278" s="4"/>
    </row>
    <row r="13279" spans="4:15" x14ac:dyDescent="0.2">
      <c r="D13279" s="9"/>
      <c r="G13279" s="9"/>
      <c r="H13279" s="9"/>
      <c r="I13279" s="9"/>
      <c r="J13279" s="9"/>
      <c r="K13279" s="9"/>
      <c r="L13279" s="5"/>
      <c r="M13279" s="1"/>
      <c r="N13279" s="1"/>
      <c r="O13279" s="4"/>
    </row>
    <row r="13280" spans="4:15" x14ac:dyDescent="0.2">
      <c r="D13280" s="9"/>
      <c r="G13280" s="9"/>
      <c r="H13280" s="9"/>
      <c r="I13280" s="9"/>
      <c r="J13280" s="9"/>
      <c r="K13280" s="9"/>
      <c r="L13280" s="5"/>
      <c r="M13280" s="1"/>
      <c r="N13280" s="1"/>
      <c r="O13280" s="4"/>
    </row>
    <row r="13281" spans="4:15" x14ac:dyDescent="0.2">
      <c r="D13281" s="9"/>
      <c r="G13281" s="9"/>
      <c r="H13281" s="9"/>
      <c r="I13281" s="9"/>
      <c r="J13281" s="9"/>
      <c r="K13281" s="9"/>
      <c r="L13281" s="5"/>
      <c r="M13281" s="1"/>
      <c r="N13281" s="1"/>
      <c r="O13281" s="4"/>
    </row>
    <row r="13282" spans="4:15" x14ac:dyDescent="0.2">
      <c r="D13282" s="9"/>
      <c r="G13282" s="9"/>
      <c r="H13282" s="9"/>
      <c r="I13282" s="9"/>
      <c r="J13282" s="9"/>
      <c r="K13282" s="9"/>
      <c r="L13282" s="5"/>
      <c r="M13282" s="1"/>
      <c r="N13282" s="1"/>
      <c r="O13282" s="4"/>
    </row>
    <row r="13283" spans="4:15" x14ac:dyDescent="0.2">
      <c r="D13283" s="9"/>
      <c r="G13283" s="9"/>
      <c r="H13283" s="9"/>
      <c r="I13283" s="9"/>
      <c r="J13283" s="9"/>
      <c r="K13283" s="9"/>
      <c r="L13283" s="5"/>
      <c r="M13283" s="1"/>
      <c r="N13283" s="1"/>
      <c r="O13283" s="4"/>
    </row>
    <row r="13284" spans="4:15" x14ac:dyDescent="0.2">
      <c r="D13284" s="9"/>
      <c r="G13284" s="9"/>
      <c r="H13284" s="9"/>
      <c r="I13284" s="9"/>
      <c r="J13284" s="9"/>
      <c r="K13284" s="9"/>
      <c r="L13284" s="5"/>
      <c r="M13284" s="1"/>
      <c r="N13284" s="1"/>
      <c r="O13284" s="4"/>
    </row>
    <row r="13285" spans="4:15" x14ac:dyDescent="0.2">
      <c r="D13285" s="9"/>
      <c r="G13285" s="9"/>
      <c r="H13285" s="9"/>
      <c r="I13285" s="9"/>
      <c r="J13285" s="9"/>
      <c r="K13285" s="9"/>
      <c r="L13285" s="5"/>
      <c r="M13285" s="1"/>
      <c r="N13285" s="1"/>
      <c r="O13285" s="4"/>
    </row>
    <row r="13286" spans="4:15" x14ac:dyDescent="0.2">
      <c r="D13286" s="9"/>
      <c r="G13286" s="9"/>
      <c r="H13286" s="9"/>
      <c r="I13286" s="9"/>
      <c r="J13286" s="9"/>
      <c r="K13286" s="9"/>
      <c r="L13286" s="5"/>
      <c r="M13286" s="1"/>
      <c r="N13286" s="1"/>
      <c r="O13286" s="4"/>
    </row>
    <row r="13287" spans="4:15" x14ac:dyDescent="0.2">
      <c r="D13287" s="9"/>
      <c r="G13287" s="9"/>
      <c r="H13287" s="9"/>
      <c r="I13287" s="9"/>
      <c r="J13287" s="9"/>
      <c r="K13287" s="9"/>
      <c r="L13287" s="5"/>
      <c r="M13287" s="1"/>
      <c r="N13287" s="1"/>
      <c r="O13287" s="4"/>
    </row>
    <row r="13288" spans="4:15" x14ac:dyDescent="0.2">
      <c r="D13288" s="9"/>
      <c r="G13288" s="9"/>
      <c r="H13288" s="9"/>
      <c r="I13288" s="9"/>
      <c r="J13288" s="9"/>
      <c r="K13288" s="9"/>
      <c r="L13288" s="5"/>
      <c r="M13288" s="1"/>
      <c r="N13288" s="1"/>
      <c r="O13288" s="4"/>
    </row>
    <row r="13289" spans="4:15" x14ac:dyDescent="0.2">
      <c r="D13289" s="9"/>
      <c r="G13289" s="9"/>
      <c r="H13289" s="9"/>
      <c r="I13289" s="9"/>
      <c r="J13289" s="9"/>
      <c r="K13289" s="9"/>
      <c r="L13289" s="5"/>
      <c r="M13289" s="1"/>
      <c r="N13289" s="1"/>
      <c r="O13289" s="4"/>
    </row>
    <row r="13290" spans="4:15" x14ac:dyDescent="0.2">
      <c r="D13290" s="9"/>
      <c r="G13290" s="9"/>
      <c r="H13290" s="9"/>
      <c r="I13290" s="9"/>
      <c r="J13290" s="9"/>
      <c r="K13290" s="9"/>
      <c r="L13290" s="5"/>
      <c r="M13290" s="1"/>
      <c r="N13290" s="1"/>
      <c r="O13290" s="4"/>
    </row>
    <row r="13291" spans="4:15" x14ac:dyDescent="0.2">
      <c r="D13291" s="9"/>
      <c r="G13291" s="9"/>
      <c r="H13291" s="9"/>
      <c r="I13291" s="9"/>
      <c r="J13291" s="9"/>
      <c r="K13291" s="9"/>
      <c r="L13291" s="5"/>
      <c r="M13291" s="1"/>
      <c r="N13291" s="1"/>
      <c r="O13291" s="4"/>
    </row>
    <row r="13292" spans="4:15" x14ac:dyDescent="0.2">
      <c r="D13292" s="9"/>
      <c r="G13292" s="9"/>
      <c r="H13292" s="9"/>
      <c r="I13292" s="9"/>
      <c r="J13292" s="9"/>
      <c r="K13292" s="9"/>
      <c r="L13292" s="5"/>
      <c r="M13292" s="1"/>
      <c r="N13292" s="1"/>
      <c r="O13292" s="4"/>
    </row>
    <row r="13293" spans="4:15" x14ac:dyDescent="0.2">
      <c r="D13293" s="9"/>
      <c r="G13293" s="9"/>
      <c r="H13293" s="9"/>
      <c r="I13293" s="9"/>
      <c r="J13293" s="9"/>
      <c r="K13293" s="9"/>
      <c r="L13293" s="5"/>
      <c r="M13293" s="1"/>
      <c r="N13293" s="1"/>
      <c r="O13293" s="4"/>
    </row>
    <row r="13294" spans="4:15" x14ac:dyDescent="0.2">
      <c r="D13294" s="9"/>
      <c r="G13294" s="9"/>
      <c r="H13294" s="9"/>
      <c r="I13294" s="9"/>
      <c r="J13294" s="9"/>
      <c r="K13294" s="9"/>
      <c r="L13294" s="5"/>
      <c r="M13294" s="1"/>
      <c r="N13294" s="1"/>
      <c r="O13294" s="4"/>
    </row>
    <row r="13295" spans="4:15" x14ac:dyDescent="0.2">
      <c r="D13295" s="9"/>
      <c r="G13295" s="9"/>
      <c r="H13295" s="9"/>
      <c r="I13295" s="9"/>
      <c r="J13295" s="9"/>
      <c r="K13295" s="9"/>
      <c r="L13295" s="5"/>
      <c r="M13295" s="1"/>
      <c r="N13295" s="1"/>
      <c r="O13295" s="4"/>
    </row>
    <row r="13296" spans="4:15" x14ac:dyDescent="0.2">
      <c r="D13296" s="9"/>
      <c r="G13296" s="9"/>
      <c r="H13296" s="9"/>
      <c r="I13296" s="9"/>
      <c r="J13296" s="9"/>
      <c r="K13296" s="9"/>
      <c r="L13296" s="5"/>
      <c r="M13296" s="1"/>
      <c r="N13296" s="1"/>
      <c r="O13296" s="4"/>
    </row>
    <row r="13297" spans="4:15" x14ac:dyDescent="0.2">
      <c r="D13297" s="9"/>
      <c r="G13297" s="9"/>
      <c r="H13297" s="9"/>
      <c r="I13297" s="9"/>
      <c r="J13297" s="9"/>
      <c r="K13297" s="9"/>
      <c r="L13297" s="5"/>
      <c r="M13297" s="1"/>
      <c r="N13297" s="1"/>
      <c r="O13297" s="4"/>
    </row>
    <row r="13298" spans="4:15" x14ac:dyDescent="0.2">
      <c r="D13298" s="9"/>
      <c r="G13298" s="9"/>
      <c r="H13298" s="9"/>
      <c r="I13298" s="9"/>
      <c r="J13298" s="9"/>
      <c r="K13298" s="9"/>
      <c r="L13298" s="5"/>
      <c r="M13298" s="1"/>
      <c r="N13298" s="1"/>
      <c r="O13298" s="4"/>
    </row>
    <row r="13299" spans="4:15" x14ac:dyDescent="0.2">
      <c r="D13299" s="9"/>
      <c r="G13299" s="9"/>
      <c r="H13299" s="9"/>
      <c r="I13299" s="9"/>
      <c r="J13299" s="9"/>
      <c r="K13299" s="9"/>
      <c r="L13299" s="5"/>
      <c r="M13299" s="1"/>
      <c r="N13299" s="1"/>
      <c r="O13299" s="4"/>
    </row>
    <row r="13300" spans="4:15" x14ac:dyDescent="0.2">
      <c r="D13300" s="9"/>
      <c r="G13300" s="9"/>
      <c r="H13300" s="9"/>
      <c r="I13300" s="9"/>
      <c r="J13300" s="9"/>
      <c r="K13300" s="9"/>
      <c r="L13300" s="5"/>
      <c r="M13300" s="1"/>
      <c r="N13300" s="1"/>
      <c r="O13300" s="4"/>
    </row>
    <row r="13301" spans="4:15" x14ac:dyDescent="0.2">
      <c r="D13301" s="9"/>
      <c r="G13301" s="9"/>
      <c r="H13301" s="9"/>
      <c r="I13301" s="9"/>
      <c r="J13301" s="9"/>
      <c r="K13301" s="9"/>
      <c r="L13301" s="5"/>
      <c r="M13301" s="1"/>
      <c r="N13301" s="1"/>
      <c r="O13301" s="4"/>
    </row>
    <row r="13302" spans="4:15" x14ac:dyDescent="0.2">
      <c r="D13302" s="9"/>
      <c r="G13302" s="9"/>
      <c r="H13302" s="9"/>
      <c r="I13302" s="9"/>
      <c r="J13302" s="9"/>
      <c r="K13302" s="9"/>
      <c r="L13302" s="5"/>
      <c r="M13302" s="1"/>
      <c r="N13302" s="1"/>
      <c r="O13302" s="4"/>
    </row>
    <row r="13303" spans="4:15" x14ac:dyDescent="0.2">
      <c r="D13303" s="9"/>
      <c r="G13303" s="9"/>
      <c r="H13303" s="9"/>
      <c r="I13303" s="9"/>
      <c r="J13303" s="9"/>
      <c r="K13303" s="9"/>
      <c r="L13303" s="5"/>
      <c r="M13303" s="1"/>
      <c r="N13303" s="1"/>
      <c r="O13303" s="4"/>
    </row>
    <row r="13304" spans="4:15" x14ac:dyDescent="0.2">
      <c r="D13304" s="9"/>
      <c r="G13304" s="9"/>
      <c r="H13304" s="9"/>
      <c r="I13304" s="9"/>
      <c r="J13304" s="9"/>
      <c r="K13304" s="9"/>
      <c r="L13304" s="5"/>
      <c r="M13304" s="1"/>
      <c r="N13304" s="1"/>
      <c r="O13304" s="4"/>
    </row>
    <row r="13305" spans="4:15" x14ac:dyDescent="0.2">
      <c r="D13305" s="9"/>
      <c r="G13305" s="9"/>
      <c r="H13305" s="9"/>
      <c r="I13305" s="9"/>
      <c r="J13305" s="9"/>
      <c r="K13305" s="9"/>
      <c r="L13305" s="5"/>
      <c r="M13305" s="1"/>
      <c r="N13305" s="1"/>
      <c r="O13305" s="4"/>
    </row>
    <row r="13306" spans="4:15" x14ac:dyDescent="0.2">
      <c r="D13306" s="9"/>
      <c r="G13306" s="9"/>
      <c r="H13306" s="9"/>
      <c r="I13306" s="9"/>
      <c r="J13306" s="9"/>
      <c r="K13306" s="9"/>
      <c r="L13306" s="5"/>
      <c r="M13306" s="1"/>
      <c r="N13306" s="1"/>
      <c r="O13306" s="4"/>
    </row>
    <row r="13307" spans="4:15" x14ac:dyDescent="0.2">
      <c r="D13307" s="9"/>
      <c r="G13307" s="9"/>
      <c r="H13307" s="9"/>
      <c r="I13307" s="9"/>
      <c r="J13307" s="9"/>
      <c r="K13307" s="9"/>
      <c r="L13307" s="5"/>
      <c r="M13307" s="1"/>
      <c r="N13307" s="1"/>
      <c r="O13307" s="4"/>
    </row>
    <row r="13308" spans="4:15" x14ac:dyDescent="0.2">
      <c r="D13308" s="9"/>
      <c r="G13308" s="9"/>
      <c r="H13308" s="9"/>
      <c r="I13308" s="9"/>
      <c r="J13308" s="9"/>
      <c r="K13308" s="9"/>
      <c r="L13308" s="5"/>
      <c r="M13308" s="1"/>
      <c r="N13308" s="1"/>
      <c r="O13308" s="4"/>
    </row>
    <row r="13309" spans="4:15" x14ac:dyDescent="0.2">
      <c r="D13309" s="9"/>
      <c r="G13309" s="9"/>
      <c r="H13309" s="9"/>
      <c r="I13309" s="9"/>
      <c r="J13309" s="9"/>
      <c r="K13309" s="9"/>
      <c r="L13309" s="5"/>
      <c r="M13309" s="1"/>
      <c r="N13309" s="1"/>
      <c r="O13309" s="4"/>
    </row>
    <row r="13310" spans="4:15" x14ac:dyDescent="0.2">
      <c r="D13310" s="9"/>
      <c r="G13310" s="9"/>
      <c r="H13310" s="9"/>
      <c r="I13310" s="9"/>
      <c r="J13310" s="9"/>
      <c r="K13310" s="9"/>
      <c r="L13310" s="5"/>
      <c r="M13310" s="1"/>
      <c r="N13310" s="1"/>
      <c r="O13310" s="4"/>
    </row>
    <row r="13311" spans="4:15" x14ac:dyDescent="0.2">
      <c r="D13311" s="9"/>
      <c r="G13311" s="9"/>
      <c r="H13311" s="9"/>
      <c r="I13311" s="9"/>
      <c r="J13311" s="9"/>
      <c r="K13311" s="9"/>
      <c r="L13311" s="5"/>
      <c r="M13311" s="1"/>
      <c r="N13311" s="1"/>
      <c r="O13311" s="4"/>
    </row>
    <row r="13312" spans="4:15" x14ac:dyDescent="0.2">
      <c r="D13312" s="9"/>
      <c r="G13312" s="9"/>
      <c r="H13312" s="9"/>
      <c r="I13312" s="9"/>
      <c r="J13312" s="9"/>
      <c r="K13312" s="9"/>
      <c r="L13312" s="5"/>
      <c r="M13312" s="1"/>
      <c r="N13312" s="1"/>
      <c r="O13312" s="4"/>
    </row>
    <row r="13313" spans="4:15" x14ac:dyDescent="0.2">
      <c r="D13313" s="9"/>
      <c r="G13313" s="9"/>
      <c r="H13313" s="9"/>
      <c r="I13313" s="9"/>
      <c r="J13313" s="9"/>
      <c r="K13313" s="9"/>
      <c r="L13313" s="5"/>
      <c r="M13313" s="1"/>
      <c r="N13313" s="1"/>
      <c r="O13313" s="4"/>
    </row>
    <row r="13314" spans="4:15" x14ac:dyDescent="0.2">
      <c r="D13314" s="9"/>
      <c r="G13314" s="9"/>
      <c r="H13314" s="9"/>
      <c r="I13314" s="9"/>
      <c r="J13314" s="9"/>
      <c r="K13314" s="9"/>
      <c r="L13314" s="5"/>
      <c r="M13314" s="1"/>
      <c r="N13314" s="1"/>
      <c r="O13314" s="4"/>
    </row>
    <row r="13315" spans="4:15" x14ac:dyDescent="0.2">
      <c r="D13315" s="9"/>
      <c r="G13315" s="9"/>
      <c r="H13315" s="9"/>
      <c r="I13315" s="9"/>
      <c r="J13315" s="9"/>
      <c r="K13315" s="9"/>
      <c r="L13315" s="5"/>
      <c r="M13315" s="1"/>
      <c r="N13315" s="1"/>
      <c r="O13315" s="4"/>
    </row>
    <row r="13316" spans="4:15" x14ac:dyDescent="0.2">
      <c r="D13316" s="9"/>
      <c r="G13316" s="9"/>
      <c r="H13316" s="9"/>
      <c r="I13316" s="9"/>
      <c r="J13316" s="9"/>
      <c r="K13316" s="9"/>
      <c r="L13316" s="5"/>
      <c r="M13316" s="1"/>
      <c r="N13316" s="1"/>
      <c r="O13316" s="4"/>
    </row>
    <row r="13317" spans="4:15" x14ac:dyDescent="0.2">
      <c r="D13317" s="9"/>
      <c r="G13317" s="9"/>
      <c r="H13317" s="9"/>
      <c r="I13317" s="9"/>
      <c r="J13317" s="9"/>
      <c r="K13317" s="9"/>
      <c r="L13317" s="5"/>
      <c r="M13317" s="1"/>
      <c r="N13317" s="1"/>
      <c r="O13317" s="4"/>
    </row>
    <row r="13318" spans="4:15" x14ac:dyDescent="0.2">
      <c r="D13318" s="9"/>
      <c r="G13318" s="9"/>
      <c r="H13318" s="9"/>
      <c r="I13318" s="9"/>
      <c r="J13318" s="9"/>
      <c r="K13318" s="9"/>
      <c r="L13318" s="5"/>
      <c r="M13318" s="1"/>
      <c r="N13318" s="1"/>
      <c r="O13318" s="4"/>
    </row>
    <row r="13319" spans="4:15" x14ac:dyDescent="0.2">
      <c r="D13319" s="9"/>
      <c r="G13319" s="9"/>
      <c r="H13319" s="9"/>
      <c r="I13319" s="9"/>
      <c r="J13319" s="9"/>
      <c r="K13319" s="9"/>
      <c r="L13319" s="5"/>
      <c r="M13319" s="1"/>
      <c r="N13319" s="1"/>
      <c r="O13319" s="4"/>
    </row>
    <row r="13320" spans="4:15" x14ac:dyDescent="0.2">
      <c r="D13320" s="9"/>
      <c r="G13320" s="9"/>
      <c r="H13320" s="9"/>
      <c r="I13320" s="9"/>
      <c r="J13320" s="9"/>
      <c r="K13320" s="9"/>
      <c r="L13320" s="5"/>
      <c r="M13320" s="1"/>
      <c r="N13320" s="1"/>
      <c r="O13320" s="4"/>
    </row>
    <row r="13321" spans="4:15" x14ac:dyDescent="0.2">
      <c r="D13321" s="9"/>
      <c r="G13321" s="9"/>
      <c r="H13321" s="9"/>
      <c r="I13321" s="9"/>
      <c r="J13321" s="9"/>
      <c r="K13321" s="9"/>
      <c r="L13321" s="5"/>
      <c r="M13321" s="1"/>
      <c r="N13321" s="1"/>
      <c r="O13321" s="4"/>
    </row>
    <row r="13322" spans="4:15" x14ac:dyDescent="0.2">
      <c r="D13322" s="9"/>
      <c r="G13322" s="9"/>
      <c r="H13322" s="9"/>
      <c r="I13322" s="9"/>
      <c r="J13322" s="9"/>
      <c r="K13322" s="9"/>
      <c r="L13322" s="5"/>
      <c r="M13322" s="1"/>
      <c r="N13322" s="1"/>
      <c r="O13322" s="4"/>
    </row>
    <row r="13323" spans="4:15" x14ac:dyDescent="0.2">
      <c r="D13323" s="9"/>
      <c r="G13323" s="9"/>
      <c r="H13323" s="9"/>
      <c r="I13323" s="9"/>
      <c r="J13323" s="9"/>
      <c r="K13323" s="9"/>
      <c r="L13323" s="5"/>
      <c r="M13323" s="1"/>
      <c r="N13323" s="1"/>
      <c r="O13323" s="4"/>
    </row>
    <row r="13324" spans="4:15" x14ac:dyDescent="0.2">
      <c r="D13324" s="9"/>
      <c r="G13324" s="9"/>
      <c r="H13324" s="9"/>
      <c r="I13324" s="9"/>
      <c r="J13324" s="9"/>
      <c r="K13324" s="9"/>
      <c r="L13324" s="5"/>
      <c r="M13324" s="1"/>
      <c r="N13324" s="1"/>
      <c r="O13324" s="4"/>
    </row>
    <row r="13325" spans="4:15" x14ac:dyDescent="0.2">
      <c r="D13325" s="9"/>
      <c r="G13325" s="9"/>
      <c r="H13325" s="9"/>
      <c r="I13325" s="9"/>
      <c r="J13325" s="9"/>
      <c r="K13325" s="9"/>
      <c r="L13325" s="5"/>
      <c r="M13325" s="1"/>
      <c r="N13325" s="1"/>
      <c r="O13325" s="4"/>
    </row>
    <row r="13326" spans="4:15" x14ac:dyDescent="0.2">
      <c r="D13326" s="9"/>
      <c r="G13326" s="9"/>
      <c r="H13326" s="9"/>
      <c r="I13326" s="9"/>
      <c r="J13326" s="9"/>
      <c r="K13326" s="9"/>
      <c r="L13326" s="5"/>
      <c r="M13326" s="1"/>
      <c r="N13326" s="1"/>
      <c r="O13326" s="4"/>
    </row>
    <row r="13327" spans="4:15" x14ac:dyDescent="0.2">
      <c r="D13327" s="9"/>
      <c r="G13327" s="9"/>
      <c r="H13327" s="9"/>
      <c r="I13327" s="9"/>
      <c r="J13327" s="9"/>
      <c r="K13327" s="9"/>
      <c r="L13327" s="5"/>
      <c r="M13327" s="1"/>
      <c r="N13327" s="1"/>
      <c r="O13327" s="4"/>
    </row>
    <row r="13328" spans="4:15" x14ac:dyDescent="0.2">
      <c r="D13328" s="9"/>
      <c r="G13328" s="9"/>
      <c r="H13328" s="9"/>
      <c r="I13328" s="9"/>
      <c r="J13328" s="9"/>
      <c r="K13328" s="9"/>
      <c r="L13328" s="5"/>
      <c r="M13328" s="1"/>
      <c r="N13328" s="1"/>
      <c r="O13328" s="4"/>
    </row>
    <row r="13329" spans="4:15" x14ac:dyDescent="0.2">
      <c r="D13329" s="9"/>
      <c r="G13329" s="9"/>
      <c r="H13329" s="9"/>
      <c r="I13329" s="9"/>
      <c r="J13329" s="9"/>
      <c r="K13329" s="9"/>
      <c r="L13329" s="5"/>
      <c r="M13329" s="1"/>
      <c r="N13329" s="1"/>
      <c r="O13329" s="4"/>
    </row>
    <row r="13330" spans="4:15" x14ac:dyDescent="0.2">
      <c r="D13330" s="9"/>
      <c r="G13330" s="9"/>
      <c r="H13330" s="9"/>
      <c r="I13330" s="9"/>
      <c r="J13330" s="9"/>
      <c r="K13330" s="9"/>
      <c r="L13330" s="5"/>
      <c r="M13330" s="1"/>
      <c r="N13330" s="1"/>
      <c r="O13330" s="4"/>
    </row>
    <row r="13331" spans="4:15" x14ac:dyDescent="0.2">
      <c r="D13331" s="9"/>
      <c r="G13331" s="9"/>
      <c r="H13331" s="9"/>
      <c r="I13331" s="9"/>
      <c r="J13331" s="9"/>
      <c r="K13331" s="9"/>
      <c r="L13331" s="5"/>
      <c r="M13331" s="1"/>
      <c r="N13331" s="1"/>
      <c r="O13331" s="4"/>
    </row>
    <row r="13332" spans="4:15" x14ac:dyDescent="0.2">
      <c r="D13332" s="9"/>
      <c r="G13332" s="9"/>
      <c r="H13332" s="9"/>
      <c r="I13332" s="9"/>
      <c r="J13332" s="9"/>
      <c r="K13332" s="9"/>
      <c r="L13332" s="5"/>
      <c r="M13332" s="1"/>
      <c r="N13332" s="1"/>
      <c r="O13332" s="4"/>
    </row>
    <row r="13333" spans="4:15" x14ac:dyDescent="0.2">
      <c r="D13333" s="9"/>
      <c r="G13333" s="9"/>
      <c r="H13333" s="9"/>
      <c r="I13333" s="9"/>
      <c r="J13333" s="9"/>
      <c r="K13333" s="9"/>
      <c r="L13333" s="5"/>
      <c r="M13333" s="1"/>
      <c r="N13333" s="1"/>
      <c r="O13333" s="4"/>
    </row>
    <row r="13334" spans="4:15" x14ac:dyDescent="0.2">
      <c r="D13334" s="9"/>
      <c r="G13334" s="9"/>
      <c r="H13334" s="9"/>
      <c r="I13334" s="9"/>
      <c r="J13334" s="9"/>
      <c r="K13334" s="9"/>
      <c r="L13334" s="5"/>
      <c r="M13334" s="1"/>
      <c r="N13334" s="1"/>
      <c r="O13334" s="4"/>
    </row>
    <row r="13335" spans="4:15" x14ac:dyDescent="0.2">
      <c r="D13335" s="9"/>
      <c r="G13335" s="9"/>
      <c r="H13335" s="9"/>
      <c r="I13335" s="9"/>
      <c r="J13335" s="9"/>
      <c r="K13335" s="9"/>
      <c r="L13335" s="5"/>
      <c r="M13335" s="1"/>
      <c r="N13335" s="1"/>
      <c r="O13335" s="4"/>
    </row>
    <row r="13336" spans="4:15" x14ac:dyDescent="0.2">
      <c r="D13336" s="9"/>
      <c r="G13336" s="9"/>
      <c r="H13336" s="9"/>
      <c r="I13336" s="9"/>
      <c r="J13336" s="9"/>
      <c r="K13336" s="9"/>
      <c r="L13336" s="5"/>
      <c r="M13336" s="1"/>
      <c r="N13336" s="1"/>
      <c r="O13336" s="4"/>
    </row>
    <row r="13337" spans="4:15" x14ac:dyDescent="0.2">
      <c r="D13337" s="9"/>
      <c r="G13337" s="9"/>
      <c r="H13337" s="9"/>
      <c r="I13337" s="9"/>
      <c r="J13337" s="9"/>
      <c r="K13337" s="9"/>
      <c r="L13337" s="5"/>
      <c r="M13337" s="1"/>
      <c r="N13337" s="1"/>
      <c r="O13337" s="4"/>
    </row>
    <row r="13338" spans="4:15" x14ac:dyDescent="0.2">
      <c r="D13338" s="9"/>
      <c r="G13338" s="9"/>
      <c r="H13338" s="9"/>
      <c r="I13338" s="9"/>
      <c r="J13338" s="9"/>
      <c r="K13338" s="9"/>
      <c r="L13338" s="5"/>
      <c r="M13338" s="1"/>
      <c r="N13338" s="1"/>
      <c r="O13338" s="4"/>
    </row>
    <row r="13339" spans="4:15" x14ac:dyDescent="0.2">
      <c r="D13339" s="9"/>
      <c r="G13339" s="9"/>
      <c r="H13339" s="9"/>
      <c r="I13339" s="9"/>
      <c r="J13339" s="9"/>
      <c r="K13339" s="9"/>
      <c r="L13339" s="5"/>
      <c r="M13339" s="1"/>
      <c r="N13339" s="1"/>
      <c r="O13339" s="4"/>
    </row>
    <row r="13340" spans="4:15" x14ac:dyDescent="0.2">
      <c r="D13340" s="9"/>
      <c r="G13340" s="9"/>
      <c r="H13340" s="9"/>
      <c r="I13340" s="9"/>
      <c r="J13340" s="9"/>
      <c r="K13340" s="9"/>
      <c r="L13340" s="5"/>
      <c r="M13340" s="1"/>
      <c r="N13340" s="1"/>
      <c r="O13340" s="4"/>
    </row>
    <row r="13341" spans="4:15" x14ac:dyDescent="0.2">
      <c r="D13341" s="9"/>
      <c r="G13341" s="9"/>
      <c r="H13341" s="9"/>
      <c r="I13341" s="9"/>
      <c r="J13341" s="9"/>
      <c r="K13341" s="9"/>
      <c r="L13341" s="5"/>
      <c r="M13341" s="1"/>
      <c r="N13341" s="1"/>
      <c r="O13341" s="4"/>
    </row>
    <row r="13342" spans="4:15" x14ac:dyDescent="0.2">
      <c r="D13342" s="9"/>
      <c r="G13342" s="9"/>
      <c r="H13342" s="9"/>
      <c r="I13342" s="9"/>
      <c r="J13342" s="9"/>
      <c r="K13342" s="9"/>
      <c r="L13342" s="5"/>
      <c r="M13342" s="1"/>
      <c r="N13342" s="1"/>
      <c r="O13342" s="4"/>
    </row>
    <row r="13343" spans="4:15" x14ac:dyDescent="0.2">
      <c r="D13343" s="9"/>
      <c r="G13343" s="9"/>
      <c r="H13343" s="9"/>
      <c r="I13343" s="9"/>
      <c r="J13343" s="9"/>
      <c r="K13343" s="9"/>
      <c r="L13343" s="5"/>
      <c r="M13343" s="1"/>
      <c r="N13343" s="1"/>
      <c r="O13343" s="4"/>
    </row>
    <row r="13344" spans="4:15" x14ac:dyDescent="0.2">
      <c r="D13344" s="9"/>
      <c r="G13344" s="9"/>
      <c r="H13344" s="9"/>
      <c r="I13344" s="9"/>
      <c r="J13344" s="9"/>
      <c r="K13344" s="9"/>
      <c r="L13344" s="5"/>
      <c r="M13344" s="1"/>
      <c r="N13344" s="1"/>
      <c r="O13344" s="4"/>
    </row>
    <row r="13345" spans="4:15" x14ac:dyDescent="0.2">
      <c r="D13345" s="9"/>
      <c r="G13345" s="9"/>
      <c r="H13345" s="9"/>
      <c r="I13345" s="9"/>
      <c r="J13345" s="9"/>
      <c r="K13345" s="9"/>
      <c r="L13345" s="5"/>
      <c r="M13345" s="1"/>
      <c r="N13345" s="1"/>
      <c r="O13345" s="4"/>
    </row>
    <row r="13346" spans="4:15" x14ac:dyDescent="0.2">
      <c r="D13346" s="9"/>
      <c r="G13346" s="9"/>
      <c r="H13346" s="9"/>
      <c r="I13346" s="9"/>
      <c r="J13346" s="9"/>
      <c r="K13346" s="9"/>
      <c r="L13346" s="5"/>
      <c r="M13346" s="1"/>
      <c r="N13346" s="1"/>
      <c r="O13346" s="4"/>
    </row>
    <row r="13347" spans="4:15" x14ac:dyDescent="0.2">
      <c r="D13347" s="9"/>
      <c r="G13347" s="9"/>
      <c r="H13347" s="9"/>
      <c r="I13347" s="9"/>
      <c r="J13347" s="9"/>
      <c r="K13347" s="9"/>
      <c r="L13347" s="5"/>
      <c r="M13347" s="1"/>
      <c r="N13347" s="1"/>
      <c r="O13347" s="4"/>
    </row>
    <row r="13348" spans="4:15" x14ac:dyDescent="0.2">
      <c r="D13348" s="9"/>
      <c r="G13348" s="9"/>
      <c r="H13348" s="9"/>
      <c r="I13348" s="9"/>
      <c r="J13348" s="9"/>
      <c r="K13348" s="9"/>
      <c r="L13348" s="5"/>
      <c r="M13348" s="1"/>
      <c r="N13348" s="1"/>
      <c r="O13348" s="4"/>
    </row>
    <row r="13349" spans="4:15" x14ac:dyDescent="0.2">
      <c r="D13349" s="9"/>
      <c r="G13349" s="9"/>
      <c r="H13349" s="9"/>
      <c r="I13349" s="9"/>
      <c r="J13349" s="9"/>
      <c r="K13349" s="9"/>
      <c r="L13349" s="5"/>
      <c r="M13349" s="1"/>
      <c r="N13349" s="1"/>
      <c r="O13349" s="4"/>
    </row>
    <row r="13350" spans="4:15" x14ac:dyDescent="0.2">
      <c r="D13350" s="9"/>
      <c r="G13350" s="9"/>
      <c r="H13350" s="9"/>
      <c r="I13350" s="9"/>
      <c r="J13350" s="9"/>
      <c r="K13350" s="9"/>
      <c r="L13350" s="5"/>
      <c r="M13350" s="1"/>
      <c r="N13350" s="1"/>
      <c r="O13350" s="4"/>
    </row>
    <row r="13351" spans="4:15" x14ac:dyDescent="0.2">
      <c r="D13351" s="9"/>
      <c r="G13351" s="9"/>
      <c r="H13351" s="9"/>
      <c r="I13351" s="9"/>
      <c r="J13351" s="9"/>
      <c r="K13351" s="9"/>
      <c r="L13351" s="5"/>
      <c r="M13351" s="1"/>
      <c r="N13351" s="1"/>
      <c r="O13351" s="4"/>
    </row>
    <row r="13352" spans="4:15" x14ac:dyDescent="0.2">
      <c r="D13352" s="9"/>
      <c r="G13352" s="9"/>
      <c r="H13352" s="9"/>
      <c r="I13352" s="9"/>
      <c r="J13352" s="9"/>
      <c r="K13352" s="9"/>
      <c r="L13352" s="5"/>
      <c r="M13352" s="1"/>
      <c r="N13352" s="1"/>
      <c r="O13352" s="4"/>
    </row>
    <row r="13353" spans="4:15" x14ac:dyDescent="0.2">
      <c r="D13353" s="9"/>
      <c r="G13353" s="9"/>
      <c r="H13353" s="9"/>
      <c r="I13353" s="9"/>
      <c r="J13353" s="9"/>
      <c r="K13353" s="9"/>
      <c r="L13353" s="5"/>
      <c r="M13353" s="1"/>
      <c r="N13353" s="1"/>
      <c r="O13353" s="4"/>
    </row>
    <row r="13354" spans="4:15" x14ac:dyDescent="0.2">
      <c r="D13354" s="9"/>
      <c r="G13354" s="9"/>
      <c r="H13354" s="9"/>
      <c r="I13354" s="9"/>
      <c r="J13354" s="9"/>
      <c r="K13354" s="9"/>
      <c r="L13354" s="5"/>
      <c r="M13354" s="1"/>
      <c r="N13354" s="1"/>
      <c r="O13354" s="4"/>
    </row>
    <row r="13355" spans="4:15" x14ac:dyDescent="0.2">
      <c r="D13355" s="9"/>
      <c r="G13355" s="9"/>
      <c r="H13355" s="9"/>
      <c r="I13355" s="9"/>
      <c r="J13355" s="9"/>
      <c r="K13355" s="9"/>
      <c r="L13355" s="5"/>
      <c r="M13355" s="1"/>
      <c r="N13355" s="1"/>
      <c r="O13355" s="4"/>
    </row>
    <row r="13356" spans="4:15" x14ac:dyDescent="0.2">
      <c r="D13356" s="9"/>
      <c r="G13356" s="9"/>
      <c r="H13356" s="9"/>
      <c r="I13356" s="9"/>
      <c r="J13356" s="9"/>
      <c r="K13356" s="9"/>
      <c r="L13356" s="5"/>
      <c r="M13356" s="1"/>
      <c r="N13356" s="1"/>
      <c r="O13356" s="4"/>
    </row>
    <row r="13357" spans="4:15" x14ac:dyDescent="0.2">
      <c r="D13357" s="9"/>
      <c r="G13357" s="9"/>
      <c r="H13357" s="9"/>
      <c r="I13357" s="9"/>
      <c r="J13357" s="9"/>
      <c r="K13357" s="9"/>
      <c r="L13357" s="5"/>
      <c r="M13357" s="1"/>
      <c r="N13357" s="1"/>
      <c r="O13357" s="4"/>
    </row>
    <row r="13358" spans="4:15" x14ac:dyDescent="0.2">
      <c r="D13358" s="9"/>
      <c r="G13358" s="9"/>
      <c r="H13358" s="9"/>
      <c r="I13358" s="9"/>
      <c r="J13358" s="9"/>
      <c r="K13358" s="9"/>
      <c r="L13358" s="5"/>
      <c r="M13358" s="1"/>
      <c r="N13358" s="1"/>
      <c r="O13358" s="4"/>
    </row>
    <row r="13359" spans="4:15" x14ac:dyDescent="0.2">
      <c r="D13359" s="9"/>
      <c r="G13359" s="9"/>
      <c r="H13359" s="9"/>
      <c r="I13359" s="9"/>
      <c r="J13359" s="9"/>
      <c r="K13359" s="9"/>
      <c r="L13359" s="5"/>
      <c r="M13359" s="1"/>
      <c r="N13359" s="1"/>
      <c r="O13359" s="4"/>
    </row>
    <row r="13360" spans="4:15" x14ac:dyDescent="0.2">
      <c r="D13360" s="9"/>
      <c r="G13360" s="9"/>
      <c r="H13360" s="9"/>
      <c r="I13360" s="9"/>
      <c r="J13360" s="9"/>
      <c r="K13360" s="9"/>
      <c r="L13360" s="5"/>
      <c r="M13360" s="1"/>
      <c r="N13360" s="1"/>
      <c r="O13360" s="4"/>
    </row>
    <row r="13361" spans="4:15" x14ac:dyDescent="0.2">
      <c r="D13361" s="9"/>
      <c r="G13361" s="9"/>
      <c r="H13361" s="9"/>
      <c r="I13361" s="9"/>
      <c r="J13361" s="9"/>
      <c r="K13361" s="9"/>
      <c r="L13361" s="5"/>
      <c r="M13361" s="1"/>
      <c r="N13361" s="1"/>
      <c r="O13361" s="4"/>
    </row>
    <row r="13362" spans="4:15" x14ac:dyDescent="0.2">
      <c r="D13362" s="9"/>
      <c r="G13362" s="9"/>
      <c r="H13362" s="9"/>
      <c r="I13362" s="9"/>
      <c r="J13362" s="9"/>
      <c r="K13362" s="9"/>
      <c r="L13362" s="5"/>
      <c r="M13362" s="1"/>
      <c r="N13362" s="1"/>
      <c r="O13362" s="4"/>
    </row>
    <row r="13363" spans="4:15" x14ac:dyDescent="0.2">
      <c r="D13363" s="9"/>
      <c r="G13363" s="9"/>
      <c r="H13363" s="9"/>
      <c r="I13363" s="9"/>
      <c r="J13363" s="9"/>
      <c r="K13363" s="9"/>
      <c r="L13363" s="5"/>
      <c r="M13363" s="1"/>
      <c r="N13363" s="1"/>
      <c r="O13363" s="4"/>
    </row>
    <row r="13364" spans="4:15" x14ac:dyDescent="0.2">
      <c r="D13364" s="9"/>
      <c r="G13364" s="9"/>
      <c r="H13364" s="9"/>
      <c r="I13364" s="9"/>
      <c r="J13364" s="9"/>
      <c r="K13364" s="9"/>
      <c r="L13364" s="5"/>
      <c r="M13364" s="1"/>
      <c r="N13364" s="1"/>
      <c r="O13364" s="4"/>
    </row>
    <row r="13365" spans="4:15" x14ac:dyDescent="0.2">
      <c r="D13365" s="9"/>
      <c r="G13365" s="9"/>
      <c r="H13365" s="9"/>
      <c r="I13365" s="9"/>
      <c r="J13365" s="9"/>
      <c r="K13365" s="9"/>
      <c r="L13365" s="5"/>
      <c r="M13365" s="1"/>
      <c r="N13365" s="1"/>
      <c r="O13365" s="4"/>
    </row>
    <row r="13366" spans="4:15" x14ac:dyDescent="0.2">
      <c r="D13366" s="9"/>
      <c r="G13366" s="9"/>
      <c r="H13366" s="9"/>
      <c r="I13366" s="9"/>
      <c r="J13366" s="9"/>
      <c r="K13366" s="9"/>
      <c r="L13366" s="5"/>
      <c r="M13366" s="1"/>
      <c r="N13366" s="1"/>
      <c r="O13366" s="4"/>
    </row>
    <row r="13367" spans="4:15" x14ac:dyDescent="0.2">
      <c r="D13367" s="9"/>
      <c r="G13367" s="9"/>
      <c r="H13367" s="9"/>
      <c r="I13367" s="9"/>
      <c r="J13367" s="9"/>
      <c r="K13367" s="9"/>
      <c r="L13367" s="5"/>
      <c r="M13367" s="1"/>
      <c r="N13367" s="1"/>
      <c r="O13367" s="4"/>
    </row>
    <row r="13368" spans="4:15" x14ac:dyDescent="0.2">
      <c r="D13368" s="9"/>
      <c r="G13368" s="9"/>
      <c r="H13368" s="9"/>
      <c r="I13368" s="9"/>
      <c r="J13368" s="9"/>
      <c r="K13368" s="9"/>
      <c r="L13368" s="5"/>
      <c r="M13368" s="1"/>
      <c r="N13368" s="1"/>
      <c r="O13368" s="4"/>
    </row>
    <row r="13369" spans="4:15" x14ac:dyDescent="0.2">
      <c r="D13369" s="9"/>
      <c r="G13369" s="9"/>
      <c r="H13369" s="9"/>
      <c r="I13369" s="9"/>
      <c r="J13369" s="9"/>
      <c r="K13369" s="9"/>
      <c r="L13369" s="5"/>
      <c r="M13369" s="1"/>
      <c r="N13369" s="1"/>
      <c r="O13369" s="4"/>
    </row>
    <row r="13370" spans="4:15" x14ac:dyDescent="0.2">
      <c r="D13370" s="9"/>
      <c r="G13370" s="9"/>
      <c r="H13370" s="9"/>
      <c r="I13370" s="9"/>
      <c r="J13370" s="9"/>
      <c r="K13370" s="9"/>
      <c r="L13370" s="5"/>
      <c r="M13370" s="1"/>
      <c r="N13370" s="1"/>
      <c r="O13370" s="4"/>
    </row>
    <row r="13371" spans="4:15" x14ac:dyDescent="0.2">
      <c r="D13371" s="9"/>
      <c r="G13371" s="9"/>
      <c r="H13371" s="9"/>
      <c r="I13371" s="9"/>
      <c r="J13371" s="9"/>
      <c r="K13371" s="9"/>
      <c r="L13371" s="5"/>
      <c r="M13371" s="1"/>
      <c r="N13371" s="1"/>
      <c r="O13371" s="4"/>
    </row>
    <row r="13372" spans="4:15" x14ac:dyDescent="0.2">
      <c r="D13372" s="9"/>
      <c r="G13372" s="9"/>
      <c r="H13372" s="9"/>
      <c r="I13372" s="9"/>
      <c r="J13372" s="9"/>
      <c r="K13372" s="9"/>
      <c r="L13372" s="5"/>
      <c r="M13372" s="1"/>
      <c r="N13372" s="1"/>
      <c r="O13372" s="4"/>
    </row>
    <row r="13373" spans="4:15" x14ac:dyDescent="0.2">
      <c r="D13373" s="9"/>
      <c r="G13373" s="9"/>
      <c r="H13373" s="9"/>
      <c r="I13373" s="9"/>
      <c r="J13373" s="9"/>
      <c r="K13373" s="9"/>
      <c r="L13373" s="5"/>
      <c r="M13373" s="1"/>
      <c r="N13373" s="1"/>
      <c r="O13373" s="4"/>
    </row>
    <row r="13374" spans="4:15" x14ac:dyDescent="0.2">
      <c r="D13374" s="9"/>
      <c r="G13374" s="9"/>
      <c r="H13374" s="9"/>
      <c r="I13374" s="9"/>
      <c r="J13374" s="9"/>
      <c r="K13374" s="9"/>
      <c r="L13374" s="5"/>
      <c r="M13374" s="1"/>
      <c r="N13374" s="1"/>
      <c r="O13374" s="4"/>
    </row>
    <row r="13375" spans="4:15" x14ac:dyDescent="0.2">
      <c r="D13375" s="9"/>
      <c r="G13375" s="9"/>
      <c r="H13375" s="9"/>
      <c r="I13375" s="9"/>
      <c r="J13375" s="9"/>
      <c r="K13375" s="9"/>
      <c r="L13375" s="5"/>
      <c r="M13375" s="1"/>
      <c r="N13375" s="1"/>
      <c r="O13375" s="4"/>
    </row>
    <row r="13376" spans="4:15" x14ac:dyDescent="0.2">
      <c r="D13376" s="9"/>
      <c r="G13376" s="9"/>
      <c r="H13376" s="9"/>
      <c r="I13376" s="9"/>
      <c r="J13376" s="9"/>
      <c r="K13376" s="9"/>
      <c r="L13376" s="5"/>
      <c r="M13376" s="1"/>
      <c r="N13376" s="1"/>
      <c r="O13376" s="4"/>
    </row>
    <row r="13377" spans="4:15" x14ac:dyDescent="0.2">
      <c r="D13377" s="9"/>
      <c r="G13377" s="9"/>
      <c r="H13377" s="9"/>
      <c r="I13377" s="9"/>
      <c r="J13377" s="9"/>
      <c r="K13377" s="9"/>
      <c r="L13377" s="5"/>
      <c r="M13377" s="1"/>
      <c r="N13377" s="1"/>
      <c r="O13377" s="4"/>
    </row>
    <row r="13378" spans="4:15" x14ac:dyDescent="0.2">
      <c r="D13378" s="9"/>
      <c r="G13378" s="9"/>
      <c r="H13378" s="9"/>
      <c r="I13378" s="9"/>
      <c r="J13378" s="9"/>
      <c r="K13378" s="9"/>
      <c r="L13378" s="5"/>
      <c r="M13378" s="1"/>
      <c r="N13378" s="1"/>
      <c r="O13378" s="4"/>
    </row>
    <row r="13379" spans="4:15" x14ac:dyDescent="0.2">
      <c r="D13379" s="9"/>
      <c r="G13379" s="9"/>
      <c r="H13379" s="9"/>
      <c r="I13379" s="9"/>
      <c r="J13379" s="9"/>
      <c r="K13379" s="9"/>
      <c r="L13379" s="5"/>
      <c r="M13379" s="1"/>
      <c r="N13379" s="1"/>
      <c r="O13379" s="4"/>
    </row>
    <row r="13380" spans="4:15" x14ac:dyDescent="0.2">
      <c r="D13380" s="9"/>
      <c r="G13380" s="9"/>
      <c r="H13380" s="9"/>
      <c r="I13380" s="9"/>
      <c r="J13380" s="9"/>
      <c r="K13380" s="9"/>
      <c r="L13380" s="5"/>
      <c r="M13380" s="1"/>
      <c r="N13380" s="1"/>
      <c r="O13380" s="4"/>
    </row>
    <row r="13381" spans="4:15" x14ac:dyDescent="0.2">
      <c r="D13381" s="9"/>
      <c r="G13381" s="9"/>
      <c r="H13381" s="9"/>
      <c r="I13381" s="9"/>
      <c r="J13381" s="9"/>
      <c r="K13381" s="9"/>
      <c r="L13381" s="5"/>
      <c r="M13381" s="1"/>
      <c r="N13381" s="1"/>
      <c r="O13381" s="4"/>
    </row>
    <row r="13382" spans="4:15" x14ac:dyDescent="0.2">
      <c r="D13382" s="9"/>
      <c r="G13382" s="9"/>
      <c r="H13382" s="9"/>
      <c r="I13382" s="9"/>
      <c r="J13382" s="9"/>
      <c r="K13382" s="9"/>
      <c r="L13382" s="5"/>
      <c r="M13382" s="1"/>
      <c r="N13382" s="1"/>
      <c r="O13382" s="4"/>
    </row>
    <row r="13383" spans="4:15" x14ac:dyDescent="0.2">
      <c r="D13383" s="9"/>
      <c r="G13383" s="9"/>
      <c r="H13383" s="9"/>
      <c r="I13383" s="9"/>
      <c r="J13383" s="9"/>
      <c r="K13383" s="9"/>
      <c r="L13383" s="5"/>
      <c r="M13383" s="1"/>
      <c r="N13383" s="1"/>
      <c r="O13383" s="4"/>
    </row>
    <row r="13384" spans="4:15" x14ac:dyDescent="0.2">
      <c r="D13384" s="9"/>
      <c r="G13384" s="9"/>
      <c r="H13384" s="9"/>
      <c r="I13384" s="9"/>
      <c r="J13384" s="9"/>
      <c r="K13384" s="9"/>
      <c r="L13384" s="5"/>
      <c r="M13384" s="1"/>
      <c r="N13384" s="1"/>
      <c r="O13384" s="4"/>
    </row>
    <row r="13385" spans="4:15" x14ac:dyDescent="0.2">
      <c r="D13385" s="9"/>
      <c r="G13385" s="9"/>
      <c r="H13385" s="9"/>
      <c r="I13385" s="9"/>
      <c r="J13385" s="9"/>
      <c r="K13385" s="9"/>
      <c r="L13385" s="5"/>
      <c r="M13385" s="1"/>
      <c r="N13385" s="1"/>
      <c r="O13385" s="4"/>
    </row>
    <row r="13386" spans="4:15" x14ac:dyDescent="0.2">
      <c r="D13386" s="9"/>
      <c r="G13386" s="9"/>
      <c r="H13386" s="9"/>
      <c r="I13386" s="9"/>
      <c r="J13386" s="9"/>
      <c r="K13386" s="9"/>
      <c r="L13386" s="5"/>
      <c r="M13386" s="1"/>
      <c r="N13386" s="1"/>
      <c r="O13386" s="4"/>
    </row>
    <row r="13387" spans="4:15" x14ac:dyDescent="0.2">
      <c r="D13387" s="9"/>
      <c r="G13387" s="9"/>
      <c r="H13387" s="9"/>
      <c r="I13387" s="9"/>
      <c r="J13387" s="9"/>
      <c r="K13387" s="9"/>
      <c r="L13387" s="5"/>
      <c r="M13387" s="1"/>
      <c r="N13387" s="1"/>
      <c r="O13387" s="4"/>
    </row>
    <row r="13388" spans="4:15" x14ac:dyDescent="0.2">
      <c r="D13388" s="9"/>
      <c r="G13388" s="9"/>
      <c r="H13388" s="9"/>
      <c r="I13388" s="9"/>
      <c r="J13388" s="9"/>
      <c r="K13388" s="9"/>
      <c r="L13388" s="5"/>
      <c r="M13388" s="1"/>
      <c r="N13388" s="1"/>
      <c r="O13388" s="4"/>
    </row>
    <row r="13389" spans="4:15" x14ac:dyDescent="0.2">
      <c r="D13389" s="9"/>
      <c r="G13389" s="9"/>
      <c r="H13389" s="9"/>
      <c r="I13389" s="9"/>
      <c r="J13389" s="9"/>
      <c r="K13389" s="9"/>
      <c r="L13389" s="5"/>
      <c r="M13389" s="1"/>
      <c r="N13389" s="1"/>
      <c r="O13389" s="4"/>
    </row>
    <row r="13390" spans="4:15" x14ac:dyDescent="0.2">
      <c r="D13390" s="9"/>
      <c r="G13390" s="9"/>
      <c r="H13390" s="9"/>
      <c r="I13390" s="9"/>
      <c r="J13390" s="9"/>
      <c r="K13390" s="9"/>
      <c r="L13390" s="5"/>
      <c r="M13390" s="1"/>
      <c r="N13390" s="1"/>
      <c r="O13390" s="4"/>
    </row>
    <row r="13391" spans="4:15" x14ac:dyDescent="0.2">
      <c r="D13391" s="9"/>
      <c r="G13391" s="9"/>
      <c r="H13391" s="9"/>
      <c r="I13391" s="9"/>
      <c r="J13391" s="9"/>
      <c r="K13391" s="9"/>
      <c r="L13391" s="5"/>
      <c r="M13391" s="1"/>
      <c r="N13391" s="1"/>
      <c r="O13391" s="4"/>
    </row>
    <row r="13392" spans="4:15" x14ac:dyDescent="0.2">
      <c r="D13392" s="9"/>
      <c r="G13392" s="9"/>
      <c r="H13392" s="9"/>
      <c r="I13392" s="9"/>
      <c r="J13392" s="9"/>
      <c r="K13392" s="9"/>
      <c r="L13392" s="5"/>
      <c r="M13392" s="1"/>
      <c r="N13392" s="1"/>
      <c r="O13392" s="4"/>
    </row>
    <row r="13393" spans="4:15" x14ac:dyDescent="0.2">
      <c r="D13393" s="9"/>
      <c r="G13393" s="9"/>
      <c r="H13393" s="9"/>
      <c r="I13393" s="9"/>
      <c r="J13393" s="9"/>
      <c r="K13393" s="9"/>
      <c r="L13393" s="5"/>
      <c r="M13393" s="1"/>
      <c r="N13393" s="1"/>
      <c r="O13393" s="4"/>
    </row>
    <row r="13394" spans="4:15" x14ac:dyDescent="0.2">
      <c r="D13394" s="9"/>
      <c r="G13394" s="9"/>
      <c r="H13394" s="9"/>
      <c r="I13394" s="9"/>
      <c r="J13394" s="9"/>
      <c r="K13394" s="9"/>
      <c r="L13394" s="5"/>
      <c r="M13394" s="1"/>
      <c r="N13394" s="1"/>
      <c r="O13394" s="4"/>
    </row>
    <row r="13395" spans="4:15" x14ac:dyDescent="0.2">
      <c r="D13395" s="9"/>
      <c r="G13395" s="9"/>
      <c r="H13395" s="9"/>
      <c r="I13395" s="9"/>
      <c r="J13395" s="9"/>
      <c r="K13395" s="9"/>
      <c r="L13395" s="5"/>
      <c r="M13395" s="1"/>
      <c r="N13395" s="1"/>
      <c r="O13395" s="4"/>
    </row>
    <row r="13396" spans="4:15" x14ac:dyDescent="0.2">
      <c r="D13396" s="9"/>
      <c r="G13396" s="9"/>
      <c r="H13396" s="9"/>
      <c r="I13396" s="9"/>
      <c r="J13396" s="9"/>
      <c r="K13396" s="9"/>
      <c r="L13396" s="5"/>
      <c r="M13396" s="1"/>
      <c r="N13396" s="1"/>
      <c r="O13396" s="4"/>
    </row>
    <row r="13397" spans="4:15" x14ac:dyDescent="0.2">
      <c r="D13397" s="9"/>
      <c r="G13397" s="9"/>
      <c r="H13397" s="9"/>
      <c r="I13397" s="9"/>
      <c r="J13397" s="9"/>
      <c r="K13397" s="9"/>
      <c r="L13397" s="5"/>
      <c r="M13397" s="1"/>
      <c r="N13397" s="1"/>
      <c r="O13397" s="4"/>
    </row>
    <row r="13398" spans="4:15" x14ac:dyDescent="0.2">
      <c r="D13398" s="9"/>
      <c r="G13398" s="9"/>
      <c r="H13398" s="9"/>
      <c r="I13398" s="9"/>
      <c r="J13398" s="9"/>
      <c r="K13398" s="9"/>
      <c r="L13398" s="5"/>
      <c r="M13398" s="1"/>
      <c r="N13398" s="1"/>
      <c r="O13398" s="4"/>
    </row>
    <row r="13399" spans="4:15" x14ac:dyDescent="0.2">
      <c r="D13399" s="9"/>
      <c r="G13399" s="9"/>
      <c r="H13399" s="9"/>
      <c r="I13399" s="9"/>
      <c r="J13399" s="9"/>
      <c r="K13399" s="9"/>
      <c r="L13399" s="5"/>
      <c r="M13399" s="1"/>
      <c r="N13399" s="1"/>
      <c r="O13399" s="4"/>
    </row>
    <row r="13400" spans="4:15" x14ac:dyDescent="0.2">
      <c r="D13400" s="9"/>
      <c r="G13400" s="9"/>
      <c r="H13400" s="9"/>
      <c r="I13400" s="9"/>
      <c r="J13400" s="9"/>
      <c r="K13400" s="9"/>
      <c r="L13400" s="5"/>
      <c r="M13400" s="1"/>
      <c r="N13400" s="1"/>
      <c r="O13400" s="4"/>
    </row>
    <row r="13401" spans="4:15" x14ac:dyDescent="0.2">
      <c r="D13401" s="9"/>
      <c r="G13401" s="9"/>
      <c r="H13401" s="9"/>
      <c r="I13401" s="9"/>
      <c r="J13401" s="9"/>
      <c r="K13401" s="9"/>
      <c r="L13401" s="5"/>
      <c r="M13401" s="1"/>
      <c r="N13401" s="1"/>
      <c r="O13401" s="4"/>
    </row>
    <row r="13402" spans="4:15" x14ac:dyDescent="0.2">
      <c r="D13402" s="9"/>
      <c r="G13402" s="9"/>
      <c r="H13402" s="9"/>
      <c r="I13402" s="9"/>
      <c r="J13402" s="9"/>
      <c r="K13402" s="9"/>
      <c r="L13402" s="5"/>
      <c r="M13402" s="1"/>
      <c r="N13402" s="1"/>
      <c r="O13402" s="4"/>
    </row>
    <row r="13403" spans="4:15" x14ac:dyDescent="0.2">
      <c r="D13403" s="9"/>
      <c r="G13403" s="9"/>
      <c r="H13403" s="9"/>
      <c r="I13403" s="9"/>
      <c r="J13403" s="9"/>
      <c r="K13403" s="9"/>
      <c r="L13403" s="5"/>
      <c r="M13403" s="1"/>
      <c r="N13403" s="1"/>
      <c r="O13403" s="4"/>
    </row>
    <row r="13404" spans="4:15" x14ac:dyDescent="0.2">
      <c r="D13404" s="9"/>
      <c r="G13404" s="9"/>
      <c r="H13404" s="9"/>
      <c r="I13404" s="9"/>
      <c r="J13404" s="9"/>
      <c r="K13404" s="9"/>
      <c r="L13404" s="5"/>
      <c r="M13404" s="1"/>
      <c r="N13404" s="1"/>
      <c r="O13404" s="4"/>
    </row>
    <row r="13405" spans="4:15" x14ac:dyDescent="0.2">
      <c r="D13405" s="9"/>
      <c r="G13405" s="9"/>
      <c r="H13405" s="9"/>
      <c r="I13405" s="9"/>
      <c r="J13405" s="9"/>
      <c r="K13405" s="9"/>
      <c r="L13405" s="5"/>
      <c r="M13405" s="1"/>
      <c r="N13405" s="1"/>
      <c r="O13405" s="4"/>
    </row>
    <row r="13406" spans="4:15" x14ac:dyDescent="0.2">
      <c r="D13406" s="9"/>
      <c r="G13406" s="9"/>
      <c r="H13406" s="9"/>
      <c r="I13406" s="9"/>
      <c r="J13406" s="9"/>
      <c r="K13406" s="9"/>
      <c r="L13406" s="5"/>
      <c r="M13406" s="1"/>
      <c r="N13406" s="1"/>
      <c r="O13406" s="4"/>
    </row>
    <row r="13407" spans="4:15" x14ac:dyDescent="0.2">
      <c r="D13407" s="9"/>
      <c r="G13407" s="9"/>
      <c r="H13407" s="9"/>
      <c r="I13407" s="9"/>
      <c r="J13407" s="9"/>
      <c r="K13407" s="9"/>
      <c r="L13407" s="5"/>
      <c r="M13407" s="1"/>
      <c r="N13407" s="1"/>
      <c r="O13407" s="4"/>
    </row>
    <row r="13408" spans="4:15" x14ac:dyDescent="0.2">
      <c r="D13408" s="9"/>
      <c r="G13408" s="9"/>
      <c r="H13408" s="9"/>
      <c r="I13408" s="9"/>
      <c r="J13408" s="9"/>
      <c r="K13408" s="9"/>
      <c r="L13408" s="5"/>
      <c r="M13408" s="1"/>
      <c r="N13408" s="1"/>
      <c r="O13408" s="4"/>
    </row>
    <row r="13409" spans="4:15" x14ac:dyDescent="0.2">
      <c r="D13409" s="9"/>
      <c r="G13409" s="9"/>
      <c r="H13409" s="9"/>
      <c r="I13409" s="9"/>
      <c r="J13409" s="9"/>
      <c r="K13409" s="9"/>
      <c r="L13409" s="5"/>
      <c r="M13409" s="1"/>
      <c r="N13409" s="1"/>
      <c r="O13409" s="4"/>
    </row>
    <row r="13410" spans="4:15" x14ac:dyDescent="0.2">
      <c r="D13410" s="9"/>
      <c r="G13410" s="9"/>
      <c r="H13410" s="9"/>
      <c r="I13410" s="9"/>
      <c r="J13410" s="9"/>
      <c r="K13410" s="9"/>
      <c r="L13410" s="5"/>
      <c r="M13410" s="1"/>
      <c r="N13410" s="1"/>
      <c r="O13410" s="4"/>
    </row>
    <row r="13411" spans="4:15" x14ac:dyDescent="0.2">
      <c r="D13411" s="9"/>
      <c r="G13411" s="9"/>
      <c r="H13411" s="9"/>
      <c r="I13411" s="9"/>
      <c r="J13411" s="9"/>
      <c r="K13411" s="9"/>
      <c r="L13411" s="5"/>
      <c r="M13411" s="1"/>
      <c r="N13411" s="1"/>
      <c r="O13411" s="4"/>
    </row>
    <row r="13412" spans="4:15" x14ac:dyDescent="0.2">
      <c r="D13412" s="9"/>
      <c r="G13412" s="9"/>
      <c r="H13412" s="9"/>
      <c r="I13412" s="9"/>
      <c r="J13412" s="9"/>
      <c r="K13412" s="9"/>
      <c r="L13412" s="5"/>
      <c r="M13412" s="1"/>
      <c r="N13412" s="1"/>
      <c r="O13412" s="4"/>
    </row>
    <row r="13413" spans="4:15" x14ac:dyDescent="0.2">
      <c r="D13413" s="9"/>
      <c r="G13413" s="9"/>
      <c r="H13413" s="9"/>
      <c r="I13413" s="9"/>
      <c r="J13413" s="9"/>
      <c r="K13413" s="9"/>
      <c r="L13413" s="5"/>
      <c r="M13413" s="1"/>
      <c r="N13413" s="1"/>
      <c r="O13413" s="4"/>
    </row>
    <row r="13414" spans="4:15" x14ac:dyDescent="0.2">
      <c r="D13414" s="9"/>
      <c r="G13414" s="9"/>
      <c r="H13414" s="9"/>
      <c r="I13414" s="9"/>
      <c r="J13414" s="9"/>
      <c r="K13414" s="9"/>
      <c r="L13414" s="5"/>
      <c r="M13414" s="1"/>
      <c r="N13414" s="1"/>
      <c r="O13414" s="4"/>
    </row>
    <row r="13415" spans="4:15" x14ac:dyDescent="0.2">
      <c r="D13415" s="9"/>
      <c r="G13415" s="9"/>
      <c r="H13415" s="9"/>
      <c r="I13415" s="9"/>
      <c r="J13415" s="9"/>
      <c r="K13415" s="9"/>
      <c r="L13415" s="5"/>
      <c r="M13415" s="1"/>
      <c r="N13415" s="1"/>
      <c r="O13415" s="4"/>
    </row>
    <row r="13416" spans="4:15" x14ac:dyDescent="0.2">
      <c r="D13416" s="9"/>
      <c r="G13416" s="9"/>
      <c r="H13416" s="9"/>
      <c r="I13416" s="9"/>
      <c r="J13416" s="9"/>
      <c r="K13416" s="9"/>
      <c r="L13416" s="5"/>
      <c r="M13416" s="1"/>
      <c r="N13416" s="1"/>
      <c r="O13416" s="4"/>
    </row>
    <row r="13417" spans="4:15" x14ac:dyDescent="0.2">
      <c r="D13417" s="9"/>
      <c r="G13417" s="9"/>
      <c r="H13417" s="9"/>
      <c r="I13417" s="9"/>
      <c r="J13417" s="9"/>
      <c r="K13417" s="9"/>
      <c r="L13417" s="5"/>
      <c r="M13417" s="1"/>
      <c r="N13417" s="1"/>
      <c r="O13417" s="4"/>
    </row>
    <row r="13418" spans="4:15" x14ac:dyDescent="0.2">
      <c r="D13418" s="9"/>
      <c r="G13418" s="9"/>
      <c r="H13418" s="9"/>
      <c r="I13418" s="9"/>
      <c r="J13418" s="9"/>
      <c r="K13418" s="9"/>
      <c r="L13418" s="5"/>
      <c r="M13418" s="1"/>
      <c r="N13418" s="1"/>
      <c r="O13418" s="4"/>
    </row>
    <row r="13419" spans="4:15" x14ac:dyDescent="0.2">
      <c r="D13419" s="9"/>
      <c r="G13419" s="9"/>
      <c r="H13419" s="9"/>
      <c r="I13419" s="9"/>
      <c r="J13419" s="9"/>
      <c r="K13419" s="9"/>
      <c r="L13419" s="5"/>
      <c r="M13419" s="1"/>
      <c r="N13419" s="1"/>
      <c r="O13419" s="4"/>
    </row>
    <row r="13420" spans="4:15" x14ac:dyDescent="0.2">
      <c r="D13420" s="9"/>
      <c r="G13420" s="9"/>
      <c r="H13420" s="9"/>
      <c r="I13420" s="9"/>
      <c r="J13420" s="9"/>
      <c r="K13420" s="9"/>
      <c r="L13420" s="5"/>
      <c r="M13420" s="1"/>
      <c r="N13420" s="1"/>
      <c r="O13420" s="4"/>
    </row>
    <row r="13421" spans="4:15" x14ac:dyDescent="0.2">
      <c r="D13421" s="9"/>
      <c r="G13421" s="9"/>
      <c r="H13421" s="9"/>
      <c r="I13421" s="9"/>
      <c r="J13421" s="9"/>
      <c r="K13421" s="9"/>
      <c r="L13421" s="5"/>
      <c r="M13421" s="1"/>
      <c r="N13421" s="1"/>
      <c r="O13421" s="4"/>
    </row>
    <row r="13422" spans="4:15" x14ac:dyDescent="0.2">
      <c r="D13422" s="9"/>
      <c r="G13422" s="9"/>
      <c r="H13422" s="9"/>
      <c r="I13422" s="9"/>
      <c r="J13422" s="9"/>
      <c r="K13422" s="9"/>
      <c r="L13422" s="5"/>
      <c r="M13422" s="1"/>
      <c r="N13422" s="1"/>
      <c r="O13422" s="4"/>
    </row>
    <row r="13423" spans="4:15" x14ac:dyDescent="0.2">
      <c r="D13423" s="9"/>
      <c r="G13423" s="9"/>
      <c r="H13423" s="9"/>
      <c r="I13423" s="9"/>
      <c r="J13423" s="9"/>
      <c r="K13423" s="9"/>
      <c r="L13423" s="5"/>
      <c r="M13423" s="1"/>
      <c r="N13423" s="1"/>
      <c r="O13423" s="4"/>
    </row>
    <row r="13424" spans="4:15" x14ac:dyDescent="0.2">
      <c r="D13424" s="9"/>
      <c r="G13424" s="9"/>
      <c r="H13424" s="9"/>
      <c r="I13424" s="9"/>
      <c r="J13424" s="9"/>
      <c r="K13424" s="9"/>
      <c r="L13424" s="5"/>
      <c r="M13424" s="1"/>
      <c r="N13424" s="1"/>
      <c r="O13424" s="4"/>
    </row>
    <row r="13425" spans="4:15" x14ac:dyDescent="0.2">
      <c r="D13425" s="9"/>
      <c r="G13425" s="9"/>
      <c r="H13425" s="9"/>
      <c r="I13425" s="9"/>
      <c r="J13425" s="9"/>
      <c r="K13425" s="9"/>
      <c r="L13425" s="5"/>
      <c r="M13425" s="1"/>
      <c r="N13425" s="1"/>
      <c r="O13425" s="4"/>
    </row>
    <row r="13426" spans="4:15" x14ac:dyDescent="0.2">
      <c r="D13426" s="9"/>
      <c r="G13426" s="9"/>
      <c r="H13426" s="9"/>
      <c r="I13426" s="9"/>
      <c r="J13426" s="9"/>
      <c r="K13426" s="9"/>
      <c r="L13426" s="5"/>
      <c r="M13426" s="1"/>
      <c r="N13426" s="1"/>
      <c r="O13426" s="4"/>
    </row>
    <row r="13427" spans="4:15" x14ac:dyDescent="0.2">
      <c r="D13427" s="9"/>
      <c r="G13427" s="9"/>
      <c r="H13427" s="9"/>
      <c r="I13427" s="9"/>
      <c r="J13427" s="9"/>
      <c r="K13427" s="9"/>
      <c r="L13427" s="5"/>
      <c r="M13427" s="1"/>
      <c r="N13427" s="1"/>
      <c r="O13427" s="4"/>
    </row>
    <row r="13428" spans="4:15" x14ac:dyDescent="0.2">
      <c r="D13428" s="9"/>
      <c r="G13428" s="9"/>
      <c r="H13428" s="9"/>
      <c r="I13428" s="9"/>
      <c r="J13428" s="9"/>
      <c r="K13428" s="9"/>
      <c r="L13428" s="5"/>
      <c r="M13428" s="1"/>
      <c r="N13428" s="1"/>
      <c r="O13428" s="4"/>
    </row>
    <row r="13429" spans="4:15" x14ac:dyDescent="0.2">
      <c r="D13429" s="9"/>
      <c r="G13429" s="9"/>
      <c r="H13429" s="9"/>
      <c r="I13429" s="9"/>
      <c r="J13429" s="9"/>
      <c r="K13429" s="9"/>
      <c r="L13429" s="5"/>
      <c r="M13429" s="1"/>
      <c r="N13429" s="1"/>
      <c r="O13429" s="4"/>
    </row>
    <row r="13430" spans="4:15" x14ac:dyDescent="0.2">
      <c r="D13430" s="9"/>
      <c r="G13430" s="9"/>
      <c r="H13430" s="9"/>
      <c r="I13430" s="9"/>
      <c r="J13430" s="9"/>
      <c r="K13430" s="9"/>
      <c r="L13430" s="5"/>
      <c r="M13430" s="1"/>
      <c r="N13430" s="1"/>
      <c r="O13430" s="4"/>
    </row>
    <row r="13431" spans="4:15" x14ac:dyDescent="0.2">
      <c r="D13431" s="9"/>
      <c r="G13431" s="9"/>
      <c r="H13431" s="9"/>
      <c r="I13431" s="9"/>
      <c r="J13431" s="9"/>
      <c r="K13431" s="9"/>
      <c r="L13431" s="5"/>
      <c r="M13431" s="1"/>
      <c r="N13431" s="1"/>
      <c r="O13431" s="4"/>
    </row>
    <row r="13432" spans="4:15" x14ac:dyDescent="0.2">
      <c r="D13432" s="9"/>
      <c r="G13432" s="9"/>
      <c r="H13432" s="9"/>
      <c r="I13432" s="9"/>
      <c r="J13432" s="9"/>
      <c r="K13432" s="9"/>
      <c r="L13432" s="5"/>
      <c r="M13432" s="1"/>
      <c r="N13432" s="1"/>
      <c r="O13432" s="4"/>
    </row>
    <row r="13433" spans="4:15" x14ac:dyDescent="0.2">
      <c r="D13433" s="9"/>
      <c r="G13433" s="9"/>
      <c r="H13433" s="9"/>
      <c r="I13433" s="9"/>
      <c r="J13433" s="9"/>
      <c r="K13433" s="9"/>
      <c r="L13433" s="5"/>
      <c r="M13433" s="1"/>
      <c r="N13433" s="1"/>
      <c r="O13433" s="4"/>
    </row>
    <row r="13434" spans="4:15" x14ac:dyDescent="0.2">
      <c r="D13434" s="9"/>
      <c r="G13434" s="9"/>
      <c r="H13434" s="9"/>
      <c r="I13434" s="9"/>
      <c r="J13434" s="9"/>
      <c r="K13434" s="9"/>
      <c r="L13434" s="5"/>
      <c r="M13434" s="1"/>
      <c r="N13434" s="1"/>
      <c r="O13434" s="4"/>
    </row>
    <row r="13435" spans="4:15" x14ac:dyDescent="0.2">
      <c r="D13435" s="9"/>
      <c r="G13435" s="9"/>
      <c r="H13435" s="9"/>
      <c r="I13435" s="9"/>
      <c r="J13435" s="9"/>
      <c r="K13435" s="9"/>
      <c r="L13435" s="5"/>
      <c r="M13435" s="1"/>
      <c r="N13435" s="1"/>
      <c r="O13435" s="4"/>
    </row>
    <row r="13436" spans="4:15" x14ac:dyDescent="0.2">
      <c r="D13436" s="9"/>
      <c r="G13436" s="9"/>
      <c r="H13436" s="9"/>
      <c r="I13436" s="9"/>
      <c r="J13436" s="9"/>
      <c r="K13436" s="9"/>
      <c r="L13436" s="5"/>
      <c r="M13436" s="1"/>
      <c r="N13436" s="1"/>
      <c r="O13436" s="4"/>
    </row>
    <row r="13437" spans="4:15" x14ac:dyDescent="0.2">
      <c r="D13437" s="9"/>
      <c r="G13437" s="9"/>
      <c r="H13437" s="9"/>
      <c r="I13437" s="9"/>
      <c r="J13437" s="9"/>
      <c r="K13437" s="9"/>
      <c r="L13437" s="5"/>
      <c r="M13437" s="1"/>
      <c r="N13437" s="1"/>
      <c r="O13437" s="4"/>
    </row>
    <row r="13438" spans="4:15" x14ac:dyDescent="0.2">
      <c r="D13438" s="9"/>
      <c r="G13438" s="9"/>
      <c r="H13438" s="9"/>
      <c r="I13438" s="9"/>
      <c r="J13438" s="9"/>
      <c r="K13438" s="9"/>
      <c r="L13438" s="5"/>
      <c r="M13438" s="1"/>
      <c r="N13438" s="1"/>
      <c r="O13438" s="4"/>
    </row>
    <row r="13439" spans="4:15" x14ac:dyDescent="0.2">
      <c r="D13439" s="9"/>
      <c r="G13439" s="9"/>
      <c r="H13439" s="9"/>
      <c r="I13439" s="9"/>
      <c r="J13439" s="9"/>
      <c r="K13439" s="9"/>
      <c r="L13439" s="5"/>
      <c r="M13439" s="1"/>
      <c r="N13439" s="1"/>
      <c r="O13439" s="4"/>
    </row>
    <row r="13440" spans="4:15" x14ac:dyDescent="0.2">
      <c r="D13440" s="9"/>
      <c r="G13440" s="9"/>
      <c r="H13440" s="9"/>
      <c r="I13440" s="9"/>
      <c r="J13440" s="9"/>
      <c r="K13440" s="9"/>
      <c r="L13440" s="5"/>
      <c r="M13440" s="1"/>
      <c r="N13440" s="1"/>
      <c r="O13440" s="4"/>
    </row>
    <row r="13441" spans="4:15" x14ac:dyDescent="0.2">
      <c r="D13441" s="9"/>
      <c r="G13441" s="9"/>
      <c r="H13441" s="9"/>
      <c r="I13441" s="9"/>
      <c r="J13441" s="9"/>
      <c r="K13441" s="9"/>
      <c r="L13441" s="5"/>
      <c r="M13441" s="1"/>
      <c r="N13441" s="1"/>
      <c r="O13441" s="4"/>
    </row>
    <row r="13442" spans="4:15" x14ac:dyDescent="0.2">
      <c r="D13442" s="9"/>
      <c r="G13442" s="9"/>
      <c r="H13442" s="9"/>
      <c r="I13442" s="9"/>
      <c r="J13442" s="9"/>
      <c r="K13442" s="9"/>
      <c r="L13442" s="5"/>
      <c r="M13442" s="1"/>
      <c r="N13442" s="1"/>
      <c r="O13442" s="4"/>
    </row>
    <row r="13443" spans="4:15" x14ac:dyDescent="0.2">
      <c r="D13443" s="9"/>
      <c r="G13443" s="9"/>
      <c r="H13443" s="9"/>
      <c r="I13443" s="9"/>
      <c r="J13443" s="9"/>
      <c r="K13443" s="9"/>
      <c r="L13443" s="5"/>
      <c r="M13443" s="1"/>
      <c r="N13443" s="1"/>
      <c r="O13443" s="4"/>
    </row>
    <row r="13444" spans="4:15" x14ac:dyDescent="0.2">
      <c r="D13444" s="9"/>
      <c r="G13444" s="9"/>
      <c r="H13444" s="9"/>
      <c r="I13444" s="9"/>
      <c r="J13444" s="9"/>
      <c r="K13444" s="9"/>
      <c r="L13444" s="5"/>
      <c r="M13444" s="1"/>
      <c r="N13444" s="1"/>
      <c r="O13444" s="4"/>
    </row>
    <row r="13445" spans="4:15" x14ac:dyDescent="0.2">
      <c r="D13445" s="9"/>
      <c r="G13445" s="9"/>
      <c r="H13445" s="9"/>
      <c r="I13445" s="9"/>
      <c r="J13445" s="9"/>
      <c r="K13445" s="9"/>
      <c r="L13445" s="5"/>
      <c r="M13445" s="1"/>
      <c r="N13445" s="1"/>
      <c r="O13445" s="4"/>
    </row>
    <row r="13446" spans="4:15" x14ac:dyDescent="0.2">
      <c r="D13446" s="9"/>
      <c r="G13446" s="9"/>
      <c r="H13446" s="9"/>
      <c r="I13446" s="9"/>
      <c r="J13446" s="9"/>
      <c r="K13446" s="9"/>
      <c r="L13446" s="5"/>
      <c r="M13446" s="1"/>
      <c r="N13446" s="1"/>
      <c r="O13446" s="4"/>
    </row>
    <row r="13447" spans="4:15" x14ac:dyDescent="0.2">
      <c r="D13447" s="9"/>
      <c r="G13447" s="9"/>
      <c r="H13447" s="9"/>
      <c r="I13447" s="9"/>
      <c r="J13447" s="9"/>
      <c r="K13447" s="9"/>
      <c r="L13447" s="5"/>
      <c r="M13447" s="1"/>
      <c r="N13447" s="1"/>
      <c r="O13447" s="4"/>
    </row>
    <row r="13448" spans="4:15" x14ac:dyDescent="0.2">
      <c r="D13448" s="9"/>
      <c r="G13448" s="9"/>
      <c r="H13448" s="9"/>
      <c r="I13448" s="9"/>
      <c r="J13448" s="9"/>
      <c r="K13448" s="9"/>
      <c r="L13448" s="5"/>
      <c r="M13448" s="1"/>
      <c r="N13448" s="1"/>
      <c r="O13448" s="4"/>
    </row>
    <row r="13449" spans="4:15" x14ac:dyDescent="0.2">
      <c r="D13449" s="9"/>
      <c r="G13449" s="9"/>
      <c r="H13449" s="9"/>
      <c r="I13449" s="9"/>
      <c r="J13449" s="9"/>
      <c r="K13449" s="9"/>
      <c r="L13449" s="5"/>
      <c r="M13449" s="1"/>
      <c r="N13449" s="1"/>
      <c r="O13449" s="4"/>
    </row>
    <row r="13450" spans="4:15" x14ac:dyDescent="0.2">
      <c r="D13450" s="9"/>
      <c r="G13450" s="9"/>
      <c r="H13450" s="9"/>
      <c r="I13450" s="9"/>
      <c r="J13450" s="9"/>
      <c r="K13450" s="9"/>
      <c r="L13450" s="5"/>
      <c r="M13450" s="1"/>
      <c r="N13450" s="1"/>
      <c r="O13450" s="4"/>
    </row>
    <row r="13451" spans="4:15" x14ac:dyDescent="0.2">
      <c r="D13451" s="9"/>
      <c r="G13451" s="9"/>
      <c r="H13451" s="9"/>
      <c r="I13451" s="9"/>
      <c r="J13451" s="9"/>
      <c r="K13451" s="9"/>
      <c r="L13451" s="5"/>
      <c r="M13451" s="1"/>
      <c r="N13451" s="1"/>
      <c r="O13451" s="4"/>
    </row>
    <row r="13452" spans="4:15" x14ac:dyDescent="0.2">
      <c r="D13452" s="9"/>
      <c r="G13452" s="9"/>
      <c r="H13452" s="9"/>
      <c r="I13452" s="9"/>
      <c r="J13452" s="9"/>
      <c r="K13452" s="9"/>
      <c r="L13452" s="5"/>
      <c r="M13452" s="1"/>
      <c r="N13452" s="1"/>
      <c r="O13452" s="4"/>
    </row>
    <row r="13453" spans="4:15" x14ac:dyDescent="0.2">
      <c r="D13453" s="9"/>
      <c r="G13453" s="9"/>
      <c r="H13453" s="9"/>
      <c r="I13453" s="9"/>
      <c r="J13453" s="9"/>
      <c r="K13453" s="9"/>
      <c r="L13453" s="5"/>
      <c r="M13453" s="1"/>
      <c r="N13453" s="1"/>
      <c r="O13453" s="4"/>
    </row>
    <row r="13454" spans="4:15" x14ac:dyDescent="0.2">
      <c r="D13454" s="9"/>
      <c r="G13454" s="9"/>
      <c r="H13454" s="9"/>
      <c r="I13454" s="9"/>
      <c r="J13454" s="9"/>
      <c r="K13454" s="9"/>
      <c r="L13454" s="5"/>
      <c r="M13454" s="1"/>
      <c r="N13454" s="1"/>
      <c r="O13454" s="4"/>
    </row>
    <row r="13455" spans="4:15" x14ac:dyDescent="0.2">
      <c r="D13455" s="9"/>
      <c r="G13455" s="9"/>
      <c r="H13455" s="9"/>
      <c r="I13455" s="9"/>
      <c r="J13455" s="9"/>
      <c r="K13455" s="9"/>
      <c r="L13455" s="5"/>
      <c r="M13455" s="1"/>
      <c r="N13455" s="1"/>
      <c r="O13455" s="4"/>
    </row>
    <row r="13456" spans="4:15" x14ac:dyDescent="0.2">
      <c r="D13456" s="9"/>
      <c r="G13456" s="9"/>
      <c r="H13456" s="9"/>
      <c r="I13456" s="9"/>
      <c r="J13456" s="9"/>
      <c r="K13456" s="9"/>
      <c r="L13456" s="5"/>
      <c r="M13456" s="1"/>
      <c r="N13456" s="1"/>
      <c r="O13456" s="4"/>
    </row>
    <row r="13457" spans="4:15" x14ac:dyDescent="0.2">
      <c r="D13457" s="9"/>
      <c r="G13457" s="9"/>
      <c r="H13457" s="9"/>
      <c r="I13457" s="9"/>
      <c r="J13457" s="9"/>
      <c r="K13457" s="9"/>
      <c r="L13457" s="5"/>
      <c r="M13457" s="1"/>
      <c r="N13457" s="1"/>
      <c r="O13457" s="4"/>
    </row>
    <row r="13458" spans="4:15" x14ac:dyDescent="0.2">
      <c r="D13458" s="9"/>
      <c r="G13458" s="9"/>
      <c r="H13458" s="9"/>
      <c r="I13458" s="9"/>
      <c r="J13458" s="9"/>
      <c r="K13458" s="9"/>
      <c r="L13458" s="5"/>
      <c r="M13458" s="1"/>
      <c r="N13458" s="1"/>
      <c r="O13458" s="4"/>
    </row>
    <row r="13459" spans="4:15" x14ac:dyDescent="0.2">
      <c r="D13459" s="9"/>
      <c r="G13459" s="9"/>
      <c r="H13459" s="9"/>
      <c r="I13459" s="9"/>
      <c r="J13459" s="9"/>
      <c r="K13459" s="9"/>
      <c r="L13459" s="5"/>
      <c r="M13459" s="1"/>
      <c r="N13459" s="1"/>
      <c r="O13459" s="4"/>
    </row>
    <row r="13460" spans="4:15" x14ac:dyDescent="0.2">
      <c r="D13460" s="9"/>
      <c r="G13460" s="9"/>
      <c r="H13460" s="9"/>
      <c r="I13460" s="9"/>
      <c r="J13460" s="9"/>
      <c r="K13460" s="9"/>
      <c r="L13460" s="5"/>
      <c r="M13460" s="1"/>
      <c r="N13460" s="1"/>
      <c r="O13460" s="4"/>
    </row>
    <row r="13461" spans="4:15" x14ac:dyDescent="0.2">
      <c r="D13461" s="9"/>
      <c r="G13461" s="9"/>
      <c r="H13461" s="9"/>
      <c r="I13461" s="9"/>
      <c r="J13461" s="9"/>
      <c r="K13461" s="9"/>
      <c r="L13461" s="5"/>
      <c r="M13461" s="1"/>
      <c r="N13461" s="1"/>
      <c r="O13461" s="4"/>
    </row>
    <row r="13462" spans="4:15" x14ac:dyDescent="0.2">
      <c r="D13462" s="9"/>
      <c r="G13462" s="9"/>
      <c r="H13462" s="9"/>
      <c r="I13462" s="9"/>
      <c r="J13462" s="9"/>
      <c r="K13462" s="9"/>
      <c r="L13462" s="5"/>
      <c r="M13462" s="1"/>
      <c r="N13462" s="1"/>
      <c r="O13462" s="4"/>
    </row>
    <row r="13463" spans="4:15" x14ac:dyDescent="0.2">
      <c r="D13463" s="9"/>
      <c r="G13463" s="9"/>
      <c r="H13463" s="9"/>
      <c r="I13463" s="9"/>
      <c r="J13463" s="9"/>
      <c r="K13463" s="9"/>
      <c r="L13463" s="5"/>
      <c r="M13463" s="1"/>
      <c r="N13463" s="1"/>
      <c r="O13463" s="4"/>
    </row>
    <row r="13464" spans="4:15" x14ac:dyDescent="0.2">
      <c r="D13464" s="9"/>
      <c r="G13464" s="9"/>
      <c r="H13464" s="9"/>
      <c r="I13464" s="9"/>
      <c r="J13464" s="9"/>
      <c r="K13464" s="9"/>
      <c r="L13464" s="5"/>
      <c r="M13464" s="1"/>
      <c r="N13464" s="1"/>
      <c r="O13464" s="4"/>
    </row>
    <row r="13465" spans="4:15" x14ac:dyDescent="0.2">
      <c r="D13465" s="9"/>
      <c r="G13465" s="9"/>
      <c r="H13465" s="9"/>
      <c r="I13465" s="9"/>
      <c r="J13465" s="9"/>
      <c r="K13465" s="9"/>
      <c r="L13465" s="5"/>
      <c r="M13465" s="1"/>
      <c r="N13465" s="1"/>
      <c r="O13465" s="4"/>
    </row>
    <row r="13466" spans="4:15" x14ac:dyDescent="0.2">
      <c r="D13466" s="9"/>
      <c r="G13466" s="9"/>
      <c r="H13466" s="9"/>
      <c r="I13466" s="9"/>
      <c r="J13466" s="9"/>
      <c r="K13466" s="9"/>
      <c r="L13466" s="5"/>
      <c r="M13466" s="1"/>
      <c r="N13466" s="1"/>
      <c r="O13466" s="4"/>
    </row>
    <row r="13467" spans="4:15" x14ac:dyDescent="0.2">
      <c r="D13467" s="9"/>
      <c r="G13467" s="9"/>
      <c r="H13467" s="9"/>
      <c r="I13467" s="9"/>
      <c r="J13467" s="9"/>
      <c r="K13467" s="9"/>
      <c r="L13467" s="5"/>
      <c r="M13467" s="1"/>
      <c r="N13467" s="1"/>
      <c r="O13467" s="4"/>
    </row>
    <row r="13468" spans="4:15" x14ac:dyDescent="0.2">
      <c r="D13468" s="9"/>
      <c r="G13468" s="9"/>
      <c r="H13468" s="9"/>
      <c r="I13468" s="9"/>
      <c r="J13468" s="9"/>
      <c r="K13468" s="9"/>
      <c r="L13468" s="5"/>
      <c r="M13468" s="1"/>
      <c r="N13468" s="1"/>
      <c r="O13468" s="4"/>
    </row>
    <row r="13469" spans="4:15" x14ac:dyDescent="0.2">
      <c r="D13469" s="9"/>
      <c r="G13469" s="9"/>
      <c r="H13469" s="9"/>
      <c r="I13469" s="9"/>
      <c r="J13469" s="9"/>
      <c r="K13469" s="9"/>
      <c r="L13469" s="5"/>
      <c r="M13469" s="1"/>
      <c r="N13469" s="1"/>
      <c r="O13469" s="4"/>
    </row>
    <row r="13470" spans="4:15" x14ac:dyDescent="0.2">
      <c r="D13470" s="9"/>
      <c r="G13470" s="9"/>
      <c r="H13470" s="9"/>
      <c r="I13470" s="9"/>
      <c r="J13470" s="9"/>
      <c r="K13470" s="9"/>
      <c r="L13470" s="5"/>
      <c r="M13470" s="1"/>
      <c r="N13470" s="1"/>
      <c r="O13470" s="4"/>
    </row>
    <row r="13471" spans="4:15" x14ac:dyDescent="0.2">
      <c r="D13471" s="9"/>
      <c r="G13471" s="9"/>
      <c r="H13471" s="9"/>
      <c r="I13471" s="9"/>
      <c r="J13471" s="9"/>
      <c r="K13471" s="9"/>
      <c r="L13471" s="5"/>
      <c r="M13471" s="1"/>
      <c r="N13471" s="1"/>
      <c r="O13471" s="4"/>
    </row>
    <row r="13472" spans="4:15" x14ac:dyDescent="0.2">
      <c r="D13472" s="9"/>
      <c r="G13472" s="9"/>
      <c r="H13472" s="9"/>
      <c r="I13472" s="9"/>
      <c r="J13472" s="9"/>
      <c r="K13472" s="9"/>
      <c r="L13472" s="5"/>
      <c r="M13472" s="1"/>
      <c r="N13472" s="1"/>
      <c r="O13472" s="4"/>
    </row>
    <row r="13473" spans="4:15" x14ac:dyDescent="0.2">
      <c r="D13473" s="9"/>
      <c r="G13473" s="9"/>
      <c r="H13473" s="9"/>
      <c r="I13473" s="9"/>
      <c r="J13473" s="9"/>
      <c r="K13473" s="9"/>
      <c r="L13473" s="5"/>
      <c r="M13473" s="1"/>
      <c r="N13473" s="1"/>
      <c r="O13473" s="4"/>
    </row>
    <row r="13474" spans="4:15" x14ac:dyDescent="0.2">
      <c r="D13474" s="9"/>
      <c r="G13474" s="9"/>
      <c r="H13474" s="9"/>
      <c r="I13474" s="9"/>
      <c r="J13474" s="9"/>
      <c r="K13474" s="9"/>
      <c r="L13474" s="5"/>
      <c r="M13474" s="1"/>
      <c r="N13474" s="1"/>
      <c r="O13474" s="4"/>
    </row>
    <row r="13475" spans="4:15" x14ac:dyDescent="0.2">
      <c r="D13475" s="9"/>
      <c r="G13475" s="9"/>
      <c r="H13475" s="9"/>
      <c r="I13475" s="9"/>
      <c r="J13475" s="9"/>
      <c r="K13475" s="9"/>
      <c r="L13475" s="5"/>
      <c r="M13475" s="1"/>
      <c r="N13475" s="1"/>
      <c r="O13475" s="4"/>
    </row>
    <row r="13476" spans="4:15" x14ac:dyDescent="0.2">
      <c r="D13476" s="9"/>
      <c r="G13476" s="9"/>
      <c r="H13476" s="9"/>
      <c r="I13476" s="9"/>
      <c r="J13476" s="9"/>
      <c r="K13476" s="9"/>
      <c r="L13476" s="5"/>
      <c r="M13476" s="1"/>
      <c r="N13476" s="1"/>
      <c r="O13476" s="4"/>
    </row>
    <row r="13477" spans="4:15" x14ac:dyDescent="0.2">
      <c r="D13477" s="9"/>
      <c r="G13477" s="9"/>
      <c r="H13477" s="9"/>
      <c r="I13477" s="9"/>
      <c r="J13477" s="9"/>
      <c r="K13477" s="9"/>
      <c r="L13477" s="5"/>
      <c r="M13477" s="1"/>
      <c r="N13477" s="1"/>
      <c r="O13477" s="4"/>
    </row>
    <row r="13478" spans="4:15" x14ac:dyDescent="0.2">
      <c r="D13478" s="9"/>
      <c r="G13478" s="9"/>
      <c r="H13478" s="9"/>
      <c r="I13478" s="9"/>
      <c r="J13478" s="9"/>
      <c r="K13478" s="9"/>
      <c r="L13478" s="5"/>
      <c r="M13478" s="1"/>
      <c r="N13478" s="1"/>
      <c r="O13478" s="4"/>
    </row>
    <row r="13479" spans="4:15" x14ac:dyDescent="0.2">
      <c r="D13479" s="9"/>
      <c r="G13479" s="9"/>
      <c r="H13479" s="9"/>
      <c r="I13479" s="9"/>
      <c r="J13479" s="9"/>
      <c r="K13479" s="9"/>
      <c r="L13479" s="5"/>
      <c r="M13479" s="1"/>
      <c r="N13479" s="1"/>
      <c r="O13479" s="4"/>
    </row>
    <row r="13480" spans="4:15" x14ac:dyDescent="0.2">
      <c r="D13480" s="9"/>
      <c r="G13480" s="9"/>
      <c r="H13480" s="9"/>
      <c r="I13480" s="9"/>
      <c r="J13480" s="9"/>
      <c r="K13480" s="9"/>
      <c r="L13480" s="5"/>
      <c r="M13480" s="1"/>
      <c r="N13480" s="1"/>
      <c r="O13480" s="4"/>
    </row>
    <row r="13481" spans="4:15" x14ac:dyDescent="0.2">
      <c r="D13481" s="9"/>
      <c r="G13481" s="9"/>
      <c r="H13481" s="9"/>
      <c r="I13481" s="9"/>
      <c r="J13481" s="9"/>
      <c r="K13481" s="9"/>
      <c r="L13481" s="5"/>
      <c r="M13481" s="1"/>
      <c r="N13481" s="1"/>
      <c r="O13481" s="4"/>
    </row>
    <row r="13482" spans="4:15" x14ac:dyDescent="0.2">
      <c r="D13482" s="9"/>
      <c r="G13482" s="9"/>
      <c r="H13482" s="9"/>
      <c r="I13482" s="9"/>
      <c r="J13482" s="9"/>
      <c r="K13482" s="9"/>
      <c r="L13482" s="5"/>
      <c r="M13482" s="1"/>
      <c r="N13482" s="1"/>
      <c r="O13482" s="4"/>
    </row>
    <row r="13483" spans="4:15" x14ac:dyDescent="0.2">
      <c r="D13483" s="9"/>
      <c r="G13483" s="9"/>
      <c r="H13483" s="9"/>
      <c r="I13483" s="9"/>
      <c r="J13483" s="9"/>
      <c r="K13483" s="9"/>
      <c r="L13483" s="5"/>
      <c r="M13483" s="1"/>
      <c r="N13483" s="1"/>
      <c r="O13483" s="4"/>
    </row>
    <row r="13484" spans="4:15" x14ac:dyDescent="0.2">
      <c r="D13484" s="9"/>
      <c r="G13484" s="9"/>
      <c r="H13484" s="9"/>
      <c r="I13484" s="9"/>
      <c r="J13484" s="9"/>
      <c r="K13484" s="9"/>
      <c r="L13484" s="5"/>
      <c r="M13484" s="1"/>
      <c r="N13484" s="1"/>
      <c r="O13484" s="4"/>
    </row>
    <row r="13485" spans="4:15" x14ac:dyDescent="0.2">
      <c r="D13485" s="9"/>
      <c r="G13485" s="9"/>
      <c r="H13485" s="9"/>
      <c r="I13485" s="9"/>
      <c r="J13485" s="9"/>
      <c r="K13485" s="9"/>
      <c r="L13485" s="5"/>
      <c r="M13485" s="1"/>
      <c r="N13485" s="1"/>
      <c r="O13485" s="4"/>
    </row>
    <row r="13486" spans="4:15" x14ac:dyDescent="0.2">
      <c r="D13486" s="9"/>
      <c r="G13486" s="9"/>
      <c r="H13486" s="9"/>
      <c r="I13486" s="9"/>
      <c r="J13486" s="9"/>
      <c r="K13486" s="9"/>
      <c r="L13486" s="5"/>
      <c r="M13486" s="1"/>
      <c r="N13486" s="1"/>
      <c r="O13486" s="4"/>
    </row>
    <row r="13487" spans="4:15" x14ac:dyDescent="0.2">
      <c r="D13487" s="9"/>
      <c r="G13487" s="9"/>
      <c r="H13487" s="9"/>
      <c r="I13487" s="9"/>
      <c r="J13487" s="9"/>
      <c r="K13487" s="9"/>
      <c r="L13487" s="5"/>
      <c r="M13487" s="1"/>
      <c r="N13487" s="1"/>
      <c r="O13487" s="4"/>
    </row>
    <row r="13488" spans="4:15" x14ac:dyDescent="0.2">
      <c r="D13488" s="9"/>
      <c r="G13488" s="9"/>
      <c r="H13488" s="9"/>
      <c r="I13488" s="9"/>
      <c r="J13488" s="9"/>
      <c r="K13488" s="9"/>
      <c r="L13488" s="5"/>
      <c r="M13488" s="1"/>
      <c r="N13488" s="1"/>
      <c r="O13488" s="4"/>
    </row>
    <row r="13489" spans="4:15" x14ac:dyDescent="0.2">
      <c r="D13489" s="9"/>
      <c r="G13489" s="9"/>
      <c r="H13489" s="9"/>
      <c r="I13489" s="9"/>
      <c r="J13489" s="9"/>
      <c r="K13489" s="9"/>
      <c r="L13489" s="5"/>
      <c r="M13489" s="1"/>
      <c r="N13489" s="1"/>
      <c r="O13489" s="4"/>
    </row>
    <row r="13490" spans="4:15" x14ac:dyDescent="0.2">
      <c r="D13490" s="9"/>
      <c r="G13490" s="9"/>
      <c r="H13490" s="9"/>
      <c r="I13490" s="9"/>
      <c r="J13490" s="9"/>
      <c r="K13490" s="9"/>
      <c r="L13490" s="5"/>
      <c r="M13490" s="1"/>
      <c r="N13490" s="1"/>
      <c r="O13490" s="4"/>
    </row>
    <row r="13491" spans="4:15" x14ac:dyDescent="0.2">
      <c r="D13491" s="9"/>
      <c r="G13491" s="9"/>
      <c r="H13491" s="9"/>
      <c r="I13491" s="9"/>
      <c r="J13491" s="9"/>
      <c r="K13491" s="9"/>
      <c r="L13491" s="5"/>
      <c r="M13491" s="1"/>
      <c r="N13491" s="1"/>
      <c r="O13491" s="4"/>
    </row>
    <row r="13492" spans="4:15" x14ac:dyDescent="0.2">
      <c r="D13492" s="9"/>
      <c r="G13492" s="9"/>
      <c r="H13492" s="9"/>
      <c r="I13492" s="9"/>
      <c r="J13492" s="9"/>
      <c r="K13492" s="9"/>
      <c r="L13492" s="5"/>
      <c r="M13492" s="1"/>
      <c r="N13492" s="1"/>
      <c r="O13492" s="4"/>
    </row>
    <row r="13493" spans="4:15" x14ac:dyDescent="0.2">
      <c r="D13493" s="9"/>
      <c r="G13493" s="9"/>
      <c r="H13493" s="9"/>
      <c r="I13493" s="9"/>
      <c r="J13493" s="9"/>
      <c r="K13493" s="9"/>
      <c r="L13493" s="5"/>
      <c r="M13493" s="1"/>
      <c r="N13493" s="1"/>
      <c r="O13493" s="4"/>
    </row>
    <row r="13494" spans="4:15" x14ac:dyDescent="0.2">
      <c r="D13494" s="9"/>
      <c r="G13494" s="9"/>
      <c r="H13494" s="9"/>
      <c r="I13494" s="9"/>
      <c r="J13494" s="9"/>
      <c r="K13494" s="9"/>
      <c r="L13494" s="5"/>
      <c r="M13494" s="1"/>
      <c r="N13494" s="1"/>
      <c r="O13494" s="4"/>
    </row>
    <row r="13495" spans="4:15" x14ac:dyDescent="0.2">
      <c r="D13495" s="9"/>
      <c r="G13495" s="9"/>
      <c r="H13495" s="9"/>
      <c r="I13495" s="9"/>
      <c r="J13495" s="9"/>
      <c r="K13495" s="9"/>
      <c r="L13495" s="5"/>
      <c r="M13495" s="1"/>
      <c r="N13495" s="1"/>
      <c r="O13495" s="4"/>
    </row>
    <row r="13496" spans="4:15" x14ac:dyDescent="0.2">
      <c r="D13496" s="9"/>
      <c r="G13496" s="9"/>
      <c r="H13496" s="9"/>
      <c r="I13496" s="9"/>
      <c r="J13496" s="9"/>
      <c r="K13496" s="9"/>
      <c r="L13496" s="5"/>
      <c r="M13496" s="1"/>
      <c r="N13496" s="1"/>
      <c r="O13496" s="4"/>
    </row>
    <row r="13497" spans="4:15" x14ac:dyDescent="0.2">
      <c r="D13497" s="9"/>
      <c r="G13497" s="9"/>
      <c r="H13497" s="9"/>
      <c r="I13497" s="9"/>
      <c r="J13497" s="9"/>
      <c r="K13497" s="9"/>
      <c r="L13497" s="5"/>
      <c r="M13497" s="1"/>
      <c r="N13497" s="1"/>
      <c r="O13497" s="4"/>
    </row>
    <row r="13498" spans="4:15" x14ac:dyDescent="0.2">
      <c r="D13498" s="9"/>
      <c r="G13498" s="9"/>
      <c r="H13498" s="9"/>
      <c r="I13498" s="9"/>
      <c r="J13498" s="9"/>
      <c r="K13498" s="9"/>
      <c r="L13498" s="5"/>
      <c r="M13498" s="1"/>
      <c r="N13498" s="1"/>
      <c r="O13498" s="4"/>
    </row>
    <row r="13499" spans="4:15" x14ac:dyDescent="0.2">
      <c r="D13499" s="9"/>
      <c r="G13499" s="9"/>
      <c r="H13499" s="9"/>
      <c r="I13499" s="9"/>
      <c r="J13499" s="9"/>
      <c r="K13499" s="9"/>
      <c r="L13499" s="5"/>
      <c r="M13499" s="1"/>
      <c r="N13499" s="1"/>
      <c r="O13499" s="4"/>
    </row>
    <row r="13500" spans="4:15" x14ac:dyDescent="0.2">
      <c r="D13500" s="9"/>
      <c r="G13500" s="9"/>
      <c r="H13500" s="9"/>
      <c r="I13500" s="9"/>
      <c r="J13500" s="9"/>
      <c r="K13500" s="9"/>
      <c r="L13500" s="5"/>
      <c r="M13500" s="1"/>
      <c r="N13500" s="1"/>
      <c r="O13500" s="4"/>
    </row>
    <row r="13501" spans="4:15" x14ac:dyDescent="0.2">
      <c r="D13501" s="9"/>
      <c r="G13501" s="9"/>
      <c r="H13501" s="9"/>
      <c r="I13501" s="9"/>
      <c r="J13501" s="9"/>
      <c r="K13501" s="9"/>
      <c r="L13501" s="5"/>
      <c r="M13501" s="1"/>
      <c r="N13501" s="1"/>
      <c r="O13501" s="4"/>
    </row>
    <row r="13502" spans="4:15" x14ac:dyDescent="0.2">
      <c r="D13502" s="9"/>
      <c r="G13502" s="9"/>
      <c r="H13502" s="9"/>
      <c r="I13502" s="9"/>
      <c r="J13502" s="9"/>
      <c r="K13502" s="9"/>
      <c r="L13502" s="5"/>
      <c r="M13502" s="1"/>
      <c r="N13502" s="1"/>
      <c r="O13502" s="4"/>
    </row>
    <row r="13503" spans="4:15" x14ac:dyDescent="0.2">
      <c r="D13503" s="9"/>
      <c r="G13503" s="9"/>
      <c r="H13503" s="9"/>
      <c r="I13503" s="9"/>
      <c r="J13503" s="9"/>
      <c r="K13503" s="9"/>
      <c r="L13503" s="5"/>
      <c r="M13503" s="1"/>
      <c r="N13503" s="1"/>
      <c r="O13503" s="4"/>
    </row>
    <row r="13504" spans="4:15" x14ac:dyDescent="0.2">
      <c r="D13504" s="9"/>
      <c r="G13504" s="9"/>
      <c r="H13504" s="9"/>
      <c r="I13504" s="9"/>
      <c r="J13504" s="9"/>
      <c r="K13504" s="9"/>
      <c r="L13504" s="5"/>
      <c r="M13504" s="1"/>
      <c r="N13504" s="1"/>
      <c r="O13504" s="4"/>
    </row>
    <row r="13505" spans="4:15" x14ac:dyDescent="0.2">
      <c r="D13505" s="9"/>
      <c r="G13505" s="9"/>
      <c r="H13505" s="9"/>
      <c r="I13505" s="9"/>
      <c r="J13505" s="9"/>
      <c r="K13505" s="9"/>
      <c r="L13505" s="5"/>
      <c r="M13505" s="1"/>
      <c r="N13505" s="1"/>
      <c r="O13505" s="4"/>
    </row>
    <row r="13506" spans="4:15" x14ac:dyDescent="0.2">
      <c r="D13506" s="9"/>
      <c r="G13506" s="9"/>
      <c r="H13506" s="9"/>
      <c r="I13506" s="9"/>
      <c r="J13506" s="9"/>
      <c r="K13506" s="9"/>
      <c r="L13506" s="5"/>
      <c r="M13506" s="1"/>
      <c r="N13506" s="1"/>
      <c r="O13506" s="4"/>
    </row>
    <row r="13507" spans="4:15" x14ac:dyDescent="0.2">
      <c r="D13507" s="9"/>
      <c r="G13507" s="9"/>
      <c r="H13507" s="9"/>
      <c r="I13507" s="9"/>
      <c r="J13507" s="9"/>
      <c r="K13507" s="9"/>
      <c r="L13507" s="5"/>
      <c r="M13507" s="1"/>
      <c r="N13507" s="1"/>
      <c r="O13507" s="4"/>
    </row>
    <row r="13508" spans="4:15" x14ac:dyDescent="0.2">
      <c r="D13508" s="9"/>
      <c r="G13508" s="9"/>
      <c r="H13508" s="9"/>
      <c r="I13508" s="9"/>
      <c r="J13508" s="9"/>
      <c r="K13508" s="9"/>
      <c r="L13508" s="5"/>
      <c r="M13508" s="1"/>
      <c r="N13508" s="1"/>
      <c r="O13508" s="4"/>
    </row>
    <row r="13509" spans="4:15" x14ac:dyDescent="0.2">
      <c r="D13509" s="9"/>
      <c r="G13509" s="9"/>
      <c r="H13509" s="9"/>
      <c r="I13509" s="9"/>
      <c r="J13509" s="9"/>
      <c r="K13509" s="9"/>
      <c r="L13509" s="5"/>
      <c r="M13509" s="1"/>
      <c r="N13509" s="1"/>
      <c r="O13509" s="4"/>
    </row>
    <row r="13510" spans="4:15" x14ac:dyDescent="0.2">
      <c r="D13510" s="9"/>
      <c r="G13510" s="9"/>
      <c r="H13510" s="9"/>
      <c r="I13510" s="9"/>
      <c r="J13510" s="9"/>
      <c r="K13510" s="9"/>
      <c r="L13510" s="5"/>
      <c r="M13510" s="1"/>
      <c r="N13510" s="1"/>
      <c r="O13510" s="4"/>
    </row>
    <row r="13511" spans="4:15" x14ac:dyDescent="0.2">
      <c r="D13511" s="9"/>
      <c r="G13511" s="9"/>
      <c r="H13511" s="9"/>
      <c r="I13511" s="9"/>
      <c r="J13511" s="9"/>
      <c r="K13511" s="9"/>
      <c r="L13511" s="5"/>
      <c r="M13511" s="1"/>
      <c r="N13511" s="1"/>
      <c r="O13511" s="4"/>
    </row>
    <row r="13512" spans="4:15" x14ac:dyDescent="0.2">
      <c r="D13512" s="9"/>
      <c r="G13512" s="9"/>
      <c r="H13512" s="9"/>
      <c r="I13512" s="9"/>
      <c r="J13512" s="9"/>
      <c r="K13512" s="9"/>
      <c r="L13512" s="5"/>
      <c r="M13512" s="1"/>
      <c r="N13512" s="1"/>
      <c r="O13512" s="4"/>
    </row>
    <row r="13513" spans="4:15" x14ac:dyDescent="0.2">
      <c r="D13513" s="9"/>
      <c r="G13513" s="9"/>
      <c r="H13513" s="9"/>
      <c r="I13513" s="9"/>
      <c r="J13513" s="9"/>
      <c r="K13513" s="9"/>
      <c r="L13513" s="5"/>
      <c r="M13513" s="1"/>
      <c r="N13513" s="1"/>
      <c r="O13513" s="4"/>
    </row>
    <row r="13514" spans="4:15" x14ac:dyDescent="0.2">
      <c r="D13514" s="9"/>
      <c r="G13514" s="9"/>
      <c r="H13514" s="9"/>
      <c r="I13514" s="9"/>
      <c r="J13514" s="9"/>
      <c r="K13514" s="9"/>
      <c r="L13514" s="5"/>
      <c r="M13514" s="1"/>
      <c r="N13514" s="1"/>
      <c r="O13514" s="4"/>
    </row>
    <row r="13515" spans="4:15" x14ac:dyDescent="0.2">
      <c r="D13515" s="9"/>
      <c r="G13515" s="9"/>
      <c r="H13515" s="9"/>
      <c r="I13515" s="9"/>
      <c r="J13515" s="9"/>
      <c r="K13515" s="9"/>
      <c r="L13515" s="5"/>
      <c r="M13515" s="1"/>
      <c r="N13515" s="1"/>
      <c r="O13515" s="4"/>
    </row>
    <row r="13516" spans="4:15" x14ac:dyDescent="0.2">
      <c r="D13516" s="9"/>
      <c r="G13516" s="9"/>
      <c r="H13516" s="9"/>
      <c r="I13516" s="9"/>
      <c r="J13516" s="9"/>
      <c r="K13516" s="9"/>
      <c r="L13516" s="5"/>
      <c r="M13516" s="1"/>
      <c r="N13516" s="1"/>
      <c r="O13516" s="4"/>
    </row>
    <row r="13517" spans="4:15" x14ac:dyDescent="0.2">
      <c r="D13517" s="9"/>
      <c r="G13517" s="9"/>
      <c r="H13517" s="9"/>
      <c r="I13517" s="9"/>
      <c r="J13517" s="9"/>
      <c r="K13517" s="9"/>
      <c r="L13517" s="5"/>
      <c r="M13517" s="1"/>
      <c r="N13517" s="1"/>
      <c r="O13517" s="4"/>
    </row>
    <row r="13518" spans="4:15" x14ac:dyDescent="0.2">
      <c r="D13518" s="9"/>
      <c r="G13518" s="9"/>
      <c r="H13518" s="9"/>
      <c r="I13518" s="9"/>
      <c r="J13518" s="9"/>
      <c r="K13518" s="9"/>
      <c r="L13518" s="5"/>
      <c r="M13518" s="1"/>
      <c r="N13518" s="1"/>
      <c r="O13518" s="4"/>
    </row>
    <row r="13519" spans="4:15" x14ac:dyDescent="0.2">
      <c r="D13519" s="9"/>
      <c r="G13519" s="9"/>
      <c r="H13519" s="9"/>
      <c r="I13519" s="9"/>
      <c r="J13519" s="9"/>
      <c r="K13519" s="9"/>
      <c r="L13519" s="5"/>
      <c r="M13519" s="1"/>
      <c r="N13519" s="1"/>
      <c r="O13519" s="4"/>
    </row>
    <row r="13520" spans="4:15" x14ac:dyDescent="0.2">
      <c r="D13520" s="9"/>
      <c r="G13520" s="9"/>
      <c r="H13520" s="9"/>
      <c r="I13520" s="9"/>
      <c r="J13520" s="9"/>
      <c r="K13520" s="9"/>
      <c r="L13520" s="5"/>
      <c r="M13520" s="1"/>
      <c r="N13520" s="1"/>
      <c r="O13520" s="4"/>
    </row>
    <row r="13521" spans="4:15" x14ac:dyDescent="0.2">
      <c r="D13521" s="9"/>
      <c r="G13521" s="9"/>
      <c r="H13521" s="9"/>
      <c r="I13521" s="9"/>
      <c r="J13521" s="9"/>
      <c r="K13521" s="9"/>
      <c r="L13521" s="5"/>
      <c r="M13521" s="1"/>
      <c r="N13521" s="1"/>
      <c r="O13521" s="4"/>
    </row>
    <row r="13522" spans="4:15" x14ac:dyDescent="0.2">
      <c r="D13522" s="9"/>
      <c r="G13522" s="9"/>
      <c r="H13522" s="9"/>
      <c r="I13522" s="9"/>
      <c r="J13522" s="9"/>
      <c r="K13522" s="9"/>
      <c r="L13522" s="5"/>
      <c r="M13522" s="1"/>
      <c r="N13522" s="1"/>
      <c r="O13522" s="4"/>
    </row>
    <row r="13523" spans="4:15" x14ac:dyDescent="0.2">
      <c r="D13523" s="9"/>
      <c r="G13523" s="9"/>
      <c r="H13523" s="9"/>
      <c r="I13523" s="9"/>
      <c r="J13523" s="9"/>
      <c r="K13523" s="9"/>
      <c r="L13523" s="5"/>
      <c r="M13523" s="1"/>
      <c r="N13523" s="1"/>
      <c r="O13523" s="4"/>
    </row>
    <row r="13524" spans="4:15" x14ac:dyDescent="0.2">
      <c r="D13524" s="9"/>
      <c r="G13524" s="9"/>
      <c r="H13524" s="9"/>
      <c r="I13524" s="9"/>
      <c r="J13524" s="9"/>
      <c r="K13524" s="9"/>
      <c r="L13524" s="5"/>
      <c r="M13524" s="1"/>
      <c r="N13524" s="1"/>
      <c r="O13524" s="4"/>
    </row>
    <row r="13525" spans="4:15" x14ac:dyDescent="0.2">
      <c r="D13525" s="9"/>
      <c r="G13525" s="9"/>
      <c r="H13525" s="9"/>
      <c r="I13525" s="9"/>
      <c r="J13525" s="9"/>
      <c r="K13525" s="9"/>
      <c r="L13525" s="5"/>
      <c r="M13525" s="1"/>
      <c r="N13525" s="1"/>
      <c r="O13525" s="4"/>
    </row>
    <row r="13526" spans="4:15" x14ac:dyDescent="0.2">
      <c r="D13526" s="9"/>
      <c r="G13526" s="9"/>
      <c r="H13526" s="9"/>
      <c r="I13526" s="9"/>
      <c r="J13526" s="9"/>
      <c r="K13526" s="9"/>
      <c r="L13526" s="5"/>
      <c r="M13526" s="1"/>
      <c r="N13526" s="1"/>
      <c r="O13526" s="4"/>
    </row>
    <row r="13527" spans="4:15" x14ac:dyDescent="0.2">
      <c r="D13527" s="9"/>
      <c r="G13527" s="9"/>
      <c r="H13527" s="9"/>
      <c r="I13527" s="9"/>
      <c r="J13527" s="9"/>
      <c r="K13527" s="9"/>
      <c r="L13527" s="5"/>
      <c r="M13527" s="1"/>
      <c r="N13527" s="1"/>
      <c r="O13527" s="4"/>
    </row>
    <row r="13528" spans="4:15" x14ac:dyDescent="0.2">
      <c r="D13528" s="9"/>
      <c r="G13528" s="9"/>
      <c r="H13528" s="9"/>
      <c r="I13528" s="9"/>
      <c r="J13528" s="9"/>
      <c r="K13528" s="9"/>
      <c r="L13528" s="5"/>
      <c r="M13528" s="1"/>
      <c r="N13528" s="1"/>
      <c r="O13528" s="4"/>
    </row>
    <row r="13529" spans="4:15" x14ac:dyDescent="0.2">
      <c r="D13529" s="9"/>
      <c r="G13529" s="9"/>
      <c r="H13529" s="9"/>
      <c r="I13529" s="9"/>
      <c r="J13529" s="9"/>
      <c r="K13529" s="9"/>
      <c r="L13529" s="5"/>
      <c r="M13529" s="1"/>
      <c r="N13529" s="1"/>
      <c r="O13529" s="4"/>
    </row>
    <row r="13530" spans="4:15" x14ac:dyDescent="0.2">
      <c r="D13530" s="9"/>
      <c r="G13530" s="9"/>
      <c r="H13530" s="9"/>
      <c r="I13530" s="9"/>
      <c r="J13530" s="9"/>
      <c r="K13530" s="9"/>
      <c r="L13530" s="5"/>
      <c r="M13530" s="1"/>
      <c r="N13530" s="1"/>
      <c r="O13530" s="4"/>
    </row>
    <row r="13531" spans="4:15" x14ac:dyDescent="0.2">
      <c r="D13531" s="9"/>
      <c r="G13531" s="9"/>
      <c r="H13531" s="9"/>
      <c r="I13531" s="9"/>
      <c r="J13531" s="9"/>
      <c r="K13531" s="9"/>
      <c r="L13531" s="5"/>
      <c r="M13531" s="1"/>
      <c r="N13531" s="1"/>
      <c r="O13531" s="4"/>
    </row>
    <row r="13532" spans="4:15" x14ac:dyDescent="0.2">
      <c r="D13532" s="9"/>
      <c r="G13532" s="9"/>
      <c r="H13532" s="9"/>
      <c r="I13532" s="9"/>
      <c r="J13532" s="9"/>
      <c r="K13532" s="9"/>
      <c r="L13532" s="5"/>
      <c r="M13532" s="1"/>
      <c r="N13532" s="1"/>
      <c r="O13532" s="4"/>
    </row>
    <row r="13533" spans="4:15" x14ac:dyDescent="0.2">
      <c r="D13533" s="9"/>
      <c r="G13533" s="9"/>
      <c r="H13533" s="9"/>
      <c r="I13533" s="9"/>
      <c r="J13533" s="9"/>
      <c r="K13533" s="9"/>
      <c r="L13533" s="5"/>
      <c r="M13533" s="1"/>
      <c r="N13533" s="1"/>
      <c r="O13533" s="4"/>
    </row>
    <row r="13534" spans="4:15" x14ac:dyDescent="0.2">
      <c r="D13534" s="9"/>
      <c r="G13534" s="9"/>
      <c r="H13534" s="9"/>
      <c r="I13534" s="9"/>
      <c r="J13534" s="9"/>
      <c r="K13534" s="9"/>
      <c r="L13534" s="5"/>
      <c r="M13534" s="1"/>
      <c r="N13534" s="1"/>
      <c r="O13534" s="4"/>
    </row>
    <row r="13535" spans="4:15" x14ac:dyDescent="0.2">
      <c r="D13535" s="9"/>
      <c r="G13535" s="9"/>
      <c r="H13535" s="9"/>
      <c r="I13535" s="9"/>
      <c r="J13535" s="9"/>
      <c r="K13535" s="9"/>
      <c r="L13535" s="5"/>
      <c r="M13535" s="1"/>
      <c r="N13535" s="1"/>
      <c r="O13535" s="4"/>
    </row>
    <row r="13536" spans="4:15" x14ac:dyDescent="0.2">
      <c r="D13536" s="9"/>
      <c r="G13536" s="9"/>
      <c r="H13536" s="9"/>
      <c r="I13536" s="9"/>
      <c r="J13536" s="9"/>
      <c r="K13536" s="9"/>
      <c r="L13536" s="5"/>
      <c r="M13536" s="1"/>
      <c r="N13536" s="1"/>
      <c r="O13536" s="4"/>
    </row>
    <row r="13537" spans="4:15" x14ac:dyDescent="0.2">
      <c r="D13537" s="9"/>
      <c r="G13537" s="9"/>
      <c r="H13537" s="9"/>
      <c r="I13537" s="9"/>
      <c r="J13537" s="9"/>
      <c r="K13537" s="9"/>
      <c r="L13537" s="5"/>
      <c r="M13537" s="1"/>
      <c r="N13537" s="1"/>
      <c r="O13537" s="4"/>
    </row>
    <row r="13538" spans="4:15" x14ac:dyDescent="0.2">
      <c r="D13538" s="9"/>
      <c r="G13538" s="9"/>
      <c r="H13538" s="9"/>
      <c r="I13538" s="9"/>
      <c r="J13538" s="9"/>
      <c r="K13538" s="9"/>
      <c r="L13538" s="5"/>
      <c r="M13538" s="1"/>
      <c r="N13538" s="1"/>
      <c r="O13538" s="4"/>
    </row>
    <row r="13539" spans="4:15" x14ac:dyDescent="0.2">
      <c r="D13539" s="9"/>
      <c r="G13539" s="9"/>
      <c r="H13539" s="9"/>
      <c r="I13539" s="9"/>
      <c r="J13539" s="9"/>
      <c r="K13539" s="9"/>
      <c r="L13539" s="5"/>
      <c r="M13539" s="1"/>
      <c r="N13539" s="1"/>
      <c r="O13539" s="4"/>
    </row>
    <row r="13540" spans="4:15" x14ac:dyDescent="0.2">
      <c r="D13540" s="9"/>
      <c r="G13540" s="9"/>
      <c r="H13540" s="9"/>
      <c r="I13540" s="9"/>
      <c r="J13540" s="9"/>
      <c r="K13540" s="9"/>
      <c r="L13540" s="5"/>
      <c r="M13540" s="1"/>
      <c r="N13540" s="1"/>
      <c r="O13540" s="4"/>
    </row>
    <row r="13541" spans="4:15" x14ac:dyDescent="0.2">
      <c r="D13541" s="9"/>
      <c r="G13541" s="9"/>
      <c r="H13541" s="9"/>
      <c r="I13541" s="9"/>
      <c r="J13541" s="9"/>
      <c r="K13541" s="9"/>
      <c r="L13541" s="5"/>
      <c r="M13541" s="1"/>
      <c r="N13541" s="1"/>
      <c r="O13541" s="4"/>
    </row>
    <row r="13542" spans="4:15" x14ac:dyDescent="0.2">
      <c r="D13542" s="9"/>
      <c r="G13542" s="9"/>
      <c r="H13542" s="9"/>
      <c r="I13542" s="9"/>
      <c r="J13542" s="9"/>
      <c r="K13542" s="9"/>
      <c r="L13542" s="5"/>
      <c r="M13542" s="1"/>
      <c r="N13542" s="1"/>
      <c r="O13542" s="4"/>
    </row>
    <row r="13543" spans="4:15" x14ac:dyDescent="0.2">
      <c r="D13543" s="9"/>
      <c r="G13543" s="9"/>
      <c r="H13543" s="9"/>
      <c r="I13543" s="9"/>
      <c r="J13543" s="9"/>
      <c r="K13543" s="9"/>
      <c r="L13543" s="5"/>
      <c r="M13543" s="1"/>
      <c r="N13543" s="1"/>
      <c r="O13543" s="4"/>
    </row>
    <row r="13544" spans="4:15" x14ac:dyDescent="0.2">
      <c r="D13544" s="9"/>
      <c r="G13544" s="9"/>
      <c r="H13544" s="9"/>
      <c r="I13544" s="9"/>
      <c r="J13544" s="9"/>
      <c r="K13544" s="9"/>
      <c r="L13544" s="5"/>
      <c r="M13544" s="1"/>
      <c r="N13544" s="1"/>
      <c r="O13544" s="4"/>
    </row>
    <row r="13545" spans="4:15" x14ac:dyDescent="0.2">
      <c r="D13545" s="9"/>
      <c r="G13545" s="9"/>
      <c r="H13545" s="9"/>
      <c r="I13545" s="9"/>
      <c r="J13545" s="9"/>
      <c r="K13545" s="9"/>
      <c r="L13545" s="5"/>
      <c r="M13545" s="1"/>
      <c r="N13545" s="1"/>
      <c r="O13545" s="4"/>
    </row>
    <row r="13546" spans="4:15" x14ac:dyDescent="0.2">
      <c r="D13546" s="9"/>
      <c r="G13546" s="9"/>
      <c r="H13546" s="9"/>
      <c r="I13546" s="9"/>
      <c r="J13546" s="9"/>
      <c r="K13546" s="9"/>
      <c r="L13546" s="5"/>
      <c r="M13546" s="1"/>
      <c r="N13546" s="1"/>
      <c r="O13546" s="4"/>
    </row>
    <row r="13547" spans="4:15" x14ac:dyDescent="0.2">
      <c r="D13547" s="9"/>
      <c r="G13547" s="9"/>
      <c r="H13547" s="9"/>
      <c r="I13547" s="9"/>
      <c r="J13547" s="9"/>
      <c r="K13547" s="9"/>
      <c r="L13547" s="5"/>
      <c r="M13547" s="1"/>
      <c r="N13547" s="1"/>
      <c r="O13547" s="4"/>
    </row>
    <row r="13548" spans="4:15" x14ac:dyDescent="0.2">
      <c r="D13548" s="9"/>
      <c r="G13548" s="9"/>
      <c r="H13548" s="9"/>
      <c r="I13548" s="9"/>
      <c r="J13548" s="9"/>
      <c r="K13548" s="9"/>
      <c r="L13548" s="5"/>
      <c r="M13548" s="1"/>
      <c r="N13548" s="1"/>
      <c r="O13548" s="4"/>
    </row>
    <row r="13549" spans="4:15" x14ac:dyDescent="0.2">
      <c r="D13549" s="9"/>
      <c r="G13549" s="9"/>
      <c r="H13549" s="9"/>
      <c r="I13549" s="9"/>
      <c r="J13549" s="9"/>
      <c r="K13549" s="9"/>
      <c r="L13549" s="5"/>
      <c r="M13549" s="1"/>
      <c r="N13549" s="1"/>
      <c r="O13549" s="4"/>
    </row>
    <row r="13550" spans="4:15" x14ac:dyDescent="0.2">
      <c r="D13550" s="9"/>
      <c r="G13550" s="9"/>
      <c r="H13550" s="9"/>
      <c r="I13550" s="9"/>
      <c r="J13550" s="9"/>
      <c r="K13550" s="9"/>
      <c r="L13550" s="5"/>
      <c r="M13550" s="1"/>
      <c r="N13550" s="1"/>
      <c r="O13550" s="4"/>
    </row>
    <row r="13551" spans="4:15" x14ac:dyDescent="0.2">
      <c r="D13551" s="9"/>
      <c r="G13551" s="9"/>
      <c r="H13551" s="9"/>
      <c r="I13551" s="9"/>
      <c r="J13551" s="9"/>
      <c r="K13551" s="9"/>
      <c r="L13551" s="5"/>
      <c r="M13551" s="1"/>
      <c r="N13551" s="1"/>
      <c r="O13551" s="4"/>
    </row>
    <row r="13552" spans="4:15" x14ac:dyDescent="0.2">
      <c r="D13552" s="9"/>
      <c r="G13552" s="9"/>
      <c r="H13552" s="9"/>
      <c r="I13552" s="9"/>
      <c r="J13552" s="9"/>
      <c r="K13552" s="9"/>
      <c r="L13552" s="5"/>
      <c r="M13552" s="1"/>
      <c r="N13552" s="1"/>
      <c r="O13552" s="4"/>
    </row>
    <row r="13553" spans="4:15" x14ac:dyDescent="0.2">
      <c r="D13553" s="9"/>
      <c r="G13553" s="9"/>
      <c r="H13553" s="9"/>
      <c r="I13553" s="9"/>
      <c r="J13553" s="9"/>
      <c r="K13553" s="9"/>
      <c r="L13553" s="5"/>
      <c r="M13553" s="1"/>
      <c r="N13553" s="1"/>
      <c r="O13553" s="4"/>
    </row>
    <row r="13554" spans="4:15" x14ac:dyDescent="0.2">
      <c r="D13554" s="9"/>
      <c r="G13554" s="9"/>
      <c r="H13554" s="9"/>
      <c r="I13554" s="9"/>
      <c r="J13554" s="9"/>
      <c r="K13554" s="9"/>
      <c r="L13554" s="5"/>
      <c r="M13554" s="1"/>
      <c r="N13554" s="1"/>
      <c r="O13554" s="4"/>
    </row>
    <row r="13555" spans="4:15" x14ac:dyDescent="0.2">
      <c r="D13555" s="9"/>
      <c r="G13555" s="9"/>
      <c r="H13555" s="9"/>
      <c r="I13555" s="9"/>
      <c r="J13555" s="9"/>
      <c r="K13555" s="9"/>
      <c r="L13555" s="5"/>
      <c r="M13555" s="1"/>
      <c r="N13555" s="1"/>
      <c r="O13555" s="4"/>
    </row>
    <row r="13556" spans="4:15" x14ac:dyDescent="0.2">
      <c r="D13556" s="9"/>
      <c r="G13556" s="9"/>
      <c r="H13556" s="9"/>
      <c r="I13556" s="9"/>
      <c r="J13556" s="9"/>
      <c r="K13556" s="9"/>
      <c r="L13556" s="5"/>
      <c r="M13556" s="1"/>
      <c r="N13556" s="1"/>
      <c r="O13556" s="4"/>
    </row>
    <row r="13557" spans="4:15" x14ac:dyDescent="0.2">
      <c r="D13557" s="9"/>
      <c r="G13557" s="9"/>
      <c r="H13557" s="9"/>
      <c r="I13557" s="9"/>
      <c r="J13557" s="9"/>
      <c r="K13557" s="9"/>
      <c r="L13557" s="5"/>
      <c r="M13557" s="1"/>
      <c r="N13557" s="1"/>
      <c r="O13557" s="4"/>
    </row>
    <row r="13558" spans="4:15" x14ac:dyDescent="0.2">
      <c r="D13558" s="9"/>
      <c r="G13558" s="9"/>
      <c r="H13558" s="9"/>
      <c r="I13558" s="9"/>
      <c r="J13558" s="9"/>
      <c r="K13558" s="9"/>
      <c r="L13558" s="5"/>
      <c r="M13558" s="1"/>
      <c r="N13558" s="1"/>
      <c r="O13558" s="4"/>
    </row>
    <row r="13559" spans="4:15" x14ac:dyDescent="0.2">
      <c r="D13559" s="9"/>
      <c r="G13559" s="9"/>
      <c r="H13559" s="9"/>
      <c r="I13559" s="9"/>
      <c r="J13559" s="9"/>
      <c r="K13559" s="9"/>
      <c r="L13559" s="5"/>
      <c r="M13559" s="1"/>
      <c r="N13559" s="1"/>
      <c r="O13559" s="4"/>
    </row>
    <row r="13560" spans="4:15" x14ac:dyDescent="0.2">
      <c r="D13560" s="9"/>
      <c r="G13560" s="9"/>
      <c r="H13560" s="9"/>
      <c r="I13560" s="9"/>
      <c r="J13560" s="9"/>
      <c r="K13560" s="9"/>
      <c r="L13560" s="5"/>
      <c r="M13560" s="1"/>
      <c r="N13560" s="1"/>
      <c r="O13560" s="4"/>
    </row>
    <row r="13561" spans="4:15" x14ac:dyDescent="0.2">
      <c r="D13561" s="9"/>
      <c r="G13561" s="9"/>
      <c r="H13561" s="9"/>
      <c r="I13561" s="9"/>
      <c r="J13561" s="9"/>
      <c r="K13561" s="9"/>
      <c r="L13561" s="5"/>
      <c r="M13561" s="1"/>
      <c r="N13561" s="1"/>
      <c r="O13561" s="4"/>
    </row>
    <row r="13562" spans="4:15" x14ac:dyDescent="0.2">
      <c r="D13562" s="9"/>
      <c r="G13562" s="9"/>
      <c r="H13562" s="9"/>
      <c r="I13562" s="9"/>
      <c r="J13562" s="9"/>
      <c r="K13562" s="9"/>
      <c r="L13562" s="5"/>
      <c r="M13562" s="1"/>
      <c r="N13562" s="1"/>
      <c r="O13562" s="4"/>
    </row>
    <row r="13563" spans="4:15" x14ac:dyDescent="0.2">
      <c r="D13563" s="9"/>
      <c r="G13563" s="9"/>
      <c r="H13563" s="9"/>
      <c r="I13563" s="9"/>
      <c r="J13563" s="9"/>
      <c r="K13563" s="9"/>
      <c r="L13563" s="5"/>
      <c r="M13563" s="1"/>
      <c r="N13563" s="1"/>
      <c r="O13563" s="4"/>
    </row>
    <row r="13564" spans="4:15" x14ac:dyDescent="0.2">
      <c r="D13564" s="9"/>
      <c r="G13564" s="9"/>
      <c r="H13564" s="9"/>
      <c r="I13564" s="9"/>
      <c r="J13564" s="9"/>
      <c r="K13564" s="9"/>
      <c r="L13564" s="5"/>
      <c r="M13564" s="1"/>
      <c r="N13564" s="1"/>
      <c r="O13564" s="4"/>
    </row>
    <row r="13565" spans="4:15" x14ac:dyDescent="0.2">
      <c r="D13565" s="9"/>
      <c r="G13565" s="9"/>
      <c r="H13565" s="9"/>
      <c r="I13565" s="9"/>
      <c r="J13565" s="9"/>
      <c r="K13565" s="9"/>
      <c r="L13565" s="5"/>
      <c r="M13565" s="1"/>
      <c r="N13565" s="1"/>
      <c r="O13565" s="4"/>
    </row>
    <row r="13566" spans="4:15" x14ac:dyDescent="0.2">
      <c r="D13566" s="9"/>
      <c r="G13566" s="9"/>
      <c r="H13566" s="9"/>
      <c r="I13566" s="9"/>
      <c r="J13566" s="9"/>
      <c r="K13566" s="9"/>
      <c r="L13566" s="5"/>
      <c r="M13566" s="1"/>
      <c r="N13566" s="1"/>
      <c r="O13566" s="4"/>
    </row>
    <row r="13567" spans="4:15" x14ac:dyDescent="0.2">
      <c r="D13567" s="9"/>
      <c r="G13567" s="9"/>
      <c r="H13567" s="9"/>
      <c r="I13567" s="9"/>
      <c r="J13567" s="9"/>
      <c r="K13567" s="9"/>
      <c r="L13567" s="5"/>
      <c r="M13567" s="1"/>
      <c r="N13567" s="1"/>
      <c r="O13567" s="4"/>
    </row>
    <row r="13568" spans="4:15" x14ac:dyDescent="0.2">
      <c r="D13568" s="9"/>
      <c r="G13568" s="9"/>
      <c r="H13568" s="9"/>
      <c r="I13568" s="9"/>
      <c r="J13568" s="9"/>
      <c r="K13568" s="9"/>
      <c r="L13568" s="5"/>
      <c r="M13568" s="1"/>
      <c r="N13568" s="1"/>
      <c r="O13568" s="4"/>
    </row>
    <row r="13569" spans="4:15" x14ac:dyDescent="0.2">
      <c r="D13569" s="9"/>
      <c r="G13569" s="9"/>
      <c r="H13569" s="9"/>
      <c r="I13569" s="9"/>
      <c r="J13569" s="9"/>
      <c r="K13569" s="9"/>
      <c r="L13569" s="5"/>
      <c r="M13569" s="1"/>
      <c r="N13569" s="1"/>
      <c r="O13569" s="4"/>
    </row>
    <row r="13570" spans="4:15" x14ac:dyDescent="0.2">
      <c r="D13570" s="9"/>
      <c r="G13570" s="9"/>
      <c r="H13570" s="9"/>
      <c r="I13570" s="9"/>
      <c r="J13570" s="9"/>
      <c r="K13570" s="9"/>
      <c r="L13570" s="5"/>
      <c r="M13570" s="1"/>
      <c r="N13570" s="1"/>
      <c r="O13570" s="4"/>
    </row>
    <row r="13571" spans="4:15" x14ac:dyDescent="0.2">
      <c r="D13571" s="9"/>
      <c r="G13571" s="9"/>
      <c r="H13571" s="9"/>
      <c r="I13571" s="9"/>
      <c r="J13571" s="9"/>
      <c r="K13571" s="9"/>
      <c r="L13571" s="5"/>
      <c r="M13571" s="1"/>
      <c r="N13571" s="1"/>
      <c r="O13571" s="4"/>
    </row>
    <row r="13572" spans="4:15" x14ac:dyDescent="0.2">
      <c r="D13572" s="9"/>
      <c r="G13572" s="9"/>
      <c r="H13572" s="9"/>
      <c r="I13572" s="9"/>
      <c r="J13572" s="9"/>
      <c r="K13572" s="9"/>
      <c r="L13572" s="5"/>
      <c r="M13572" s="1"/>
      <c r="N13572" s="1"/>
      <c r="O13572" s="4"/>
    </row>
    <row r="13573" spans="4:15" x14ac:dyDescent="0.2">
      <c r="D13573" s="9"/>
      <c r="G13573" s="9"/>
      <c r="H13573" s="9"/>
      <c r="I13573" s="9"/>
      <c r="J13573" s="9"/>
      <c r="K13573" s="9"/>
      <c r="L13573" s="5"/>
      <c r="M13573" s="1"/>
      <c r="N13573" s="1"/>
      <c r="O13573" s="4"/>
    </row>
    <row r="13574" spans="4:15" x14ac:dyDescent="0.2">
      <c r="D13574" s="9"/>
      <c r="G13574" s="9"/>
      <c r="H13574" s="9"/>
      <c r="I13574" s="9"/>
      <c r="J13574" s="9"/>
      <c r="K13574" s="9"/>
      <c r="L13574" s="5"/>
      <c r="M13574" s="1"/>
      <c r="N13574" s="1"/>
      <c r="O13574" s="4"/>
    </row>
    <row r="13575" spans="4:15" x14ac:dyDescent="0.2">
      <c r="D13575" s="9"/>
      <c r="G13575" s="9"/>
      <c r="H13575" s="9"/>
      <c r="I13575" s="9"/>
      <c r="J13575" s="9"/>
      <c r="K13575" s="9"/>
      <c r="L13575" s="5"/>
      <c r="M13575" s="1"/>
      <c r="N13575" s="1"/>
      <c r="O13575" s="4"/>
    </row>
    <row r="13576" spans="4:15" x14ac:dyDescent="0.2">
      <c r="D13576" s="9"/>
      <c r="G13576" s="9"/>
      <c r="H13576" s="9"/>
      <c r="I13576" s="9"/>
      <c r="J13576" s="9"/>
      <c r="K13576" s="9"/>
      <c r="L13576" s="5"/>
      <c r="M13576" s="1"/>
      <c r="N13576" s="1"/>
      <c r="O13576" s="4"/>
    </row>
    <row r="13577" spans="4:15" x14ac:dyDescent="0.2">
      <c r="D13577" s="9"/>
      <c r="G13577" s="9"/>
      <c r="H13577" s="9"/>
      <c r="I13577" s="9"/>
      <c r="J13577" s="9"/>
      <c r="K13577" s="9"/>
      <c r="L13577" s="5"/>
      <c r="M13577" s="1"/>
      <c r="N13577" s="1"/>
      <c r="O13577" s="4"/>
    </row>
    <row r="13578" spans="4:15" x14ac:dyDescent="0.2">
      <c r="D13578" s="9"/>
      <c r="G13578" s="9"/>
      <c r="H13578" s="9"/>
      <c r="I13578" s="9"/>
      <c r="J13578" s="9"/>
      <c r="K13578" s="9"/>
      <c r="L13578" s="5"/>
      <c r="M13578" s="1"/>
      <c r="N13578" s="1"/>
      <c r="O13578" s="4"/>
    </row>
    <row r="13579" spans="4:15" x14ac:dyDescent="0.2">
      <c r="D13579" s="9"/>
      <c r="G13579" s="9"/>
      <c r="H13579" s="9"/>
      <c r="I13579" s="9"/>
      <c r="J13579" s="9"/>
      <c r="K13579" s="9"/>
      <c r="L13579" s="5"/>
      <c r="M13579" s="1"/>
      <c r="N13579" s="1"/>
      <c r="O13579" s="4"/>
    </row>
    <row r="13580" spans="4:15" x14ac:dyDescent="0.2">
      <c r="D13580" s="9"/>
      <c r="G13580" s="9"/>
      <c r="H13580" s="9"/>
      <c r="I13580" s="9"/>
      <c r="J13580" s="9"/>
      <c r="K13580" s="9"/>
      <c r="L13580" s="5"/>
      <c r="M13580" s="1"/>
      <c r="N13580" s="1"/>
      <c r="O13580" s="4"/>
    </row>
    <row r="13581" spans="4:15" x14ac:dyDescent="0.2">
      <c r="D13581" s="9"/>
      <c r="G13581" s="9"/>
      <c r="H13581" s="9"/>
      <c r="I13581" s="9"/>
      <c r="J13581" s="9"/>
      <c r="K13581" s="9"/>
      <c r="L13581" s="5"/>
      <c r="M13581" s="1"/>
      <c r="N13581" s="1"/>
      <c r="O13581" s="4"/>
    </row>
    <row r="13582" spans="4:15" x14ac:dyDescent="0.2">
      <c r="D13582" s="9"/>
      <c r="G13582" s="9"/>
      <c r="H13582" s="9"/>
      <c r="I13582" s="9"/>
      <c r="J13582" s="9"/>
      <c r="K13582" s="9"/>
      <c r="L13582" s="5"/>
      <c r="M13582" s="1"/>
      <c r="N13582" s="1"/>
      <c r="O13582" s="4"/>
    </row>
    <row r="13583" spans="4:15" x14ac:dyDescent="0.2">
      <c r="D13583" s="9"/>
      <c r="G13583" s="9"/>
      <c r="H13583" s="9"/>
      <c r="I13583" s="9"/>
      <c r="J13583" s="9"/>
      <c r="K13583" s="9"/>
      <c r="L13583" s="5"/>
      <c r="M13583" s="1"/>
      <c r="N13583" s="1"/>
      <c r="O13583" s="4"/>
    </row>
    <row r="13584" spans="4:15" x14ac:dyDescent="0.2">
      <c r="D13584" s="9"/>
      <c r="G13584" s="9"/>
      <c r="H13584" s="9"/>
      <c r="I13584" s="9"/>
      <c r="J13584" s="9"/>
      <c r="K13584" s="9"/>
      <c r="L13584" s="5"/>
      <c r="M13584" s="1"/>
      <c r="N13584" s="1"/>
      <c r="O13584" s="4"/>
    </row>
    <row r="13585" spans="4:15" x14ac:dyDescent="0.2">
      <c r="D13585" s="9"/>
      <c r="G13585" s="9"/>
      <c r="H13585" s="9"/>
      <c r="I13585" s="9"/>
      <c r="J13585" s="9"/>
      <c r="K13585" s="9"/>
      <c r="L13585" s="5"/>
      <c r="M13585" s="1"/>
      <c r="N13585" s="1"/>
      <c r="O13585" s="4"/>
    </row>
    <row r="13586" spans="4:15" x14ac:dyDescent="0.2">
      <c r="D13586" s="9"/>
      <c r="G13586" s="9"/>
      <c r="H13586" s="9"/>
      <c r="I13586" s="9"/>
      <c r="J13586" s="9"/>
      <c r="K13586" s="9"/>
      <c r="L13586" s="5"/>
      <c r="M13586" s="1"/>
      <c r="N13586" s="1"/>
      <c r="O13586" s="4"/>
    </row>
    <row r="13587" spans="4:15" x14ac:dyDescent="0.2">
      <c r="D13587" s="9"/>
      <c r="G13587" s="9"/>
      <c r="H13587" s="9"/>
      <c r="I13587" s="9"/>
      <c r="J13587" s="9"/>
      <c r="K13587" s="9"/>
      <c r="L13587" s="5"/>
      <c r="M13587" s="1"/>
      <c r="N13587" s="1"/>
      <c r="O13587" s="4"/>
    </row>
    <row r="13588" spans="4:15" x14ac:dyDescent="0.2">
      <c r="D13588" s="9"/>
      <c r="G13588" s="9"/>
      <c r="H13588" s="9"/>
      <c r="I13588" s="9"/>
      <c r="J13588" s="9"/>
      <c r="K13588" s="9"/>
      <c r="L13588" s="5"/>
      <c r="M13588" s="1"/>
      <c r="N13588" s="1"/>
      <c r="O13588" s="4"/>
    </row>
    <row r="13589" spans="4:15" x14ac:dyDescent="0.2">
      <c r="D13589" s="9"/>
      <c r="G13589" s="9"/>
      <c r="H13589" s="9"/>
      <c r="I13589" s="9"/>
      <c r="J13589" s="9"/>
      <c r="K13589" s="9"/>
      <c r="L13589" s="5"/>
      <c r="M13589" s="1"/>
      <c r="N13589" s="1"/>
      <c r="O13589" s="4"/>
    </row>
    <row r="13590" spans="4:15" x14ac:dyDescent="0.2">
      <c r="D13590" s="9"/>
      <c r="G13590" s="9"/>
      <c r="H13590" s="9"/>
      <c r="I13590" s="9"/>
      <c r="J13590" s="9"/>
      <c r="K13590" s="9"/>
      <c r="L13590" s="5"/>
      <c r="M13590" s="1"/>
      <c r="N13590" s="1"/>
      <c r="O13590" s="4"/>
    </row>
    <row r="13591" spans="4:15" x14ac:dyDescent="0.2">
      <c r="D13591" s="9"/>
      <c r="G13591" s="9"/>
      <c r="H13591" s="9"/>
      <c r="I13591" s="9"/>
      <c r="J13591" s="9"/>
      <c r="K13591" s="9"/>
      <c r="L13591" s="5"/>
      <c r="M13591" s="1"/>
      <c r="N13591" s="1"/>
      <c r="O13591" s="4"/>
    </row>
    <row r="13592" spans="4:15" x14ac:dyDescent="0.2">
      <c r="D13592" s="9"/>
      <c r="G13592" s="9"/>
      <c r="H13592" s="9"/>
      <c r="I13592" s="9"/>
      <c r="J13592" s="9"/>
      <c r="K13592" s="9"/>
      <c r="L13592" s="5"/>
      <c r="M13592" s="1"/>
      <c r="N13592" s="1"/>
      <c r="O13592" s="4"/>
    </row>
    <row r="13593" spans="4:15" x14ac:dyDescent="0.2">
      <c r="D13593" s="9"/>
      <c r="G13593" s="9"/>
      <c r="H13593" s="9"/>
      <c r="I13593" s="9"/>
      <c r="J13593" s="9"/>
      <c r="K13593" s="9"/>
      <c r="L13593" s="5"/>
      <c r="M13593" s="1"/>
      <c r="N13593" s="1"/>
      <c r="O13593" s="4"/>
    </row>
    <row r="13594" spans="4:15" x14ac:dyDescent="0.2">
      <c r="D13594" s="9"/>
      <c r="G13594" s="9"/>
      <c r="H13594" s="9"/>
      <c r="I13594" s="9"/>
      <c r="J13594" s="9"/>
      <c r="K13594" s="9"/>
      <c r="L13594" s="5"/>
      <c r="M13594" s="1"/>
      <c r="N13594" s="1"/>
      <c r="O13594" s="4"/>
    </row>
    <row r="13595" spans="4:15" x14ac:dyDescent="0.2">
      <c r="D13595" s="9"/>
      <c r="G13595" s="9"/>
      <c r="H13595" s="9"/>
      <c r="I13595" s="9"/>
      <c r="J13595" s="9"/>
      <c r="K13595" s="9"/>
      <c r="L13595" s="5"/>
      <c r="M13595" s="1"/>
      <c r="N13595" s="1"/>
      <c r="O13595" s="4"/>
    </row>
    <row r="13596" spans="4:15" x14ac:dyDescent="0.2">
      <c r="D13596" s="9"/>
      <c r="G13596" s="9"/>
      <c r="H13596" s="9"/>
      <c r="I13596" s="9"/>
      <c r="J13596" s="9"/>
      <c r="K13596" s="9"/>
      <c r="L13596" s="5"/>
      <c r="M13596" s="1"/>
      <c r="N13596" s="1"/>
      <c r="O13596" s="4"/>
    </row>
    <row r="13597" spans="4:15" x14ac:dyDescent="0.2">
      <c r="D13597" s="9"/>
      <c r="G13597" s="9"/>
      <c r="H13597" s="9"/>
      <c r="I13597" s="9"/>
      <c r="J13597" s="9"/>
      <c r="K13597" s="9"/>
      <c r="L13597" s="5"/>
      <c r="M13597" s="1"/>
      <c r="N13597" s="1"/>
      <c r="O13597" s="4"/>
    </row>
    <row r="13598" spans="4:15" x14ac:dyDescent="0.2">
      <c r="D13598" s="9"/>
      <c r="G13598" s="9"/>
      <c r="H13598" s="9"/>
      <c r="I13598" s="9"/>
      <c r="J13598" s="9"/>
      <c r="K13598" s="9"/>
      <c r="L13598" s="5"/>
      <c r="M13598" s="1"/>
      <c r="N13598" s="1"/>
      <c r="O13598" s="4"/>
    </row>
    <row r="13599" spans="4:15" x14ac:dyDescent="0.2">
      <c r="D13599" s="9"/>
      <c r="G13599" s="9"/>
      <c r="H13599" s="9"/>
      <c r="I13599" s="9"/>
      <c r="J13599" s="9"/>
      <c r="K13599" s="9"/>
      <c r="L13599" s="5"/>
      <c r="M13599" s="1"/>
      <c r="N13599" s="1"/>
      <c r="O13599" s="4"/>
    </row>
    <row r="13600" spans="4:15" x14ac:dyDescent="0.2">
      <c r="D13600" s="9"/>
      <c r="G13600" s="9"/>
      <c r="H13600" s="9"/>
      <c r="I13600" s="9"/>
      <c r="J13600" s="9"/>
      <c r="K13600" s="9"/>
      <c r="L13600" s="5"/>
      <c r="M13600" s="1"/>
      <c r="N13600" s="1"/>
      <c r="O13600" s="4"/>
    </row>
    <row r="13601" spans="4:15" x14ac:dyDescent="0.2">
      <c r="D13601" s="9"/>
      <c r="G13601" s="9"/>
      <c r="H13601" s="9"/>
      <c r="I13601" s="9"/>
      <c r="J13601" s="9"/>
      <c r="K13601" s="9"/>
      <c r="L13601" s="5"/>
      <c r="M13601" s="1"/>
      <c r="N13601" s="1"/>
      <c r="O13601" s="4"/>
    </row>
    <row r="13602" spans="4:15" x14ac:dyDescent="0.2">
      <c r="D13602" s="9"/>
      <c r="G13602" s="9"/>
      <c r="H13602" s="9"/>
      <c r="I13602" s="9"/>
      <c r="J13602" s="9"/>
      <c r="K13602" s="9"/>
      <c r="L13602" s="5"/>
      <c r="M13602" s="1"/>
      <c r="N13602" s="1"/>
      <c r="O13602" s="4"/>
    </row>
    <row r="13603" spans="4:15" x14ac:dyDescent="0.2">
      <c r="D13603" s="9"/>
      <c r="G13603" s="9"/>
      <c r="H13603" s="9"/>
      <c r="I13603" s="9"/>
      <c r="J13603" s="9"/>
      <c r="K13603" s="9"/>
      <c r="L13603" s="5"/>
      <c r="M13603" s="1"/>
      <c r="N13603" s="1"/>
      <c r="O13603" s="4"/>
    </row>
    <row r="13604" spans="4:15" x14ac:dyDescent="0.2">
      <c r="D13604" s="9"/>
      <c r="G13604" s="9"/>
      <c r="H13604" s="9"/>
      <c r="I13604" s="9"/>
      <c r="J13604" s="9"/>
      <c r="K13604" s="9"/>
      <c r="L13604" s="5"/>
      <c r="M13604" s="1"/>
      <c r="N13604" s="1"/>
      <c r="O13604" s="4"/>
    </row>
    <row r="13605" spans="4:15" x14ac:dyDescent="0.2">
      <c r="D13605" s="9"/>
      <c r="G13605" s="9"/>
      <c r="H13605" s="9"/>
      <c r="I13605" s="9"/>
      <c r="J13605" s="9"/>
      <c r="K13605" s="9"/>
      <c r="L13605" s="5"/>
      <c r="M13605" s="1"/>
      <c r="N13605" s="1"/>
      <c r="O13605" s="4"/>
    </row>
    <row r="13606" spans="4:15" x14ac:dyDescent="0.2">
      <c r="D13606" s="9"/>
      <c r="G13606" s="9"/>
      <c r="H13606" s="9"/>
      <c r="I13606" s="9"/>
      <c r="J13606" s="9"/>
      <c r="K13606" s="9"/>
      <c r="L13606" s="5"/>
      <c r="M13606" s="1"/>
      <c r="N13606" s="1"/>
      <c r="O13606" s="4"/>
    </row>
    <row r="13607" spans="4:15" x14ac:dyDescent="0.2">
      <c r="D13607" s="9"/>
      <c r="G13607" s="9"/>
      <c r="H13607" s="9"/>
      <c r="I13607" s="9"/>
      <c r="J13607" s="9"/>
      <c r="K13607" s="9"/>
      <c r="L13607" s="5"/>
      <c r="M13607" s="1"/>
      <c r="N13607" s="1"/>
      <c r="O13607" s="4"/>
    </row>
    <row r="13608" spans="4:15" x14ac:dyDescent="0.2">
      <c r="D13608" s="9"/>
      <c r="G13608" s="9"/>
      <c r="H13608" s="9"/>
      <c r="I13608" s="9"/>
      <c r="J13608" s="9"/>
      <c r="K13608" s="9"/>
      <c r="L13608" s="5"/>
      <c r="M13608" s="1"/>
      <c r="N13608" s="1"/>
      <c r="O13608" s="4"/>
    </row>
    <row r="13609" spans="4:15" x14ac:dyDescent="0.2">
      <c r="D13609" s="9"/>
      <c r="G13609" s="9"/>
      <c r="H13609" s="9"/>
      <c r="I13609" s="9"/>
      <c r="J13609" s="9"/>
      <c r="K13609" s="9"/>
      <c r="L13609" s="5"/>
      <c r="M13609" s="1"/>
      <c r="N13609" s="1"/>
      <c r="O13609" s="4"/>
    </row>
    <row r="13610" spans="4:15" x14ac:dyDescent="0.2">
      <c r="D13610" s="9"/>
      <c r="G13610" s="9"/>
      <c r="H13610" s="9"/>
      <c r="I13610" s="9"/>
      <c r="J13610" s="9"/>
      <c r="K13610" s="9"/>
      <c r="L13610" s="5"/>
      <c r="M13610" s="1"/>
      <c r="N13610" s="1"/>
      <c r="O13610" s="4"/>
    </row>
    <row r="13611" spans="4:15" x14ac:dyDescent="0.2">
      <c r="D13611" s="9"/>
      <c r="G13611" s="9"/>
      <c r="H13611" s="9"/>
      <c r="I13611" s="9"/>
      <c r="J13611" s="9"/>
      <c r="K13611" s="9"/>
      <c r="L13611" s="5"/>
      <c r="M13611" s="1"/>
      <c r="N13611" s="1"/>
      <c r="O13611" s="4"/>
    </row>
    <row r="13612" spans="4:15" x14ac:dyDescent="0.2">
      <c r="D13612" s="9"/>
      <c r="G13612" s="9"/>
      <c r="H13612" s="9"/>
      <c r="I13612" s="9"/>
      <c r="J13612" s="9"/>
      <c r="K13612" s="9"/>
      <c r="L13612" s="5"/>
      <c r="M13612" s="1"/>
      <c r="N13612" s="1"/>
      <c r="O13612" s="4"/>
    </row>
    <row r="13613" spans="4:15" x14ac:dyDescent="0.2">
      <c r="D13613" s="9"/>
      <c r="G13613" s="9"/>
      <c r="H13613" s="9"/>
      <c r="I13613" s="9"/>
      <c r="J13613" s="9"/>
      <c r="K13613" s="9"/>
      <c r="L13613" s="5"/>
      <c r="M13613" s="1"/>
      <c r="N13613" s="1"/>
      <c r="O13613" s="4"/>
    </row>
    <row r="13614" spans="4:15" x14ac:dyDescent="0.2">
      <c r="D13614" s="9"/>
      <c r="G13614" s="9"/>
      <c r="H13614" s="9"/>
      <c r="I13614" s="9"/>
      <c r="J13614" s="9"/>
      <c r="K13614" s="9"/>
      <c r="L13614" s="5"/>
      <c r="M13614" s="1"/>
      <c r="N13614" s="1"/>
      <c r="O13614" s="4"/>
    </row>
    <row r="13615" spans="4:15" x14ac:dyDescent="0.2">
      <c r="D13615" s="9"/>
      <c r="G13615" s="9"/>
      <c r="H13615" s="9"/>
      <c r="I13615" s="9"/>
      <c r="J13615" s="9"/>
      <c r="K13615" s="9"/>
      <c r="L13615" s="5"/>
      <c r="M13615" s="1"/>
      <c r="N13615" s="1"/>
      <c r="O13615" s="4"/>
    </row>
    <row r="13616" spans="4:15" x14ac:dyDescent="0.2">
      <c r="D13616" s="9"/>
      <c r="G13616" s="9"/>
      <c r="H13616" s="9"/>
      <c r="I13616" s="9"/>
      <c r="J13616" s="9"/>
      <c r="K13616" s="9"/>
      <c r="L13616" s="5"/>
      <c r="M13616" s="1"/>
      <c r="N13616" s="1"/>
      <c r="O13616" s="4"/>
    </row>
    <row r="13617" spans="4:15" x14ac:dyDescent="0.2">
      <c r="D13617" s="9"/>
      <c r="G13617" s="9"/>
      <c r="H13617" s="9"/>
      <c r="I13617" s="9"/>
      <c r="J13617" s="9"/>
      <c r="K13617" s="9"/>
      <c r="L13617" s="5"/>
      <c r="M13617" s="1"/>
      <c r="N13617" s="1"/>
      <c r="O13617" s="4"/>
    </row>
    <row r="13618" spans="4:15" x14ac:dyDescent="0.2">
      <c r="D13618" s="9"/>
      <c r="G13618" s="9"/>
      <c r="H13618" s="9"/>
      <c r="I13618" s="9"/>
      <c r="J13618" s="9"/>
      <c r="K13618" s="9"/>
      <c r="L13618" s="5"/>
      <c r="M13618" s="1"/>
      <c r="N13618" s="1"/>
      <c r="O13618" s="4"/>
    </row>
    <row r="13619" spans="4:15" x14ac:dyDescent="0.2">
      <c r="D13619" s="9"/>
      <c r="G13619" s="9"/>
      <c r="H13619" s="9"/>
      <c r="I13619" s="9"/>
      <c r="J13619" s="9"/>
      <c r="K13619" s="9"/>
      <c r="L13619" s="5"/>
      <c r="M13619" s="1"/>
      <c r="N13619" s="1"/>
      <c r="O13619" s="4"/>
    </row>
    <row r="13620" spans="4:15" x14ac:dyDescent="0.2">
      <c r="D13620" s="9"/>
      <c r="G13620" s="9"/>
      <c r="H13620" s="9"/>
      <c r="I13620" s="9"/>
      <c r="J13620" s="9"/>
      <c r="K13620" s="9"/>
      <c r="L13620" s="5"/>
      <c r="M13620" s="1"/>
      <c r="N13620" s="1"/>
      <c r="O13620" s="4"/>
    </row>
    <row r="13621" spans="4:15" x14ac:dyDescent="0.2">
      <c r="D13621" s="9"/>
      <c r="G13621" s="9"/>
      <c r="H13621" s="9"/>
      <c r="I13621" s="9"/>
      <c r="J13621" s="9"/>
      <c r="K13621" s="9"/>
      <c r="L13621" s="5"/>
      <c r="M13621" s="1"/>
      <c r="N13621" s="1"/>
      <c r="O13621" s="4"/>
    </row>
    <row r="13622" spans="4:15" x14ac:dyDescent="0.2">
      <c r="D13622" s="9"/>
      <c r="G13622" s="9"/>
      <c r="H13622" s="9"/>
      <c r="I13622" s="9"/>
      <c r="J13622" s="9"/>
      <c r="K13622" s="9"/>
      <c r="L13622" s="5"/>
      <c r="M13622" s="1"/>
      <c r="N13622" s="1"/>
      <c r="O13622" s="4"/>
    </row>
    <row r="13623" spans="4:15" x14ac:dyDescent="0.2">
      <c r="D13623" s="9"/>
      <c r="G13623" s="9"/>
      <c r="H13623" s="9"/>
      <c r="I13623" s="9"/>
      <c r="J13623" s="9"/>
      <c r="K13623" s="9"/>
      <c r="L13623" s="5"/>
      <c r="M13623" s="1"/>
      <c r="N13623" s="1"/>
      <c r="O13623" s="4"/>
    </row>
    <row r="13624" spans="4:15" x14ac:dyDescent="0.2">
      <c r="D13624" s="9"/>
      <c r="G13624" s="9"/>
      <c r="H13624" s="9"/>
      <c r="I13624" s="9"/>
      <c r="J13624" s="9"/>
      <c r="K13624" s="9"/>
      <c r="L13624" s="5"/>
      <c r="M13624" s="1"/>
      <c r="N13624" s="1"/>
      <c r="O13624" s="4"/>
    </row>
    <row r="13625" spans="4:15" x14ac:dyDescent="0.2">
      <c r="D13625" s="9"/>
      <c r="G13625" s="9"/>
      <c r="H13625" s="9"/>
      <c r="I13625" s="9"/>
      <c r="J13625" s="9"/>
      <c r="K13625" s="9"/>
      <c r="L13625" s="5"/>
      <c r="M13625" s="1"/>
      <c r="N13625" s="1"/>
      <c r="O13625" s="4"/>
    </row>
    <row r="13626" spans="4:15" x14ac:dyDescent="0.2">
      <c r="D13626" s="9"/>
      <c r="G13626" s="9"/>
      <c r="H13626" s="9"/>
      <c r="I13626" s="9"/>
      <c r="J13626" s="9"/>
      <c r="K13626" s="9"/>
      <c r="L13626" s="5"/>
      <c r="M13626" s="1"/>
      <c r="N13626" s="1"/>
      <c r="O13626" s="4"/>
    </row>
    <row r="13627" spans="4:15" x14ac:dyDescent="0.2">
      <c r="D13627" s="9"/>
      <c r="G13627" s="9"/>
      <c r="H13627" s="9"/>
      <c r="I13627" s="9"/>
      <c r="J13627" s="9"/>
      <c r="K13627" s="9"/>
      <c r="L13627" s="5"/>
      <c r="M13627" s="1"/>
      <c r="N13627" s="1"/>
      <c r="O13627" s="4"/>
    </row>
    <row r="13628" spans="4:15" x14ac:dyDescent="0.2">
      <c r="D13628" s="9"/>
      <c r="G13628" s="9"/>
      <c r="H13628" s="9"/>
      <c r="I13628" s="9"/>
      <c r="J13628" s="9"/>
      <c r="K13628" s="9"/>
      <c r="L13628" s="5"/>
      <c r="M13628" s="1"/>
      <c r="N13628" s="1"/>
      <c r="O13628" s="4"/>
    </row>
    <row r="13629" spans="4:15" x14ac:dyDescent="0.2">
      <c r="D13629" s="9"/>
      <c r="G13629" s="9"/>
      <c r="H13629" s="9"/>
      <c r="I13629" s="9"/>
      <c r="J13629" s="9"/>
      <c r="K13629" s="9"/>
      <c r="L13629" s="5"/>
      <c r="M13629" s="1"/>
      <c r="N13629" s="1"/>
      <c r="O13629" s="4"/>
    </row>
    <row r="13630" spans="4:15" x14ac:dyDescent="0.2">
      <c r="D13630" s="9"/>
      <c r="G13630" s="9"/>
      <c r="H13630" s="9"/>
      <c r="I13630" s="9"/>
      <c r="J13630" s="9"/>
      <c r="K13630" s="9"/>
      <c r="L13630" s="5"/>
      <c r="M13630" s="1"/>
      <c r="N13630" s="1"/>
      <c r="O13630" s="4"/>
    </row>
    <row r="13631" spans="4:15" x14ac:dyDescent="0.2">
      <c r="D13631" s="9"/>
      <c r="G13631" s="9"/>
      <c r="H13631" s="9"/>
      <c r="I13631" s="9"/>
      <c r="J13631" s="9"/>
      <c r="K13631" s="9"/>
      <c r="L13631" s="5"/>
      <c r="M13631" s="1"/>
      <c r="N13631" s="1"/>
      <c r="O13631" s="4"/>
    </row>
    <row r="13632" spans="4:15" x14ac:dyDescent="0.2">
      <c r="D13632" s="9"/>
      <c r="G13632" s="9"/>
      <c r="H13632" s="9"/>
      <c r="I13632" s="9"/>
      <c r="J13632" s="9"/>
      <c r="K13632" s="9"/>
      <c r="L13632" s="5"/>
      <c r="M13632" s="1"/>
      <c r="N13632" s="1"/>
      <c r="O13632" s="4"/>
    </row>
    <row r="13633" spans="4:15" x14ac:dyDescent="0.2">
      <c r="D13633" s="9"/>
      <c r="G13633" s="9"/>
      <c r="H13633" s="9"/>
      <c r="I13633" s="9"/>
      <c r="J13633" s="9"/>
      <c r="K13633" s="9"/>
      <c r="L13633" s="5"/>
      <c r="M13633" s="1"/>
      <c r="N13633" s="1"/>
      <c r="O13633" s="4"/>
    </row>
    <row r="13634" spans="4:15" x14ac:dyDescent="0.2">
      <c r="D13634" s="9"/>
      <c r="G13634" s="9"/>
      <c r="H13634" s="9"/>
      <c r="I13634" s="9"/>
      <c r="J13634" s="9"/>
      <c r="K13634" s="9"/>
      <c r="L13634" s="5"/>
      <c r="M13634" s="1"/>
      <c r="N13634" s="1"/>
      <c r="O13634" s="4"/>
    </row>
    <row r="13635" spans="4:15" x14ac:dyDescent="0.2">
      <c r="D13635" s="9"/>
      <c r="G13635" s="9"/>
      <c r="H13635" s="9"/>
      <c r="I13635" s="9"/>
      <c r="J13635" s="9"/>
      <c r="K13635" s="9"/>
      <c r="L13635" s="5"/>
      <c r="M13635" s="1"/>
      <c r="N13635" s="1"/>
      <c r="O13635" s="4"/>
    </row>
    <row r="13636" spans="4:15" x14ac:dyDescent="0.2">
      <c r="D13636" s="9"/>
      <c r="G13636" s="9"/>
      <c r="H13636" s="9"/>
      <c r="I13636" s="9"/>
      <c r="J13636" s="9"/>
      <c r="K13636" s="9"/>
      <c r="L13636" s="5"/>
      <c r="M13636" s="1"/>
      <c r="N13636" s="1"/>
      <c r="O13636" s="4"/>
    </row>
    <row r="13637" spans="4:15" x14ac:dyDescent="0.2">
      <c r="D13637" s="9"/>
      <c r="G13637" s="9"/>
      <c r="H13637" s="9"/>
      <c r="I13637" s="9"/>
      <c r="J13637" s="9"/>
      <c r="K13637" s="9"/>
      <c r="L13637" s="5"/>
      <c r="M13637" s="1"/>
      <c r="N13637" s="1"/>
      <c r="O13637" s="4"/>
    </row>
    <row r="13638" spans="4:15" x14ac:dyDescent="0.2">
      <c r="D13638" s="9"/>
      <c r="G13638" s="9"/>
      <c r="H13638" s="9"/>
      <c r="I13638" s="9"/>
      <c r="J13638" s="9"/>
      <c r="K13638" s="9"/>
      <c r="L13638" s="5"/>
      <c r="M13638" s="1"/>
      <c r="N13638" s="1"/>
      <c r="O13638" s="4"/>
    </row>
    <row r="13639" spans="4:15" x14ac:dyDescent="0.2">
      <c r="D13639" s="9"/>
      <c r="G13639" s="9"/>
      <c r="H13639" s="9"/>
      <c r="I13639" s="9"/>
      <c r="J13639" s="9"/>
      <c r="K13639" s="9"/>
      <c r="L13639" s="5"/>
      <c r="M13639" s="1"/>
      <c r="N13639" s="1"/>
      <c r="O13639" s="4"/>
    </row>
    <row r="13640" spans="4:15" x14ac:dyDescent="0.2">
      <c r="D13640" s="9"/>
      <c r="G13640" s="9"/>
      <c r="H13640" s="9"/>
      <c r="I13640" s="9"/>
      <c r="J13640" s="9"/>
      <c r="K13640" s="9"/>
      <c r="L13640" s="5"/>
      <c r="M13640" s="1"/>
      <c r="N13640" s="1"/>
      <c r="O13640" s="4"/>
    </row>
    <row r="13641" spans="4:15" x14ac:dyDescent="0.2">
      <c r="D13641" s="9"/>
      <c r="G13641" s="9"/>
      <c r="H13641" s="9"/>
      <c r="I13641" s="9"/>
      <c r="J13641" s="9"/>
      <c r="K13641" s="9"/>
      <c r="L13641" s="5"/>
      <c r="M13641" s="1"/>
      <c r="N13641" s="1"/>
      <c r="O13641" s="4"/>
    </row>
    <row r="13642" spans="4:15" x14ac:dyDescent="0.2">
      <c r="D13642" s="9"/>
      <c r="G13642" s="9"/>
      <c r="H13642" s="9"/>
      <c r="I13642" s="9"/>
      <c r="J13642" s="9"/>
      <c r="K13642" s="9"/>
      <c r="L13642" s="5"/>
      <c r="M13642" s="1"/>
      <c r="N13642" s="1"/>
      <c r="O13642" s="4"/>
    </row>
    <row r="13643" spans="4:15" x14ac:dyDescent="0.2">
      <c r="D13643" s="9"/>
      <c r="G13643" s="9"/>
      <c r="H13643" s="9"/>
      <c r="I13643" s="9"/>
      <c r="J13643" s="9"/>
      <c r="K13643" s="9"/>
      <c r="L13643" s="5"/>
      <c r="M13643" s="1"/>
      <c r="N13643" s="1"/>
      <c r="O13643" s="4"/>
    </row>
    <row r="13644" spans="4:15" x14ac:dyDescent="0.2">
      <c r="D13644" s="9"/>
      <c r="G13644" s="9"/>
      <c r="H13644" s="9"/>
      <c r="I13644" s="9"/>
      <c r="J13644" s="9"/>
      <c r="K13644" s="9"/>
      <c r="L13644" s="5"/>
      <c r="M13644" s="1"/>
      <c r="N13644" s="1"/>
      <c r="O13644" s="4"/>
    </row>
    <row r="13645" spans="4:15" x14ac:dyDescent="0.2">
      <c r="D13645" s="9"/>
      <c r="G13645" s="9"/>
      <c r="H13645" s="9"/>
      <c r="I13645" s="9"/>
      <c r="J13645" s="9"/>
      <c r="K13645" s="9"/>
      <c r="L13645" s="5"/>
      <c r="M13645" s="1"/>
      <c r="N13645" s="1"/>
      <c r="O13645" s="4"/>
    </row>
    <row r="13646" spans="4:15" x14ac:dyDescent="0.2">
      <c r="D13646" s="9"/>
      <c r="G13646" s="9"/>
      <c r="H13646" s="9"/>
      <c r="I13646" s="9"/>
      <c r="J13646" s="9"/>
      <c r="K13646" s="9"/>
      <c r="L13646" s="5"/>
      <c r="M13646" s="1"/>
      <c r="N13646" s="1"/>
      <c r="O13646" s="4"/>
    </row>
    <row r="13647" spans="4:15" x14ac:dyDescent="0.2">
      <c r="D13647" s="9"/>
      <c r="G13647" s="9"/>
      <c r="H13647" s="9"/>
      <c r="I13647" s="9"/>
      <c r="J13647" s="9"/>
      <c r="K13647" s="9"/>
      <c r="L13647" s="5"/>
      <c r="M13647" s="1"/>
      <c r="N13647" s="1"/>
      <c r="O13647" s="4"/>
    </row>
    <row r="13648" spans="4:15" x14ac:dyDescent="0.2">
      <c r="D13648" s="9"/>
      <c r="G13648" s="9"/>
      <c r="H13648" s="9"/>
      <c r="I13648" s="9"/>
      <c r="J13648" s="9"/>
      <c r="K13648" s="9"/>
      <c r="L13648" s="5"/>
      <c r="M13648" s="1"/>
      <c r="N13648" s="1"/>
      <c r="O13648" s="4"/>
    </row>
    <row r="13649" spans="4:15" x14ac:dyDescent="0.2">
      <c r="D13649" s="9"/>
      <c r="G13649" s="9"/>
      <c r="H13649" s="9"/>
      <c r="I13649" s="9"/>
      <c r="J13649" s="9"/>
      <c r="K13649" s="9"/>
      <c r="L13649" s="5"/>
      <c r="M13649" s="1"/>
      <c r="N13649" s="1"/>
      <c r="O13649" s="4"/>
    </row>
    <row r="13650" spans="4:15" x14ac:dyDescent="0.2">
      <c r="D13650" s="9"/>
      <c r="G13650" s="9"/>
      <c r="H13650" s="9"/>
      <c r="I13650" s="9"/>
      <c r="J13650" s="9"/>
      <c r="K13650" s="9"/>
      <c r="L13650" s="5"/>
      <c r="M13650" s="1"/>
      <c r="N13650" s="1"/>
      <c r="O13650" s="4"/>
    </row>
    <row r="13651" spans="4:15" x14ac:dyDescent="0.2">
      <c r="D13651" s="9"/>
      <c r="G13651" s="9"/>
      <c r="H13651" s="9"/>
      <c r="I13651" s="9"/>
      <c r="J13651" s="9"/>
      <c r="K13651" s="9"/>
      <c r="L13651" s="5"/>
      <c r="M13651" s="1"/>
      <c r="N13651" s="1"/>
      <c r="O13651" s="4"/>
    </row>
    <row r="13652" spans="4:15" x14ac:dyDescent="0.2">
      <c r="D13652" s="9"/>
      <c r="G13652" s="9"/>
      <c r="H13652" s="9"/>
      <c r="I13652" s="9"/>
      <c r="J13652" s="9"/>
      <c r="K13652" s="9"/>
      <c r="L13652" s="5"/>
      <c r="M13652" s="1"/>
      <c r="N13652" s="1"/>
      <c r="O13652" s="4"/>
    </row>
    <row r="13653" spans="4:15" x14ac:dyDescent="0.2">
      <c r="D13653" s="9"/>
      <c r="G13653" s="9"/>
      <c r="H13653" s="9"/>
      <c r="I13653" s="9"/>
      <c r="J13653" s="9"/>
      <c r="K13653" s="9"/>
      <c r="L13653" s="5"/>
      <c r="M13653" s="1"/>
      <c r="N13653" s="1"/>
      <c r="O13653" s="4"/>
    </row>
    <row r="13654" spans="4:15" x14ac:dyDescent="0.2">
      <c r="D13654" s="9"/>
      <c r="G13654" s="9"/>
      <c r="H13654" s="9"/>
      <c r="I13654" s="9"/>
      <c r="J13654" s="9"/>
      <c r="K13654" s="9"/>
      <c r="L13654" s="5"/>
      <c r="M13654" s="1"/>
      <c r="N13654" s="1"/>
      <c r="O13654" s="4"/>
    </row>
    <row r="13655" spans="4:15" x14ac:dyDescent="0.2">
      <c r="D13655" s="9"/>
      <c r="G13655" s="9"/>
      <c r="H13655" s="9"/>
      <c r="I13655" s="9"/>
      <c r="J13655" s="9"/>
      <c r="K13655" s="9"/>
      <c r="L13655" s="5"/>
      <c r="M13655" s="1"/>
      <c r="N13655" s="1"/>
      <c r="O13655" s="4"/>
    </row>
    <row r="13656" spans="4:15" x14ac:dyDescent="0.2">
      <c r="D13656" s="9"/>
      <c r="G13656" s="9"/>
      <c r="H13656" s="9"/>
      <c r="I13656" s="9"/>
      <c r="J13656" s="9"/>
      <c r="K13656" s="9"/>
      <c r="L13656" s="5"/>
      <c r="M13656" s="1"/>
      <c r="N13656" s="1"/>
      <c r="O13656" s="4"/>
    </row>
    <row r="13657" spans="4:15" x14ac:dyDescent="0.2">
      <c r="D13657" s="9"/>
      <c r="G13657" s="9"/>
      <c r="H13657" s="9"/>
      <c r="I13657" s="9"/>
      <c r="J13657" s="9"/>
      <c r="K13657" s="9"/>
      <c r="L13657" s="5"/>
      <c r="M13657" s="1"/>
      <c r="N13657" s="1"/>
      <c r="O13657" s="4"/>
    </row>
    <row r="13658" spans="4:15" x14ac:dyDescent="0.2">
      <c r="D13658" s="9"/>
      <c r="G13658" s="9"/>
      <c r="H13658" s="9"/>
      <c r="I13658" s="9"/>
      <c r="J13658" s="9"/>
      <c r="K13658" s="9"/>
      <c r="L13658" s="5"/>
      <c r="M13658" s="1"/>
      <c r="N13658" s="1"/>
      <c r="O13658" s="4"/>
    </row>
    <row r="13659" spans="4:15" x14ac:dyDescent="0.2">
      <c r="D13659" s="9"/>
      <c r="G13659" s="9"/>
      <c r="H13659" s="9"/>
      <c r="I13659" s="9"/>
      <c r="J13659" s="9"/>
      <c r="K13659" s="9"/>
      <c r="L13659" s="5"/>
      <c r="M13659" s="1"/>
      <c r="N13659" s="1"/>
      <c r="O13659" s="4"/>
    </row>
    <row r="13660" spans="4:15" x14ac:dyDescent="0.2">
      <c r="D13660" s="9"/>
      <c r="G13660" s="9"/>
      <c r="H13660" s="9"/>
      <c r="I13660" s="9"/>
      <c r="J13660" s="9"/>
      <c r="K13660" s="9"/>
      <c r="L13660" s="5"/>
      <c r="M13660" s="1"/>
      <c r="N13660" s="1"/>
      <c r="O13660" s="4"/>
    </row>
    <row r="13661" spans="4:15" x14ac:dyDescent="0.2">
      <c r="D13661" s="9"/>
      <c r="G13661" s="9"/>
      <c r="H13661" s="9"/>
      <c r="I13661" s="9"/>
      <c r="J13661" s="9"/>
      <c r="K13661" s="9"/>
      <c r="L13661" s="5"/>
      <c r="M13661" s="1"/>
      <c r="N13661" s="1"/>
      <c r="O13661" s="4"/>
    </row>
    <row r="13662" spans="4:15" x14ac:dyDescent="0.2">
      <c r="D13662" s="9"/>
      <c r="G13662" s="9"/>
      <c r="H13662" s="9"/>
      <c r="I13662" s="9"/>
      <c r="J13662" s="9"/>
      <c r="K13662" s="9"/>
      <c r="L13662" s="5"/>
      <c r="M13662" s="1"/>
      <c r="N13662" s="1"/>
      <c r="O13662" s="4"/>
    </row>
    <row r="13663" spans="4:15" x14ac:dyDescent="0.2">
      <c r="D13663" s="9"/>
      <c r="G13663" s="9"/>
      <c r="H13663" s="9"/>
      <c r="I13663" s="9"/>
      <c r="J13663" s="9"/>
      <c r="K13663" s="9"/>
      <c r="L13663" s="5"/>
      <c r="M13663" s="1"/>
      <c r="N13663" s="1"/>
      <c r="O13663" s="4"/>
    </row>
    <row r="13664" spans="4:15" x14ac:dyDescent="0.2">
      <c r="D13664" s="9"/>
      <c r="G13664" s="9"/>
      <c r="H13664" s="9"/>
      <c r="I13664" s="9"/>
      <c r="J13664" s="9"/>
      <c r="K13664" s="9"/>
      <c r="L13664" s="5"/>
      <c r="M13664" s="1"/>
      <c r="N13664" s="1"/>
      <c r="O13664" s="4"/>
    </row>
    <row r="13665" spans="4:15" x14ac:dyDescent="0.2">
      <c r="D13665" s="9"/>
      <c r="G13665" s="9"/>
      <c r="H13665" s="9"/>
      <c r="I13665" s="9"/>
      <c r="J13665" s="9"/>
      <c r="K13665" s="9"/>
      <c r="L13665" s="5"/>
      <c r="M13665" s="1"/>
      <c r="N13665" s="1"/>
      <c r="O13665" s="4"/>
    </row>
    <row r="13666" spans="4:15" x14ac:dyDescent="0.2">
      <c r="D13666" s="9"/>
      <c r="G13666" s="9"/>
      <c r="H13666" s="9"/>
      <c r="I13666" s="9"/>
      <c r="J13666" s="9"/>
      <c r="K13666" s="9"/>
      <c r="L13666" s="5"/>
      <c r="M13666" s="1"/>
      <c r="N13666" s="1"/>
      <c r="O13666" s="4"/>
    </row>
    <row r="13667" spans="4:15" x14ac:dyDescent="0.2">
      <c r="D13667" s="9"/>
      <c r="G13667" s="9"/>
      <c r="H13667" s="9"/>
      <c r="I13667" s="9"/>
      <c r="J13667" s="9"/>
      <c r="K13667" s="9"/>
      <c r="L13667" s="5"/>
      <c r="M13667" s="1"/>
      <c r="N13667" s="1"/>
      <c r="O13667" s="4"/>
    </row>
    <row r="13668" spans="4:15" x14ac:dyDescent="0.2">
      <c r="D13668" s="9"/>
      <c r="G13668" s="9"/>
      <c r="H13668" s="9"/>
      <c r="I13668" s="9"/>
      <c r="J13668" s="9"/>
      <c r="K13668" s="9"/>
      <c r="L13668" s="5"/>
      <c r="M13668" s="1"/>
      <c r="N13668" s="1"/>
      <c r="O13668" s="4"/>
    </row>
    <row r="13669" spans="4:15" x14ac:dyDescent="0.2">
      <c r="D13669" s="9"/>
      <c r="G13669" s="9"/>
      <c r="H13669" s="9"/>
      <c r="I13669" s="9"/>
      <c r="J13669" s="9"/>
      <c r="K13669" s="9"/>
      <c r="L13669" s="5"/>
      <c r="M13669" s="1"/>
      <c r="N13669" s="1"/>
      <c r="O13669" s="4"/>
    </row>
    <row r="13670" spans="4:15" x14ac:dyDescent="0.2">
      <c r="D13670" s="9"/>
      <c r="G13670" s="9"/>
      <c r="H13670" s="9"/>
      <c r="I13670" s="9"/>
      <c r="J13670" s="9"/>
      <c r="K13670" s="9"/>
      <c r="L13670" s="5"/>
      <c r="M13670" s="1"/>
      <c r="N13670" s="1"/>
      <c r="O13670" s="4"/>
    </row>
    <row r="13671" spans="4:15" x14ac:dyDescent="0.2">
      <c r="D13671" s="9"/>
      <c r="G13671" s="9"/>
      <c r="H13671" s="9"/>
      <c r="I13671" s="9"/>
      <c r="J13671" s="9"/>
      <c r="K13671" s="9"/>
      <c r="L13671" s="5"/>
      <c r="M13671" s="1"/>
      <c r="N13671" s="1"/>
      <c r="O13671" s="4"/>
    </row>
    <row r="13672" spans="4:15" x14ac:dyDescent="0.2">
      <c r="D13672" s="9"/>
      <c r="G13672" s="9"/>
      <c r="H13672" s="9"/>
      <c r="I13672" s="9"/>
      <c r="J13672" s="9"/>
      <c r="K13672" s="9"/>
      <c r="L13672" s="5"/>
      <c r="M13672" s="1"/>
      <c r="N13672" s="1"/>
      <c r="O13672" s="4"/>
    </row>
    <row r="13673" spans="4:15" x14ac:dyDescent="0.2">
      <c r="D13673" s="9"/>
      <c r="G13673" s="9"/>
      <c r="H13673" s="9"/>
      <c r="I13673" s="9"/>
      <c r="J13673" s="9"/>
      <c r="K13673" s="9"/>
      <c r="L13673" s="5"/>
      <c r="M13673" s="1"/>
      <c r="N13673" s="1"/>
      <c r="O13673" s="4"/>
    </row>
    <row r="13674" spans="4:15" x14ac:dyDescent="0.2">
      <c r="D13674" s="9"/>
      <c r="G13674" s="9"/>
      <c r="H13674" s="9"/>
      <c r="I13674" s="9"/>
      <c r="J13674" s="9"/>
      <c r="K13674" s="9"/>
      <c r="L13674" s="5"/>
      <c r="M13674" s="1"/>
      <c r="N13674" s="1"/>
      <c r="O13674" s="4"/>
    </row>
    <row r="13675" spans="4:15" x14ac:dyDescent="0.2">
      <c r="D13675" s="9"/>
      <c r="G13675" s="9"/>
      <c r="H13675" s="9"/>
      <c r="I13675" s="9"/>
      <c r="J13675" s="9"/>
      <c r="K13675" s="9"/>
      <c r="L13675" s="5"/>
      <c r="M13675" s="1"/>
      <c r="N13675" s="1"/>
      <c r="O13675" s="4"/>
    </row>
    <row r="13676" spans="4:15" x14ac:dyDescent="0.2">
      <c r="D13676" s="9"/>
      <c r="G13676" s="9"/>
      <c r="H13676" s="9"/>
      <c r="I13676" s="9"/>
      <c r="J13676" s="9"/>
      <c r="K13676" s="9"/>
      <c r="L13676" s="5"/>
      <c r="M13676" s="1"/>
      <c r="N13676" s="1"/>
      <c r="O13676" s="4"/>
    </row>
    <row r="13677" spans="4:15" x14ac:dyDescent="0.2">
      <c r="D13677" s="9"/>
      <c r="G13677" s="9"/>
      <c r="H13677" s="9"/>
      <c r="I13677" s="9"/>
      <c r="J13677" s="9"/>
      <c r="K13677" s="9"/>
      <c r="L13677" s="5"/>
      <c r="M13677" s="1"/>
      <c r="N13677" s="1"/>
      <c r="O13677" s="4"/>
    </row>
    <row r="13678" spans="4:15" x14ac:dyDescent="0.2">
      <c r="D13678" s="9"/>
      <c r="G13678" s="9"/>
      <c r="H13678" s="9"/>
      <c r="I13678" s="9"/>
      <c r="J13678" s="9"/>
      <c r="K13678" s="9"/>
      <c r="L13678" s="5"/>
      <c r="M13678" s="1"/>
      <c r="N13678" s="1"/>
      <c r="O13678" s="4"/>
    </row>
    <row r="13679" spans="4:15" x14ac:dyDescent="0.2">
      <c r="D13679" s="9"/>
      <c r="G13679" s="9"/>
      <c r="H13679" s="9"/>
      <c r="I13679" s="9"/>
      <c r="J13679" s="9"/>
      <c r="K13679" s="9"/>
      <c r="L13679" s="5"/>
      <c r="M13679" s="1"/>
      <c r="N13679" s="1"/>
      <c r="O13679" s="4"/>
    </row>
    <row r="13680" spans="4:15" x14ac:dyDescent="0.2">
      <c r="D13680" s="9"/>
      <c r="G13680" s="9"/>
      <c r="H13680" s="9"/>
      <c r="I13680" s="9"/>
      <c r="J13680" s="9"/>
      <c r="K13680" s="9"/>
      <c r="L13680" s="5"/>
      <c r="M13680" s="1"/>
      <c r="N13680" s="1"/>
      <c r="O13680" s="4"/>
    </row>
    <row r="13681" spans="4:15" x14ac:dyDescent="0.2">
      <c r="D13681" s="9"/>
      <c r="G13681" s="9"/>
      <c r="H13681" s="9"/>
      <c r="I13681" s="9"/>
      <c r="J13681" s="9"/>
      <c r="K13681" s="9"/>
      <c r="L13681" s="5"/>
      <c r="M13681" s="1"/>
      <c r="N13681" s="1"/>
      <c r="O13681" s="4"/>
    </row>
    <row r="13682" spans="4:15" x14ac:dyDescent="0.2">
      <c r="D13682" s="9"/>
      <c r="G13682" s="9"/>
      <c r="H13682" s="9"/>
      <c r="I13682" s="9"/>
      <c r="J13682" s="9"/>
      <c r="K13682" s="9"/>
      <c r="L13682" s="5"/>
      <c r="M13682" s="1"/>
      <c r="N13682" s="1"/>
      <c r="O13682" s="4"/>
    </row>
    <row r="13683" spans="4:15" x14ac:dyDescent="0.2">
      <c r="D13683" s="9"/>
      <c r="G13683" s="9"/>
      <c r="H13683" s="9"/>
      <c r="I13683" s="9"/>
      <c r="J13683" s="9"/>
      <c r="K13683" s="9"/>
      <c r="L13683" s="5"/>
      <c r="M13683" s="1"/>
      <c r="N13683" s="1"/>
      <c r="O13683" s="4"/>
    </row>
    <row r="13684" spans="4:15" x14ac:dyDescent="0.2">
      <c r="D13684" s="9"/>
      <c r="G13684" s="9"/>
      <c r="H13684" s="9"/>
      <c r="I13684" s="9"/>
      <c r="J13684" s="9"/>
      <c r="K13684" s="9"/>
      <c r="L13684" s="5"/>
      <c r="M13684" s="1"/>
      <c r="N13684" s="1"/>
      <c r="O13684" s="4"/>
    </row>
    <row r="13685" spans="4:15" x14ac:dyDescent="0.2">
      <c r="D13685" s="9"/>
      <c r="G13685" s="9"/>
      <c r="H13685" s="9"/>
      <c r="I13685" s="9"/>
      <c r="J13685" s="9"/>
      <c r="K13685" s="9"/>
      <c r="L13685" s="5"/>
      <c r="M13685" s="1"/>
      <c r="N13685" s="1"/>
      <c r="O13685" s="4"/>
    </row>
    <row r="13686" spans="4:15" x14ac:dyDescent="0.2">
      <c r="D13686" s="9"/>
      <c r="G13686" s="9"/>
      <c r="H13686" s="9"/>
      <c r="I13686" s="9"/>
      <c r="J13686" s="9"/>
      <c r="K13686" s="9"/>
      <c r="L13686" s="5"/>
      <c r="M13686" s="1"/>
      <c r="N13686" s="1"/>
      <c r="O13686" s="4"/>
    </row>
    <row r="13687" spans="4:15" x14ac:dyDescent="0.2">
      <c r="D13687" s="9"/>
      <c r="G13687" s="9"/>
      <c r="H13687" s="9"/>
      <c r="I13687" s="9"/>
      <c r="J13687" s="9"/>
      <c r="K13687" s="9"/>
      <c r="L13687" s="5"/>
      <c r="M13687" s="1"/>
      <c r="N13687" s="1"/>
      <c r="O13687" s="4"/>
    </row>
    <row r="13688" spans="4:15" x14ac:dyDescent="0.2">
      <c r="D13688" s="9"/>
      <c r="G13688" s="9"/>
      <c r="H13688" s="9"/>
      <c r="I13688" s="9"/>
      <c r="J13688" s="9"/>
      <c r="K13688" s="9"/>
      <c r="L13688" s="5"/>
      <c r="M13688" s="1"/>
      <c r="N13688" s="1"/>
      <c r="O13688" s="4"/>
    </row>
    <row r="13689" spans="4:15" x14ac:dyDescent="0.2">
      <c r="D13689" s="9"/>
      <c r="G13689" s="9"/>
      <c r="H13689" s="9"/>
      <c r="I13689" s="9"/>
      <c r="J13689" s="9"/>
      <c r="K13689" s="9"/>
      <c r="L13689" s="5"/>
      <c r="M13689" s="1"/>
      <c r="N13689" s="1"/>
      <c r="O13689" s="4"/>
    </row>
    <row r="13690" spans="4:15" x14ac:dyDescent="0.2">
      <c r="D13690" s="9"/>
      <c r="G13690" s="9"/>
      <c r="H13690" s="9"/>
      <c r="I13690" s="9"/>
      <c r="J13690" s="9"/>
      <c r="K13690" s="9"/>
      <c r="L13690" s="5"/>
      <c r="M13690" s="1"/>
      <c r="N13690" s="1"/>
      <c r="O13690" s="4"/>
    </row>
    <row r="13691" spans="4:15" x14ac:dyDescent="0.2">
      <c r="D13691" s="9"/>
      <c r="G13691" s="9"/>
      <c r="H13691" s="9"/>
      <c r="I13691" s="9"/>
      <c r="J13691" s="9"/>
      <c r="K13691" s="9"/>
      <c r="L13691" s="5"/>
      <c r="M13691" s="1"/>
      <c r="N13691" s="1"/>
      <c r="O13691" s="4"/>
    </row>
    <row r="13692" spans="4:15" x14ac:dyDescent="0.2">
      <c r="D13692" s="9"/>
      <c r="G13692" s="9"/>
      <c r="H13692" s="9"/>
      <c r="I13692" s="9"/>
      <c r="J13692" s="9"/>
      <c r="K13692" s="9"/>
      <c r="L13692" s="5"/>
      <c r="M13692" s="1"/>
      <c r="N13692" s="1"/>
      <c r="O13692" s="4"/>
    </row>
    <row r="13693" spans="4:15" x14ac:dyDescent="0.2">
      <c r="D13693" s="9"/>
      <c r="G13693" s="9"/>
      <c r="H13693" s="9"/>
      <c r="I13693" s="9"/>
      <c r="J13693" s="9"/>
      <c r="K13693" s="9"/>
      <c r="L13693" s="5"/>
      <c r="M13693" s="1"/>
      <c r="N13693" s="1"/>
      <c r="O13693" s="4"/>
    </row>
    <row r="13694" spans="4:15" x14ac:dyDescent="0.2">
      <c r="D13694" s="9"/>
      <c r="G13694" s="9"/>
      <c r="H13694" s="9"/>
      <c r="I13694" s="9"/>
      <c r="J13694" s="9"/>
      <c r="K13694" s="9"/>
      <c r="L13694" s="5"/>
      <c r="M13694" s="1"/>
      <c r="N13694" s="1"/>
      <c r="O13694" s="4"/>
    </row>
    <row r="13695" spans="4:15" x14ac:dyDescent="0.2">
      <c r="D13695" s="9"/>
      <c r="G13695" s="9"/>
      <c r="H13695" s="9"/>
      <c r="I13695" s="9"/>
      <c r="J13695" s="9"/>
      <c r="K13695" s="9"/>
      <c r="L13695" s="5"/>
      <c r="M13695" s="1"/>
      <c r="N13695" s="1"/>
      <c r="O13695" s="4"/>
    </row>
    <row r="13696" spans="4:15" x14ac:dyDescent="0.2">
      <c r="D13696" s="9"/>
      <c r="G13696" s="9"/>
      <c r="H13696" s="9"/>
      <c r="I13696" s="9"/>
      <c r="J13696" s="9"/>
      <c r="K13696" s="9"/>
      <c r="L13696" s="5"/>
      <c r="M13696" s="1"/>
      <c r="N13696" s="1"/>
      <c r="O13696" s="4"/>
    </row>
    <row r="13697" spans="4:15" x14ac:dyDescent="0.2">
      <c r="D13697" s="9"/>
      <c r="G13697" s="9"/>
      <c r="H13697" s="9"/>
      <c r="I13697" s="9"/>
      <c r="J13697" s="9"/>
      <c r="K13697" s="9"/>
      <c r="L13697" s="5"/>
      <c r="M13697" s="1"/>
      <c r="N13697" s="1"/>
      <c r="O13697" s="4"/>
    </row>
    <row r="13698" spans="4:15" x14ac:dyDescent="0.2">
      <c r="D13698" s="9"/>
      <c r="G13698" s="9"/>
      <c r="H13698" s="9"/>
      <c r="I13698" s="9"/>
      <c r="J13698" s="9"/>
      <c r="K13698" s="9"/>
      <c r="L13698" s="5"/>
      <c r="M13698" s="1"/>
      <c r="N13698" s="1"/>
      <c r="O13698" s="4"/>
    </row>
    <row r="13699" spans="4:15" x14ac:dyDescent="0.2">
      <c r="D13699" s="9"/>
      <c r="G13699" s="9"/>
      <c r="H13699" s="9"/>
      <c r="I13699" s="9"/>
      <c r="J13699" s="9"/>
      <c r="K13699" s="9"/>
      <c r="L13699" s="5"/>
      <c r="M13699" s="1"/>
      <c r="N13699" s="1"/>
      <c r="O13699" s="4"/>
    </row>
    <row r="13700" spans="4:15" x14ac:dyDescent="0.2">
      <c r="D13700" s="9"/>
      <c r="G13700" s="9"/>
      <c r="H13700" s="9"/>
      <c r="I13700" s="9"/>
      <c r="J13700" s="9"/>
      <c r="K13700" s="9"/>
      <c r="L13700" s="5"/>
      <c r="M13700" s="1"/>
      <c r="N13700" s="1"/>
      <c r="O13700" s="4"/>
    </row>
    <row r="13701" spans="4:15" x14ac:dyDescent="0.2">
      <c r="D13701" s="9"/>
      <c r="G13701" s="9"/>
      <c r="H13701" s="9"/>
      <c r="I13701" s="9"/>
      <c r="J13701" s="9"/>
      <c r="K13701" s="9"/>
      <c r="L13701" s="5"/>
      <c r="M13701" s="1"/>
      <c r="N13701" s="1"/>
      <c r="O13701" s="4"/>
    </row>
    <row r="13702" spans="4:15" x14ac:dyDescent="0.2">
      <c r="D13702" s="9"/>
      <c r="G13702" s="9"/>
      <c r="H13702" s="9"/>
      <c r="I13702" s="9"/>
      <c r="J13702" s="9"/>
      <c r="K13702" s="9"/>
      <c r="L13702" s="5"/>
      <c r="M13702" s="1"/>
      <c r="N13702" s="1"/>
      <c r="O13702" s="4"/>
    </row>
    <row r="13703" spans="4:15" x14ac:dyDescent="0.2">
      <c r="D13703" s="9"/>
      <c r="G13703" s="9"/>
      <c r="H13703" s="9"/>
      <c r="I13703" s="9"/>
      <c r="J13703" s="9"/>
      <c r="K13703" s="9"/>
      <c r="L13703" s="5"/>
      <c r="M13703" s="1"/>
      <c r="N13703" s="1"/>
      <c r="O13703" s="4"/>
    </row>
    <row r="13704" spans="4:15" x14ac:dyDescent="0.2">
      <c r="D13704" s="9"/>
      <c r="G13704" s="9"/>
      <c r="H13704" s="9"/>
      <c r="I13704" s="9"/>
      <c r="J13704" s="9"/>
      <c r="K13704" s="9"/>
      <c r="L13704" s="5"/>
      <c r="M13704" s="1"/>
      <c r="N13704" s="1"/>
      <c r="O13704" s="4"/>
    </row>
    <row r="13705" spans="4:15" x14ac:dyDescent="0.2">
      <c r="D13705" s="9"/>
      <c r="G13705" s="9"/>
      <c r="H13705" s="9"/>
      <c r="I13705" s="9"/>
      <c r="J13705" s="9"/>
      <c r="K13705" s="9"/>
      <c r="L13705" s="5"/>
      <c r="M13705" s="1"/>
      <c r="N13705" s="1"/>
      <c r="O13705" s="4"/>
    </row>
    <row r="13706" spans="4:15" x14ac:dyDescent="0.2">
      <c r="D13706" s="9"/>
      <c r="G13706" s="9"/>
      <c r="H13706" s="9"/>
      <c r="I13706" s="9"/>
      <c r="J13706" s="9"/>
      <c r="K13706" s="9"/>
      <c r="L13706" s="5"/>
      <c r="M13706" s="1"/>
      <c r="N13706" s="1"/>
      <c r="O13706" s="4"/>
    </row>
    <row r="13707" spans="4:15" x14ac:dyDescent="0.2">
      <c r="D13707" s="9"/>
      <c r="G13707" s="9"/>
      <c r="H13707" s="9"/>
      <c r="I13707" s="9"/>
      <c r="J13707" s="9"/>
      <c r="K13707" s="9"/>
      <c r="L13707" s="5"/>
      <c r="M13707" s="1"/>
      <c r="N13707" s="1"/>
      <c r="O13707" s="4"/>
    </row>
    <row r="13708" spans="4:15" x14ac:dyDescent="0.2">
      <c r="D13708" s="9"/>
      <c r="G13708" s="9"/>
      <c r="H13708" s="9"/>
      <c r="I13708" s="9"/>
      <c r="J13708" s="9"/>
      <c r="K13708" s="9"/>
      <c r="L13708" s="5"/>
      <c r="M13708" s="1"/>
      <c r="N13708" s="1"/>
      <c r="O13708" s="4"/>
    </row>
    <row r="13709" spans="4:15" x14ac:dyDescent="0.2">
      <c r="D13709" s="9"/>
      <c r="G13709" s="9"/>
      <c r="H13709" s="9"/>
      <c r="I13709" s="9"/>
      <c r="J13709" s="9"/>
      <c r="K13709" s="9"/>
      <c r="L13709" s="5"/>
      <c r="M13709" s="1"/>
      <c r="N13709" s="1"/>
      <c r="O13709" s="4"/>
    </row>
    <row r="13710" spans="4:15" x14ac:dyDescent="0.2">
      <c r="D13710" s="9"/>
      <c r="G13710" s="9"/>
      <c r="H13710" s="9"/>
      <c r="I13710" s="9"/>
      <c r="J13710" s="9"/>
      <c r="K13710" s="9"/>
      <c r="L13710" s="5"/>
      <c r="M13710" s="1"/>
      <c r="N13710" s="1"/>
      <c r="O13710" s="4"/>
    </row>
    <row r="13711" spans="4:15" x14ac:dyDescent="0.2">
      <c r="D13711" s="9"/>
      <c r="G13711" s="9"/>
      <c r="H13711" s="9"/>
      <c r="I13711" s="9"/>
      <c r="J13711" s="9"/>
      <c r="K13711" s="9"/>
      <c r="L13711" s="5"/>
      <c r="M13711" s="1"/>
      <c r="N13711" s="1"/>
      <c r="O13711" s="4"/>
    </row>
    <row r="13712" spans="4:15" x14ac:dyDescent="0.2">
      <c r="D13712" s="9"/>
      <c r="G13712" s="9"/>
      <c r="H13712" s="9"/>
      <c r="I13712" s="9"/>
      <c r="J13712" s="9"/>
      <c r="K13712" s="9"/>
      <c r="L13712" s="5"/>
      <c r="M13712" s="1"/>
      <c r="N13712" s="1"/>
      <c r="O13712" s="4"/>
    </row>
    <row r="13713" spans="4:15" x14ac:dyDescent="0.2">
      <c r="D13713" s="9"/>
      <c r="G13713" s="9"/>
      <c r="H13713" s="9"/>
      <c r="I13713" s="9"/>
      <c r="J13713" s="9"/>
      <c r="K13713" s="9"/>
      <c r="L13713" s="5"/>
      <c r="M13713" s="1"/>
      <c r="N13713" s="1"/>
      <c r="O13713" s="4"/>
    </row>
    <row r="13714" spans="4:15" x14ac:dyDescent="0.2">
      <c r="D13714" s="9"/>
      <c r="G13714" s="9"/>
      <c r="H13714" s="9"/>
      <c r="I13714" s="9"/>
      <c r="J13714" s="9"/>
      <c r="K13714" s="9"/>
      <c r="L13714" s="5"/>
      <c r="M13714" s="1"/>
      <c r="N13714" s="1"/>
      <c r="O13714" s="4"/>
    </row>
    <row r="13715" spans="4:15" x14ac:dyDescent="0.2">
      <c r="D13715" s="9"/>
      <c r="G13715" s="9"/>
      <c r="H13715" s="9"/>
      <c r="I13715" s="9"/>
      <c r="J13715" s="9"/>
      <c r="K13715" s="9"/>
      <c r="L13715" s="5"/>
      <c r="M13715" s="1"/>
      <c r="N13715" s="1"/>
      <c r="O13715" s="4"/>
    </row>
    <row r="13716" spans="4:15" x14ac:dyDescent="0.2">
      <c r="D13716" s="9"/>
      <c r="G13716" s="9"/>
      <c r="H13716" s="9"/>
      <c r="I13716" s="9"/>
      <c r="J13716" s="9"/>
      <c r="K13716" s="9"/>
      <c r="L13716" s="5"/>
      <c r="M13716" s="1"/>
      <c r="N13716" s="1"/>
      <c r="O13716" s="4"/>
    </row>
    <row r="13717" spans="4:15" x14ac:dyDescent="0.2">
      <c r="D13717" s="9"/>
      <c r="G13717" s="9"/>
      <c r="H13717" s="9"/>
      <c r="I13717" s="9"/>
      <c r="J13717" s="9"/>
      <c r="K13717" s="9"/>
      <c r="L13717" s="5"/>
      <c r="M13717" s="1"/>
      <c r="N13717" s="1"/>
      <c r="O13717" s="4"/>
    </row>
    <row r="13718" spans="4:15" x14ac:dyDescent="0.2">
      <c r="D13718" s="9"/>
      <c r="G13718" s="9"/>
      <c r="H13718" s="9"/>
      <c r="I13718" s="9"/>
      <c r="J13718" s="9"/>
      <c r="K13718" s="9"/>
      <c r="L13718" s="5"/>
      <c r="M13718" s="1"/>
      <c r="N13718" s="1"/>
      <c r="O13718" s="4"/>
    </row>
    <row r="13719" spans="4:15" x14ac:dyDescent="0.2">
      <c r="D13719" s="9"/>
      <c r="G13719" s="9"/>
      <c r="H13719" s="9"/>
      <c r="I13719" s="9"/>
      <c r="J13719" s="9"/>
      <c r="K13719" s="9"/>
      <c r="L13719" s="5"/>
      <c r="M13719" s="1"/>
      <c r="N13719" s="1"/>
      <c r="O13719" s="4"/>
    </row>
    <row r="13720" spans="4:15" x14ac:dyDescent="0.2">
      <c r="D13720" s="9"/>
      <c r="G13720" s="9"/>
      <c r="H13720" s="9"/>
      <c r="I13720" s="9"/>
      <c r="J13720" s="9"/>
      <c r="K13720" s="9"/>
      <c r="L13720" s="5"/>
      <c r="M13720" s="1"/>
      <c r="N13720" s="1"/>
      <c r="O13720" s="4"/>
    </row>
    <row r="13721" spans="4:15" x14ac:dyDescent="0.2">
      <c r="D13721" s="9"/>
      <c r="G13721" s="9"/>
      <c r="H13721" s="9"/>
      <c r="I13721" s="9"/>
      <c r="J13721" s="9"/>
      <c r="K13721" s="9"/>
      <c r="L13721" s="5"/>
      <c r="M13721" s="1"/>
      <c r="N13721" s="1"/>
      <c r="O13721" s="4"/>
    </row>
    <row r="13722" spans="4:15" x14ac:dyDescent="0.2">
      <c r="D13722" s="9"/>
      <c r="G13722" s="9"/>
      <c r="H13722" s="9"/>
      <c r="I13722" s="9"/>
      <c r="J13722" s="9"/>
      <c r="K13722" s="9"/>
      <c r="L13722" s="5"/>
      <c r="M13722" s="1"/>
      <c r="N13722" s="1"/>
      <c r="O13722" s="4"/>
    </row>
    <row r="13723" spans="4:15" x14ac:dyDescent="0.2">
      <c r="D13723" s="9"/>
      <c r="G13723" s="9"/>
      <c r="H13723" s="9"/>
      <c r="I13723" s="9"/>
      <c r="J13723" s="9"/>
      <c r="K13723" s="9"/>
      <c r="L13723" s="5"/>
      <c r="M13723" s="1"/>
      <c r="N13723" s="1"/>
      <c r="O13723" s="4"/>
    </row>
    <row r="13724" spans="4:15" x14ac:dyDescent="0.2">
      <c r="D13724" s="9"/>
      <c r="G13724" s="9"/>
      <c r="H13724" s="9"/>
      <c r="I13724" s="9"/>
      <c r="J13724" s="9"/>
      <c r="K13724" s="9"/>
      <c r="L13724" s="5"/>
      <c r="M13724" s="1"/>
      <c r="N13724" s="1"/>
      <c r="O13724" s="4"/>
    </row>
    <row r="13725" spans="4:15" x14ac:dyDescent="0.2">
      <c r="D13725" s="9"/>
      <c r="G13725" s="9"/>
      <c r="H13725" s="9"/>
      <c r="I13725" s="9"/>
      <c r="J13725" s="9"/>
      <c r="K13725" s="9"/>
      <c r="L13725" s="5"/>
      <c r="M13725" s="1"/>
      <c r="N13725" s="1"/>
      <c r="O13725" s="4"/>
    </row>
    <row r="13726" spans="4:15" x14ac:dyDescent="0.2">
      <c r="D13726" s="9"/>
      <c r="G13726" s="9"/>
      <c r="H13726" s="9"/>
      <c r="I13726" s="9"/>
      <c r="J13726" s="9"/>
      <c r="K13726" s="9"/>
      <c r="L13726" s="5"/>
      <c r="M13726" s="1"/>
      <c r="N13726" s="1"/>
      <c r="O13726" s="4"/>
    </row>
    <row r="13727" spans="4:15" x14ac:dyDescent="0.2">
      <c r="D13727" s="9"/>
      <c r="G13727" s="9"/>
      <c r="H13727" s="9"/>
      <c r="I13727" s="9"/>
      <c r="J13727" s="9"/>
      <c r="K13727" s="9"/>
      <c r="L13727" s="5"/>
      <c r="M13727" s="1"/>
      <c r="N13727" s="1"/>
      <c r="O13727" s="4"/>
    </row>
    <row r="13728" spans="4:15" x14ac:dyDescent="0.2">
      <c r="D13728" s="9"/>
      <c r="G13728" s="9"/>
      <c r="H13728" s="9"/>
      <c r="I13728" s="9"/>
      <c r="J13728" s="9"/>
      <c r="K13728" s="9"/>
      <c r="L13728" s="5"/>
      <c r="M13728" s="1"/>
      <c r="N13728" s="1"/>
      <c r="O13728" s="4"/>
    </row>
    <row r="13729" spans="4:15" x14ac:dyDescent="0.2">
      <c r="D13729" s="9"/>
      <c r="G13729" s="9"/>
      <c r="H13729" s="9"/>
      <c r="I13729" s="9"/>
      <c r="J13729" s="9"/>
      <c r="K13729" s="9"/>
      <c r="L13729" s="5"/>
      <c r="M13729" s="1"/>
      <c r="N13729" s="1"/>
      <c r="O13729" s="4"/>
    </row>
    <row r="13730" spans="4:15" x14ac:dyDescent="0.2">
      <c r="D13730" s="9"/>
      <c r="G13730" s="9"/>
      <c r="H13730" s="9"/>
      <c r="I13730" s="9"/>
      <c r="J13730" s="9"/>
      <c r="K13730" s="9"/>
      <c r="L13730" s="5"/>
      <c r="M13730" s="1"/>
      <c r="N13730" s="1"/>
      <c r="O13730" s="4"/>
    </row>
    <row r="13731" spans="4:15" x14ac:dyDescent="0.2">
      <c r="D13731" s="9"/>
      <c r="G13731" s="9"/>
      <c r="H13731" s="9"/>
      <c r="I13731" s="9"/>
      <c r="J13731" s="9"/>
      <c r="K13731" s="9"/>
      <c r="L13731" s="5"/>
      <c r="M13731" s="1"/>
      <c r="N13731" s="1"/>
      <c r="O13731" s="4"/>
    </row>
    <row r="13732" spans="4:15" x14ac:dyDescent="0.2">
      <c r="D13732" s="9"/>
      <c r="G13732" s="9"/>
      <c r="H13732" s="9"/>
      <c r="I13732" s="9"/>
      <c r="J13732" s="9"/>
      <c r="K13732" s="9"/>
      <c r="L13732" s="5"/>
      <c r="M13732" s="1"/>
      <c r="N13732" s="1"/>
      <c r="O13732" s="4"/>
    </row>
    <row r="13733" spans="4:15" x14ac:dyDescent="0.2">
      <c r="D13733" s="9"/>
      <c r="L13733" s="5"/>
      <c r="M13733" s="1"/>
      <c r="N13733" s="1"/>
      <c r="O13733" s="4"/>
    </row>
    <row r="13734" spans="4:15" x14ac:dyDescent="0.2">
      <c r="D13734" s="9"/>
      <c r="L13734" s="5"/>
      <c r="M13734" s="1"/>
      <c r="N13734" s="1"/>
      <c r="O13734" s="4"/>
    </row>
    <row r="13735" spans="4:15" x14ac:dyDescent="0.2">
      <c r="D13735" s="9"/>
      <c r="L13735" s="5"/>
      <c r="M13735" s="1"/>
      <c r="N13735" s="1"/>
      <c r="O13735" s="4"/>
    </row>
    <row r="13736" spans="4:15" x14ac:dyDescent="0.2">
      <c r="D13736" s="9"/>
      <c r="L13736" s="5"/>
      <c r="M13736" s="1"/>
      <c r="N13736" s="1"/>
      <c r="O13736" s="4"/>
    </row>
    <row r="13737" spans="4:15" x14ac:dyDescent="0.2">
      <c r="D13737" s="9"/>
      <c r="L13737" s="5"/>
      <c r="M13737" s="1"/>
      <c r="N13737" s="1"/>
      <c r="O13737" s="4"/>
    </row>
    <row r="13738" spans="4:15" x14ac:dyDescent="0.2">
      <c r="D13738" s="9"/>
      <c r="L13738" s="5"/>
      <c r="M13738" s="1"/>
      <c r="N13738" s="1"/>
      <c r="O13738" s="4"/>
    </row>
    <row r="13739" spans="4:15" x14ac:dyDescent="0.2">
      <c r="D13739" s="9"/>
      <c r="L13739" s="5"/>
      <c r="M13739" s="1"/>
      <c r="N13739" s="1"/>
      <c r="O13739" s="4"/>
    </row>
    <row r="13740" spans="4:15" x14ac:dyDescent="0.2">
      <c r="D13740" s="9"/>
      <c r="L13740" s="5"/>
      <c r="M13740" s="1"/>
      <c r="N13740" s="1"/>
      <c r="O13740" s="4"/>
    </row>
    <row r="13741" spans="4:15" x14ac:dyDescent="0.2">
      <c r="D13741" s="9"/>
      <c r="L13741" s="5"/>
      <c r="M13741" s="1"/>
      <c r="N13741" s="1"/>
      <c r="O13741" s="4"/>
    </row>
    <row r="13742" spans="4:15" x14ac:dyDescent="0.2">
      <c r="D13742" s="9"/>
      <c r="L13742" s="5"/>
      <c r="M13742" s="1"/>
      <c r="N13742" s="1"/>
      <c r="O13742" s="4"/>
    </row>
    <row r="13743" spans="4:15" x14ac:dyDescent="0.2">
      <c r="D13743" s="9"/>
      <c r="L13743" s="5"/>
      <c r="M13743" s="1"/>
      <c r="N13743" s="1"/>
      <c r="O13743" s="4"/>
    </row>
    <row r="13744" spans="4:15" x14ac:dyDescent="0.2">
      <c r="D13744" s="9"/>
      <c r="L13744" s="5"/>
      <c r="M13744" s="1"/>
      <c r="N13744" s="1"/>
      <c r="O13744" s="4"/>
    </row>
    <row r="13745" spans="4:15" x14ac:dyDescent="0.2">
      <c r="D13745" s="9"/>
      <c r="L13745" s="5"/>
      <c r="M13745" s="1"/>
      <c r="N13745" s="1"/>
      <c r="O13745" s="4"/>
    </row>
    <row r="13746" spans="4:15" x14ac:dyDescent="0.2">
      <c r="D13746" s="9"/>
      <c r="L13746" s="5"/>
      <c r="M13746" s="1"/>
      <c r="N13746" s="1"/>
      <c r="O13746" s="4"/>
    </row>
    <row r="13747" spans="4:15" x14ac:dyDescent="0.2">
      <c r="D13747" s="9"/>
      <c r="L13747" s="5"/>
      <c r="M13747" s="1"/>
      <c r="N13747" s="1"/>
      <c r="O13747" s="4"/>
    </row>
    <row r="13748" spans="4:15" x14ac:dyDescent="0.2">
      <c r="D13748" s="9"/>
      <c r="L13748" s="5"/>
      <c r="M13748" s="1"/>
      <c r="N13748" s="1"/>
      <c r="O13748" s="4"/>
    </row>
    <row r="13749" spans="4:15" x14ac:dyDescent="0.2">
      <c r="D13749" s="9"/>
      <c r="L13749" s="5"/>
      <c r="M13749" s="1"/>
      <c r="N13749" s="1"/>
      <c r="O13749" s="4"/>
    </row>
    <row r="13750" spans="4:15" x14ac:dyDescent="0.2">
      <c r="D13750" s="9"/>
      <c r="L13750" s="5"/>
      <c r="M13750" s="1"/>
      <c r="N13750" s="1"/>
      <c r="O13750" s="4"/>
    </row>
    <row r="13751" spans="4:15" x14ac:dyDescent="0.2">
      <c r="D13751" s="9"/>
      <c r="L13751" s="5"/>
      <c r="M13751" s="1"/>
      <c r="N13751" s="1"/>
      <c r="O13751" s="4"/>
    </row>
    <row r="13752" spans="4:15" x14ac:dyDescent="0.2">
      <c r="D13752" s="9"/>
      <c r="L13752" s="5"/>
      <c r="M13752" s="1"/>
      <c r="N13752" s="1"/>
      <c r="O13752" s="4"/>
    </row>
    <row r="13753" spans="4:15" x14ac:dyDescent="0.2">
      <c r="D13753" s="9"/>
      <c r="L13753" s="5"/>
      <c r="M13753" s="1"/>
      <c r="N13753" s="1"/>
      <c r="O13753" s="4"/>
    </row>
    <row r="13754" spans="4:15" x14ac:dyDescent="0.2">
      <c r="D13754" s="9"/>
      <c r="L13754" s="5"/>
      <c r="M13754" s="1"/>
      <c r="N13754" s="1"/>
      <c r="O13754" s="4"/>
    </row>
    <row r="13755" spans="4:15" x14ac:dyDescent="0.2">
      <c r="D13755" s="9"/>
      <c r="L13755" s="5"/>
      <c r="M13755" s="1"/>
      <c r="N13755" s="1"/>
      <c r="O13755" s="4"/>
    </row>
    <row r="13756" spans="4:15" x14ac:dyDescent="0.2">
      <c r="D13756" s="9"/>
      <c r="L13756" s="5"/>
      <c r="M13756" s="1"/>
      <c r="N13756" s="1"/>
      <c r="O13756" s="4"/>
    </row>
    <row r="13757" spans="4:15" x14ac:dyDescent="0.2">
      <c r="D13757" s="9"/>
      <c r="L13757" s="5"/>
      <c r="M13757" s="1"/>
      <c r="N13757" s="1"/>
      <c r="O13757" s="4"/>
    </row>
    <row r="13758" spans="4:15" x14ac:dyDescent="0.2">
      <c r="D13758" s="9"/>
      <c r="L13758" s="5"/>
      <c r="M13758" s="1"/>
      <c r="N13758" s="1"/>
      <c r="O13758" s="4"/>
    </row>
    <row r="13759" spans="4:15" x14ac:dyDescent="0.2">
      <c r="D13759" s="9"/>
      <c r="L13759" s="5"/>
      <c r="M13759" s="1"/>
      <c r="N13759" s="1"/>
      <c r="O13759" s="4"/>
    </row>
    <row r="13760" spans="4:15" x14ac:dyDescent="0.2">
      <c r="D13760" s="9"/>
      <c r="L13760" s="5"/>
      <c r="M13760" s="1"/>
      <c r="N13760" s="1"/>
      <c r="O13760" s="4"/>
    </row>
    <row r="13761" spans="4:15" x14ac:dyDescent="0.2">
      <c r="D13761" s="9"/>
      <c r="L13761" s="5"/>
      <c r="M13761" s="1"/>
      <c r="N13761" s="1"/>
      <c r="O13761" s="4"/>
    </row>
    <row r="13762" spans="4:15" x14ac:dyDescent="0.2">
      <c r="D13762" s="9"/>
      <c r="L13762" s="5"/>
      <c r="M13762" s="1"/>
      <c r="N13762" s="1"/>
      <c r="O13762" s="4"/>
    </row>
    <row r="13763" spans="4:15" x14ac:dyDescent="0.2">
      <c r="D13763" s="9"/>
      <c r="L13763" s="5"/>
      <c r="M13763" s="1"/>
      <c r="N13763" s="1"/>
      <c r="O13763" s="4"/>
    </row>
    <row r="13764" spans="4:15" x14ac:dyDescent="0.2">
      <c r="D13764" s="9"/>
      <c r="L13764" s="5"/>
      <c r="M13764" s="1"/>
      <c r="N13764" s="1"/>
      <c r="O13764" s="4"/>
    </row>
    <row r="13765" spans="4:15" x14ac:dyDescent="0.2">
      <c r="D13765" s="9"/>
      <c r="L13765" s="5"/>
      <c r="M13765" s="1"/>
      <c r="N13765" s="1"/>
      <c r="O13765" s="4"/>
    </row>
    <row r="13766" spans="4:15" x14ac:dyDescent="0.2">
      <c r="D13766" s="9"/>
      <c r="L13766" s="5"/>
      <c r="M13766" s="1"/>
      <c r="N13766" s="1"/>
      <c r="O13766" s="4"/>
    </row>
    <row r="13767" spans="4:15" x14ac:dyDescent="0.2">
      <c r="D13767" s="9"/>
      <c r="L13767" s="5"/>
      <c r="M13767" s="1"/>
      <c r="N13767" s="1"/>
      <c r="O13767" s="4"/>
    </row>
    <row r="13768" spans="4:15" x14ac:dyDescent="0.2">
      <c r="D13768" s="9"/>
      <c r="L13768" s="5"/>
      <c r="M13768" s="1"/>
      <c r="N13768" s="1"/>
      <c r="O13768" s="4"/>
    </row>
    <row r="13769" spans="4:15" x14ac:dyDescent="0.2">
      <c r="D13769" s="9"/>
      <c r="L13769" s="5"/>
      <c r="M13769" s="1"/>
      <c r="N13769" s="1"/>
      <c r="O13769" s="4"/>
    </row>
    <row r="13770" spans="4:15" x14ac:dyDescent="0.2">
      <c r="D13770" s="9"/>
      <c r="L13770" s="5"/>
      <c r="M13770" s="1"/>
      <c r="N13770" s="1"/>
      <c r="O13770" s="4"/>
    </row>
    <row r="13771" spans="4:15" x14ac:dyDescent="0.2">
      <c r="D13771" s="9"/>
      <c r="L13771" s="5"/>
      <c r="M13771" s="1"/>
      <c r="N13771" s="1"/>
      <c r="O13771" s="4"/>
    </row>
    <row r="13772" spans="4:15" x14ac:dyDescent="0.2">
      <c r="D13772" s="9"/>
      <c r="L13772" s="5"/>
      <c r="M13772" s="1"/>
      <c r="N13772" s="1"/>
      <c r="O13772" s="4"/>
    </row>
    <row r="13773" spans="4:15" x14ac:dyDescent="0.2">
      <c r="D13773" s="9"/>
      <c r="L13773" s="5"/>
      <c r="M13773" s="1"/>
      <c r="N13773" s="1"/>
      <c r="O13773" s="4"/>
    </row>
    <row r="13774" spans="4:15" x14ac:dyDescent="0.2">
      <c r="D13774" s="9"/>
      <c r="L13774" s="5"/>
      <c r="M13774" s="1"/>
      <c r="N13774" s="1"/>
      <c r="O13774" s="4"/>
    </row>
    <row r="13775" spans="4:15" x14ac:dyDescent="0.2">
      <c r="D13775" s="9"/>
      <c r="L13775" s="5"/>
      <c r="M13775" s="1"/>
      <c r="N13775" s="1"/>
      <c r="O13775" s="4"/>
    </row>
    <row r="13776" spans="4:15" x14ac:dyDescent="0.2">
      <c r="D13776" s="9"/>
      <c r="L13776" s="5"/>
      <c r="M13776" s="1"/>
      <c r="N13776" s="1"/>
      <c r="O13776" s="4"/>
    </row>
    <row r="13777" spans="4:15" x14ac:dyDescent="0.2">
      <c r="D13777" s="9"/>
      <c r="L13777" s="5"/>
      <c r="M13777" s="1"/>
      <c r="N13777" s="1"/>
      <c r="O13777" s="4"/>
    </row>
    <row r="13778" spans="4:15" x14ac:dyDescent="0.2">
      <c r="D13778" s="9"/>
      <c r="L13778" s="5"/>
      <c r="M13778" s="1"/>
      <c r="N13778" s="1"/>
      <c r="O13778" s="4"/>
    </row>
    <row r="13779" spans="4:15" x14ac:dyDescent="0.2">
      <c r="D13779" s="9"/>
      <c r="L13779" s="5"/>
      <c r="M13779" s="1"/>
      <c r="N13779" s="1"/>
      <c r="O13779" s="4"/>
    </row>
    <row r="13780" spans="4:15" x14ac:dyDescent="0.2">
      <c r="D13780" s="9"/>
      <c r="L13780" s="5"/>
      <c r="M13780" s="1"/>
      <c r="N13780" s="1"/>
      <c r="O13780" s="4"/>
    </row>
    <row r="13781" spans="4:15" x14ac:dyDescent="0.2">
      <c r="D13781" s="9"/>
      <c r="L13781" s="5"/>
      <c r="M13781" s="1"/>
      <c r="N13781" s="1"/>
      <c r="O13781" s="4"/>
    </row>
    <row r="13782" spans="4:15" x14ac:dyDescent="0.2">
      <c r="D13782" s="9"/>
      <c r="L13782" s="5"/>
      <c r="M13782" s="1"/>
      <c r="N13782" s="1"/>
      <c r="O13782" s="4"/>
    </row>
    <row r="13783" spans="4:15" x14ac:dyDescent="0.2">
      <c r="D13783" s="9"/>
      <c r="L13783" s="5"/>
      <c r="M13783" s="1"/>
      <c r="N13783" s="1"/>
      <c r="O13783" s="4"/>
    </row>
    <row r="13784" spans="4:15" x14ac:dyDescent="0.2">
      <c r="D13784" s="9"/>
      <c r="L13784" s="5"/>
      <c r="M13784" s="1"/>
      <c r="N13784" s="1"/>
      <c r="O13784" s="4"/>
    </row>
    <row r="13785" spans="4:15" x14ac:dyDescent="0.2">
      <c r="D13785" s="9"/>
      <c r="L13785" s="5"/>
      <c r="M13785" s="1"/>
      <c r="N13785" s="1"/>
      <c r="O13785" s="4"/>
    </row>
    <row r="13786" spans="4:15" x14ac:dyDescent="0.2">
      <c r="D13786" s="9"/>
      <c r="L13786" s="5"/>
      <c r="M13786" s="1"/>
      <c r="N13786" s="1"/>
      <c r="O13786" s="4"/>
    </row>
    <row r="13787" spans="4:15" x14ac:dyDescent="0.2">
      <c r="D13787" s="9"/>
      <c r="L13787" s="5"/>
      <c r="M13787" s="1"/>
      <c r="N13787" s="1"/>
      <c r="O13787" s="4"/>
    </row>
    <row r="13788" spans="4:15" x14ac:dyDescent="0.2">
      <c r="D13788" s="9"/>
      <c r="L13788" s="5"/>
      <c r="M13788" s="1"/>
      <c r="N13788" s="1"/>
      <c r="O13788" s="4"/>
    </row>
    <row r="13789" spans="4:15" x14ac:dyDescent="0.2">
      <c r="D13789" s="9"/>
      <c r="L13789" s="5"/>
      <c r="M13789" s="1"/>
      <c r="N13789" s="1"/>
      <c r="O13789" s="4"/>
    </row>
    <row r="13790" spans="4:15" x14ac:dyDescent="0.2">
      <c r="D13790" s="9"/>
      <c r="L13790" s="5"/>
      <c r="M13790" s="1"/>
      <c r="N13790" s="1"/>
      <c r="O13790" s="4"/>
    </row>
    <row r="13791" spans="4:15" x14ac:dyDescent="0.2">
      <c r="D13791" s="9"/>
      <c r="L13791" s="5"/>
      <c r="M13791" s="1"/>
      <c r="N13791" s="1"/>
      <c r="O13791" s="4"/>
    </row>
    <row r="13792" spans="4:15" x14ac:dyDescent="0.2">
      <c r="D13792" s="9"/>
      <c r="L13792" s="5"/>
      <c r="M13792" s="1"/>
      <c r="N13792" s="1"/>
      <c r="O13792" s="4"/>
    </row>
    <row r="13793" spans="4:15" x14ac:dyDescent="0.2">
      <c r="D13793" s="9"/>
      <c r="L13793" s="5"/>
      <c r="M13793" s="1"/>
      <c r="N13793" s="1"/>
      <c r="O13793" s="4"/>
    </row>
    <row r="13794" spans="4:15" x14ac:dyDescent="0.2">
      <c r="D13794" s="9"/>
      <c r="L13794" s="5"/>
      <c r="M13794" s="1"/>
      <c r="N13794" s="1"/>
      <c r="O13794" s="4"/>
    </row>
    <row r="13795" spans="4:15" x14ac:dyDescent="0.2">
      <c r="D13795" s="9"/>
      <c r="L13795" s="5"/>
      <c r="M13795" s="1"/>
      <c r="N13795" s="1"/>
      <c r="O13795" s="4"/>
    </row>
    <row r="13796" spans="4:15" x14ac:dyDescent="0.2">
      <c r="D13796" s="9"/>
      <c r="L13796" s="5"/>
      <c r="M13796" s="1"/>
      <c r="N13796" s="1"/>
      <c r="O13796" s="4"/>
    </row>
    <row r="13797" spans="4:15" x14ac:dyDescent="0.2">
      <c r="D13797" s="9"/>
      <c r="L13797" s="5"/>
      <c r="M13797" s="1"/>
      <c r="N13797" s="1"/>
      <c r="O13797" s="4"/>
    </row>
    <row r="13798" spans="4:15" x14ac:dyDescent="0.2">
      <c r="D13798" s="9"/>
      <c r="L13798" s="5"/>
      <c r="M13798" s="1"/>
      <c r="N13798" s="1"/>
      <c r="O13798" s="4"/>
    </row>
    <row r="13799" spans="4:15" x14ac:dyDescent="0.2">
      <c r="D13799" s="9"/>
      <c r="L13799" s="5"/>
      <c r="M13799" s="1"/>
      <c r="N13799" s="1"/>
      <c r="O13799" s="4"/>
    </row>
    <row r="13800" spans="4:15" x14ac:dyDescent="0.2">
      <c r="D13800" s="9"/>
      <c r="L13800" s="5"/>
      <c r="M13800" s="1"/>
      <c r="N13800" s="1"/>
      <c r="O13800" s="4"/>
    </row>
    <row r="13801" spans="4:15" x14ac:dyDescent="0.2">
      <c r="D13801" s="9"/>
      <c r="L13801" s="5"/>
      <c r="M13801" s="1"/>
      <c r="N13801" s="1"/>
      <c r="O13801" s="4"/>
    </row>
    <row r="13802" spans="4:15" x14ac:dyDescent="0.2">
      <c r="D13802" s="9"/>
      <c r="L13802" s="5"/>
      <c r="M13802" s="1"/>
      <c r="N13802" s="1"/>
      <c r="O13802" s="4"/>
    </row>
    <row r="13803" spans="4:15" x14ac:dyDescent="0.2">
      <c r="D13803" s="9"/>
      <c r="L13803" s="5"/>
      <c r="M13803" s="1"/>
      <c r="N13803" s="1"/>
      <c r="O13803" s="4"/>
    </row>
    <row r="13804" spans="4:15" x14ac:dyDescent="0.2">
      <c r="D13804" s="9"/>
      <c r="L13804" s="5"/>
      <c r="M13804" s="1"/>
      <c r="N13804" s="1"/>
      <c r="O13804" s="4"/>
    </row>
    <row r="13805" spans="4:15" x14ac:dyDescent="0.2">
      <c r="D13805" s="9"/>
      <c r="L13805" s="5"/>
      <c r="M13805" s="1"/>
      <c r="N13805" s="1"/>
      <c r="O13805" s="4"/>
    </row>
    <row r="13806" spans="4:15" x14ac:dyDescent="0.2">
      <c r="D13806" s="9"/>
      <c r="L13806" s="5"/>
      <c r="M13806" s="1"/>
      <c r="N13806" s="1"/>
      <c r="O13806" s="4"/>
    </row>
    <row r="13807" spans="4:15" x14ac:dyDescent="0.2">
      <c r="D13807" s="9"/>
      <c r="L13807" s="5"/>
      <c r="M13807" s="1"/>
      <c r="N13807" s="1"/>
      <c r="O13807" s="4"/>
    </row>
    <row r="13808" spans="4:15" x14ac:dyDescent="0.2">
      <c r="D13808" s="9"/>
      <c r="L13808" s="5"/>
      <c r="M13808" s="1"/>
      <c r="N13808" s="1"/>
      <c r="O13808" s="4"/>
    </row>
    <row r="13809" spans="4:15" x14ac:dyDescent="0.2">
      <c r="D13809" s="9"/>
      <c r="L13809" s="5"/>
      <c r="M13809" s="1"/>
      <c r="N13809" s="1"/>
      <c r="O13809" s="4"/>
    </row>
    <row r="13810" spans="4:15" x14ac:dyDescent="0.2">
      <c r="D13810" s="9"/>
      <c r="L13810" s="5"/>
      <c r="M13810" s="1"/>
      <c r="N13810" s="1"/>
      <c r="O13810" s="4"/>
    </row>
    <row r="13811" spans="4:15" x14ac:dyDescent="0.2">
      <c r="D13811" s="9"/>
      <c r="L13811" s="5"/>
      <c r="M13811" s="1"/>
      <c r="N13811" s="1"/>
      <c r="O13811" s="4"/>
    </row>
    <row r="13812" spans="4:15" x14ac:dyDescent="0.2">
      <c r="D13812" s="9"/>
      <c r="L13812" s="5"/>
      <c r="M13812" s="1"/>
      <c r="N13812" s="1"/>
      <c r="O13812" s="4"/>
    </row>
    <row r="13813" spans="4:15" x14ac:dyDescent="0.2">
      <c r="D13813" s="9"/>
      <c r="L13813" s="5"/>
      <c r="M13813" s="1"/>
      <c r="N13813" s="1"/>
      <c r="O13813" s="4"/>
    </row>
    <row r="13814" spans="4:15" x14ac:dyDescent="0.2">
      <c r="D13814" s="9"/>
      <c r="L13814" s="5"/>
      <c r="M13814" s="1"/>
      <c r="N13814" s="1"/>
      <c r="O13814" s="4"/>
    </row>
    <row r="13815" spans="4:15" x14ac:dyDescent="0.2">
      <c r="D13815" s="9"/>
      <c r="L13815" s="5"/>
      <c r="M13815" s="1"/>
      <c r="N13815" s="1"/>
      <c r="O13815" s="4"/>
    </row>
    <row r="13816" spans="4:15" x14ac:dyDescent="0.2">
      <c r="D13816" s="9"/>
      <c r="L13816" s="5"/>
      <c r="M13816" s="1"/>
      <c r="N13816" s="1"/>
      <c r="O13816" s="4"/>
    </row>
    <row r="13817" spans="4:15" x14ac:dyDescent="0.2">
      <c r="D13817" s="9"/>
      <c r="L13817" s="5"/>
      <c r="M13817" s="1"/>
      <c r="N13817" s="1"/>
      <c r="O13817" s="4"/>
    </row>
    <row r="13818" spans="4:15" x14ac:dyDescent="0.2">
      <c r="D13818" s="9"/>
      <c r="L13818" s="5"/>
      <c r="M13818" s="1"/>
      <c r="N13818" s="1"/>
      <c r="O13818" s="4"/>
    </row>
    <row r="13819" spans="4:15" x14ac:dyDescent="0.2">
      <c r="D13819" s="9"/>
      <c r="L13819" s="5"/>
      <c r="M13819" s="1"/>
      <c r="N13819" s="1"/>
      <c r="O13819" s="4"/>
    </row>
    <row r="13820" spans="4:15" x14ac:dyDescent="0.2">
      <c r="D13820" s="9"/>
      <c r="L13820" s="5"/>
      <c r="M13820" s="1"/>
      <c r="N13820" s="1"/>
      <c r="O13820" s="4"/>
    </row>
    <row r="13821" spans="4:15" x14ac:dyDescent="0.2">
      <c r="D13821" s="9"/>
      <c r="L13821" s="5"/>
      <c r="M13821" s="1"/>
      <c r="N13821" s="1"/>
      <c r="O13821" s="4"/>
    </row>
    <row r="13822" spans="4:15" x14ac:dyDescent="0.2">
      <c r="D13822" s="9"/>
      <c r="L13822" s="5"/>
      <c r="M13822" s="1"/>
      <c r="N13822" s="1"/>
      <c r="O13822" s="4"/>
    </row>
    <row r="13823" spans="4:15" x14ac:dyDescent="0.2">
      <c r="D13823" s="9"/>
      <c r="L13823" s="5"/>
      <c r="M13823" s="1"/>
      <c r="N13823" s="1"/>
      <c r="O13823" s="4"/>
    </row>
    <row r="13824" spans="4:15" x14ac:dyDescent="0.2">
      <c r="D13824" s="9"/>
      <c r="L13824" s="5"/>
      <c r="M13824" s="1"/>
      <c r="N13824" s="1"/>
      <c r="O13824" s="4"/>
    </row>
    <row r="13825" spans="4:15" x14ac:dyDescent="0.2">
      <c r="D13825" s="9"/>
      <c r="L13825" s="5"/>
      <c r="M13825" s="1"/>
      <c r="N13825" s="1"/>
      <c r="O13825" s="4"/>
    </row>
    <row r="13826" spans="4:15" x14ac:dyDescent="0.2">
      <c r="D13826" s="9"/>
      <c r="L13826" s="5"/>
      <c r="M13826" s="1"/>
      <c r="N13826" s="1"/>
      <c r="O13826" s="4"/>
    </row>
    <row r="13827" spans="4:15" x14ac:dyDescent="0.2">
      <c r="D13827" s="9"/>
      <c r="L13827" s="5"/>
      <c r="M13827" s="1"/>
      <c r="N13827" s="1"/>
      <c r="O13827" s="4"/>
    </row>
    <row r="13828" spans="4:15" x14ac:dyDescent="0.2">
      <c r="D13828" s="9"/>
      <c r="L13828" s="5"/>
      <c r="M13828" s="1"/>
      <c r="N13828" s="1"/>
      <c r="O13828" s="4"/>
    </row>
    <row r="13829" spans="4:15" x14ac:dyDescent="0.2">
      <c r="D13829" s="9"/>
      <c r="L13829" s="5"/>
      <c r="M13829" s="1"/>
      <c r="N13829" s="1"/>
      <c r="O13829" s="4"/>
    </row>
    <row r="13830" spans="4:15" x14ac:dyDescent="0.2">
      <c r="D13830" s="9"/>
      <c r="L13830" s="5"/>
      <c r="M13830" s="1"/>
      <c r="N13830" s="1"/>
      <c r="O13830" s="4"/>
    </row>
    <row r="13831" spans="4:15" x14ac:dyDescent="0.2">
      <c r="D13831" s="9"/>
      <c r="L13831" s="5"/>
      <c r="M13831" s="1"/>
      <c r="N13831" s="1"/>
      <c r="O13831" s="4"/>
    </row>
    <row r="13832" spans="4:15" x14ac:dyDescent="0.2">
      <c r="D13832" s="9"/>
      <c r="L13832" s="5"/>
      <c r="M13832" s="1"/>
      <c r="N13832" s="1"/>
      <c r="O13832" s="4"/>
    </row>
    <row r="13833" spans="4:15" x14ac:dyDescent="0.2">
      <c r="D13833" s="9"/>
      <c r="L13833" s="5"/>
      <c r="M13833" s="1"/>
      <c r="N13833" s="1"/>
      <c r="O13833" s="4"/>
    </row>
    <row r="13834" spans="4:15" x14ac:dyDescent="0.2">
      <c r="D13834" s="9"/>
      <c r="L13834" s="5"/>
      <c r="M13834" s="1"/>
      <c r="N13834" s="1"/>
      <c r="O13834" s="4"/>
    </row>
    <row r="13835" spans="4:15" x14ac:dyDescent="0.2">
      <c r="D13835" s="9"/>
      <c r="L13835" s="5"/>
      <c r="M13835" s="1"/>
      <c r="N13835" s="1"/>
      <c r="O13835" s="4"/>
    </row>
    <row r="13836" spans="4:15" x14ac:dyDescent="0.2">
      <c r="D13836" s="9"/>
      <c r="L13836" s="5"/>
      <c r="M13836" s="1"/>
      <c r="N13836" s="1"/>
      <c r="O13836" s="4"/>
    </row>
    <row r="13837" spans="4:15" x14ac:dyDescent="0.2">
      <c r="D13837" s="9"/>
      <c r="L13837" s="5"/>
      <c r="M13837" s="1"/>
      <c r="N13837" s="1"/>
      <c r="O13837" s="4"/>
    </row>
    <row r="13838" spans="4:15" x14ac:dyDescent="0.2">
      <c r="D13838" s="9"/>
      <c r="L13838" s="5"/>
      <c r="M13838" s="1"/>
      <c r="N13838" s="1"/>
      <c r="O13838" s="4"/>
    </row>
    <row r="13839" spans="4:15" x14ac:dyDescent="0.2">
      <c r="D13839" s="9"/>
      <c r="L13839" s="5"/>
      <c r="M13839" s="1"/>
      <c r="N13839" s="1"/>
      <c r="O13839" s="4"/>
    </row>
    <row r="13840" spans="4:15" x14ac:dyDescent="0.2">
      <c r="D13840" s="9"/>
      <c r="L13840" s="5"/>
      <c r="M13840" s="1"/>
      <c r="N13840" s="1"/>
      <c r="O13840" s="4"/>
    </row>
    <row r="13841" spans="4:15" x14ac:dyDescent="0.2">
      <c r="D13841" s="9"/>
      <c r="L13841" s="5"/>
      <c r="M13841" s="1"/>
      <c r="N13841" s="1"/>
      <c r="O13841" s="4"/>
    </row>
    <row r="13842" spans="4:15" x14ac:dyDescent="0.2">
      <c r="D13842" s="9"/>
      <c r="L13842" s="5"/>
      <c r="M13842" s="1"/>
      <c r="N13842" s="1"/>
      <c r="O13842" s="4"/>
    </row>
    <row r="13843" spans="4:15" x14ac:dyDescent="0.2">
      <c r="D13843" s="9"/>
      <c r="L13843" s="5"/>
      <c r="M13843" s="1"/>
      <c r="N13843" s="1"/>
      <c r="O13843" s="4"/>
    </row>
    <row r="13844" spans="4:15" x14ac:dyDescent="0.2">
      <c r="D13844" s="9"/>
      <c r="L13844" s="5"/>
      <c r="M13844" s="1"/>
      <c r="N13844" s="1"/>
      <c r="O13844" s="4"/>
    </row>
    <row r="13845" spans="4:15" x14ac:dyDescent="0.2">
      <c r="D13845" s="9"/>
      <c r="L13845" s="5"/>
      <c r="M13845" s="1"/>
      <c r="N13845" s="1"/>
      <c r="O13845" s="4"/>
    </row>
    <row r="13846" spans="4:15" x14ac:dyDescent="0.2">
      <c r="D13846" s="9"/>
      <c r="L13846" s="5"/>
      <c r="M13846" s="1"/>
      <c r="N13846" s="1"/>
      <c r="O13846" s="4"/>
    </row>
    <row r="13847" spans="4:15" x14ac:dyDescent="0.2">
      <c r="D13847" s="9"/>
      <c r="L13847" s="5"/>
      <c r="M13847" s="1"/>
      <c r="N13847" s="1"/>
      <c r="O13847" s="4"/>
    </row>
    <row r="13848" spans="4:15" x14ac:dyDescent="0.2">
      <c r="D13848" s="9"/>
      <c r="L13848" s="5"/>
      <c r="M13848" s="1"/>
      <c r="N13848" s="1"/>
      <c r="O13848" s="4"/>
    </row>
    <row r="13849" spans="4:15" x14ac:dyDescent="0.2">
      <c r="D13849" s="9"/>
      <c r="L13849" s="5"/>
      <c r="M13849" s="1"/>
      <c r="N13849" s="1"/>
      <c r="O13849" s="4"/>
    </row>
    <row r="13850" spans="4:15" x14ac:dyDescent="0.2">
      <c r="D13850" s="9"/>
      <c r="L13850" s="5"/>
      <c r="M13850" s="1"/>
      <c r="N13850" s="1"/>
      <c r="O13850" s="4"/>
    </row>
    <row r="13851" spans="4:15" x14ac:dyDescent="0.2">
      <c r="D13851" s="9"/>
      <c r="L13851" s="5"/>
      <c r="M13851" s="1"/>
      <c r="N13851" s="1"/>
      <c r="O13851" s="4"/>
    </row>
    <row r="13852" spans="4:15" x14ac:dyDescent="0.2">
      <c r="D13852" s="9"/>
      <c r="L13852" s="5"/>
      <c r="M13852" s="1"/>
      <c r="N13852" s="1"/>
      <c r="O13852" s="4"/>
    </row>
    <row r="13853" spans="4:15" x14ac:dyDescent="0.2">
      <c r="D13853" s="9"/>
      <c r="L13853" s="5"/>
      <c r="M13853" s="1"/>
      <c r="N13853" s="1"/>
      <c r="O13853" s="4"/>
    </row>
    <row r="13854" spans="4:15" x14ac:dyDescent="0.2">
      <c r="D13854" s="9"/>
      <c r="L13854" s="5"/>
      <c r="M13854" s="1"/>
      <c r="N13854" s="1"/>
      <c r="O13854" s="4"/>
    </row>
    <row r="13855" spans="4:15" x14ac:dyDescent="0.2">
      <c r="D13855" s="9"/>
      <c r="L13855" s="5"/>
      <c r="M13855" s="1"/>
      <c r="N13855" s="1"/>
      <c r="O13855" s="4"/>
    </row>
    <row r="13856" spans="4:15" x14ac:dyDescent="0.2">
      <c r="D13856" s="9"/>
      <c r="L13856" s="5"/>
      <c r="M13856" s="1"/>
      <c r="N13856" s="1"/>
      <c r="O13856" s="4"/>
    </row>
    <row r="13857" spans="4:15" x14ac:dyDescent="0.2">
      <c r="D13857" s="9"/>
      <c r="L13857" s="5"/>
      <c r="M13857" s="1"/>
      <c r="N13857" s="1"/>
      <c r="O13857" s="4"/>
    </row>
    <row r="13858" spans="4:15" x14ac:dyDescent="0.2">
      <c r="D13858" s="9"/>
      <c r="L13858" s="5"/>
      <c r="M13858" s="1"/>
      <c r="N13858" s="1"/>
      <c r="O13858" s="4"/>
    </row>
    <row r="13859" spans="4:15" x14ac:dyDescent="0.2">
      <c r="D13859" s="9"/>
      <c r="L13859" s="5"/>
      <c r="M13859" s="1"/>
      <c r="N13859" s="1"/>
      <c r="O13859" s="4"/>
    </row>
    <row r="13860" spans="4:15" x14ac:dyDescent="0.2">
      <c r="D13860" s="9"/>
      <c r="L13860" s="5"/>
      <c r="M13860" s="1"/>
      <c r="N13860" s="1"/>
      <c r="O13860" s="4"/>
    </row>
    <row r="13861" spans="4:15" x14ac:dyDescent="0.2">
      <c r="D13861" s="9"/>
      <c r="L13861" s="5"/>
      <c r="M13861" s="1"/>
      <c r="N13861" s="1"/>
      <c r="O13861" s="4"/>
    </row>
    <row r="13862" spans="4:15" x14ac:dyDescent="0.2">
      <c r="D13862" s="9"/>
      <c r="L13862" s="5"/>
      <c r="M13862" s="1"/>
      <c r="N13862" s="1"/>
      <c r="O13862" s="4"/>
    </row>
    <row r="13863" spans="4:15" x14ac:dyDescent="0.2">
      <c r="D13863" s="9"/>
      <c r="L13863" s="5"/>
      <c r="M13863" s="1"/>
      <c r="N13863" s="1"/>
      <c r="O13863" s="4"/>
    </row>
    <row r="13864" spans="4:15" x14ac:dyDescent="0.2">
      <c r="D13864" s="9"/>
      <c r="L13864" s="5"/>
      <c r="M13864" s="1"/>
      <c r="N13864" s="1"/>
      <c r="O13864" s="4"/>
    </row>
    <row r="13865" spans="4:15" x14ac:dyDescent="0.2">
      <c r="D13865" s="9"/>
      <c r="L13865" s="5"/>
      <c r="M13865" s="1"/>
      <c r="N13865" s="1"/>
      <c r="O13865" s="4"/>
    </row>
    <row r="13866" spans="4:15" x14ac:dyDescent="0.2">
      <c r="D13866" s="9"/>
      <c r="L13866" s="5"/>
      <c r="M13866" s="1"/>
      <c r="N13866" s="1"/>
      <c r="O13866" s="4"/>
    </row>
    <row r="13867" spans="4:15" x14ac:dyDescent="0.2">
      <c r="D13867" s="9"/>
      <c r="L13867" s="5"/>
      <c r="M13867" s="1"/>
      <c r="N13867" s="1"/>
      <c r="O13867" s="4"/>
    </row>
    <row r="13868" spans="4:15" x14ac:dyDescent="0.2">
      <c r="D13868" s="9"/>
      <c r="L13868" s="5"/>
      <c r="M13868" s="1"/>
      <c r="N13868" s="1"/>
      <c r="O13868" s="4"/>
    </row>
    <row r="13869" spans="4:15" x14ac:dyDescent="0.2">
      <c r="D13869" s="9"/>
      <c r="L13869" s="5"/>
      <c r="M13869" s="1"/>
      <c r="N13869" s="1"/>
      <c r="O13869" s="4"/>
    </row>
    <row r="13870" spans="4:15" x14ac:dyDescent="0.2">
      <c r="D13870" s="9"/>
      <c r="L13870" s="5"/>
      <c r="M13870" s="1"/>
      <c r="N13870" s="1"/>
      <c r="O13870" s="4"/>
    </row>
    <row r="13871" spans="4:15" x14ac:dyDescent="0.2">
      <c r="D13871" s="9"/>
      <c r="L13871" s="5"/>
      <c r="M13871" s="1"/>
      <c r="N13871" s="1"/>
      <c r="O13871" s="4"/>
    </row>
    <row r="13872" spans="4:15" x14ac:dyDescent="0.2">
      <c r="D13872" s="9"/>
      <c r="L13872" s="5"/>
      <c r="M13872" s="1"/>
      <c r="N13872" s="1"/>
      <c r="O13872" s="4"/>
    </row>
    <row r="13873" spans="4:15" x14ac:dyDescent="0.2">
      <c r="D13873" s="9"/>
      <c r="L13873" s="5"/>
      <c r="M13873" s="1"/>
      <c r="N13873" s="1"/>
      <c r="O13873" s="4"/>
    </row>
    <row r="13874" spans="4:15" x14ac:dyDescent="0.2">
      <c r="D13874" s="9"/>
      <c r="L13874" s="5"/>
      <c r="M13874" s="1"/>
      <c r="N13874" s="1"/>
      <c r="O13874" s="4"/>
    </row>
    <row r="13875" spans="4:15" x14ac:dyDescent="0.2">
      <c r="D13875" s="9"/>
      <c r="L13875" s="5"/>
      <c r="M13875" s="1"/>
      <c r="N13875" s="1"/>
      <c r="O13875" s="4"/>
    </row>
    <row r="13876" spans="4:15" x14ac:dyDescent="0.2">
      <c r="D13876" s="9"/>
      <c r="L13876" s="5"/>
      <c r="M13876" s="1"/>
      <c r="N13876" s="1"/>
      <c r="O13876" s="4"/>
    </row>
    <row r="13877" spans="4:15" x14ac:dyDescent="0.2">
      <c r="D13877" s="9"/>
      <c r="L13877" s="5"/>
      <c r="M13877" s="1"/>
      <c r="N13877" s="1"/>
      <c r="O13877" s="4"/>
    </row>
    <row r="13878" spans="4:15" x14ac:dyDescent="0.2">
      <c r="D13878" s="9"/>
      <c r="L13878" s="5"/>
      <c r="M13878" s="1"/>
      <c r="N13878" s="1"/>
      <c r="O13878" s="4"/>
    </row>
    <row r="13879" spans="4:15" x14ac:dyDescent="0.2">
      <c r="D13879" s="9"/>
      <c r="L13879" s="5"/>
      <c r="M13879" s="1"/>
      <c r="N13879" s="1"/>
      <c r="O13879" s="4"/>
    </row>
    <row r="13880" spans="4:15" x14ac:dyDescent="0.2">
      <c r="D13880" s="9"/>
      <c r="L13880" s="5"/>
      <c r="M13880" s="1"/>
      <c r="N13880" s="1"/>
      <c r="O13880" s="4"/>
    </row>
    <row r="13881" spans="4:15" x14ac:dyDescent="0.2">
      <c r="D13881" s="9"/>
      <c r="L13881" s="5"/>
      <c r="M13881" s="1"/>
      <c r="N13881" s="1"/>
      <c r="O13881" s="4"/>
    </row>
    <row r="13882" spans="4:15" x14ac:dyDescent="0.2">
      <c r="D13882" s="9"/>
      <c r="L13882" s="5"/>
      <c r="M13882" s="1"/>
      <c r="N13882" s="1"/>
      <c r="O13882" s="4"/>
    </row>
    <row r="13883" spans="4:15" x14ac:dyDescent="0.2">
      <c r="D13883" s="9"/>
      <c r="L13883" s="5"/>
      <c r="M13883" s="1"/>
      <c r="N13883" s="1"/>
      <c r="O13883" s="4"/>
    </row>
    <row r="13884" spans="4:15" x14ac:dyDescent="0.2">
      <c r="D13884" s="9"/>
      <c r="L13884" s="5"/>
      <c r="M13884" s="1"/>
      <c r="N13884" s="1"/>
      <c r="O13884" s="4"/>
    </row>
    <row r="13885" spans="4:15" x14ac:dyDescent="0.2">
      <c r="D13885" s="9"/>
      <c r="L13885" s="5"/>
      <c r="M13885" s="1"/>
      <c r="N13885" s="1"/>
      <c r="O13885" s="4"/>
    </row>
    <row r="13886" spans="4:15" x14ac:dyDescent="0.2">
      <c r="D13886" s="9"/>
      <c r="L13886" s="5"/>
      <c r="M13886" s="1"/>
      <c r="N13886" s="1"/>
      <c r="O13886" s="4"/>
    </row>
    <row r="13887" spans="4:15" x14ac:dyDescent="0.2">
      <c r="D13887" s="9"/>
      <c r="L13887" s="5"/>
      <c r="M13887" s="1"/>
      <c r="N13887" s="1"/>
      <c r="O13887" s="4"/>
    </row>
    <row r="13888" spans="4:15" x14ac:dyDescent="0.2">
      <c r="D13888" s="9"/>
      <c r="L13888" s="5"/>
      <c r="M13888" s="1"/>
      <c r="N13888" s="1"/>
      <c r="O13888" s="4"/>
    </row>
    <row r="13889" spans="4:15" x14ac:dyDescent="0.2">
      <c r="D13889" s="9"/>
      <c r="L13889" s="5"/>
      <c r="M13889" s="1"/>
      <c r="N13889" s="1"/>
      <c r="O13889" s="4"/>
    </row>
    <row r="13890" spans="4:15" x14ac:dyDescent="0.2">
      <c r="D13890" s="9"/>
      <c r="L13890" s="5"/>
      <c r="M13890" s="1"/>
      <c r="N13890" s="1"/>
      <c r="O13890" s="4"/>
    </row>
    <row r="13891" spans="4:15" x14ac:dyDescent="0.2">
      <c r="D13891" s="9"/>
      <c r="L13891" s="5"/>
      <c r="M13891" s="1"/>
      <c r="N13891" s="1"/>
      <c r="O13891" s="4"/>
    </row>
    <row r="13892" spans="4:15" x14ac:dyDescent="0.2">
      <c r="D13892" s="9"/>
      <c r="L13892" s="5"/>
      <c r="M13892" s="1"/>
      <c r="N13892" s="1"/>
      <c r="O13892" s="4"/>
    </row>
    <row r="13893" spans="4:15" x14ac:dyDescent="0.2">
      <c r="D13893" s="9"/>
      <c r="L13893" s="5"/>
      <c r="M13893" s="1"/>
      <c r="N13893" s="1"/>
      <c r="O13893" s="4"/>
    </row>
    <row r="13894" spans="4:15" x14ac:dyDescent="0.2">
      <c r="D13894" s="9"/>
      <c r="L13894" s="5"/>
      <c r="M13894" s="1"/>
      <c r="N13894" s="1"/>
      <c r="O13894" s="4"/>
    </row>
    <row r="13895" spans="4:15" x14ac:dyDescent="0.2">
      <c r="D13895" s="9"/>
      <c r="L13895" s="5"/>
      <c r="M13895" s="1"/>
      <c r="N13895" s="1"/>
      <c r="O13895" s="4"/>
    </row>
    <row r="13896" spans="4:15" x14ac:dyDescent="0.2">
      <c r="D13896" s="9"/>
      <c r="L13896" s="5"/>
      <c r="M13896" s="1"/>
      <c r="N13896" s="1"/>
      <c r="O13896" s="4"/>
    </row>
    <row r="13897" spans="4:15" x14ac:dyDescent="0.2">
      <c r="D13897" s="9"/>
      <c r="L13897" s="5"/>
      <c r="M13897" s="1"/>
      <c r="N13897" s="1"/>
      <c r="O13897" s="4"/>
    </row>
    <row r="13898" spans="4:15" x14ac:dyDescent="0.2">
      <c r="D13898" s="9"/>
      <c r="L13898" s="5"/>
      <c r="M13898" s="1"/>
      <c r="N13898" s="1"/>
      <c r="O13898" s="4"/>
    </row>
    <row r="13899" spans="4:15" x14ac:dyDescent="0.2">
      <c r="D13899" s="9"/>
      <c r="L13899" s="5"/>
      <c r="M13899" s="1"/>
      <c r="N13899" s="1"/>
      <c r="O13899" s="4"/>
    </row>
    <row r="13900" spans="4:15" x14ac:dyDescent="0.2">
      <c r="D13900" s="9"/>
      <c r="L13900" s="5"/>
      <c r="M13900" s="1"/>
      <c r="N13900" s="1"/>
      <c r="O13900" s="4"/>
    </row>
    <row r="13901" spans="4:15" x14ac:dyDescent="0.2">
      <c r="D13901" s="9"/>
      <c r="L13901" s="5"/>
      <c r="M13901" s="1"/>
      <c r="N13901" s="1"/>
      <c r="O13901" s="4"/>
    </row>
    <row r="13902" spans="4:15" x14ac:dyDescent="0.2">
      <c r="D13902" s="9"/>
      <c r="L13902" s="5"/>
      <c r="M13902" s="1"/>
      <c r="N13902" s="1"/>
      <c r="O13902" s="4"/>
    </row>
    <row r="13903" spans="4:15" x14ac:dyDescent="0.2">
      <c r="D13903" s="9"/>
      <c r="L13903" s="5"/>
      <c r="M13903" s="1"/>
      <c r="N13903" s="1"/>
      <c r="O13903" s="4"/>
    </row>
    <row r="13904" spans="4:15" x14ac:dyDescent="0.2">
      <c r="D13904" s="9"/>
      <c r="L13904" s="5"/>
      <c r="M13904" s="1"/>
      <c r="N13904" s="1"/>
      <c r="O13904" s="4"/>
    </row>
    <row r="13905" spans="4:15" x14ac:dyDescent="0.2">
      <c r="D13905" s="9"/>
      <c r="L13905" s="5"/>
      <c r="M13905" s="1"/>
      <c r="N13905" s="1"/>
      <c r="O13905" s="4"/>
    </row>
    <row r="13906" spans="4:15" x14ac:dyDescent="0.2">
      <c r="D13906" s="9"/>
      <c r="L13906" s="5"/>
      <c r="M13906" s="1"/>
      <c r="N13906" s="1"/>
      <c r="O13906" s="4"/>
    </row>
    <row r="13907" spans="4:15" x14ac:dyDescent="0.2">
      <c r="D13907" s="9"/>
      <c r="L13907" s="5"/>
      <c r="M13907" s="1"/>
      <c r="N13907" s="1"/>
      <c r="O13907" s="4"/>
    </row>
    <row r="13908" spans="4:15" x14ac:dyDescent="0.2">
      <c r="D13908" s="9"/>
      <c r="L13908" s="5"/>
      <c r="M13908" s="1"/>
      <c r="N13908" s="1"/>
      <c r="O13908" s="4"/>
    </row>
    <row r="13909" spans="4:15" x14ac:dyDescent="0.2">
      <c r="D13909" s="9"/>
      <c r="L13909" s="5"/>
      <c r="M13909" s="1"/>
      <c r="N13909" s="1"/>
      <c r="O13909" s="4"/>
    </row>
    <row r="13910" spans="4:15" x14ac:dyDescent="0.2">
      <c r="D13910" s="9"/>
      <c r="L13910" s="5"/>
      <c r="M13910" s="1"/>
      <c r="N13910" s="1"/>
      <c r="O13910" s="4"/>
    </row>
    <row r="13911" spans="4:15" x14ac:dyDescent="0.2">
      <c r="D13911" s="9"/>
      <c r="L13911" s="5"/>
      <c r="M13911" s="1"/>
      <c r="N13911" s="1"/>
      <c r="O13911" s="4"/>
    </row>
    <row r="13912" spans="4:15" x14ac:dyDescent="0.2">
      <c r="D13912" s="9"/>
      <c r="L13912" s="5"/>
      <c r="M13912" s="1"/>
      <c r="N13912" s="1"/>
      <c r="O13912" s="4"/>
    </row>
    <row r="13913" spans="4:15" x14ac:dyDescent="0.2">
      <c r="D13913" s="9"/>
      <c r="L13913" s="5"/>
      <c r="M13913" s="1"/>
      <c r="N13913" s="1"/>
      <c r="O13913" s="4"/>
    </row>
    <row r="13914" spans="4:15" x14ac:dyDescent="0.2">
      <c r="D13914" s="9"/>
      <c r="L13914" s="5"/>
      <c r="M13914" s="1"/>
      <c r="N13914" s="1"/>
      <c r="O13914" s="4"/>
    </row>
    <row r="13915" spans="4:15" x14ac:dyDescent="0.2">
      <c r="D13915" s="9"/>
      <c r="L13915" s="5"/>
      <c r="M13915" s="1"/>
      <c r="N13915" s="1"/>
      <c r="O13915" s="4"/>
    </row>
    <row r="13916" spans="4:15" x14ac:dyDescent="0.2">
      <c r="D13916" s="9"/>
      <c r="L13916" s="5"/>
      <c r="M13916" s="1"/>
      <c r="N13916" s="1"/>
      <c r="O13916" s="4"/>
    </row>
    <row r="13917" spans="4:15" x14ac:dyDescent="0.2">
      <c r="D13917" s="9"/>
      <c r="L13917" s="5"/>
      <c r="M13917" s="1"/>
      <c r="N13917" s="1"/>
      <c r="O13917" s="4"/>
    </row>
    <row r="13918" spans="4:15" x14ac:dyDescent="0.2">
      <c r="D13918" s="9"/>
      <c r="L13918" s="5"/>
      <c r="M13918" s="1"/>
      <c r="N13918" s="1"/>
      <c r="O13918" s="4"/>
    </row>
    <row r="13919" spans="4:15" x14ac:dyDescent="0.2">
      <c r="D13919" s="9"/>
      <c r="L13919" s="5"/>
      <c r="M13919" s="1"/>
      <c r="N13919" s="1"/>
      <c r="O13919" s="4"/>
    </row>
    <row r="13920" spans="4:15" x14ac:dyDescent="0.2">
      <c r="D13920" s="9"/>
      <c r="L13920" s="5"/>
      <c r="M13920" s="1"/>
      <c r="N13920" s="1"/>
      <c r="O13920" s="4"/>
    </row>
    <row r="13921" spans="4:15" x14ac:dyDescent="0.2">
      <c r="D13921" s="9"/>
      <c r="L13921" s="5"/>
      <c r="M13921" s="1"/>
      <c r="N13921" s="1"/>
      <c r="O13921" s="4"/>
    </row>
    <row r="13922" spans="4:15" x14ac:dyDescent="0.2">
      <c r="D13922" s="9"/>
      <c r="L13922" s="5"/>
      <c r="M13922" s="1"/>
      <c r="N13922" s="1"/>
      <c r="O13922" s="4"/>
    </row>
    <row r="13923" spans="4:15" x14ac:dyDescent="0.2">
      <c r="D13923" s="9"/>
      <c r="L13923" s="5"/>
      <c r="M13923" s="1"/>
      <c r="N13923" s="1"/>
      <c r="O13923" s="4"/>
    </row>
    <row r="13924" spans="4:15" x14ac:dyDescent="0.2">
      <c r="D13924" s="9"/>
      <c r="L13924" s="5"/>
      <c r="M13924" s="1"/>
      <c r="N13924" s="1"/>
      <c r="O13924" s="4"/>
    </row>
    <row r="13925" spans="4:15" x14ac:dyDescent="0.2">
      <c r="D13925" s="9"/>
      <c r="L13925" s="5"/>
      <c r="M13925" s="1"/>
      <c r="N13925" s="1"/>
      <c r="O13925" s="4"/>
    </row>
    <row r="13926" spans="4:15" x14ac:dyDescent="0.2">
      <c r="D13926" s="9"/>
      <c r="L13926" s="5"/>
      <c r="M13926" s="1"/>
      <c r="N13926" s="1"/>
      <c r="O13926" s="4"/>
    </row>
    <row r="13927" spans="4:15" x14ac:dyDescent="0.2">
      <c r="D13927" s="9"/>
      <c r="L13927" s="5"/>
      <c r="M13927" s="1"/>
      <c r="N13927" s="1"/>
      <c r="O13927" s="4"/>
    </row>
    <row r="13928" spans="4:15" x14ac:dyDescent="0.2">
      <c r="D13928" s="9"/>
      <c r="L13928" s="5"/>
      <c r="M13928" s="1"/>
      <c r="N13928" s="1"/>
      <c r="O13928" s="4"/>
    </row>
    <row r="13929" spans="4:15" x14ac:dyDescent="0.2">
      <c r="D13929" s="9"/>
      <c r="L13929" s="5"/>
      <c r="M13929" s="1"/>
      <c r="N13929" s="1"/>
      <c r="O13929" s="4"/>
    </row>
    <row r="13930" spans="4:15" x14ac:dyDescent="0.2">
      <c r="D13930" s="9"/>
      <c r="L13930" s="5"/>
      <c r="M13930" s="1"/>
      <c r="N13930" s="1"/>
      <c r="O13930" s="4"/>
    </row>
    <row r="13931" spans="4:15" x14ac:dyDescent="0.2">
      <c r="D13931" s="9"/>
      <c r="L13931" s="5"/>
      <c r="M13931" s="1"/>
      <c r="N13931" s="1"/>
      <c r="O13931" s="4"/>
    </row>
    <row r="13932" spans="4:15" x14ac:dyDescent="0.2">
      <c r="D13932" s="9"/>
      <c r="L13932" s="5"/>
      <c r="M13932" s="1"/>
      <c r="N13932" s="1"/>
      <c r="O13932" s="4"/>
    </row>
    <row r="13933" spans="4:15" x14ac:dyDescent="0.2">
      <c r="D13933" s="9"/>
      <c r="L13933" s="5"/>
      <c r="M13933" s="1"/>
      <c r="N13933" s="1"/>
      <c r="O13933" s="4"/>
    </row>
    <row r="13934" spans="4:15" x14ac:dyDescent="0.2">
      <c r="D13934" s="9"/>
      <c r="L13934" s="5"/>
      <c r="M13934" s="1"/>
      <c r="N13934" s="1"/>
      <c r="O13934" s="4"/>
    </row>
    <row r="13935" spans="4:15" x14ac:dyDescent="0.2">
      <c r="D13935" s="9"/>
      <c r="L13935" s="5"/>
      <c r="M13935" s="1"/>
      <c r="N13935" s="1"/>
      <c r="O13935" s="4"/>
    </row>
    <row r="13936" spans="4:15" x14ac:dyDescent="0.2">
      <c r="D13936" s="9"/>
      <c r="L13936" s="5"/>
      <c r="M13936" s="1"/>
      <c r="N13936" s="1"/>
      <c r="O13936" s="4"/>
    </row>
    <row r="13937" spans="4:15" x14ac:dyDescent="0.2">
      <c r="D13937" s="9"/>
      <c r="L13937" s="5"/>
      <c r="M13937" s="1"/>
      <c r="N13937" s="1"/>
      <c r="O13937" s="4"/>
    </row>
    <row r="13938" spans="4:15" x14ac:dyDescent="0.2">
      <c r="D13938" s="9"/>
      <c r="L13938" s="5"/>
      <c r="M13938" s="1"/>
      <c r="N13938" s="1"/>
      <c r="O13938" s="4"/>
    </row>
    <row r="13939" spans="4:15" x14ac:dyDescent="0.2">
      <c r="D13939" s="9"/>
      <c r="L13939" s="5"/>
      <c r="M13939" s="1"/>
      <c r="N13939" s="1"/>
      <c r="O13939" s="4"/>
    </row>
    <row r="13940" spans="4:15" x14ac:dyDescent="0.2">
      <c r="D13940" s="9"/>
      <c r="L13940" s="5"/>
      <c r="M13940" s="1"/>
      <c r="N13940" s="1"/>
      <c r="O13940" s="4"/>
    </row>
    <row r="13941" spans="4:15" x14ac:dyDescent="0.2">
      <c r="D13941" s="9"/>
      <c r="L13941" s="5"/>
      <c r="M13941" s="1"/>
      <c r="N13941" s="1"/>
      <c r="O13941" s="4"/>
    </row>
    <row r="13942" spans="4:15" x14ac:dyDescent="0.2">
      <c r="D13942" s="9"/>
      <c r="L13942" s="5"/>
      <c r="M13942" s="1"/>
      <c r="N13942" s="1"/>
      <c r="O13942" s="4"/>
    </row>
    <row r="13943" spans="4:15" x14ac:dyDescent="0.2">
      <c r="D13943" s="9"/>
      <c r="L13943" s="5"/>
      <c r="M13943" s="1"/>
      <c r="N13943" s="1"/>
      <c r="O13943" s="4"/>
    </row>
    <row r="13944" spans="4:15" x14ac:dyDescent="0.2">
      <c r="D13944" s="9"/>
      <c r="L13944" s="5"/>
      <c r="M13944" s="1"/>
      <c r="N13944" s="1"/>
      <c r="O13944" s="4"/>
    </row>
    <row r="13945" spans="4:15" x14ac:dyDescent="0.2">
      <c r="D13945" s="9"/>
      <c r="L13945" s="5"/>
      <c r="M13945" s="1"/>
      <c r="N13945" s="1"/>
      <c r="O13945" s="4"/>
    </row>
    <row r="13946" spans="4:15" x14ac:dyDescent="0.2">
      <c r="D13946" s="9"/>
      <c r="L13946" s="5"/>
      <c r="M13946" s="1"/>
      <c r="N13946" s="1"/>
      <c r="O13946" s="4"/>
    </row>
    <row r="13947" spans="4:15" x14ac:dyDescent="0.2">
      <c r="D13947" s="9"/>
      <c r="L13947" s="5"/>
      <c r="M13947" s="1"/>
      <c r="N13947" s="1"/>
      <c r="O13947" s="4"/>
    </row>
    <row r="13948" spans="4:15" x14ac:dyDescent="0.2">
      <c r="D13948" s="9"/>
      <c r="L13948" s="5"/>
      <c r="M13948" s="1"/>
      <c r="N13948" s="1"/>
      <c r="O13948" s="4"/>
    </row>
    <row r="13949" spans="4:15" x14ac:dyDescent="0.2">
      <c r="D13949" s="9"/>
      <c r="L13949" s="5"/>
      <c r="M13949" s="1"/>
      <c r="N13949" s="1"/>
      <c r="O13949" s="4"/>
    </row>
    <row r="13950" spans="4:15" x14ac:dyDescent="0.2">
      <c r="D13950" s="9"/>
      <c r="L13950" s="5"/>
      <c r="M13950" s="1"/>
      <c r="N13950" s="1"/>
      <c r="O13950" s="4"/>
    </row>
    <row r="13951" spans="4:15" x14ac:dyDescent="0.2">
      <c r="D13951" s="9"/>
      <c r="L13951" s="5"/>
      <c r="M13951" s="1"/>
      <c r="N13951" s="1"/>
      <c r="O13951" s="4"/>
    </row>
    <row r="13952" spans="4:15" x14ac:dyDescent="0.2">
      <c r="D13952" s="9"/>
      <c r="L13952" s="5"/>
      <c r="M13952" s="1"/>
      <c r="N13952" s="1"/>
      <c r="O13952" s="4"/>
    </row>
    <row r="13953" spans="4:15" x14ac:dyDescent="0.2">
      <c r="D13953" s="9"/>
      <c r="L13953" s="5"/>
      <c r="M13953" s="1"/>
      <c r="N13953" s="1"/>
      <c r="O13953" s="4"/>
    </row>
    <row r="13954" spans="4:15" x14ac:dyDescent="0.2">
      <c r="D13954" s="9"/>
      <c r="L13954" s="5"/>
      <c r="M13954" s="1"/>
      <c r="N13954" s="1"/>
      <c r="O13954" s="4"/>
    </row>
    <row r="13955" spans="4:15" x14ac:dyDescent="0.2">
      <c r="D13955" s="9"/>
      <c r="L13955" s="5"/>
      <c r="M13955" s="1"/>
      <c r="N13955" s="1"/>
      <c r="O13955" s="4"/>
    </row>
    <row r="13956" spans="4:15" x14ac:dyDescent="0.2">
      <c r="D13956" s="9"/>
      <c r="L13956" s="5"/>
      <c r="M13956" s="1"/>
      <c r="N13956" s="1"/>
      <c r="O13956" s="4"/>
    </row>
    <row r="13957" spans="4:15" x14ac:dyDescent="0.2">
      <c r="D13957" s="9"/>
      <c r="L13957" s="5"/>
      <c r="M13957" s="1"/>
      <c r="N13957" s="1"/>
      <c r="O13957" s="4"/>
    </row>
    <row r="13958" spans="4:15" x14ac:dyDescent="0.2">
      <c r="D13958" s="9"/>
      <c r="L13958" s="5"/>
      <c r="M13958" s="1"/>
      <c r="N13958" s="1"/>
      <c r="O13958" s="4"/>
    </row>
    <row r="13959" spans="4:15" x14ac:dyDescent="0.2">
      <c r="D13959" s="9"/>
      <c r="L13959" s="5"/>
      <c r="M13959" s="1"/>
      <c r="N13959" s="1"/>
      <c r="O13959" s="4"/>
    </row>
    <row r="13960" spans="4:15" x14ac:dyDescent="0.2">
      <c r="D13960" s="9"/>
      <c r="L13960" s="5"/>
      <c r="M13960" s="1"/>
      <c r="N13960" s="1"/>
      <c r="O13960" s="4"/>
    </row>
    <row r="13961" spans="4:15" x14ac:dyDescent="0.2">
      <c r="D13961" s="9"/>
      <c r="L13961" s="5"/>
      <c r="M13961" s="1"/>
      <c r="N13961" s="1"/>
      <c r="O13961" s="4"/>
    </row>
    <row r="13962" spans="4:15" x14ac:dyDescent="0.2">
      <c r="D13962" s="9"/>
      <c r="L13962" s="5"/>
      <c r="M13962" s="1"/>
      <c r="N13962" s="1"/>
      <c r="O13962" s="4"/>
    </row>
    <row r="13963" spans="4:15" x14ac:dyDescent="0.2">
      <c r="D13963" s="9"/>
      <c r="L13963" s="5"/>
      <c r="M13963" s="1"/>
      <c r="N13963" s="1"/>
      <c r="O13963" s="4"/>
    </row>
    <row r="13964" spans="4:15" x14ac:dyDescent="0.2">
      <c r="D13964" s="9"/>
      <c r="L13964" s="5"/>
      <c r="M13964" s="1"/>
      <c r="N13964" s="1"/>
      <c r="O13964" s="4"/>
    </row>
    <row r="13965" spans="4:15" x14ac:dyDescent="0.2">
      <c r="D13965" s="9"/>
      <c r="L13965" s="5"/>
      <c r="M13965" s="1"/>
      <c r="N13965" s="1"/>
      <c r="O13965" s="4"/>
    </row>
    <row r="13966" spans="4:15" x14ac:dyDescent="0.2">
      <c r="D13966" s="9"/>
      <c r="L13966" s="5"/>
      <c r="M13966" s="1"/>
      <c r="N13966" s="1"/>
      <c r="O13966" s="4"/>
    </row>
    <row r="13967" spans="4:15" x14ac:dyDescent="0.2">
      <c r="D13967" s="9"/>
      <c r="L13967" s="5"/>
      <c r="M13967" s="1"/>
      <c r="N13967" s="1"/>
      <c r="O13967" s="4"/>
    </row>
    <row r="13968" spans="4:15" x14ac:dyDescent="0.2">
      <c r="D13968" s="9"/>
      <c r="L13968" s="5"/>
      <c r="M13968" s="1"/>
      <c r="N13968" s="1"/>
      <c r="O13968" s="4"/>
    </row>
    <row r="13969" spans="4:15" x14ac:dyDescent="0.2">
      <c r="D13969" s="9"/>
      <c r="L13969" s="5"/>
      <c r="M13969" s="1"/>
      <c r="N13969" s="1"/>
      <c r="O13969" s="4"/>
    </row>
    <row r="13970" spans="4:15" x14ac:dyDescent="0.2">
      <c r="D13970" s="9"/>
      <c r="L13970" s="5"/>
      <c r="M13970" s="1"/>
      <c r="N13970" s="1"/>
      <c r="O13970" s="4"/>
    </row>
    <row r="13971" spans="4:15" x14ac:dyDescent="0.2">
      <c r="D13971" s="9"/>
      <c r="L13971" s="5"/>
      <c r="M13971" s="1"/>
      <c r="N13971" s="1"/>
      <c r="O13971" s="4"/>
    </row>
    <row r="13972" spans="4:15" x14ac:dyDescent="0.2">
      <c r="D13972" s="9"/>
      <c r="L13972" s="5"/>
      <c r="M13972" s="1"/>
      <c r="N13972" s="1"/>
      <c r="O13972" s="4"/>
    </row>
    <row r="13973" spans="4:15" x14ac:dyDescent="0.2">
      <c r="D13973" s="9"/>
      <c r="L13973" s="5"/>
      <c r="M13973" s="1"/>
      <c r="N13973" s="1"/>
      <c r="O13973" s="4"/>
    </row>
    <row r="13974" spans="4:15" x14ac:dyDescent="0.2">
      <c r="D13974" s="9"/>
      <c r="L13974" s="5"/>
      <c r="M13974" s="1"/>
      <c r="N13974" s="1"/>
      <c r="O13974" s="4"/>
    </row>
    <row r="13975" spans="4:15" x14ac:dyDescent="0.2">
      <c r="D13975" s="9"/>
      <c r="L13975" s="5"/>
      <c r="M13975" s="1"/>
      <c r="N13975" s="1"/>
      <c r="O13975" s="4"/>
    </row>
    <row r="13976" spans="4:15" x14ac:dyDescent="0.2">
      <c r="D13976" s="9"/>
      <c r="L13976" s="5"/>
      <c r="M13976" s="1"/>
      <c r="N13976" s="1"/>
      <c r="O13976" s="4"/>
    </row>
    <row r="13977" spans="4:15" x14ac:dyDescent="0.2">
      <c r="D13977" s="9"/>
      <c r="L13977" s="5"/>
      <c r="M13977" s="1"/>
      <c r="N13977" s="1"/>
      <c r="O13977" s="4"/>
    </row>
    <row r="13978" spans="4:15" x14ac:dyDescent="0.2">
      <c r="D13978" s="9"/>
      <c r="L13978" s="5"/>
      <c r="M13978" s="1"/>
      <c r="N13978" s="1"/>
      <c r="O13978" s="4"/>
    </row>
    <row r="13979" spans="4:15" x14ac:dyDescent="0.2">
      <c r="D13979" s="9"/>
      <c r="L13979" s="5"/>
      <c r="M13979" s="1"/>
      <c r="N13979" s="1"/>
      <c r="O13979" s="4"/>
    </row>
    <row r="13980" spans="4:15" x14ac:dyDescent="0.2">
      <c r="D13980" s="9"/>
      <c r="L13980" s="5"/>
      <c r="M13980" s="1"/>
      <c r="N13980" s="1"/>
      <c r="O13980" s="4"/>
    </row>
    <row r="13981" spans="4:15" x14ac:dyDescent="0.2">
      <c r="D13981" s="9"/>
      <c r="L13981" s="5"/>
      <c r="M13981" s="1"/>
      <c r="N13981" s="1"/>
      <c r="O13981" s="4"/>
    </row>
    <row r="13982" spans="4:15" x14ac:dyDescent="0.2">
      <c r="D13982" s="9"/>
      <c r="L13982" s="5"/>
      <c r="M13982" s="1"/>
      <c r="N13982" s="1"/>
      <c r="O13982" s="4"/>
    </row>
    <row r="13983" spans="4:15" x14ac:dyDescent="0.2">
      <c r="D13983" s="9"/>
      <c r="L13983" s="5"/>
      <c r="M13983" s="1"/>
      <c r="N13983" s="1"/>
      <c r="O13983" s="4"/>
    </row>
    <row r="13984" spans="4:15" x14ac:dyDescent="0.2">
      <c r="D13984" s="9"/>
      <c r="L13984" s="5"/>
      <c r="M13984" s="1"/>
      <c r="N13984" s="1"/>
      <c r="O13984" s="4"/>
    </row>
    <row r="13985" spans="4:15" x14ac:dyDescent="0.2">
      <c r="D13985" s="9"/>
      <c r="L13985" s="5"/>
      <c r="M13985" s="1"/>
      <c r="N13985" s="1"/>
      <c r="O13985" s="4"/>
    </row>
    <row r="13986" spans="4:15" x14ac:dyDescent="0.2">
      <c r="D13986" s="9"/>
      <c r="L13986" s="5"/>
      <c r="M13986" s="1"/>
      <c r="N13986" s="1"/>
      <c r="O13986" s="4"/>
    </row>
    <row r="13987" spans="4:15" x14ac:dyDescent="0.2">
      <c r="D13987" s="9"/>
      <c r="L13987" s="5"/>
      <c r="M13987" s="1"/>
      <c r="N13987" s="1"/>
      <c r="O13987" s="4"/>
    </row>
    <row r="13988" spans="4:15" x14ac:dyDescent="0.2">
      <c r="D13988" s="9"/>
      <c r="L13988" s="5"/>
      <c r="M13988" s="1"/>
      <c r="N13988" s="1"/>
      <c r="O13988" s="4"/>
    </row>
    <row r="13989" spans="4:15" x14ac:dyDescent="0.2">
      <c r="D13989" s="9"/>
      <c r="L13989" s="5"/>
      <c r="M13989" s="1"/>
      <c r="N13989" s="1"/>
      <c r="O13989" s="4"/>
    </row>
    <row r="13990" spans="4:15" x14ac:dyDescent="0.2">
      <c r="D13990" s="9"/>
      <c r="L13990" s="5"/>
      <c r="M13990" s="1"/>
      <c r="N13990" s="1"/>
      <c r="O13990" s="4"/>
    </row>
    <row r="13991" spans="4:15" x14ac:dyDescent="0.2">
      <c r="D13991" s="9"/>
      <c r="L13991" s="5"/>
      <c r="M13991" s="1"/>
      <c r="N13991" s="1"/>
      <c r="O13991" s="4"/>
    </row>
    <row r="13992" spans="4:15" x14ac:dyDescent="0.2">
      <c r="D13992" s="9"/>
      <c r="L13992" s="5"/>
      <c r="M13992" s="1"/>
      <c r="N13992" s="1"/>
      <c r="O13992" s="4"/>
    </row>
    <row r="13993" spans="4:15" x14ac:dyDescent="0.2">
      <c r="D13993" s="9"/>
      <c r="L13993" s="5"/>
      <c r="M13993" s="1"/>
      <c r="N13993" s="1"/>
      <c r="O13993" s="4"/>
    </row>
    <row r="13994" spans="4:15" x14ac:dyDescent="0.2">
      <c r="D13994" s="9"/>
      <c r="L13994" s="5"/>
      <c r="M13994" s="1"/>
      <c r="N13994" s="1"/>
      <c r="O13994" s="4"/>
    </row>
    <row r="13995" spans="4:15" x14ac:dyDescent="0.2">
      <c r="D13995" s="9"/>
      <c r="L13995" s="5"/>
      <c r="M13995" s="1"/>
      <c r="N13995" s="1"/>
      <c r="O13995" s="4"/>
    </row>
    <row r="13996" spans="4:15" x14ac:dyDescent="0.2">
      <c r="D13996" s="9"/>
      <c r="L13996" s="5"/>
      <c r="M13996" s="1"/>
      <c r="N13996" s="1"/>
      <c r="O13996" s="4"/>
    </row>
    <row r="13997" spans="4:15" x14ac:dyDescent="0.2">
      <c r="D13997" s="9"/>
      <c r="L13997" s="5"/>
      <c r="M13997" s="1"/>
      <c r="N13997" s="1"/>
      <c r="O13997" s="4"/>
    </row>
    <row r="13998" spans="4:15" x14ac:dyDescent="0.2">
      <c r="D13998" s="9"/>
      <c r="L13998" s="5"/>
      <c r="M13998" s="1"/>
      <c r="N13998" s="1"/>
      <c r="O13998" s="4"/>
    </row>
    <row r="13999" spans="4:15" x14ac:dyDescent="0.2">
      <c r="D13999" s="9"/>
      <c r="L13999" s="5"/>
      <c r="M13999" s="1"/>
      <c r="N13999" s="1"/>
      <c r="O13999" s="4"/>
    </row>
    <row r="14000" spans="4:15" x14ac:dyDescent="0.2">
      <c r="D14000" s="9"/>
      <c r="L14000" s="5"/>
      <c r="M14000" s="1"/>
      <c r="N14000" s="1"/>
      <c r="O14000" s="4"/>
    </row>
    <row r="14001" spans="4:15" x14ac:dyDescent="0.2">
      <c r="D14001" s="9"/>
      <c r="L14001" s="5"/>
      <c r="M14001" s="1"/>
      <c r="N14001" s="1"/>
      <c r="O14001" s="4"/>
    </row>
    <row r="14002" spans="4:15" x14ac:dyDescent="0.2">
      <c r="D14002" s="9"/>
      <c r="L14002" s="5"/>
      <c r="M14002" s="1"/>
      <c r="N14002" s="1"/>
      <c r="O14002" s="4"/>
    </row>
    <row r="14003" spans="4:15" x14ac:dyDescent="0.2">
      <c r="D14003" s="9"/>
      <c r="L14003" s="5"/>
      <c r="M14003" s="1"/>
      <c r="N14003" s="1"/>
      <c r="O14003" s="4"/>
    </row>
    <row r="14004" spans="4:15" x14ac:dyDescent="0.2">
      <c r="D14004" s="9"/>
      <c r="L14004" s="5"/>
      <c r="M14004" s="1"/>
      <c r="N14004" s="1"/>
      <c r="O14004" s="4"/>
    </row>
    <row r="14005" spans="4:15" x14ac:dyDescent="0.2">
      <c r="D14005" s="9"/>
      <c r="L14005" s="5"/>
      <c r="M14005" s="1"/>
      <c r="N14005" s="1"/>
      <c r="O14005" s="4"/>
    </row>
    <row r="14006" spans="4:15" x14ac:dyDescent="0.2">
      <c r="D14006" s="9"/>
      <c r="L14006" s="5"/>
      <c r="M14006" s="1"/>
      <c r="N14006" s="1"/>
      <c r="O14006" s="4"/>
    </row>
    <row r="14007" spans="4:15" x14ac:dyDescent="0.2">
      <c r="D14007" s="9"/>
      <c r="L14007" s="5"/>
      <c r="M14007" s="1"/>
      <c r="N14007" s="1"/>
      <c r="O14007" s="4"/>
    </row>
    <row r="14008" spans="4:15" x14ac:dyDescent="0.2">
      <c r="D14008" s="9"/>
      <c r="L14008" s="5"/>
      <c r="M14008" s="1"/>
      <c r="N14008" s="1"/>
      <c r="O14008" s="4"/>
    </row>
    <row r="14009" spans="4:15" x14ac:dyDescent="0.2">
      <c r="D14009" s="9"/>
      <c r="L14009" s="5"/>
      <c r="M14009" s="1"/>
      <c r="N14009" s="1"/>
      <c r="O14009" s="4"/>
    </row>
    <row r="14010" spans="4:15" x14ac:dyDescent="0.2">
      <c r="D14010" s="9"/>
      <c r="L14010" s="5"/>
      <c r="M14010" s="1"/>
      <c r="N14010" s="1"/>
      <c r="O14010" s="4"/>
    </row>
    <row r="14011" spans="4:15" x14ac:dyDescent="0.2">
      <c r="D14011" s="9"/>
      <c r="L14011" s="5"/>
      <c r="M14011" s="1"/>
      <c r="N14011" s="1"/>
      <c r="O14011" s="4"/>
    </row>
    <row r="14012" spans="4:15" x14ac:dyDescent="0.2">
      <c r="D14012" s="9"/>
      <c r="L14012" s="5"/>
      <c r="M14012" s="1"/>
      <c r="N14012" s="1"/>
      <c r="O14012" s="4"/>
    </row>
    <row r="14013" spans="4:15" x14ac:dyDescent="0.2">
      <c r="D14013" s="9"/>
      <c r="L14013" s="5"/>
      <c r="M14013" s="1"/>
      <c r="N14013" s="1"/>
      <c r="O14013" s="4"/>
    </row>
    <row r="14014" spans="4:15" x14ac:dyDescent="0.2">
      <c r="D14014" s="9"/>
      <c r="L14014" s="5"/>
      <c r="M14014" s="1"/>
      <c r="N14014" s="1"/>
      <c r="O14014" s="4"/>
    </row>
    <row r="14015" spans="4:15" x14ac:dyDescent="0.2">
      <c r="D14015" s="9"/>
      <c r="L14015" s="5"/>
      <c r="M14015" s="1"/>
      <c r="N14015" s="1"/>
      <c r="O14015" s="4"/>
    </row>
    <row r="14016" spans="4:15" x14ac:dyDescent="0.2">
      <c r="D14016" s="9"/>
      <c r="L14016" s="5"/>
      <c r="M14016" s="1"/>
      <c r="N14016" s="1"/>
      <c r="O14016" s="4"/>
    </row>
    <row r="14017" spans="4:15" x14ac:dyDescent="0.2">
      <c r="D14017" s="9"/>
      <c r="L14017" s="5"/>
      <c r="M14017" s="1"/>
      <c r="N14017" s="1"/>
      <c r="O14017" s="4"/>
    </row>
    <row r="14018" spans="4:15" x14ac:dyDescent="0.2">
      <c r="D14018" s="9"/>
      <c r="L14018" s="5"/>
      <c r="M14018" s="1"/>
      <c r="N14018" s="1"/>
      <c r="O14018" s="4"/>
    </row>
    <row r="14019" spans="4:15" x14ac:dyDescent="0.2">
      <c r="D14019" s="9"/>
      <c r="L14019" s="5"/>
      <c r="M14019" s="1"/>
      <c r="N14019" s="1"/>
      <c r="O14019" s="4"/>
    </row>
    <row r="14020" spans="4:15" x14ac:dyDescent="0.2">
      <c r="D14020" s="9"/>
      <c r="L14020" s="5"/>
      <c r="M14020" s="1"/>
      <c r="N14020" s="1"/>
      <c r="O14020" s="4"/>
    </row>
    <row r="14021" spans="4:15" x14ac:dyDescent="0.2">
      <c r="D14021" s="9"/>
      <c r="L14021" s="5"/>
      <c r="M14021" s="1"/>
      <c r="N14021" s="1"/>
      <c r="O14021" s="4"/>
    </row>
    <row r="14022" spans="4:15" x14ac:dyDescent="0.2">
      <c r="D14022" s="9"/>
      <c r="L14022" s="5"/>
      <c r="M14022" s="1"/>
      <c r="N14022" s="1"/>
      <c r="O14022" s="4"/>
    </row>
    <row r="14023" spans="4:15" x14ac:dyDescent="0.2">
      <c r="D14023" s="9"/>
      <c r="L14023" s="5"/>
      <c r="M14023" s="1"/>
      <c r="N14023" s="1"/>
      <c r="O14023" s="4"/>
    </row>
    <row r="14024" spans="4:15" x14ac:dyDescent="0.2">
      <c r="D14024" s="9"/>
      <c r="L14024" s="5"/>
      <c r="M14024" s="1"/>
      <c r="N14024" s="1"/>
      <c r="O14024" s="4"/>
    </row>
    <row r="14025" spans="4:15" x14ac:dyDescent="0.2">
      <c r="D14025" s="9"/>
      <c r="L14025" s="5"/>
      <c r="M14025" s="1"/>
      <c r="N14025" s="1"/>
      <c r="O14025" s="4"/>
    </row>
    <row r="14026" spans="4:15" x14ac:dyDescent="0.2">
      <c r="D14026" s="9"/>
      <c r="L14026" s="5"/>
      <c r="M14026" s="1"/>
      <c r="N14026" s="1"/>
      <c r="O14026" s="4"/>
    </row>
    <row r="14027" spans="4:15" x14ac:dyDescent="0.2">
      <c r="D14027" s="9"/>
      <c r="L14027" s="5"/>
      <c r="M14027" s="1"/>
      <c r="N14027" s="1"/>
      <c r="O14027" s="4"/>
    </row>
    <row r="14028" spans="4:15" x14ac:dyDescent="0.2">
      <c r="D14028" s="9"/>
      <c r="L14028" s="5"/>
      <c r="M14028" s="1"/>
      <c r="N14028" s="1"/>
      <c r="O14028" s="4"/>
    </row>
    <row r="14029" spans="4:15" x14ac:dyDescent="0.2">
      <c r="D14029" s="9"/>
      <c r="L14029" s="5"/>
      <c r="M14029" s="1"/>
      <c r="N14029" s="1"/>
      <c r="O14029" s="4"/>
    </row>
    <row r="14030" spans="4:15" x14ac:dyDescent="0.2">
      <c r="D14030" s="9"/>
      <c r="L14030" s="5"/>
      <c r="M14030" s="1"/>
      <c r="N14030" s="1"/>
      <c r="O14030" s="4"/>
    </row>
    <row r="14031" spans="4:15" x14ac:dyDescent="0.2">
      <c r="D14031" s="9"/>
      <c r="L14031" s="5"/>
      <c r="M14031" s="1"/>
      <c r="N14031" s="1"/>
      <c r="O14031" s="4"/>
    </row>
    <row r="14032" spans="4:15" x14ac:dyDescent="0.2">
      <c r="D14032" s="9"/>
      <c r="L14032" s="5"/>
      <c r="M14032" s="1"/>
      <c r="N14032" s="1"/>
      <c r="O14032" s="4"/>
    </row>
    <row r="14033" spans="4:15" x14ac:dyDescent="0.2">
      <c r="D14033" s="9"/>
      <c r="L14033" s="5"/>
      <c r="M14033" s="1"/>
      <c r="N14033" s="1"/>
      <c r="O14033" s="4"/>
    </row>
    <row r="14034" spans="4:15" x14ac:dyDescent="0.2">
      <c r="D14034" s="9"/>
      <c r="L14034" s="5"/>
      <c r="M14034" s="1"/>
      <c r="N14034" s="1"/>
      <c r="O14034" s="4"/>
    </row>
    <row r="14035" spans="4:15" x14ac:dyDescent="0.2">
      <c r="D14035" s="9"/>
      <c r="L14035" s="5"/>
      <c r="M14035" s="1"/>
      <c r="N14035" s="1"/>
      <c r="O14035" s="4"/>
    </row>
    <row r="14036" spans="4:15" x14ac:dyDescent="0.2">
      <c r="D14036" s="9"/>
      <c r="L14036" s="5"/>
      <c r="M14036" s="1"/>
      <c r="N14036" s="1"/>
      <c r="O14036" s="4"/>
    </row>
    <row r="14037" spans="4:15" x14ac:dyDescent="0.2">
      <c r="D14037" s="9"/>
      <c r="L14037" s="5"/>
      <c r="M14037" s="1"/>
      <c r="N14037" s="1"/>
      <c r="O14037" s="4"/>
    </row>
    <row r="14038" spans="4:15" x14ac:dyDescent="0.2">
      <c r="D14038" s="9"/>
      <c r="L14038" s="5"/>
      <c r="M14038" s="1"/>
      <c r="N14038" s="1"/>
      <c r="O14038" s="4"/>
    </row>
    <row r="14039" spans="4:15" x14ac:dyDescent="0.2">
      <c r="D14039" s="9"/>
      <c r="L14039" s="5"/>
      <c r="M14039" s="1"/>
      <c r="N14039" s="1"/>
      <c r="O14039" s="4"/>
    </row>
    <row r="14040" spans="4:15" x14ac:dyDescent="0.2">
      <c r="D14040" s="9"/>
      <c r="L14040" s="5"/>
      <c r="M14040" s="1"/>
      <c r="N14040" s="1"/>
      <c r="O14040" s="4"/>
    </row>
    <row r="14041" spans="4:15" x14ac:dyDescent="0.2">
      <c r="D14041" s="9"/>
      <c r="L14041" s="5"/>
      <c r="M14041" s="1"/>
      <c r="N14041" s="1"/>
      <c r="O14041" s="4"/>
    </row>
    <row r="14042" spans="4:15" x14ac:dyDescent="0.2">
      <c r="D14042" s="9"/>
      <c r="L14042" s="5"/>
      <c r="M14042" s="1"/>
      <c r="N14042" s="1"/>
      <c r="O14042" s="4"/>
    </row>
    <row r="14043" spans="4:15" x14ac:dyDescent="0.2">
      <c r="D14043" s="9"/>
      <c r="L14043" s="5"/>
      <c r="M14043" s="1"/>
      <c r="N14043" s="1"/>
      <c r="O14043" s="4"/>
    </row>
    <row r="14044" spans="4:15" x14ac:dyDescent="0.2">
      <c r="D14044" s="9"/>
      <c r="L14044" s="5"/>
      <c r="M14044" s="1"/>
      <c r="N14044" s="1"/>
      <c r="O14044" s="4"/>
    </row>
    <row r="14045" spans="4:15" x14ac:dyDescent="0.2">
      <c r="D14045" s="9"/>
      <c r="L14045" s="5"/>
      <c r="M14045" s="1"/>
      <c r="N14045" s="1"/>
      <c r="O14045" s="4"/>
    </row>
    <row r="14046" spans="4:15" x14ac:dyDescent="0.2">
      <c r="D14046" s="9"/>
      <c r="L14046" s="5"/>
      <c r="M14046" s="1"/>
      <c r="N14046" s="1"/>
      <c r="O14046" s="4"/>
    </row>
    <row r="14047" spans="4:15" x14ac:dyDescent="0.2">
      <c r="D14047" s="9"/>
      <c r="L14047" s="5"/>
      <c r="M14047" s="1"/>
      <c r="N14047" s="1"/>
      <c r="O14047" s="4"/>
    </row>
    <row r="14048" spans="4:15" x14ac:dyDescent="0.2">
      <c r="D14048" s="9"/>
      <c r="L14048" s="5"/>
      <c r="M14048" s="1"/>
      <c r="N14048" s="1"/>
      <c r="O14048" s="4"/>
    </row>
    <row r="14049" spans="4:15" x14ac:dyDescent="0.2">
      <c r="D14049" s="9"/>
      <c r="L14049" s="5"/>
      <c r="M14049" s="1"/>
      <c r="N14049" s="1"/>
      <c r="O14049" s="4"/>
    </row>
    <row r="14050" spans="4:15" x14ac:dyDescent="0.2">
      <c r="D14050" s="9"/>
      <c r="L14050" s="5"/>
      <c r="M14050" s="1"/>
      <c r="N14050" s="1"/>
      <c r="O14050" s="4"/>
    </row>
    <row r="14051" spans="4:15" x14ac:dyDescent="0.2">
      <c r="D14051" s="9"/>
      <c r="L14051" s="5"/>
      <c r="M14051" s="1"/>
      <c r="N14051" s="1"/>
      <c r="O14051" s="4"/>
    </row>
    <row r="14052" spans="4:15" x14ac:dyDescent="0.2">
      <c r="D14052" s="9"/>
      <c r="L14052" s="5"/>
      <c r="M14052" s="1"/>
      <c r="N14052" s="1"/>
      <c r="O14052" s="4"/>
    </row>
    <row r="14053" spans="4:15" x14ac:dyDescent="0.2">
      <c r="D14053" s="9"/>
      <c r="L14053" s="5"/>
      <c r="M14053" s="1"/>
      <c r="N14053" s="1"/>
      <c r="O14053" s="4"/>
    </row>
    <row r="14054" spans="4:15" x14ac:dyDescent="0.2">
      <c r="D14054" s="9"/>
      <c r="L14054" s="5"/>
      <c r="M14054" s="1"/>
      <c r="N14054" s="1"/>
      <c r="O14054" s="4"/>
    </row>
    <row r="14055" spans="4:15" x14ac:dyDescent="0.2">
      <c r="D14055" s="9"/>
      <c r="L14055" s="5"/>
      <c r="M14055" s="1"/>
      <c r="N14055" s="1"/>
      <c r="O14055" s="4"/>
    </row>
    <row r="14056" spans="4:15" x14ac:dyDescent="0.2">
      <c r="D14056" s="9"/>
      <c r="L14056" s="5"/>
      <c r="M14056" s="1"/>
      <c r="N14056" s="1"/>
      <c r="O14056" s="4"/>
    </row>
    <row r="14057" spans="4:15" x14ac:dyDescent="0.2">
      <c r="D14057" s="9"/>
      <c r="L14057" s="5"/>
      <c r="M14057" s="1"/>
      <c r="N14057" s="1"/>
      <c r="O14057" s="4"/>
    </row>
    <row r="14058" spans="4:15" x14ac:dyDescent="0.2">
      <c r="D14058" s="9"/>
      <c r="L14058" s="5"/>
      <c r="M14058" s="1"/>
      <c r="N14058" s="1"/>
      <c r="O14058" s="4"/>
    </row>
    <row r="14059" spans="4:15" x14ac:dyDescent="0.2">
      <c r="D14059" s="9"/>
      <c r="L14059" s="5"/>
      <c r="M14059" s="1"/>
      <c r="N14059" s="1"/>
      <c r="O14059" s="4"/>
    </row>
    <row r="14060" spans="4:15" x14ac:dyDescent="0.2">
      <c r="D14060" s="9"/>
      <c r="L14060" s="5"/>
      <c r="M14060" s="1"/>
      <c r="N14060" s="1"/>
      <c r="O14060" s="4"/>
    </row>
    <row r="14061" spans="4:15" x14ac:dyDescent="0.2">
      <c r="D14061" s="9"/>
      <c r="L14061" s="5"/>
      <c r="M14061" s="1"/>
      <c r="N14061" s="1"/>
      <c r="O14061" s="4"/>
    </row>
    <row r="14062" spans="4:15" x14ac:dyDescent="0.2">
      <c r="D14062" s="9"/>
      <c r="L14062" s="5"/>
      <c r="M14062" s="1"/>
      <c r="N14062" s="1"/>
      <c r="O14062" s="4"/>
    </row>
    <row r="14063" spans="4:15" x14ac:dyDescent="0.2">
      <c r="D14063" s="9"/>
      <c r="L14063" s="5"/>
      <c r="M14063" s="1"/>
      <c r="N14063" s="1"/>
      <c r="O14063" s="4"/>
    </row>
    <row r="14064" spans="4:15" x14ac:dyDescent="0.2">
      <c r="D14064" s="9"/>
      <c r="L14064" s="5"/>
      <c r="M14064" s="1"/>
      <c r="N14064" s="1"/>
      <c r="O14064" s="4"/>
    </row>
    <row r="14065" spans="4:15" x14ac:dyDescent="0.2">
      <c r="D14065" s="9"/>
      <c r="L14065" s="5"/>
      <c r="M14065" s="1"/>
      <c r="N14065" s="1"/>
      <c r="O14065" s="4"/>
    </row>
    <row r="14066" spans="4:15" x14ac:dyDescent="0.2">
      <c r="D14066" s="9"/>
      <c r="L14066" s="5"/>
      <c r="M14066" s="1"/>
      <c r="N14066" s="1"/>
      <c r="O14066" s="4"/>
    </row>
    <row r="14067" spans="4:15" x14ac:dyDescent="0.2">
      <c r="D14067" s="9"/>
      <c r="L14067" s="5"/>
      <c r="M14067" s="1"/>
      <c r="N14067" s="1"/>
      <c r="O14067" s="4"/>
    </row>
    <row r="14068" spans="4:15" x14ac:dyDescent="0.2">
      <c r="D14068" s="9"/>
      <c r="L14068" s="5"/>
      <c r="M14068" s="1"/>
      <c r="N14068" s="1"/>
      <c r="O14068" s="4"/>
    </row>
    <row r="14069" spans="4:15" x14ac:dyDescent="0.2">
      <c r="D14069" s="9"/>
      <c r="L14069" s="5"/>
      <c r="M14069" s="1"/>
      <c r="N14069" s="1"/>
      <c r="O14069" s="4"/>
    </row>
    <row r="14070" spans="4:15" x14ac:dyDescent="0.2">
      <c r="D14070" s="9"/>
      <c r="L14070" s="5"/>
      <c r="M14070" s="1"/>
      <c r="N14070" s="1"/>
      <c r="O14070" s="4"/>
    </row>
    <row r="14071" spans="4:15" x14ac:dyDescent="0.2">
      <c r="D14071" s="9"/>
      <c r="L14071" s="5"/>
      <c r="M14071" s="1"/>
      <c r="N14071" s="1"/>
      <c r="O14071" s="4"/>
    </row>
    <row r="14072" spans="4:15" x14ac:dyDescent="0.2">
      <c r="D14072" s="9"/>
      <c r="L14072" s="5"/>
      <c r="M14072" s="1"/>
      <c r="N14072" s="1"/>
      <c r="O14072" s="4"/>
    </row>
    <row r="14073" spans="4:15" x14ac:dyDescent="0.2">
      <c r="D14073" s="9"/>
      <c r="L14073" s="5"/>
      <c r="M14073" s="1"/>
      <c r="N14073" s="1"/>
      <c r="O14073" s="4"/>
    </row>
    <row r="14074" spans="4:15" x14ac:dyDescent="0.2">
      <c r="D14074" s="9"/>
      <c r="L14074" s="5"/>
      <c r="M14074" s="1"/>
      <c r="N14074" s="1"/>
      <c r="O14074" s="4"/>
    </row>
    <row r="14075" spans="4:15" x14ac:dyDescent="0.2">
      <c r="D14075" s="9"/>
      <c r="L14075" s="5"/>
      <c r="M14075" s="1"/>
      <c r="N14075" s="1"/>
      <c r="O14075" s="4"/>
    </row>
    <row r="14076" spans="4:15" x14ac:dyDescent="0.2">
      <c r="D14076" s="9"/>
      <c r="L14076" s="5"/>
      <c r="M14076" s="1"/>
      <c r="N14076" s="1"/>
      <c r="O14076" s="4"/>
    </row>
    <row r="14077" spans="4:15" x14ac:dyDescent="0.2">
      <c r="D14077" s="9"/>
      <c r="L14077" s="5"/>
      <c r="M14077" s="1"/>
      <c r="N14077" s="1"/>
      <c r="O14077" s="4"/>
    </row>
    <row r="14078" spans="4:15" x14ac:dyDescent="0.2">
      <c r="D14078" s="9"/>
      <c r="L14078" s="5"/>
      <c r="M14078" s="1"/>
      <c r="N14078" s="1"/>
      <c r="O14078" s="4"/>
    </row>
    <row r="14079" spans="4:15" x14ac:dyDescent="0.2">
      <c r="D14079" s="9"/>
      <c r="L14079" s="5"/>
      <c r="M14079" s="1"/>
      <c r="N14079" s="1"/>
      <c r="O14079" s="4"/>
    </row>
    <row r="14080" spans="4:15" x14ac:dyDescent="0.2">
      <c r="D14080" s="9"/>
      <c r="L14080" s="5"/>
      <c r="M14080" s="1"/>
      <c r="N14080" s="1"/>
      <c r="O14080" s="4"/>
    </row>
    <row r="14081" spans="4:15" x14ac:dyDescent="0.2">
      <c r="D14081" s="9"/>
      <c r="L14081" s="5"/>
      <c r="M14081" s="1"/>
      <c r="N14081" s="1"/>
      <c r="O14081" s="4"/>
    </row>
    <row r="14082" spans="4:15" x14ac:dyDescent="0.2">
      <c r="D14082" s="9"/>
      <c r="L14082" s="5"/>
      <c r="M14082" s="1"/>
      <c r="N14082" s="1"/>
      <c r="O14082" s="4"/>
    </row>
    <row r="14083" spans="4:15" x14ac:dyDescent="0.2">
      <c r="D14083" s="9"/>
      <c r="L14083" s="5"/>
      <c r="M14083" s="1"/>
      <c r="N14083" s="1"/>
      <c r="O14083" s="4"/>
    </row>
    <row r="14084" spans="4:15" x14ac:dyDescent="0.2">
      <c r="D14084" s="9"/>
      <c r="L14084" s="5"/>
      <c r="M14084" s="1"/>
      <c r="N14084" s="1"/>
      <c r="O14084" s="4"/>
    </row>
    <row r="14085" spans="4:15" x14ac:dyDescent="0.2">
      <c r="D14085" s="9"/>
      <c r="L14085" s="5"/>
      <c r="M14085" s="1"/>
      <c r="N14085" s="1"/>
      <c r="O14085" s="4"/>
    </row>
    <row r="14086" spans="4:15" x14ac:dyDescent="0.2">
      <c r="D14086" s="9"/>
      <c r="L14086" s="5"/>
      <c r="M14086" s="1"/>
      <c r="N14086" s="1"/>
      <c r="O14086" s="4"/>
    </row>
    <row r="14087" spans="4:15" x14ac:dyDescent="0.2">
      <c r="D14087" s="9"/>
      <c r="L14087" s="5"/>
      <c r="M14087" s="1"/>
      <c r="N14087" s="1"/>
      <c r="O14087" s="4"/>
    </row>
    <row r="14088" spans="4:15" x14ac:dyDescent="0.2">
      <c r="D14088" s="9"/>
      <c r="L14088" s="5"/>
      <c r="M14088" s="1"/>
      <c r="N14088" s="1"/>
      <c r="O14088" s="4"/>
    </row>
    <row r="14089" spans="4:15" x14ac:dyDescent="0.2">
      <c r="D14089" s="9"/>
      <c r="L14089" s="5"/>
      <c r="M14089" s="1"/>
      <c r="N14089" s="1"/>
      <c r="O14089" s="4"/>
    </row>
    <row r="14090" spans="4:15" x14ac:dyDescent="0.2">
      <c r="D14090" s="9"/>
      <c r="L14090" s="5"/>
      <c r="M14090" s="1"/>
      <c r="N14090" s="1"/>
      <c r="O14090" s="4"/>
    </row>
    <row r="14091" spans="4:15" x14ac:dyDescent="0.2">
      <c r="D14091" s="9"/>
      <c r="L14091" s="5"/>
      <c r="M14091" s="1"/>
      <c r="N14091" s="1"/>
      <c r="O14091" s="4"/>
    </row>
    <row r="14092" spans="4:15" x14ac:dyDescent="0.2">
      <c r="D14092" s="9"/>
      <c r="L14092" s="5"/>
      <c r="M14092" s="1"/>
      <c r="N14092" s="1"/>
      <c r="O14092" s="4"/>
    </row>
    <row r="14093" spans="4:15" x14ac:dyDescent="0.2">
      <c r="D14093" s="9"/>
      <c r="L14093" s="5"/>
      <c r="M14093" s="1"/>
      <c r="N14093" s="1"/>
      <c r="O14093" s="4"/>
    </row>
    <row r="14094" spans="4:15" x14ac:dyDescent="0.2">
      <c r="D14094" s="9"/>
      <c r="L14094" s="5"/>
      <c r="M14094" s="1"/>
      <c r="N14094" s="1"/>
      <c r="O14094" s="4"/>
    </row>
    <row r="14095" spans="4:15" x14ac:dyDescent="0.2">
      <c r="D14095" s="9"/>
      <c r="L14095" s="5"/>
      <c r="M14095" s="1"/>
      <c r="N14095" s="1"/>
      <c r="O14095" s="4"/>
    </row>
    <row r="14096" spans="4:15" x14ac:dyDescent="0.2">
      <c r="D14096" s="9"/>
      <c r="L14096" s="5"/>
      <c r="M14096" s="1"/>
      <c r="N14096" s="1"/>
      <c r="O14096" s="4"/>
    </row>
    <row r="14097" spans="4:15" x14ac:dyDescent="0.2">
      <c r="D14097" s="9"/>
      <c r="L14097" s="5"/>
      <c r="M14097" s="1"/>
      <c r="N14097" s="1"/>
      <c r="O14097" s="4"/>
    </row>
    <row r="14098" spans="4:15" x14ac:dyDescent="0.2">
      <c r="D14098" s="9"/>
      <c r="L14098" s="5"/>
      <c r="M14098" s="1"/>
      <c r="N14098" s="1"/>
      <c r="O14098" s="4"/>
    </row>
    <row r="14099" spans="4:15" x14ac:dyDescent="0.2">
      <c r="D14099" s="9"/>
      <c r="L14099" s="5"/>
      <c r="M14099" s="1"/>
      <c r="N14099" s="1"/>
      <c r="O14099" s="4"/>
    </row>
    <row r="14100" spans="4:15" x14ac:dyDescent="0.2">
      <c r="D14100" s="9"/>
      <c r="L14100" s="5"/>
      <c r="M14100" s="1"/>
      <c r="N14100" s="1"/>
      <c r="O14100" s="4"/>
    </row>
    <row r="14101" spans="4:15" x14ac:dyDescent="0.2">
      <c r="D14101" s="9"/>
      <c r="L14101" s="5"/>
      <c r="M14101" s="1"/>
      <c r="N14101" s="1"/>
      <c r="O14101" s="4"/>
    </row>
    <row r="14102" spans="4:15" x14ac:dyDescent="0.2">
      <c r="D14102" s="9"/>
      <c r="L14102" s="5"/>
      <c r="M14102" s="1"/>
      <c r="N14102" s="1"/>
      <c r="O14102" s="4"/>
    </row>
    <row r="14103" spans="4:15" x14ac:dyDescent="0.2">
      <c r="D14103" s="9"/>
      <c r="L14103" s="5"/>
      <c r="M14103" s="1"/>
      <c r="N14103" s="1"/>
      <c r="O14103" s="4"/>
    </row>
    <row r="14104" spans="4:15" x14ac:dyDescent="0.2">
      <c r="D14104" s="9"/>
      <c r="L14104" s="5"/>
      <c r="M14104" s="1"/>
      <c r="N14104" s="1"/>
      <c r="O14104" s="4"/>
    </row>
    <row r="14105" spans="4:15" x14ac:dyDescent="0.2">
      <c r="D14105" s="9"/>
      <c r="L14105" s="5"/>
      <c r="M14105" s="1"/>
      <c r="N14105" s="1"/>
      <c r="O14105" s="4"/>
    </row>
    <row r="14106" spans="4:15" x14ac:dyDescent="0.2">
      <c r="D14106" s="9"/>
      <c r="L14106" s="5"/>
      <c r="M14106" s="1"/>
      <c r="N14106" s="1"/>
      <c r="O14106" s="4"/>
    </row>
    <row r="14107" spans="4:15" x14ac:dyDescent="0.2">
      <c r="D14107" s="9"/>
      <c r="L14107" s="5"/>
      <c r="M14107" s="1"/>
      <c r="N14107" s="1"/>
      <c r="O14107" s="4"/>
    </row>
    <row r="14108" spans="4:15" x14ac:dyDescent="0.2">
      <c r="D14108" s="9"/>
      <c r="L14108" s="5"/>
      <c r="M14108" s="1"/>
      <c r="N14108" s="1"/>
      <c r="O14108" s="4"/>
    </row>
    <row r="14109" spans="4:15" x14ac:dyDescent="0.2">
      <c r="D14109" s="9"/>
      <c r="L14109" s="5"/>
      <c r="M14109" s="1"/>
      <c r="N14109" s="1"/>
      <c r="O14109" s="4"/>
    </row>
    <row r="14110" spans="4:15" x14ac:dyDescent="0.2">
      <c r="D14110" s="9"/>
      <c r="L14110" s="5"/>
      <c r="M14110" s="1"/>
      <c r="N14110" s="1"/>
      <c r="O14110" s="4"/>
    </row>
    <row r="14111" spans="4:15" x14ac:dyDescent="0.2">
      <c r="D14111" s="9"/>
      <c r="L14111" s="5"/>
      <c r="M14111" s="1"/>
      <c r="N14111" s="1"/>
      <c r="O14111" s="4"/>
    </row>
    <row r="14112" spans="4:15" x14ac:dyDescent="0.2">
      <c r="D14112" s="9"/>
      <c r="L14112" s="5"/>
      <c r="M14112" s="1"/>
      <c r="N14112" s="1"/>
      <c r="O14112" s="4"/>
    </row>
    <row r="14113" spans="4:15" x14ac:dyDescent="0.2">
      <c r="D14113" s="9"/>
      <c r="L14113" s="5"/>
      <c r="M14113" s="1"/>
      <c r="N14113" s="1"/>
      <c r="O14113" s="4"/>
    </row>
    <row r="14114" spans="4:15" x14ac:dyDescent="0.2">
      <c r="D14114" s="9"/>
      <c r="L14114" s="5"/>
      <c r="M14114" s="1"/>
      <c r="N14114" s="1"/>
      <c r="O14114" s="4"/>
    </row>
    <row r="14115" spans="4:15" x14ac:dyDescent="0.2">
      <c r="D14115" s="9"/>
      <c r="L14115" s="5"/>
      <c r="M14115" s="1"/>
      <c r="N14115" s="1"/>
      <c r="O14115" s="4"/>
    </row>
    <row r="14116" spans="4:15" x14ac:dyDescent="0.2">
      <c r="D14116" s="9"/>
      <c r="L14116" s="5"/>
      <c r="M14116" s="1"/>
      <c r="N14116" s="1"/>
      <c r="O14116" s="4"/>
    </row>
    <row r="14117" spans="4:15" x14ac:dyDescent="0.2">
      <c r="D14117" s="9"/>
      <c r="L14117" s="5"/>
      <c r="M14117" s="1"/>
      <c r="N14117" s="1"/>
      <c r="O14117" s="4"/>
    </row>
    <row r="14118" spans="4:15" x14ac:dyDescent="0.2">
      <c r="D14118" s="9"/>
      <c r="L14118" s="5"/>
      <c r="M14118" s="1"/>
      <c r="N14118" s="1"/>
      <c r="O14118" s="4"/>
    </row>
    <row r="14119" spans="4:15" x14ac:dyDescent="0.2">
      <c r="D14119" s="9"/>
      <c r="L14119" s="5"/>
      <c r="M14119" s="1"/>
      <c r="N14119" s="1"/>
      <c r="O14119" s="4"/>
    </row>
    <row r="14120" spans="4:15" x14ac:dyDescent="0.2">
      <c r="D14120" s="9"/>
      <c r="L14120" s="5"/>
      <c r="M14120" s="1"/>
      <c r="N14120" s="1"/>
      <c r="O14120" s="4"/>
    </row>
    <row r="14121" spans="4:15" x14ac:dyDescent="0.2">
      <c r="D14121" s="9"/>
      <c r="L14121" s="5"/>
      <c r="M14121" s="1"/>
      <c r="N14121" s="1"/>
      <c r="O14121" s="4"/>
    </row>
    <row r="14122" spans="4:15" x14ac:dyDescent="0.2">
      <c r="D14122" s="9"/>
      <c r="L14122" s="5"/>
      <c r="M14122" s="1"/>
      <c r="N14122" s="1"/>
      <c r="O14122" s="4"/>
    </row>
    <row r="14123" spans="4:15" x14ac:dyDescent="0.2">
      <c r="D14123" s="9"/>
      <c r="L14123" s="5"/>
      <c r="M14123" s="1"/>
      <c r="N14123" s="1"/>
      <c r="O14123" s="4"/>
    </row>
    <row r="14124" spans="4:15" x14ac:dyDescent="0.2">
      <c r="D14124" s="9"/>
      <c r="L14124" s="5"/>
      <c r="M14124" s="1"/>
      <c r="N14124" s="1"/>
      <c r="O14124" s="4"/>
    </row>
    <row r="14125" spans="4:15" x14ac:dyDescent="0.2">
      <c r="D14125" s="9"/>
      <c r="L14125" s="5"/>
      <c r="M14125" s="1"/>
      <c r="N14125" s="1"/>
      <c r="O14125" s="4"/>
    </row>
    <row r="14126" spans="4:15" x14ac:dyDescent="0.2">
      <c r="D14126" s="9"/>
      <c r="L14126" s="5"/>
      <c r="M14126" s="1"/>
      <c r="N14126" s="1"/>
      <c r="O14126" s="4"/>
    </row>
    <row r="14127" spans="4:15" x14ac:dyDescent="0.2">
      <c r="D14127" s="9"/>
      <c r="L14127" s="5"/>
      <c r="M14127" s="1"/>
      <c r="N14127" s="1"/>
      <c r="O14127" s="4"/>
    </row>
    <row r="14128" spans="4:15" x14ac:dyDescent="0.2">
      <c r="D14128" s="9"/>
      <c r="L14128" s="5"/>
      <c r="M14128" s="1"/>
      <c r="N14128" s="1"/>
      <c r="O14128" s="4"/>
    </row>
    <row r="14129" spans="4:15" x14ac:dyDescent="0.2">
      <c r="D14129" s="9"/>
      <c r="L14129" s="5"/>
      <c r="M14129" s="1"/>
      <c r="N14129" s="1"/>
      <c r="O14129" s="4"/>
    </row>
    <row r="14130" spans="4:15" x14ac:dyDescent="0.2">
      <c r="D14130" s="9"/>
      <c r="L14130" s="5"/>
      <c r="M14130" s="1"/>
      <c r="N14130" s="1"/>
      <c r="O14130" s="4"/>
    </row>
    <row r="14131" spans="4:15" x14ac:dyDescent="0.2">
      <c r="D14131" s="9"/>
      <c r="L14131" s="5"/>
      <c r="M14131" s="1"/>
      <c r="N14131" s="1"/>
      <c r="O14131" s="4"/>
    </row>
    <row r="14132" spans="4:15" x14ac:dyDescent="0.2">
      <c r="D14132" s="9"/>
      <c r="L14132" s="5"/>
      <c r="M14132" s="1"/>
      <c r="N14132" s="1"/>
      <c r="O14132" s="4"/>
    </row>
    <row r="14133" spans="4:15" x14ac:dyDescent="0.2">
      <c r="D14133" s="9"/>
      <c r="L14133" s="5"/>
      <c r="M14133" s="1"/>
      <c r="N14133" s="1"/>
      <c r="O14133" s="4"/>
    </row>
    <row r="14134" spans="4:15" x14ac:dyDescent="0.2">
      <c r="D14134" s="9"/>
      <c r="L14134" s="5"/>
      <c r="M14134" s="1"/>
      <c r="N14134" s="1"/>
      <c r="O14134" s="4"/>
    </row>
    <row r="14135" spans="4:15" x14ac:dyDescent="0.2">
      <c r="D14135" s="9"/>
      <c r="L14135" s="5"/>
      <c r="M14135" s="1"/>
      <c r="N14135" s="1"/>
      <c r="O14135" s="4"/>
    </row>
    <row r="14136" spans="4:15" x14ac:dyDescent="0.2">
      <c r="D14136" s="9"/>
      <c r="L14136" s="5"/>
      <c r="M14136" s="1"/>
      <c r="N14136" s="1"/>
      <c r="O14136" s="4"/>
    </row>
    <row r="14137" spans="4:15" x14ac:dyDescent="0.2">
      <c r="D14137" s="9"/>
      <c r="L14137" s="5"/>
      <c r="M14137" s="1"/>
      <c r="N14137" s="1"/>
      <c r="O14137" s="4"/>
    </row>
    <row r="14138" spans="4:15" x14ac:dyDescent="0.2">
      <c r="D14138" s="9"/>
      <c r="L14138" s="5"/>
      <c r="M14138" s="1"/>
      <c r="N14138" s="1"/>
      <c r="O14138" s="4"/>
    </row>
    <row r="14139" spans="4:15" x14ac:dyDescent="0.2">
      <c r="D14139" s="9"/>
      <c r="L14139" s="5"/>
      <c r="M14139" s="1"/>
      <c r="N14139" s="1"/>
      <c r="O14139" s="4"/>
    </row>
    <row r="14140" spans="4:15" x14ac:dyDescent="0.2">
      <c r="D14140" s="9"/>
      <c r="L14140" s="5"/>
      <c r="M14140" s="1"/>
      <c r="N14140" s="1"/>
      <c r="O14140" s="4"/>
    </row>
    <row r="14141" spans="4:15" x14ac:dyDescent="0.2">
      <c r="D14141" s="9"/>
      <c r="L14141" s="5"/>
      <c r="M14141" s="1"/>
      <c r="N14141" s="1"/>
      <c r="O14141" s="4"/>
    </row>
    <row r="14142" spans="4:15" x14ac:dyDescent="0.2">
      <c r="D14142" s="9"/>
      <c r="L14142" s="5"/>
      <c r="M14142" s="1"/>
      <c r="N14142" s="1"/>
      <c r="O14142" s="4"/>
    </row>
    <row r="14143" spans="4:15" x14ac:dyDescent="0.2">
      <c r="D14143" s="9"/>
      <c r="L14143" s="5"/>
      <c r="M14143" s="1"/>
      <c r="N14143" s="1"/>
      <c r="O14143" s="4"/>
    </row>
    <row r="14144" spans="4:15" x14ac:dyDescent="0.2">
      <c r="D14144" s="9"/>
      <c r="L14144" s="5"/>
      <c r="M14144" s="1"/>
      <c r="N14144" s="1"/>
      <c r="O14144" s="4"/>
    </row>
    <row r="14145" spans="4:15" x14ac:dyDescent="0.2">
      <c r="D14145" s="9"/>
      <c r="L14145" s="5"/>
      <c r="M14145" s="1"/>
      <c r="N14145" s="1"/>
      <c r="O14145" s="4"/>
    </row>
    <row r="14146" spans="4:15" x14ac:dyDescent="0.2">
      <c r="D14146" s="9"/>
      <c r="L14146" s="5"/>
      <c r="M14146" s="1"/>
      <c r="N14146" s="1"/>
      <c r="O14146" s="4"/>
    </row>
    <row r="14147" spans="4:15" x14ac:dyDescent="0.2">
      <c r="D14147" s="9"/>
      <c r="L14147" s="5"/>
      <c r="M14147" s="1"/>
      <c r="N14147" s="1"/>
      <c r="O14147" s="4"/>
    </row>
    <row r="14148" spans="4:15" x14ac:dyDescent="0.2">
      <c r="D14148" s="9"/>
      <c r="L14148" s="5"/>
      <c r="M14148" s="1"/>
      <c r="N14148" s="1"/>
      <c r="O14148" s="4"/>
    </row>
    <row r="14149" spans="4:15" x14ac:dyDescent="0.2">
      <c r="D14149" s="9"/>
      <c r="L14149" s="5"/>
      <c r="M14149" s="1"/>
      <c r="N14149" s="1"/>
      <c r="O14149" s="4"/>
    </row>
    <row r="14150" spans="4:15" x14ac:dyDescent="0.2">
      <c r="D14150" s="9"/>
      <c r="L14150" s="5"/>
      <c r="M14150" s="1"/>
      <c r="N14150" s="1"/>
      <c r="O14150" s="4"/>
    </row>
    <row r="14151" spans="4:15" x14ac:dyDescent="0.2">
      <c r="D14151" s="9"/>
      <c r="L14151" s="5"/>
      <c r="M14151" s="1"/>
      <c r="N14151" s="1"/>
      <c r="O14151" s="4"/>
    </row>
    <row r="14152" spans="4:15" x14ac:dyDescent="0.2">
      <c r="D14152" s="9"/>
      <c r="L14152" s="5"/>
      <c r="M14152" s="1"/>
      <c r="N14152" s="1"/>
      <c r="O14152" s="4"/>
    </row>
    <row r="14153" spans="4:15" x14ac:dyDescent="0.2">
      <c r="D14153" s="9"/>
      <c r="L14153" s="5"/>
      <c r="M14153" s="1"/>
      <c r="N14153" s="1"/>
      <c r="O14153" s="4"/>
    </row>
    <row r="14154" spans="4:15" x14ac:dyDescent="0.2">
      <c r="D14154" s="9"/>
      <c r="L14154" s="5"/>
      <c r="M14154" s="1"/>
      <c r="N14154" s="1"/>
      <c r="O14154" s="4"/>
    </row>
    <row r="14155" spans="4:15" x14ac:dyDescent="0.2">
      <c r="D14155" s="9"/>
      <c r="L14155" s="5"/>
      <c r="M14155" s="1"/>
      <c r="N14155" s="1"/>
      <c r="O14155" s="4"/>
    </row>
    <row r="14156" spans="4:15" x14ac:dyDescent="0.2">
      <c r="D14156" s="9"/>
      <c r="L14156" s="5"/>
      <c r="M14156" s="1"/>
      <c r="N14156" s="1"/>
      <c r="O14156" s="4"/>
    </row>
    <row r="14157" spans="4:15" x14ac:dyDescent="0.2">
      <c r="D14157" s="9"/>
      <c r="L14157" s="5"/>
      <c r="M14157" s="1"/>
      <c r="N14157" s="1"/>
      <c r="O14157" s="4"/>
    </row>
    <row r="14158" spans="4:15" x14ac:dyDescent="0.2">
      <c r="D14158" s="9"/>
      <c r="L14158" s="5"/>
      <c r="M14158" s="1"/>
      <c r="N14158" s="1"/>
      <c r="O14158" s="4"/>
    </row>
    <row r="14159" spans="4:15" x14ac:dyDescent="0.2">
      <c r="D14159" s="9"/>
      <c r="L14159" s="5"/>
      <c r="M14159" s="1"/>
      <c r="N14159" s="1"/>
      <c r="O14159" s="4"/>
    </row>
    <row r="14160" spans="4:15" x14ac:dyDescent="0.2">
      <c r="D14160" s="9"/>
      <c r="L14160" s="5"/>
      <c r="M14160" s="1"/>
      <c r="N14160" s="1"/>
      <c r="O14160" s="4"/>
    </row>
    <row r="14161" spans="4:15" x14ac:dyDescent="0.2">
      <c r="D14161" s="9"/>
      <c r="L14161" s="5"/>
      <c r="M14161" s="1"/>
      <c r="N14161" s="1"/>
      <c r="O14161" s="4"/>
    </row>
    <row r="14162" spans="4:15" x14ac:dyDescent="0.2">
      <c r="D14162" s="9"/>
      <c r="L14162" s="5"/>
      <c r="M14162" s="1"/>
      <c r="N14162" s="1"/>
      <c r="O14162" s="4"/>
    </row>
    <row r="14163" spans="4:15" x14ac:dyDescent="0.2">
      <c r="D14163" s="9"/>
      <c r="L14163" s="5"/>
      <c r="M14163" s="1"/>
      <c r="N14163" s="1"/>
      <c r="O14163" s="4"/>
    </row>
    <row r="14164" spans="4:15" x14ac:dyDescent="0.2">
      <c r="D14164" s="9"/>
      <c r="L14164" s="5"/>
      <c r="M14164" s="1"/>
      <c r="N14164" s="1"/>
      <c r="O14164" s="4"/>
    </row>
    <row r="14165" spans="4:15" x14ac:dyDescent="0.2">
      <c r="D14165" s="9"/>
      <c r="L14165" s="5"/>
      <c r="M14165" s="1"/>
      <c r="N14165" s="1"/>
      <c r="O14165" s="4"/>
    </row>
    <row r="14166" spans="4:15" x14ac:dyDescent="0.2">
      <c r="D14166" s="9"/>
      <c r="L14166" s="5"/>
      <c r="M14166" s="1"/>
      <c r="N14166" s="1"/>
      <c r="O14166" s="4"/>
    </row>
    <row r="14167" spans="4:15" x14ac:dyDescent="0.2">
      <c r="D14167" s="9"/>
      <c r="L14167" s="5"/>
      <c r="M14167" s="1"/>
      <c r="N14167" s="1"/>
      <c r="O14167" s="4"/>
    </row>
    <row r="14168" spans="4:15" x14ac:dyDescent="0.2">
      <c r="D14168" s="9"/>
      <c r="L14168" s="5"/>
      <c r="M14168" s="1"/>
      <c r="N14168" s="1"/>
      <c r="O14168" s="4"/>
    </row>
    <row r="14169" spans="4:15" x14ac:dyDescent="0.2">
      <c r="D14169" s="9"/>
      <c r="L14169" s="5"/>
      <c r="M14169" s="1"/>
      <c r="N14169" s="1"/>
      <c r="O14169" s="4"/>
    </row>
    <row r="14170" spans="4:15" x14ac:dyDescent="0.2">
      <c r="D14170" s="9"/>
      <c r="L14170" s="5"/>
      <c r="M14170" s="1"/>
      <c r="N14170" s="1"/>
      <c r="O14170" s="4"/>
    </row>
    <row r="14171" spans="4:15" x14ac:dyDescent="0.2">
      <c r="D14171" s="9"/>
      <c r="L14171" s="5"/>
      <c r="M14171" s="1"/>
      <c r="N14171" s="1"/>
      <c r="O14171" s="4"/>
    </row>
    <row r="14172" spans="4:15" x14ac:dyDescent="0.2">
      <c r="D14172" s="9"/>
      <c r="L14172" s="5"/>
      <c r="M14172" s="1"/>
      <c r="N14172" s="1"/>
      <c r="O14172" s="4"/>
    </row>
    <row r="14173" spans="4:15" x14ac:dyDescent="0.2">
      <c r="D14173" s="9"/>
      <c r="L14173" s="5"/>
      <c r="M14173" s="1"/>
      <c r="N14173" s="1"/>
      <c r="O14173" s="4"/>
    </row>
    <row r="14174" spans="4:15" x14ac:dyDescent="0.2">
      <c r="D14174" s="9"/>
      <c r="L14174" s="5"/>
      <c r="M14174" s="1"/>
      <c r="N14174" s="1"/>
      <c r="O14174" s="4"/>
    </row>
    <row r="14175" spans="4:15" x14ac:dyDescent="0.2">
      <c r="D14175" s="9"/>
      <c r="L14175" s="5"/>
      <c r="M14175" s="1"/>
      <c r="N14175" s="1"/>
      <c r="O14175" s="4"/>
    </row>
    <row r="14176" spans="4:15" x14ac:dyDescent="0.2">
      <c r="D14176" s="9"/>
      <c r="L14176" s="5"/>
      <c r="M14176" s="1"/>
      <c r="N14176" s="1"/>
      <c r="O14176" s="4"/>
    </row>
    <row r="14177" spans="4:15" x14ac:dyDescent="0.2">
      <c r="D14177" s="9"/>
      <c r="L14177" s="5"/>
      <c r="M14177" s="1"/>
      <c r="N14177" s="1"/>
      <c r="O14177" s="4"/>
    </row>
    <row r="14178" spans="4:15" x14ac:dyDescent="0.2">
      <c r="D14178" s="9"/>
      <c r="L14178" s="5"/>
      <c r="M14178" s="1"/>
      <c r="N14178" s="1"/>
      <c r="O14178" s="4"/>
    </row>
    <row r="14179" spans="4:15" x14ac:dyDescent="0.2">
      <c r="D14179" s="9"/>
      <c r="L14179" s="5"/>
      <c r="M14179" s="1"/>
      <c r="N14179" s="1"/>
      <c r="O14179" s="4"/>
    </row>
    <row r="14180" spans="4:15" x14ac:dyDescent="0.2">
      <c r="D14180" s="9"/>
      <c r="L14180" s="5"/>
      <c r="M14180" s="1"/>
      <c r="N14180" s="1"/>
      <c r="O14180" s="4"/>
    </row>
    <row r="14181" spans="4:15" x14ac:dyDescent="0.2">
      <c r="D14181" s="9"/>
      <c r="L14181" s="5"/>
      <c r="M14181" s="1"/>
      <c r="N14181" s="1"/>
      <c r="O14181" s="4"/>
    </row>
    <row r="14182" spans="4:15" x14ac:dyDescent="0.2">
      <c r="D14182" s="9"/>
      <c r="L14182" s="5"/>
      <c r="M14182" s="1"/>
      <c r="N14182" s="1"/>
      <c r="O14182" s="4"/>
    </row>
    <row r="14183" spans="4:15" x14ac:dyDescent="0.2">
      <c r="D14183" s="9"/>
      <c r="L14183" s="5"/>
      <c r="M14183" s="1"/>
      <c r="N14183" s="1"/>
      <c r="O14183" s="4"/>
    </row>
    <row r="14184" spans="4:15" x14ac:dyDescent="0.2">
      <c r="D14184" s="9"/>
      <c r="L14184" s="5"/>
      <c r="M14184" s="1"/>
      <c r="N14184" s="1"/>
      <c r="O14184" s="4"/>
    </row>
    <row r="14185" spans="4:15" x14ac:dyDescent="0.2">
      <c r="D14185" s="9"/>
      <c r="L14185" s="5"/>
      <c r="M14185" s="1"/>
      <c r="N14185" s="1"/>
      <c r="O14185" s="4"/>
    </row>
    <row r="14186" spans="4:15" x14ac:dyDescent="0.2">
      <c r="D14186" s="9"/>
      <c r="L14186" s="5"/>
      <c r="M14186" s="1"/>
      <c r="N14186" s="1"/>
      <c r="O14186" s="4"/>
    </row>
    <row r="14187" spans="4:15" x14ac:dyDescent="0.2">
      <c r="D14187" s="9"/>
      <c r="L14187" s="5"/>
      <c r="M14187" s="1"/>
      <c r="N14187" s="1"/>
      <c r="O14187" s="4"/>
    </row>
    <row r="14188" spans="4:15" x14ac:dyDescent="0.2">
      <c r="D14188" s="9"/>
      <c r="L14188" s="5"/>
      <c r="M14188" s="1"/>
      <c r="N14188" s="1"/>
      <c r="O14188" s="4"/>
    </row>
    <row r="14189" spans="4:15" x14ac:dyDescent="0.2">
      <c r="D14189" s="9"/>
      <c r="L14189" s="5"/>
      <c r="M14189" s="1"/>
      <c r="N14189" s="1"/>
      <c r="O14189" s="4"/>
    </row>
    <row r="14190" spans="4:15" x14ac:dyDescent="0.2">
      <c r="D14190" s="9"/>
      <c r="L14190" s="5"/>
      <c r="M14190" s="1"/>
      <c r="N14190" s="1"/>
      <c r="O14190" s="4"/>
    </row>
    <row r="14191" spans="4:15" x14ac:dyDescent="0.2">
      <c r="D14191" s="9"/>
      <c r="L14191" s="5"/>
      <c r="M14191" s="1"/>
      <c r="N14191" s="1"/>
      <c r="O14191" s="4"/>
    </row>
    <row r="14192" spans="4:15" x14ac:dyDescent="0.2">
      <c r="D14192" s="9"/>
      <c r="L14192" s="5"/>
      <c r="M14192" s="1"/>
      <c r="N14192" s="1"/>
      <c r="O14192" s="4"/>
    </row>
    <row r="14193" spans="4:15" x14ac:dyDescent="0.2">
      <c r="D14193" s="9"/>
      <c r="L14193" s="5"/>
      <c r="M14193" s="1"/>
      <c r="N14193" s="1"/>
      <c r="O14193" s="4"/>
    </row>
    <row r="14194" spans="4:15" x14ac:dyDescent="0.2">
      <c r="D14194" s="9"/>
      <c r="L14194" s="5"/>
      <c r="M14194" s="1"/>
      <c r="N14194" s="1"/>
      <c r="O14194" s="4"/>
    </row>
    <row r="14195" spans="4:15" x14ac:dyDescent="0.2">
      <c r="D14195" s="9"/>
      <c r="L14195" s="5"/>
      <c r="M14195" s="1"/>
      <c r="N14195" s="1"/>
      <c r="O14195" s="4"/>
    </row>
    <row r="14196" spans="4:15" x14ac:dyDescent="0.2">
      <c r="D14196" s="9"/>
      <c r="L14196" s="5"/>
      <c r="M14196" s="1"/>
      <c r="N14196" s="1"/>
      <c r="O14196" s="4"/>
    </row>
    <row r="14197" spans="4:15" x14ac:dyDescent="0.2">
      <c r="D14197" s="9"/>
      <c r="L14197" s="5"/>
      <c r="M14197" s="1"/>
      <c r="N14197" s="1"/>
      <c r="O14197" s="4"/>
    </row>
    <row r="14198" spans="4:15" x14ac:dyDescent="0.2">
      <c r="D14198" s="9"/>
      <c r="L14198" s="5"/>
      <c r="M14198" s="1"/>
      <c r="N14198" s="1"/>
      <c r="O14198" s="4"/>
    </row>
    <row r="14199" spans="4:15" x14ac:dyDescent="0.2">
      <c r="D14199" s="9"/>
      <c r="L14199" s="5"/>
      <c r="M14199" s="1"/>
      <c r="N14199" s="1"/>
      <c r="O14199" s="4"/>
    </row>
    <row r="14200" spans="4:15" x14ac:dyDescent="0.2">
      <c r="D14200" s="9"/>
      <c r="L14200" s="5"/>
      <c r="M14200" s="1"/>
      <c r="N14200" s="1"/>
      <c r="O14200" s="4"/>
    </row>
    <row r="14201" spans="4:15" x14ac:dyDescent="0.2">
      <c r="D14201" s="9"/>
      <c r="L14201" s="5"/>
      <c r="M14201" s="1"/>
      <c r="N14201" s="1"/>
      <c r="O14201" s="4"/>
    </row>
    <row r="14202" spans="4:15" x14ac:dyDescent="0.2">
      <c r="D14202" s="9"/>
      <c r="L14202" s="5"/>
      <c r="M14202" s="1"/>
      <c r="N14202" s="1"/>
      <c r="O14202" s="4"/>
    </row>
    <row r="14203" spans="4:15" x14ac:dyDescent="0.2">
      <c r="D14203" s="9"/>
      <c r="L14203" s="5"/>
      <c r="M14203" s="1"/>
      <c r="N14203" s="1"/>
      <c r="O14203" s="4"/>
    </row>
    <row r="14204" spans="4:15" x14ac:dyDescent="0.2">
      <c r="D14204" s="9"/>
      <c r="L14204" s="5"/>
      <c r="M14204" s="1"/>
      <c r="N14204" s="1"/>
      <c r="O14204" s="4"/>
    </row>
    <row r="14205" spans="4:15" x14ac:dyDescent="0.2">
      <c r="D14205" s="9"/>
      <c r="L14205" s="5"/>
      <c r="M14205" s="1"/>
      <c r="N14205" s="1"/>
      <c r="O14205" s="4"/>
    </row>
    <row r="14206" spans="4:15" x14ac:dyDescent="0.2">
      <c r="D14206" s="9"/>
      <c r="L14206" s="5"/>
      <c r="M14206" s="1"/>
      <c r="N14206" s="1"/>
      <c r="O14206" s="4"/>
    </row>
    <row r="14207" spans="4:15" x14ac:dyDescent="0.2">
      <c r="D14207" s="9"/>
      <c r="L14207" s="5"/>
      <c r="M14207" s="1"/>
      <c r="N14207" s="1"/>
      <c r="O14207" s="4"/>
    </row>
    <row r="14208" spans="4:15" x14ac:dyDescent="0.2">
      <c r="D14208" s="9"/>
      <c r="L14208" s="5"/>
      <c r="M14208" s="1"/>
      <c r="N14208" s="1"/>
      <c r="O14208" s="4"/>
    </row>
    <row r="14209" spans="4:15" x14ac:dyDescent="0.2">
      <c r="D14209" s="9"/>
      <c r="L14209" s="5"/>
      <c r="M14209" s="1"/>
      <c r="N14209" s="1"/>
      <c r="O14209" s="4"/>
    </row>
    <row r="14210" spans="4:15" x14ac:dyDescent="0.2">
      <c r="D14210" s="9"/>
      <c r="L14210" s="5"/>
      <c r="M14210" s="1"/>
      <c r="N14210" s="1"/>
      <c r="O14210" s="4"/>
    </row>
    <row r="14211" spans="4:15" x14ac:dyDescent="0.2">
      <c r="D14211" s="9"/>
      <c r="L14211" s="5"/>
      <c r="M14211" s="1"/>
      <c r="N14211" s="1"/>
      <c r="O14211" s="4"/>
    </row>
    <row r="14212" spans="4:15" x14ac:dyDescent="0.2">
      <c r="D14212" s="9"/>
      <c r="L14212" s="5"/>
      <c r="M14212" s="1"/>
      <c r="N14212" s="1"/>
      <c r="O14212" s="4"/>
    </row>
    <row r="14213" spans="4:15" x14ac:dyDescent="0.2">
      <c r="D14213" s="9"/>
      <c r="L14213" s="5"/>
      <c r="M14213" s="1"/>
      <c r="N14213" s="1"/>
      <c r="O14213" s="4"/>
    </row>
    <row r="14214" spans="4:15" x14ac:dyDescent="0.2">
      <c r="D14214" s="9"/>
      <c r="L14214" s="5"/>
      <c r="M14214" s="1"/>
      <c r="N14214" s="1"/>
      <c r="O14214" s="4"/>
    </row>
    <row r="14215" spans="4:15" x14ac:dyDescent="0.2">
      <c r="D14215" s="9"/>
      <c r="L14215" s="5"/>
      <c r="M14215" s="1"/>
      <c r="N14215" s="1"/>
      <c r="O14215" s="4"/>
    </row>
    <row r="14216" spans="4:15" x14ac:dyDescent="0.2">
      <c r="D14216" s="9"/>
      <c r="L14216" s="5"/>
      <c r="M14216" s="1"/>
      <c r="N14216" s="1"/>
      <c r="O14216" s="4"/>
    </row>
    <row r="14217" spans="4:15" x14ac:dyDescent="0.2">
      <c r="D14217" s="9"/>
      <c r="L14217" s="5"/>
      <c r="M14217" s="1"/>
      <c r="N14217" s="1"/>
      <c r="O14217" s="4"/>
    </row>
    <row r="14218" spans="4:15" x14ac:dyDescent="0.2">
      <c r="D14218" s="9"/>
      <c r="L14218" s="5"/>
      <c r="M14218" s="1"/>
      <c r="N14218" s="1"/>
      <c r="O14218" s="4"/>
    </row>
    <row r="14219" spans="4:15" x14ac:dyDescent="0.2">
      <c r="D14219" s="9"/>
      <c r="L14219" s="5"/>
      <c r="M14219" s="1"/>
      <c r="N14219" s="1"/>
      <c r="O14219" s="4"/>
    </row>
    <row r="14220" spans="4:15" x14ac:dyDescent="0.2">
      <c r="D14220" s="9"/>
      <c r="L14220" s="5"/>
      <c r="M14220" s="1"/>
      <c r="N14220" s="1"/>
      <c r="O14220" s="4"/>
    </row>
    <row r="14221" spans="4:15" x14ac:dyDescent="0.2">
      <c r="D14221" s="9"/>
      <c r="L14221" s="5"/>
      <c r="M14221" s="1"/>
      <c r="N14221" s="1"/>
      <c r="O14221" s="4"/>
    </row>
    <row r="14222" spans="4:15" x14ac:dyDescent="0.2">
      <c r="D14222" s="9"/>
      <c r="L14222" s="5"/>
      <c r="M14222" s="1"/>
      <c r="N14222" s="1"/>
      <c r="O14222" s="4"/>
    </row>
    <row r="14223" spans="4:15" x14ac:dyDescent="0.2">
      <c r="D14223" s="9"/>
      <c r="L14223" s="5"/>
      <c r="M14223" s="1"/>
      <c r="N14223" s="1"/>
      <c r="O14223" s="4"/>
    </row>
    <row r="14224" spans="4:15" x14ac:dyDescent="0.2">
      <c r="D14224" s="9"/>
      <c r="L14224" s="5"/>
      <c r="M14224" s="1"/>
      <c r="N14224" s="1"/>
      <c r="O14224" s="4"/>
    </row>
    <row r="14225" spans="4:15" x14ac:dyDescent="0.2">
      <c r="D14225" s="9"/>
      <c r="L14225" s="5"/>
      <c r="M14225" s="1"/>
      <c r="N14225" s="1"/>
      <c r="O14225" s="4"/>
    </row>
    <row r="14226" spans="4:15" x14ac:dyDescent="0.2">
      <c r="D14226" s="9"/>
      <c r="L14226" s="5"/>
      <c r="M14226" s="1"/>
      <c r="N14226" s="1"/>
      <c r="O14226" s="4"/>
    </row>
    <row r="14227" spans="4:15" x14ac:dyDescent="0.2">
      <c r="D14227" s="9"/>
      <c r="L14227" s="5"/>
      <c r="M14227" s="1"/>
      <c r="N14227" s="1"/>
      <c r="O14227" s="4"/>
    </row>
    <row r="14228" spans="4:15" x14ac:dyDescent="0.2">
      <c r="D14228" s="9"/>
      <c r="L14228" s="5"/>
      <c r="M14228" s="1"/>
      <c r="N14228" s="1"/>
      <c r="O14228" s="4"/>
    </row>
    <row r="14229" spans="4:15" x14ac:dyDescent="0.2">
      <c r="D14229" s="9"/>
      <c r="L14229" s="5"/>
      <c r="M14229" s="1"/>
      <c r="N14229" s="1"/>
      <c r="O14229" s="4"/>
    </row>
    <row r="14230" spans="4:15" x14ac:dyDescent="0.2">
      <c r="D14230" s="9"/>
      <c r="L14230" s="5"/>
      <c r="M14230" s="1"/>
      <c r="N14230" s="1"/>
      <c r="O14230" s="4"/>
    </row>
    <row r="14231" spans="4:15" x14ac:dyDescent="0.2">
      <c r="D14231" s="9"/>
      <c r="L14231" s="5"/>
      <c r="M14231" s="1"/>
      <c r="N14231" s="1"/>
      <c r="O14231" s="4"/>
    </row>
    <row r="14232" spans="4:15" x14ac:dyDescent="0.2">
      <c r="D14232" s="9"/>
      <c r="L14232" s="5"/>
      <c r="M14232" s="1"/>
      <c r="N14232" s="1"/>
      <c r="O14232" s="4"/>
    </row>
    <row r="14233" spans="4:15" x14ac:dyDescent="0.2">
      <c r="D14233" s="9"/>
      <c r="L14233" s="5"/>
      <c r="M14233" s="1"/>
      <c r="N14233" s="1"/>
      <c r="O14233" s="4"/>
    </row>
    <row r="14234" spans="4:15" x14ac:dyDescent="0.2">
      <c r="D14234" s="9"/>
      <c r="L14234" s="5"/>
      <c r="M14234" s="1"/>
      <c r="N14234" s="1"/>
      <c r="O14234" s="4"/>
    </row>
    <row r="14235" spans="4:15" x14ac:dyDescent="0.2">
      <c r="D14235" s="9"/>
      <c r="L14235" s="5"/>
      <c r="M14235" s="1"/>
      <c r="N14235" s="1"/>
      <c r="O14235" s="4"/>
    </row>
    <row r="14236" spans="4:15" x14ac:dyDescent="0.2">
      <c r="D14236" s="9"/>
      <c r="L14236" s="5"/>
      <c r="M14236" s="1"/>
      <c r="N14236" s="1"/>
      <c r="O14236" s="4"/>
    </row>
    <row r="14237" spans="4:15" x14ac:dyDescent="0.2">
      <c r="D14237" s="9"/>
      <c r="L14237" s="5"/>
      <c r="M14237" s="1"/>
      <c r="N14237" s="1"/>
      <c r="O14237" s="4"/>
    </row>
    <row r="14238" spans="4:15" x14ac:dyDescent="0.2">
      <c r="D14238" s="9"/>
      <c r="L14238" s="5"/>
      <c r="M14238" s="1"/>
      <c r="N14238" s="1"/>
      <c r="O14238" s="4"/>
    </row>
    <row r="14239" spans="4:15" x14ac:dyDescent="0.2">
      <c r="D14239" s="9"/>
      <c r="L14239" s="5"/>
      <c r="M14239" s="1"/>
      <c r="N14239" s="1"/>
      <c r="O14239" s="4"/>
    </row>
    <row r="14240" spans="4:15" x14ac:dyDescent="0.2">
      <c r="D14240" s="9"/>
      <c r="L14240" s="5"/>
      <c r="M14240" s="1"/>
      <c r="N14240" s="1"/>
      <c r="O14240" s="4"/>
    </row>
    <row r="14241" spans="4:15" x14ac:dyDescent="0.2">
      <c r="D14241" s="9"/>
      <c r="L14241" s="5"/>
      <c r="M14241" s="1"/>
      <c r="N14241" s="1"/>
      <c r="O14241" s="4"/>
    </row>
    <row r="14242" spans="4:15" x14ac:dyDescent="0.2">
      <c r="D14242" s="9"/>
      <c r="L14242" s="5"/>
      <c r="M14242" s="1"/>
      <c r="N14242" s="1"/>
      <c r="O14242" s="4"/>
    </row>
    <row r="14243" spans="4:15" x14ac:dyDescent="0.2">
      <c r="D14243" s="9"/>
      <c r="L14243" s="5"/>
      <c r="M14243" s="1"/>
      <c r="N14243" s="1"/>
      <c r="O14243" s="4"/>
    </row>
    <row r="14244" spans="4:15" x14ac:dyDescent="0.2">
      <c r="D14244" s="9"/>
      <c r="L14244" s="5"/>
      <c r="M14244" s="1"/>
      <c r="N14244" s="1"/>
      <c r="O14244" s="4"/>
    </row>
    <row r="14245" spans="4:15" x14ac:dyDescent="0.2">
      <c r="D14245" s="9"/>
      <c r="L14245" s="5"/>
      <c r="M14245" s="1"/>
      <c r="N14245" s="1"/>
      <c r="O14245" s="4"/>
    </row>
    <row r="14246" spans="4:15" x14ac:dyDescent="0.2">
      <c r="D14246" s="9"/>
      <c r="L14246" s="5"/>
      <c r="M14246" s="1"/>
      <c r="N14246" s="1"/>
      <c r="O14246" s="4"/>
    </row>
    <row r="14247" spans="4:15" x14ac:dyDescent="0.2">
      <c r="D14247" s="9"/>
      <c r="L14247" s="5"/>
      <c r="M14247" s="1"/>
      <c r="N14247" s="1"/>
      <c r="O14247" s="4"/>
    </row>
    <row r="14248" spans="4:15" x14ac:dyDescent="0.2">
      <c r="D14248" s="9"/>
      <c r="L14248" s="5"/>
      <c r="M14248" s="1"/>
      <c r="N14248" s="1"/>
      <c r="O14248" s="4"/>
    </row>
    <row r="14249" spans="4:15" x14ac:dyDescent="0.2">
      <c r="D14249" s="9"/>
      <c r="L14249" s="5"/>
      <c r="M14249" s="1"/>
      <c r="N14249" s="1"/>
      <c r="O14249" s="4"/>
    </row>
    <row r="14250" spans="4:15" x14ac:dyDescent="0.2">
      <c r="D14250" s="9"/>
      <c r="L14250" s="5"/>
      <c r="M14250" s="1"/>
      <c r="N14250" s="1"/>
      <c r="O14250" s="4"/>
    </row>
    <row r="14251" spans="4:15" x14ac:dyDescent="0.2">
      <c r="D14251" s="9"/>
      <c r="L14251" s="5"/>
      <c r="M14251" s="1"/>
      <c r="N14251" s="1"/>
      <c r="O14251" s="4"/>
    </row>
    <row r="14252" spans="4:15" x14ac:dyDescent="0.2">
      <c r="D14252" s="9"/>
      <c r="L14252" s="5"/>
      <c r="M14252" s="1"/>
      <c r="N14252" s="1"/>
      <c r="O14252" s="4"/>
    </row>
    <row r="14253" spans="4:15" x14ac:dyDescent="0.2">
      <c r="D14253" s="9"/>
      <c r="L14253" s="5"/>
      <c r="M14253" s="1"/>
      <c r="N14253" s="1"/>
      <c r="O14253" s="4"/>
    </row>
    <row r="14254" spans="4:15" x14ac:dyDescent="0.2">
      <c r="D14254" s="9"/>
      <c r="L14254" s="5"/>
      <c r="M14254" s="1"/>
      <c r="N14254" s="1"/>
      <c r="O14254" s="4"/>
    </row>
    <row r="14255" spans="4:15" x14ac:dyDescent="0.2">
      <c r="D14255" s="9"/>
      <c r="L14255" s="5"/>
      <c r="M14255" s="1"/>
      <c r="N14255" s="1"/>
      <c r="O14255" s="4"/>
    </row>
    <row r="14256" spans="4:15" x14ac:dyDescent="0.2">
      <c r="D14256" s="9"/>
      <c r="L14256" s="5"/>
      <c r="M14256" s="1"/>
      <c r="N14256" s="1"/>
      <c r="O14256" s="4"/>
    </row>
    <row r="14257" spans="4:15" x14ac:dyDescent="0.2">
      <c r="D14257" s="9"/>
      <c r="L14257" s="5"/>
      <c r="M14257" s="1"/>
      <c r="N14257" s="1"/>
      <c r="O14257" s="4"/>
    </row>
    <row r="14258" spans="4:15" x14ac:dyDescent="0.2">
      <c r="D14258" s="9"/>
      <c r="L14258" s="5"/>
      <c r="M14258" s="1"/>
      <c r="N14258" s="1"/>
      <c r="O14258" s="4"/>
    </row>
    <row r="14259" spans="4:15" x14ac:dyDescent="0.2">
      <c r="D14259" s="9"/>
      <c r="L14259" s="5"/>
      <c r="M14259" s="1"/>
      <c r="N14259" s="1"/>
      <c r="O14259" s="4"/>
    </row>
    <row r="14260" spans="4:15" x14ac:dyDescent="0.2">
      <c r="D14260" s="9"/>
      <c r="L14260" s="5"/>
      <c r="M14260" s="1"/>
      <c r="N14260" s="1"/>
      <c r="O14260" s="4"/>
    </row>
    <row r="14261" spans="4:15" x14ac:dyDescent="0.2">
      <c r="D14261" s="9"/>
      <c r="L14261" s="5"/>
      <c r="M14261" s="1"/>
      <c r="N14261" s="1"/>
      <c r="O14261" s="4"/>
    </row>
    <row r="14262" spans="4:15" x14ac:dyDescent="0.2">
      <c r="D14262" s="9"/>
      <c r="L14262" s="5"/>
      <c r="M14262" s="1"/>
      <c r="N14262" s="1"/>
      <c r="O14262" s="4"/>
    </row>
    <row r="14263" spans="4:15" x14ac:dyDescent="0.2">
      <c r="D14263" s="9"/>
      <c r="L14263" s="5"/>
      <c r="M14263" s="1"/>
      <c r="N14263" s="1"/>
      <c r="O14263" s="4"/>
    </row>
    <row r="14264" spans="4:15" x14ac:dyDescent="0.2">
      <c r="D14264" s="9"/>
      <c r="L14264" s="5"/>
      <c r="M14264" s="1"/>
      <c r="N14264" s="1"/>
      <c r="O14264" s="4"/>
    </row>
    <row r="14265" spans="4:15" x14ac:dyDescent="0.2">
      <c r="D14265" s="9"/>
      <c r="L14265" s="5"/>
      <c r="M14265" s="1"/>
      <c r="N14265" s="1"/>
      <c r="O14265" s="4"/>
    </row>
    <row r="14266" spans="4:15" x14ac:dyDescent="0.2">
      <c r="D14266" s="9"/>
      <c r="L14266" s="5"/>
      <c r="M14266" s="1"/>
      <c r="N14266" s="1"/>
      <c r="O14266" s="4"/>
    </row>
    <row r="14267" spans="4:15" x14ac:dyDescent="0.2">
      <c r="D14267" s="9"/>
      <c r="L14267" s="5"/>
      <c r="M14267" s="1"/>
      <c r="N14267" s="1"/>
      <c r="O14267" s="4"/>
    </row>
    <row r="14268" spans="4:15" x14ac:dyDescent="0.2">
      <c r="D14268" s="9"/>
      <c r="L14268" s="5"/>
      <c r="M14268" s="1"/>
      <c r="N14268" s="1"/>
      <c r="O14268" s="4"/>
    </row>
    <row r="14269" spans="4:15" x14ac:dyDescent="0.2">
      <c r="D14269" s="9"/>
      <c r="L14269" s="5"/>
      <c r="M14269" s="1"/>
      <c r="N14269" s="1"/>
      <c r="O14269" s="4"/>
    </row>
    <row r="14270" spans="4:15" x14ac:dyDescent="0.2">
      <c r="D14270" s="9"/>
      <c r="L14270" s="5"/>
      <c r="M14270" s="1"/>
      <c r="N14270" s="1"/>
      <c r="O14270" s="4"/>
    </row>
    <row r="14271" spans="4:15" x14ac:dyDescent="0.2">
      <c r="D14271" s="9"/>
      <c r="L14271" s="5"/>
      <c r="M14271" s="1"/>
      <c r="N14271" s="1"/>
      <c r="O14271" s="4"/>
    </row>
    <row r="14272" spans="4:15" x14ac:dyDescent="0.2">
      <c r="D14272" s="9"/>
      <c r="L14272" s="5"/>
      <c r="M14272" s="1"/>
      <c r="N14272" s="1"/>
      <c r="O14272" s="4"/>
    </row>
    <row r="14273" spans="4:15" x14ac:dyDescent="0.2">
      <c r="D14273" s="9"/>
      <c r="L14273" s="5"/>
      <c r="M14273" s="1"/>
      <c r="N14273" s="1"/>
      <c r="O14273" s="4"/>
    </row>
    <row r="14274" spans="4:15" x14ac:dyDescent="0.2">
      <c r="D14274" s="9"/>
      <c r="L14274" s="5"/>
      <c r="M14274" s="1"/>
      <c r="N14274" s="1"/>
      <c r="O14274" s="4"/>
    </row>
    <row r="14275" spans="4:15" x14ac:dyDescent="0.2">
      <c r="D14275" s="9"/>
      <c r="L14275" s="5"/>
      <c r="M14275" s="1"/>
      <c r="N14275" s="1"/>
      <c r="O14275" s="4"/>
    </row>
    <row r="14276" spans="4:15" x14ac:dyDescent="0.2">
      <c r="D14276" s="9"/>
      <c r="L14276" s="5"/>
      <c r="M14276" s="1"/>
      <c r="N14276" s="1"/>
      <c r="O14276" s="4"/>
    </row>
    <row r="14277" spans="4:15" x14ac:dyDescent="0.2">
      <c r="D14277" s="9"/>
      <c r="L14277" s="5"/>
      <c r="M14277" s="1"/>
      <c r="N14277" s="1"/>
      <c r="O14277" s="4"/>
    </row>
    <row r="14278" spans="4:15" x14ac:dyDescent="0.2">
      <c r="D14278" s="9"/>
      <c r="L14278" s="5"/>
      <c r="M14278" s="1"/>
      <c r="N14278" s="1"/>
      <c r="O14278" s="4"/>
    </row>
    <row r="14279" spans="4:15" x14ac:dyDescent="0.2">
      <c r="D14279" s="9"/>
      <c r="L14279" s="5"/>
      <c r="M14279" s="1"/>
      <c r="N14279" s="1"/>
      <c r="O14279" s="4"/>
    </row>
    <row r="14280" spans="4:15" x14ac:dyDescent="0.2">
      <c r="D14280" s="9"/>
      <c r="L14280" s="5"/>
      <c r="M14280" s="1"/>
      <c r="N14280" s="1"/>
      <c r="O14280" s="4"/>
    </row>
    <row r="14281" spans="4:15" x14ac:dyDescent="0.2">
      <c r="D14281" s="9"/>
      <c r="L14281" s="5"/>
      <c r="M14281" s="1"/>
      <c r="N14281" s="1"/>
      <c r="O14281" s="4"/>
    </row>
    <row r="14282" spans="4:15" x14ac:dyDescent="0.2">
      <c r="D14282" s="9"/>
      <c r="L14282" s="5"/>
      <c r="M14282" s="1"/>
      <c r="N14282" s="1"/>
      <c r="O14282" s="4"/>
    </row>
    <row r="14283" spans="4:15" x14ac:dyDescent="0.2">
      <c r="D14283" s="9"/>
      <c r="L14283" s="5"/>
      <c r="M14283" s="1"/>
      <c r="N14283" s="1"/>
      <c r="O14283" s="4"/>
    </row>
    <row r="14284" spans="4:15" x14ac:dyDescent="0.2">
      <c r="D14284" s="9"/>
      <c r="L14284" s="5"/>
      <c r="M14284" s="1"/>
      <c r="N14284" s="1"/>
      <c r="O14284" s="4"/>
    </row>
    <row r="14285" spans="4:15" x14ac:dyDescent="0.2">
      <c r="D14285" s="9"/>
      <c r="L14285" s="5"/>
      <c r="M14285" s="1"/>
      <c r="N14285" s="1"/>
      <c r="O14285" s="4"/>
    </row>
    <row r="14286" spans="4:15" x14ac:dyDescent="0.2">
      <c r="D14286" s="9"/>
      <c r="L14286" s="5"/>
      <c r="M14286" s="1"/>
      <c r="N14286" s="1"/>
      <c r="O14286" s="4"/>
    </row>
    <row r="14287" spans="4:15" x14ac:dyDescent="0.2">
      <c r="D14287" s="9"/>
      <c r="L14287" s="5"/>
      <c r="M14287" s="1"/>
      <c r="N14287" s="1"/>
      <c r="O14287" s="4"/>
    </row>
    <row r="14288" spans="4:15" x14ac:dyDescent="0.2">
      <c r="D14288" s="9"/>
      <c r="L14288" s="5"/>
      <c r="M14288" s="1"/>
      <c r="N14288" s="1"/>
      <c r="O14288" s="4"/>
    </row>
    <row r="14289" spans="4:15" x14ac:dyDescent="0.2">
      <c r="D14289" s="9"/>
      <c r="L14289" s="5"/>
      <c r="M14289" s="1"/>
      <c r="N14289" s="1"/>
      <c r="O14289" s="4"/>
    </row>
    <row r="14290" spans="4:15" x14ac:dyDescent="0.2">
      <c r="D14290" s="9"/>
      <c r="L14290" s="5"/>
      <c r="M14290" s="1"/>
      <c r="N14290" s="1"/>
      <c r="O14290" s="4"/>
    </row>
    <row r="14291" spans="4:15" x14ac:dyDescent="0.2">
      <c r="D14291" s="9"/>
      <c r="L14291" s="5"/>
      <c r="M14291" s="1"/>
      <c r="N14291" s="1"/>
      <c r="O14291" s="4"/>
    </row>
    <row r="14292" spans="4:15" x14ac:dyDescent="0.2">
      <c r="D14292" s="9"/>
      <c r="L14292" s="5"/>
      <c r="M14292" s="1"/>
      <c r="N14292" s="1"/>
      <c r="O14292" s="4"/>
    </row>
    <row r="14293" spans="4:15" x14ac:dyDescent="0.2">
      <c r="D14293" s="9"/>
      <c r="L14293" s="5"/>
      <c r="M14293" s="1"/>
      <c r="N14293" s="1"/>
      <c r="O14293" s="4"/>
    </row>
    <row r="14294" spans="4:15" x14ac:dyDescent="0.2">
      <c r="D14294" s="9"/>
      <c r="L14294" s="5"/>
      <c r="M14294" s="1"/>
      <c r="N14294" s="1"/>
      <c r="O14294" s="4"/>
    </row>
    <row r="14295" spans="4:15" x14ac:dyDescent="0.2">
      <c r="D14295" s="9"/>
      <c r="L14295" s="5"/>
      <c r="M14295" s="1"/>
      <c r="N14295" s="1"/>
      <c r="O14295" s="4"/>
    </row>
    <row r="14296" spans="4:15" x14ac:dyDescent="0.2">
      <c r="D14296" s="9"/>
      <c r="L14296" s="5"/>
      <c r="M14296" s="1"/>
      <c r="N14296" s="1"/>
      <c r="O14296" s="4"/>
    </row>
    <row r="14297" spans="4:15" x14ac:dyDescent="0.2">
      <c r="D14297" s="9"/>
      <c r="L14297" s="5"/>
      <c r="M14297" s="1"/>
      <c r="N14297" s="1"/>
      <c r="O14297" s="4"/>
    </row>
    <row r="14298" spans="4:15" x14ac:dyDescent="0.2">
      <c r="D14298" s="9"/>
      <c r="L14298" s="5"/>
      <c r="M14298" s="1"/>
      <c r="N14298" s="1"/>
      <c r="O14298" s="4"/>
    </row>
    <row r="14299" spans="4:15" x14ac:dyDescent="0.2">
      <c r="D14299" s="9"/>
      <c r="L14299" s="5"/>
      <c r="M14299" s="1"/>
      <c r="N14299" s="1"/>
      <c r="O14299" s="4"/>
    </row>
    <row r="14300" spans="4:15" x14ac:dyDescent="0.2">
      <c r="D14300" s="9"/>
      <c r="L14300" s="5"/>
      <c r="M14300" s="1"/>
      <c r="N14300" s="1"/>
      <c r="O14300" s="4"/>
    </row>
    <row r="14301" spans="4:15" x14ac:dyDescent="0.2">
      <c r="D14301" s="9"/>
      <c r="L14301" s="5"/>
      <c r="M14301" s="1"/>
      <c r="N14301" s="1"/>
      <c r="O14301" s="4"/>
    </row>
    <row r="14302" spans="4:15" x14ac:dyDescent="0.2">
      <c r="D14302" s="9"/>
      <c r="L14302" s="5"/>
      <c r="M14302" s="1"/>
      <c r="N14302" s="1"/>
      <c r="O14302" s="4"/>
    </row>
    <row r="14303" spans="4:15" x14ac:dyDescent="0.2">
      <c r="D14303" s="9"/>
      <c r="L14303" s="5"/>
      <c r="M14303" s="1"/>
      <c r="N14303" s="1"/>
      <c r="O14303" s="4"/>
    </row>
    <row r="14304" spans="4:15" x14ac:dyDescent="0.2">
      <c r="D14304" s="9"/>
      <c r="L14304" s="5"/>
      <c r="M14304" s="1"/>
      <c r="N14304" s="1"/>
      <c r="O14304" s="4"/>
    </row>
    <row r="14305" spans="4:15" x14ac:dyDescent="0.2">
      <c r="D14305" s="9"/>
      <c r="L14305" s="5"/>
      <c r="M14305" s="1"/>
      <c r="N14305" s="1"/>
      <c r="O14305" s="4"/>
    </row>
    <row r="14306" spans="4:15" x14ac:dyDescent="0.2">
      <c r="D14306" s="9"/>
      <c r="L14306" s="5"/>
      <c r="M14306" s="1"/>
      <c r="N14306" s="1"/>
      <c r="O14306" s="4"/>
    </row>
    <row r="14307" spans="4:15" x14ac:dyDescent="0.2">
      <c r="D14307" s="9"/>
      <c r="L14307" s="5"/>
      <c r="M14307" s="1"/>
      <c r="N14307" s="1"/>
      <c r="O14307" s="4"/>
    </row>
    <row r="14308" spans="4:15" x14ac:dyDescent="0.2">
      <c r="D14308" s="9"/>
      <c r="L14308" s="5"/>
      <c r="M14308" s="1"/>
      <c r="N14308" s="1"/>
      <c r="O14308" s="4"/>
    </row>
    <row r="14309" spans="4:15" x14ac:dyDescent="0.2">
      <c r="D14309" s="9"/>
      <c r="L14309" s="5"/>
      <c r="M14309" s="1"/>
      <c r="N14309" s="1"/>
      <c r="O14309" s="4"/>
    </row>
    <row r="14310" spans="4:15" x14ac:dyDescent="0.2">
      <c r="D14310" s="9"/>
      <c r="L14310" s="5"/>
      <c r="M14310" s="1"/>
      <c r="N14310" s="1"/>
      <c r="O14310" s="4"/>
    </row>
    <row r="14311" spans="4:15" x14ac:dyDescent="0.2">
      <c r="D14311" s="9"/>
      <c r="L14311" s="5"/>
      <c r="M14311" s="1"/>
      <c r="N14311" s="1"/>
      <c r="O14311" s="4"/>
    </row>
    <row r="14312" spans="4:15" x14ac:dyDescent="0.2">
      <c r="D14312" s="9"/>
      <c r="L14312" s="5"/>
      <c r="M14312" s="1"/>
      <c r="N14312" s="1"/>
      <c r="O14312" s="4"/>
    </row>
    <row r="14313" spans="4:15" x14ac:dyDescent="0.2">
      <c r="D14313" s="9"/>
      <c r="L14313" s="5"/>
      <c r="M14313" s="1"/>
      <c r="N14313" s="1"/>
      <c r="O14313" s="4"/>
    </row>
    <row r="14314" spans="4:15" x14ac:dyDescent="0.2">
      <c r="D14314" s="9"/>
      <c r="L14314" s="5"/>
      <c r="M14314" s="1"/>
      <c r="N14314" s="1"/>
      <c r="O14314" s="4"/>
    </row>
    <row r="14315" spans="4:15" x14ac:dyDescent="0.2">
      <c r="D14315" s="9"/>
      <c r="L14315" s="5"/>
      <c r="M14315" s="1"/>
      <c r="N14315" s="1"/>
      <c r="O14315" s="4"/>
    </row>
    <row r="14316" spans="4:15" x14ac:dyDescent="0.2">
      <c r="D14316" s="9"/>
      <c r="L14316" s="5"/>
      <c r="M14316" s="1"/>
      <c r="N14316" s="1"/>
      <c r="O14316" s="4"/>
    </row>
    <row r="14317" spans="4:15" x14ac:dyDescent="0.2">
      <c r="D14317" s="9"/>
      <c r="L14317" s="5"/>
      <c r="M14317" s="1"/>
      <c r="N14317" s="1"/>
      <c r="O14317" s="4"/>
    </row>
    <row r="14318" spans="4:15" x14ac:dyDescent="0.2">
      <c r="D14318" s="9"/>
      <c r="L14318" s="5"/>
      <c r="M14318" s="1"/>
      <c r="N14318" s="1"/>
      <c r="O14318" s="4"/>
    </row>
    <row r="14319" spans="4:15" x14ac:dyDescent="0.2">
      <c r="D14319" s="9"/>
      <c r="L14319" s="5"/>
      <c r="M14319" s="1"/>
      <c r="N14319" s="1"/>
      <c r="O14319" s="4"/>
    </row>
    <row r="14320" spans="4:15" x14ac:dyDescent="0.2">
      <c r="D14320" s="9"/>
      <c r="L14320" s="5"/>
      <c r="M14320" s="1"/>
      <c r="N14320" s="1"/>
      <c r="O14320" s="4"/>
    </row>
    <row r="14321" spans="4:15" x14ac:dyDescent="0.2">
      <c r="D14321" s="9"/>
      <c r="L14321" s="5"/>
      <c r="M14321" s="1"/>
      <c r="N14321" s="1"/>
      <c r="O14321" s="4"/>
    </row>
    <row r="14322" spans="4:15" x14ac:dyDescent="0.2">
      <c r="D14322" s="9"/>
      <c r="L14322" s="5"/>
      <c r="M14322" s="1"/>
      <c r="N14322" s="1"/>
      <c r="O14322" s="4"/>
    </row>
    <row r="14323" spans="4:15" x14ac:dyDescent="0.2">
      <c r="D14323" s="9"/>
      <c r="L14323" s="5"/>
      <c r="M14323" s="1"/>
      <c r="N14323" s="1"/>
      <c r="O14323" s="4"/>
    </row>
    <row r="14324" spans="4:15" x14ac:dyDescent="0.2">
      <c r="D14324" s="9"/>
      <c r="L14324" s="5"/>
      <c r="M14324" s="1"/>
      <c r="N14324" s="1"/>
      <c r="O14324" s="4"/>
    </row>
    <row r="14325" spans="4:15" x14ac:dyDescent="0.2">
      <c r="D14325" s="9"/>
      <c r="L14325" s="5"/>
      <c r="M14325" s="1"/>
      <c r="N14325" s="1"/>
      <c r="O14325" s="4"/>
    </row>
    <row r="14326" spans="4:15" x14ac:dyDescent="0.2">
      <c r="D14326" s="9"/>
      <c r="L14326" s="5"/>
      <c r="M14326" s="1"/>
      <c r="N14326" s="1"/>
      <c r="O14326" s="4"/>
    </row>
    <row r="14327" spans="4:15" x14ac:dyDescent="0.2">
      <c r="D14327" s="9"/>
      <c r="L14327" s="5"/>
      <c r="M14327" s="1"/>
      <c r="N14327" s="1"/>
      <c r="O14327" s="4"/>
    </row>
    <row r="14328" spans="4:15" x14ac:dyDescent="0.2">
      <c r="D14328" s="9"/>
      <c r="L14328" s="5"/>
      <c r="M14328" s="1"/>
      <c r="N14328" s="1"/>
      <c r="O14328" s="4"/>
    </row>
    <row r="14329" spans="4:15" x14ac:dyDescent="0.2">
      <c r="D14329" s="9"/>
      <c r="L14329" s="5"/>
      <c r="M14329" s="1"/>
      <c r="N14329" s="1"/>
      <c r="O14329" s="4"/>
    </row>
    <row r="14330" spans="4:15" x14ac:dyDescent="0.2">
      <c r="D14330" s="9"/>
      <c r="L14330" s="5"/>
      <c r="M14330" s="1"/>
      <c r="N14330" s="1"/>
      <c r="O14330" s="4"/>
    </row>
    <row r="14331" spans="4:15" x14ac:dyDescent="0.2">
      <c r="D14331" s="9"/>
      <c r="L14331" s="5"/>
      <c r="M14331" s="1"/>
      <c r="N14331" s="1"/>
      <c r="O14331" s="4"/>
    </row>
    <row r="14332" spans="4:15" x14ac:dyDescent="0.2">
      <c r="D14332" s="9"/>
      <c r="L14332" s="5"/>
      <c r="M14332" s="1"/>
      <c r="N14332" s="1"/>
      <c r="O14332" s="4"/>
    </row>
    <row r="14333" spans="4:15" x14ac:dyDescent="0.2">
      <c r="D14333" s="9"/>
      <c r="L14333" s="5"/>
      <c r="M14333" s="1"/>
      <c r="N14333" s="1"/>
      <c r="O14333" s="4"/>
    </row>
    <row r="14334" spans="4:15" x14ac:dyDescent="0.2">
      <c r="D14334" s="9"/>
      <c r="L14334" s="5"/>
      <c r="M14334" s="1"/>
      <c r="N14334" s="1"/>
      <c r="O14334" s="4"/>
    </row>
    <row r="14335" spans="4:15" x14ac:dyDescent="0.2">
      <c r="D14335" s="9"/>
      <c r="L14335" s="5"/>
      <c r="M14335" s="1"/>
      <c r="N14335" s="1"/>
      <c r="O14335" s="4"/>
    </row>
    <row r="14336" spans="4:15" x14ac:dyDescent="0.2">
      <c r="D14336" s="9"/>
      <c r="L14336" s="5"/>
      <c r="M14336" s="1"/>
      <c r="N14336" s="1"/>
      <c r="O14336" s="4"/>
    </row>
    <row r="14337" spans="4:15" x14ac:dyDescent="0.2">
      <c r="D14337" s="9"/>
      <c r="L14337" s="5"/>
      <c r="M14337" s="1"/>
      <c r="N14337" s="1"/>
      <c r="O14337" s="4"/>
    </row>
    <row r="14338" spans="4:15" x14ac:dyDescent="0.2">
      <c r="D14338" s="9"/>
      <c r="L14338" s="5"/>
      <c r="M14338" s="1"/>
      <c r="N14338" s="1"/>
      <c r="O14338" s="4"/>
    </row>
    <row r="14339" spans="4:15" x14ac:dyDescent="0.2">
      <c r="D14339" s="9"/>
      <c r="L14339" s="5"/>
      <c r="M14339" s="1"/>
      <c r="N14339" s="1"/>
      <c r="O14339" s="4"/>
    </row>
    <row r="14340" spans="4:15" x14ac:dyDescent="0.2">
      <c r="D14340" s="9"/>
      <c r="L14340" s="5"/>
      <c r="M14340" s="1"/>
      <c r="N14340" s="1"/>
      <c r="O14340" s="4"/>
    </row>
    <row r="14341" spans="4:15" x14ac:dyDescent="0.2">
      <c r="D14341" s="9"/>
      <c r="L14341" s="5"/>
      <c r="M14341" s="1"/>
      <c r="N14341" s="1"/>
      <c r="O14341" s="4"/>
    </row>
    <row r="14342" spans="4:15" x14ac:dyDescent="0.2">
      <c r="D14342" s="9"/>
      <c r="L14342" s="5"/>
      <c r="M14342" s="1"/>
      <c r="N14342" s="1"/>
      <c r="O14342" s="4"/>
    </row>
    <row r="14343" spans="4:15" x14ac:dyDescent="0.2">
      <c r="D14343" s="9"/>
      <c r="L14343" s="5"/>
      <c r="M14343" s="1"/>
      <c r="N14343" s="1"/>
      <c r="O14343" s="4"/>
    </row>
    <row r="14344" spans="4:15" x14ac:dyDescent="0.2">
      <c r="D14344" s="9"/>
      <c r="L14344" s="5"/>
      <c r="M14344" s="1"/>
      <c r="N14344" s="1"/>
      <c r="O14344" s="4"/>
    </row>
    <row r="14345" spans="4:15" x14ac:dyDescent="0.2">
      <c r="D14345" s="9"/>
      <c r="L14345" s="5"/>
      <c r="M14345" s="1"/>
      <c r="N14345" s="1"/>
      <c r="O14345" s="4"/>
    </row>
    <row r="14346" spans="4:15" x14ac:dyDescent="0.2">
      <c r="D14346" s="9"/>
      <c r="L14346" s="5"/>
      <c r="M14346" s="1"/>
      <c r="N14346" s="1"/>
      <c r="O14346" s="4"/>
    </row>
    <row r="14347" spans="4:15" x14ac:dyDescent="0.2">
      <c r="D14347" s="9"/>
      <c r="L14347" s="5"/>
      <c r="M14347" s="1"/>
      <c r="N14347" s="1"/>
      <c r="O14347" s="4"/>
    </row>
    <row r="14348" spans="4:15" x14ac:dyDescent="0.2">
      <c r="D14348" s="9"/>
      <c r="L14348" s="5"/>
      <c r="M14348" s="1"/>
      <c r="N14348" s="1"/>
      <c r="O14348" s="4"/>
    </row>
    <row r="14349" spans="4:15" x14ac:dyDescent="0.2">
      <c r="D14349" s="9"/>
      <c r="L14349" s="5"/>
      <c r="M14349" s="1"/>
      <c r="N14349" s="1"/>
      <c r="O14349" s="4"/>
    </row>
    <row r="14350" spans="4:15" x14ac:dyDescent="0.2">
      <c r="D14350" s="9"/>
      <c r="L14350" s="5"/>
      <c r="M14350" s="1"/>
      <c r="N14350" s="1"/>
      <c r="O14350" s="4"/>
    </row>
    <row r="14351" spans="4:15" x14ac:dyDescent="0.2">
      <c r="D14351" s="9"/>
      <c r="L14351" s="5"/>
      <c r="M14351" s="1"/>
      <c r="N14351" s="1"/>
      <c r="O14351" s="4"/>
    </row>
    <row r="14352" spans="4:15" x14ac:dyDescent="0.2">
      <c r="D14352" s="9"/>
      <c r="L14352" s="5"/>
      <c r="M14352" s="1"/>
      <c r="N14352" s="1"/>
      <c r="O14352" s="4"/>
    </row>
    <row r="14353" spans="4:15" x14ac:dyDescent="0.2">
      <c r="D14353" s="9"/>
      <c r="L14353" s="5"/>
      <c r="M14353" s="1"/>
      <c r="N14353" s="1"/>
      <c r="O14353" s="4"/>
    </row>
    <row r="14354" spans="4:15" x14ac:dyDescent="0.2">
      <c r="D14354" s="9"/>
      <c r="L14354" s="5"/>
      <c r="M14354" s="1"/>
      <c r="N14354" s="1"/>
      <c r="O14354" s="4"/>
    </row>
    <row r="14355" spans="4:15" x14ac:dyDescent="0.2">
      <c r="D14355" s="9"/>
      <c r="L14355" s="5"/>
      <c r="M14355" s="1"/>
      <c r="N14355" s="1"/>
      <c r="O14355" s="4"/>
    </row>
    <row r="14356" spans="4:15" x14ac:dyDescent="0.2">
      <c r="D14356" s="9"/>
      <c r="L14356" s="5"/>
      <c r="M14356" s="1"/>
      <c r="N14356" s="1"/>
      <c r="O14356" s="4"/>
    </row>
    <row r="14357" spans="4:15" x14ac:dyDescent="0.2">
      <c r="D14357" s="9"/>
      <c r="L14357" s="5"/>
      <c r="M14357" s="1"/>
      <c r="N14357" s="1"/>
      <c r="O14357" s="4"/>
    </row>
    <row r="14358" spans="4:15" x14ac:dyDescent="0.2">
      <c r="D14358" s="9"/>
      <c r="L14358" s="5"/>
      <c r="M14358" s="1"/>
      <c r="N14358" s="1"/>
      <c r="O14358" s="4"/>
    </row>
    <row r="14359" spans="4:15" x14ac:dyDescent="0.2">
      <c r="D14359" s="9"/>
      <c r="L14359" s="5"/>
      <c r="M14359" s="1"/>
      <c r="N14359" s="1"/>
      <c r="O14359" s="4"/>
    </row>
    <row r="14360" spans="4:15" x14ac:dyDescent="0.2">
      <c r="D14360" s="9"/>
      <c r="L14360" s="5"/>
      <c r="M14360" s="1"/>
      <c r="N14360" s="1"/>
      <c r="O14360" s="4"/>
    </row>
    <row r="14361" spans="4:15" x14ac:dyDescent="0.2">
      <c r="D14361" s="9"/>
      <c r="L14361" s="5"/>
      <c r="M14361" s="1"/>
      <c r="N14361" s="1"/>
      <c r="O14361" s="4"/>
    </row>
    <row r="14362" spans="4:15" x14ac:dyDescent="0.2">
      <c r="D14362" s="9"/>
      <c r="L14362" s="5"/>
      <c r="M14362" s="1"/>
      <c r="N14362" s="1"/>
      <c r="O14362" s="4"/>
    </row>
    <row r="14363" spans="4:15" x14ac:dyDescent="0.2">
      <c r="D14363" s="9"/>
      <c r="L14363" s="5"/>
      <c r="M14363" s="1"/>
      <c r="N14363" s="1"/>
      <c r="O14363" s="4"/>
    </row>
    <row r="14364" spans="4:15" x14ac:dyDescent="0.2">
      <c r="D14364" s="9"/>
      <c r="L14364" s="5"/>
      <c r="M14364" s="1"/>
      <c r="N14364" s="1"/>
      <c r="O14364" s="4"/>
    </row>
    <row r="14365" spans="4:15" x14ac:dyDescent="0.2">
      <c r="D14365" s="9"/>
      <c r="L14365" s="5"/>
      <c r="M14365" s="1"/>
      <c r="N14365" s="1"/>
      <c r="O14365" s="4"/>
    </row>
    <row r="14366" spans="4:15" x14ac:dyDescent="0.2">
      <c r="D14366" s="9"/>
      <c r="L14366" s="5"/>
      <c r="M14366" s="1"/>
      <c r="N14366" s="1"/>
      <c r="O14366" s="4"/>
    </row>
    <row r="14367" spans="4:15" x14ac:dyDescent="0.2">
      <c r="D14367" s="9"/>
      <c r="L14367" s="5"/>
      <c r="M14367" s="1"/>
      <c r="N14367" s="1"/>
      <c r="O14367" s="4"/>
    </row>
    <row r="14368" spans="4:15" x14ac:dyDescent="0.2">
      <c r="D14368" s="9"/>
      <c r="L14368" s="5"/>
      <c r="M14368" s="1"/>
      <c r="N14368" s="1"/>
      <c r="O14368" s="4"/>
    </row>
    <row r="14369" spans="4:15" x14ac:dyDescent="0.2">
      <c r="D14369" s="9"/>
      <c r="L14369" s="5"/>
      <c r="M14369" s="1"/>
      <c r="N14369" s="1"/>
      <c r="O14369" s="4"/>
    </row>
    <row r="14370" spans="4:15" x14ac:dyDescent="0.2">
      <c r="D14370" s="9"/>
      <c r="L14370" s="5"/>
      <c r="M14370" s="1"/>
      <c r="N14370" s="1"/>
      <c r="O14370" s="4"/>
    </row>
    <row r="14371" spans="4:15" x14ac:dyDescent="0.2">
      <c r="D14371" s="9"/>
      <c r="L14371" s="5"/>
      <c r="M14371" s="1"/>
      <c r="N14371" s="1"/>
      <c r="O14371" s="4"/>
    </row>
    <row r="14372" spans="4:15" x14ac:dyDescent="0.2">
      <c r="D14372" s="9"/>
      <c r="L14372" s="5"/>
      <c r="M14372" s="1"/>
      <c r="N14372" s="1"/>
      <c r="O14372" s="4"/>
    </row>
    <row r="14373" spans="4:15" x14ac:dyDescent="0.2">
      <c r="D14373" s="9"/>
      <c r="L14373" s="5"/>
      <c r="M14373" s="1"/>
      <c r="N14373" s="1"/>
      <c r="O14373" s="4"/>
    </row>
    <row r="14374" spans="4:15" x14ac:dyDescent="0.2">
      <c r="D14374" s="9"/>
      <c r="L14374" s="5"/>
      <c r="M14374" s="1"/>
      <c r="N14374" s="1"/>
      <c r="O14374" s="4"/>
    </row>
    <row r="14375" spans="4:15" x14ac:dyDescent="0.2">
      <c r="D14375" s="9"/>
      <c r="L14375" s="5"/>
      <c r="M14375" s="1"/>
      <c r="N14375" s="1"/>
      <c r="O14375" s="4"/>
    </row>
    <row r="14376" spans="4:15" x14ac:dyDescent="0.2">
      <c r="D14376" s="9"/>
      <c r="L14376" s="5"/>
      <c r="M14376" s="1"/>
      <c r="N14376" s="1"/>
      <c r="O14376" s="4"/>
    </row>
    <row r="14377" spans="4:15" x14ac:dyDescent="0.2">
      <c r="D14377" s="9"/>
      <c r="L14377" s="5"/>
      <c r="M14377" s="1"/>
      <c r="N14377" s="1"/>
      <c r="O14377" s="4"/>
    </row>
    <row r="14378" spans="4:15" x14ac:dyDescent="0.2">
      <c r="D14378" s="9"/>
      <c r="L14378" s="5"/>
      <c r="M14378" s="1"/>
      <c r="N14378" s="1"/>
      <c r="O14378" s="4"/>
    </row>
    <row r="14379" spans="4:15" x14ac:dyDescent="0.2">
      <c r="D14379" s="9"/>
      <c r="L14379" s="5"/>
      <c r="M14379" s="1"/>
      <c r="N14379" s="1"/>
      <c r="O14379" s="4"/>
    </row>
    <row r="14380" spans="4:15" x14ac:dyDescent="0.2">
      <c r="D14380" s="9"/>
      <c r="L14380" s="5"/>
      <c r="M14380" s="1"/>
      <c r="N14380" s="1"/>
      <c r="O14380" s="4"/>
    </row>
    <row r="14381" spans="4:15" x14ac:dyDescent="0.2">
      <c r="D14381" s="9"/>
      <c r="L14381" s="5"/>
      <c r="M14381" s="1"/>
      <c r="N14381" s="1"/>
      <c r="O14381" s="4"/>
    </row>
    <row r="14382" spans="4:15" x14ac:dyDescent="0.2">
      <c r="D14382" s="9"/>
      <c r="L14382" s="5"/>
      <c r="M14382" s="1"/>
      <c r="N14382" s="1"/>
      <c r="O14382" s="4"/>
    </row>
    <row r="14383" spans="4:15" x14ac:dyDescent="0.2">
      <c r="D14383" s="9"/>
      <c r="L14383" s="5"/>
      <c r="M14383" s="1"/>
      <c r="N14383" s="1"/>
      <c r="O14383" s="4"/>
    </row>
    <row r="14384" spans="4:15" x14ac:dyDescent="0.2">
      <c r="D14384" s="9"/>
      <c r="L14384" s="5"/>
      <c r="M14384" s="1"/>
      <c r="N14384" s="1"/>
      <c r="O14384" s="4"/>
    </row>
    <row r="14385" spans="4:15" x14ac:dyDescent="0.2">
      <c r="D14385" s="9"/>
      <c r="L14385" s="5"/>
      <c r="M14385" s="1"/>
      <c r="N14385" s="1"/>
      <c r="O14385" s="4"/>
    </row>
    <row r="14386" spans="4:15" x14ac:dyDescent="0.2">
      <c r="D14386" s="9"/>
      <c r="L14386" s="5"/>
      <c r="M14386" s="1"/>
      <c r="N14386" s="1"/>
      <c r="O14386" s="4"/>
    </row>
    <row r="14387" spans="4:15" x14ac:dyDescent="0.2">
      <c r="D14387" s="9"/>
      <c r="L14387" s="5"/>
      <c r="M14387" s="1"/>
      <c r="N14387" s="1"/>
      <c r="O14387" s="4"/>
    </row>
    <row r="14388" spans="4:15" x14ac:dyDescent="0.2">
      <c r="D14388" s="9"/>
      <c r="L14388" s="5"/>
      <c r="M14388" s="1"/>
      <c r="N14388" s="1"/>
      <c r="O14388" s="4"/>
    </row>
    <row r="14389" spans="4:15" x14ac:dyDescent="0.2">
      <c r="D14389" s="9"/>
      <c r="L14389" s="5"/>
      <c r="M14389" s="1"/>
      <c r="N14389" s="1"/>
      <c r="O14389" s="4"/>
    </row>
    <row r="14390" spans="4:15" x14ac:dyDescent="0.2">
      <c r="D14390" s="9"/>
      <c r="L14390" s="5"/>
      <c r="M14390" s="1"/>
      <c r="N14390" s="1"/>
      <c r="O14390" s="4"/>
    </row>
    <row r="14391" spans="4:15" x14ac:dyDescent="0.2">
      <c r="D14391" s="9"/>
      <c r="L14391" s="5"/>
      <c r="M14391" s="1"/>
      <c r="N14391" s="1"/>
      <c r="O14391" s="4"/>
    </row>
    <row r="14392" spans="4:15" x14ac:dyDescent="0.2">
      <c r="D14392" s="9"/>
      <c r="L14392" s="5"/>
      <c r="M14392" s="1"/>
      <c r="N14392" s="1"/>
      <c r="O14392" s="4"/>
    </row>
    <row r="14393" spans="4:15" x14ac:dyDescent="0.2">
      <c r="D14393" s="9"/>
      <c r="L14393" s="5"/>
      <c r="M14393" s="1"/>
      <c r="N14393" s="1"/>
      <c r="O14393" s="4"/>
    </row>
    <row r="14394" spans="4:15" x14ac:dyDescent="0.2">
      <c r="D14394" s="9"/>
      <c r="L14394" s="5"/>
      <c r="M14394" s="1"/>
      <c r="N14394" s="1"/>
      <c r="O14394" s="4"/>
    </row>
    <row r="14395" spans="4:15" x14ac:dyDescent="0.2">
      <c r="D14395" s="9"/>
      <c r="L14395" s="5"/>
      <c r="M14395" s="1"/>
      <c r="N14395" s="1"/>
      <c r="O14395" s="4"/>
    </row>
    <row r="14396" spans="4:15" x14ac:dyDescent="0.2">
      <c r="D14396" s="9"/>
      <c r="L14396" s="5"/>
      <c r="M14396" s="1"/>
      <c r="N14396" s="1"/>
      <c r="O14396" s="4"/>
    </row>
    <row r="14397" spans="4:15" x14ac:dyDescent="0.2">
      <c r="D14397" s="9"/>
      <c r="L14397" s="5"/>
      <c r="M14397" s="1"/>
      <c r="N14397" s="1"/>
      <c r="O14397" s="4"/>
    </row>
    <row r="14398" spans="4:15" x14ac:dyDescent="0.2">
      <c r="D14398" s="9"/>
      <c r="L14398" s="5"/>
      <c r="M14398" s="1"/>
      <c r="N14398" s="1"/>
      <c r="O14398" s="4"/>
    </row>
    <row r="14399" spans="4:15" x14ac:dyDescent="0.2">
      <c r="D14399" s="9"/>
      <c r="L14399" s="5"/>
      <c r="M14399" s="1"/>
      <c r="N14399" s="1"/>
      <c r="O14399" s="4"/>
    </row>
    <row r="14400" spans="4:15" x14ac:dyDescent="0.2">
      <c r="D14400" s="9"/>
      <c r="L14400" s="5"/>
      <c r="M14400" s="1"/>
      <c r="N14400" s="1"/>
      <c r="O14400" s="4"/>
    </row>
    <row r="14401" spans="4:15" x14ac:dyDescent="0.2">
      <c r="D14401" s="9"/>
      <c r="L14401" s="5"/>
      <c r="M14401" s="1"/>
      <c r="N14401" s="1"/>
      <c r="O14401" s="4"/>
    </row>
    <row r="14402" spans="4:15" x14ac:dyDescent="0.2">
      <c r="D14402" s="9"/>
      <c r="L14402" s="5"/>
      <c r="M14402" s="1"/>
      <c r="N14402" s="1"/>
      <c r="O14402" s="4"/>
    </row>
    <row r="14403" spans="4:15" x14ac:dyDescent="0.2">
      <c r="D14403" s="9"/>
      <c r="L14403" s="5"/>
      <c r="M14403" s="1"/>
      <c r="N14403" s="1"/>
      <c r="O14403" s="4"/>
    </row>
    <row r="14404" spans="4:15" x14ac:dyDescent="0.2">
      <c r="D14404" s="9"/>
      <c r="L14404" s="5"/>
      <c r="M14404" s="1"/>
      <c r="N14404" s="1"/>
      <c r="O14404" s="4"/>
    </row>
    <row r="14405" spans="4:15" x14ac:dyDescent="0.2">
      <c r="D14405" s="9"/>
      <c r="L14405" s="5"/>
      <c r="M14405" s="1"/>
      <c r="N14405" s="1"/>
      <c r="O14405" s="4"/>
    </row>
    <row r="14406" spans="4:15" x14ac:dyDescent="0.2">
      <c r="D14406" s="9"/>
      <c r="L14406" s="5"/>
      <c r="M14406" s="1"/>
      <c r="N14406" s="1"/>
      <c r="O14406" s="4"/>
    </row>
    <row r="14407" spans="4:15" x14ac:dyDescent="0.2">
      <c r="D14407" s="9"/>
      <c r="L14407" s="5"/>
      <c r="M14407" s="1"/>
      <c r="N14407" s="1"/>
      <c r="O14407" s="4"/>
    </row>
    <row r="14408" spans="4:15" x14ac:dyDescent="0.2">
      <c r="D14408" s="9"/>
      <c r="L14408" s="5"/>
      <c r="M14408" s="1"/>
      <c r="N14408" s="1"/>
      <c r="O14408" s="4"/>
    </row>
    <row r="14409" spans="4:15" x14ac:dyDescent="0.2">
      <c r="D14409" s="9"/>
      <c r="L14409" s="5"/>
      <c r="M14409" s="1"/>
      <c r="N14409" s="1"/>
      <c r="O14409" s="4"/>
    </row>
    <row r="14410" spans="4:15" x14ac:dyDescent="0.2">
      <c r="D14410" s="9"/>
      <c r="L14410" s="5"/>
      <c r="M14410" s="1"/>
      <c r="N14410" s="1"/>
      <c r="O14410" s="4"/>
    </row>
    <row r="14411" spans="4:15" x14ac:dyDescent="0.2">
      <c r="D14411" s="9"/>
      <c r="L14411" s="5"/>
      <c r="M14411" s="1"/>
      <c r="N14411" s="1"/>
      <c r="O14411" s="4"/>
    </row>
    <row r="14412" spans="4:15" x14ac:dyDescent="0.2">
      <c r="D14412" s="9"/>
      <c r="L14412" s="5"/>
      <c r="M14412" s="1"/>
      <c r="N14412" s="1"/>
      <c r="O14412" s="4"/>
    </row>
    <row r="14413" spans="4:15" x14ac:dyDescent="0.2">
      <c r="D14413" s="9"/>
      <c r="L14413" s="5"/>
      <c r="M14413" s="1"/>
      <c r="N14413" s="1"/>
      <c r="O14413" s="4"/>
    </row>
    <row r="14414" spans="4:15" x14ac:dyDescent="0.2">
      <c r="D14414" s="9"/>
      <c r="L14414" s="5"/>
      <c r="M14414" s="1"/>
      <c r="N14414" s="1"/>
      <c r="O14414" s="4"/>
    </row>
    <row r="14415" spans="4:15" x14ac:dyDescent="0.2">
      <c r="D14415" s="9"/>
      <c r="L14415" s="5"/>
      <c r="M14415" s="1"/>
      <c r="N14415" s="1"/>
      <c r="O14415" s="4"/>
    </row>
    <row r="14416" spans="4:15" x14ac:dyDescent="0.2">
      <c r="D14416" s="9"/>
      <c r="L14416" s="5"/>
      <c r="M14416" s="1"/>
      <c r="N14416" s="1"/>
      <c r="O14416" s="4"/>
    </row>
    <row r="14417" spans="4:15" x14ac:dyDescent="0.2">
      <c r="D14417" s="9"/>
      <c r="L14417" s="5"/>
      <c r="M14417" s="1"/>
      <c r="N14417" s="1"/>
      <c r="O14417" s="4"/>
    </row>
    <row r="14418" spans="4:15" x14ac:dyDescent="0.2">
      <c r="D14418" s="9"/>
      <c r="L14418" s="5"/>
      <c r="M14418" s="1"/>
      <c r="N14418" s="1"/>
      <c r="O14418" s="4"/>
    </row>
    <row r="14419" spans="4:15" x14ac:dyDescent="0.2">
      <c r="D14419" s="9"/>
      <c r="L14419" s="5"/>
      <c r="M14419" s="1"/>
      <c r="N14419" s="1"/>
      <c r="O14419" s="4"/>
    </row>
    <row r="14420" spans="4:15" x14ac:dyDescent="0.2">
      <c r="D14420" s="9"/>
      <c r="L14420" s="5"/>
      <c r="M14420" s="1"/>
      <c r="N14420" s="1"/>
      <c r="O14420" s="4"/>
    </row>
    <row r="14421" spans="4:15" x14ac:dyDescent="0.2">
      <c r="D14421" s="9"/>
      <c r="L14421" s="5"/>
      <c r="M14421" s="1"/>
      <c r="N14421" s="1"/>
      <c r="O14421" s="4"/>
    </row>
    <row r="14422" spans="4:15" x14ac:dyDescent="0.2">
      <c r="D14422" s="9"/>
      <c r="L14422" s="5"/>
      <c r="M14422" s="1"/>
      <c r="N14422" s="1"/>
      <c r="O14422" s="4"/>
    </row>
    <row r="14423" spans="4:15" x14ac:dyDescent="0.2">
      <c r="D14423" s="9"/>
      <c r="L14423" s="5"/>
      <c r="M14423" s="1"/>
      <c r="N14423" s="1"/>
      <c r="O14423" s="4"/>
    </row>
    <row r="14424" spans="4:15" x14ac:dyDescent="0.2">
      <c r="D14424" s="9"/>
      <c r="L14424" s="5"/>
      <c r="M14424" s="1"/>
      <c r="N14424" s="1"/>
      <c r="O14424" s="4"/>
    </row>
    <row r="14425" spans="4:15" x14ac:dyDescent="0.2">
      <c r="D14425" s="9"/>
      <c r="L14425" s="5"/>
      <c r="M14425" s="1"/>
      <c r="N14425" s="1"/>
      <c r="O14425" s="4"/>
    </row>
    <row r="14426" spans="4:15" x14ac:dyDescent="0.2">
      <c r="D14426" s="9"/>
      <c r="L14426" s="5"/>
      <c r="M14426" s="1"/>
      <c r="N14426" s="1"/>
      <c r="O14426" s="4"/>
    </row>
    <row r="14427" spans="4:15" x14ac:dyDescent="0.2">
      <c r="D14427" s="9"/>
      <c r="L14427" s="5"/>
      <c r="M14427" s="1"/>
      <c r="N14427" s="1"/>
      <c r="O14427" s="4"/>
    </row>
    <row r="14428" spans="4:15" x14ac:dyDescent="0.2">
      <c r="D14428" s="9"/>
      <c r="L14428" s="5"/>
      <c r="M14428" s="1"/>
      <c r="N14428" s="1"/>
      <c r="O14428" s="4"/>
    </row>
    <row r="14429" spans="4:15" x14ac:dyDescent="0.2">
      <c r="D14429" s="9"/>
      <c r="L14429" s="5"/>
      <c r="M14429" s="1"/>
      <c r="N14429" s="1"/>
      <c r="O14429" s="4"/>
    </row>
    <row r="14430" spans="4:15" x14ac:dyDescent="0.2">
      <c r="D14430" s="9"/>
      <c r="L14430" s="5"/>
      <c r="M14430" s="1"/>
      <c r="N14430" s="1"/>
      <c r="O14430" s="4"/>
    </row>
    <row r="14431" spans="4:15" x14ac:dyDescent="0.2">
      <c r="D14431" s="9"/>
      <c r="L14431" s="5"/>
      <c r="M14431" s="1"/>
      <c r="N14431" s="1"/>
      <c r="O14431" s="4"/>
    </row>
    <row r="14432" spans="4:15" x14ac:dyDescent="0.2">
      <c r="D14432" s="9"/>
      <c r="L14432" s="5"/>
      <c r="M14432" s="1"/>
      <c r="N14432" s="1"/>
      <c r="O14432" s="4"/>
    </row>
    <row r="14433" spans="4:15" x14ac:dyDescent="0.2">
      <c r="D14433" s="9"/>
      <c r="L14433" s="5"/>
      <c r="M14433" s="1"/>
      <c r="N14433" s="1"/>
      <c r="O14433" s="4"/>
    </row>
    <row r="14434" spans="4:15" x14ac:dyDescent="0.2">
      <c r="D14434" s="9"/>
      <c r="L14434" s="5"/>
      <c r="M14434" s="1"/>
      <c r="N14434" s="1"/>
      <c r="O14434" s="4"/>
    </row>
    <row r="14435" spans="4:15" x14ac:dyDescent="0.2">
      <c r="D14435" s="9"/>
      <c r="L14435" s="5"/>
      <c r="M14435" s="1"/>
      <c r="N14435" s="1"/>
      <c r="O14435" s="4"/>
    </row>
    <row r="14436" spans="4:15" x14ac:dyDescent="0.2">
      <c r="D14436" s="9"/>
      <c r="L14436" s="5"/>
      <c r="M14436" s="1"/>
      <c r="N14436" s="1"/>
      <c r="O14436" s="4"/>
    </row>
    <row r="14437" spans="4:15" x14ac:dyDescent="0.2">
      <c r="D14437" s="9"/>
      <c r="L14437" s="5"/>
      <c r="M14437" s="1"/>
      <c r="N14437" s="1"/>
      <c r="O14437" s="4"/>
    </row>
    <row r="14438" spans="4:15" x14ac:dyDescent="0.2">
      <c r="D14438" s="9"/>
      <c r="L14438" s="5"/>
      <c r="M14438" s="1"/>
      <c r="N14438" s="1"/>
      <c r="O14438" s="4"/>
    </row>
    <row r="14439" spans="4:15" x14ac:dyDescent="0.2">
      <c r="D14439" s="9"/>
      <c r="L14439" s="5"/>
      <c r="M14439" s="1"/>
      <c r="N14439" s="1"/>
      <c r="O14439" s="4"/>
    </row>
    <row r="14440" spans="4:15" x14ac:dyDescent="0.2">
      <c r="D14440" s="9"/>
      <c r="L14440" s="5"/>
      <c r="M14440" s="1"/>
      <c r="N14440" s="1"/>
      <c r="O14440" s="4"/>
    </row>
    <row r="14441" spans="4:15" x14ac:dyDescent="0.2">
      <c r="D14441" s="9"/>
      <c r="L14441" s="5"/>
      <c r="M14441" s="1"/>
      <c r="N14441" s="1"/>
      <c r="O14441" s="4"/>
    </row>
    <row r="14442" spans="4:15" x14ac:dyDescent="0.2">
      <c r="D14442" s="9"/>
      <c r="L14442" s="5"/>
      <c r="M14442" s="1"/>
      <c r="N14442" s="1"/>
      <c r="O14442" s="4"/>
    </row>
    <row r="14443" spans="4:15" x14ac:dyDescent="0.2">
      <c r="D14443" s="9"/>
      <c r="L14443" s="5"/>
      <c r="M14443" s="1"/>
      <c r="N14443" s="1"/>
      <c r="O14443" s="4"/>
    </row>
    <row r="14444" spans="4:15" x14ac:dyDescent="0.2">
      <c r="D14444" s="9"/>
      <c r="L14444" s="5"/>
      <c r="M14444" s="1"/>
      <c r="N14444" s="1"/>
      <c r="O14444" s="4"/>
    </row>
    <row r="14445" spans="4:15" x14ac:dyDescent="0.2">
      <c r="D14445" s="9"/>
      <c r="L14445" s="5"/>
      <c r="M14445" s="1"/>
      <c r="N14445" s="1"/>
      <c r="O14445" s="4"/>
    </row>
    <row r="14446" spans="4:15" x14ac:dyDescent="0.2">
      <c r="D14446" s="9"/>
      <c r="L14446" s="5"/>
      <c r="M14446" s="1"/>
      <c r="N14446" s="1"/>
      <c r="O14446" s="4"/>
    </row>
    <row r="14447" spans="4:15" x14ac:dyDescent="0.2">
      <c r="D14447" s="9"/>
      <c r="L14447" s="5"/>
      <c r="M14447" s="1"/>
      <c r="N14447" s="1"/>
      <c r="O14447" s="4"/>
    </row>
    <row r="14448" spans="4:15" x14ac:dyDescent="0.2">
      <c r="D14448" s="9"/>
      <c r="L14448" s="5"/>
      <c r="M14448" s="1"/>
      <c r="N14448" s="1"/>
      <c r="O14448" s="4"/>
    </row>
    <row r="14449" spans="4:15" x14ac:dyDescent="0.2">
      <c r="D14449" s="9"/>
      <c r="L14449" s="5"/>
      <c r="M14449" s="1"/>
      <c r="N14449" s="1"/>
      <c r="O14449" s="4"/>
    </row>
    <row r="14450" spans="4:15" x14ac:dyDescent="0.2">
      <c r="D14450" s="9"/>
      <c r="L14450" s="5"/>
      <c r="M14450" s="1"/>
      <c r="N14450" s="1"/>
      <c r="O14450" s="4"/>
    </row>
    <row r="14451" spans="4:15" x14ac:dyDescent="0.2">
      <c r="D14451" s="9"/>
      <c r="L14451" s="5"/>
      <c r="M14451" s="1"/>
      <c r="N14451" s="1"/>
      <c r="O14451" s="4"/>
    </row>
    <row r="14452" spans="4:15" x14ac:dyDescent="0.2">
      <c r="D14452" s="9"/>
      <c r="L14452" s="5"/>
      <c r="M14452" s="1"/>
      <c r="N14452" s="1"/>
      <c r="O14452" s="4"/>
    </row>
    <row r="14453" spans="4:15" x14ac:dyDescent="0.2">
      <c r="D14453" s="9"/>
      <c r="L14453" s="5"/>
      <c r="M14453" s="1"/>
      <c r="N14453" s="1"/>
      <c r="O14453" s="4"/>
    </row>
    <row r="14454" spans="4:15" x14ac:dyDescent="0.2">
      <c r="D14454" s="9"/>
      <c r="L14454" s="5"/>
      <c r="M14454" s="1"/>
      <c r="N14454" s="1"/>
      <c r="O14454" s="4"/>
    </row>
    <row r="14455" spans="4:15" x14ac:dyDescent="0.2">
      <c r="D14455" s="9"/>
      <c r="L14455" s="5"/>
      <c r="M14455" s="1"/>
      <c r="N14455" s="1"/>
      <c r="O14455" s="4"/>
    </row>
    <row r="14456" spans="4:15" x14ac:dyDescent="0.2">
      <c r="D14456" s="9"/>
      <c r="L14456" s="5"/>
      <c r="M14456" s="1"/>
      <c r="N14456" s="1"/>
      <c r="O14456" s="4"/>
    </row>
    <row r="14457" spans="4:15" x14ac:dyDescent="0.2">
      <c r="D14457" s="9"/>
      <c r="L14457" s="5"/>
      <c r="M14457" s="1"/>
      <c r="N14457" s="1"/>
      <c r="O14457" s="4"/>
    </row>
    <row r="14458" spans="4:15" x14ac:dyDescent="0.2">
      <c r="D14458" s="9"/>
      <c r="L14458" s="5"/>
      <c r="M14458" s="1"/>
      <c r="N14458" s="1"/>
      <c r="O14458" s="4"/>
    </row>
    <row r="14459" spans="4:15" x14ac:dyDescent="0.2">
      <c r="D14459" s="9"/>
      <c r="L14459" s="5"/>
      <c r="M14459" s="1"/>
      <c r="N14459" s="1"/>
      <c r="O14459" s="4"/>
    </row>
    <row r="14460" spans="4:15" x14ac:dyDescent="0.2">
      <c r="D14460" s="9"/>
      <c r="L14460" s="5"/>
      <c r="M14460" s="1"/>
      <c r="N14460" s="1"/>
      <c r="O14460" s="4"/>
    </row>
    <row r="14461" spans="4:15" x14ac:dyDescent="0.2">
      <c r="D14461" s="9"/>
      <c r="L14461" s="5"/>
      <c r="M14461" s="1"/>
      <c r="N14461" s="1"/>
      <c r="O14461" s="4"/>
    </row>
    <row r="14462" spans="4:15" x14ac:dyDescent="0.2">
      <c r="D14462" s="9"/>
      <c r="L14462" s="5"/>
      <c r="M14462" s="1"/>
      <c r="N14462" s="1"/>
      <c r="O14462" s="4"/>
    </row>
    <row r="14463" spans="4:15" x14ac:dyDescent="0.2">
      <c r="D14463" s="9"/>
      <c r="L14463" s="5"/>
      <c r="M14463" s="1"/>
      <c r="N14463" s="1"/>
      <c r="O14463" s="4"/>
    </row>
    <row r="14464" spans="4:15" x14ac:dyDescent="0.2">
      <c r="D14464" s="9"/>
      <c r="L14464" s="5"/>
      <c r="M14464" s="1"/>
      <c r="N14464" s="1"/>
      <c r="O14464" s="4"/>
    </row>
    <row r="14465" spans="4:15" x14ac:dyDescent="0.2">
      <c r="D14465" s="9"/>
      <c r="L14465" s="5"/>
      <c r="M14465" s="1"/>
      <c r="N14465" s="1"/>
      <c r="O14465" s="4"/>
    </row>
    <row r="14466" spans="4:15" x14ac:dyDescent="0.2">
      <c r="D14466" s="9"/>
      <c r="L14466" s="5"/>
      <c r="M14466" s="1"/>
      <c r="N14466" s="1"/>
      <c r="O14466" s="4"/>
    </row>
    <row r="14467" spans="4:15" x14ac:dyDescent="0.2">
      <c r="D14467" s="9"/>
      <c r="L14467" s="5"/>
      <c r="M14467" s="1"/>
      <c r="N14467" s="1"/>
      <c r="O14467" s="4"/>
    </row>
    <row r="14468" spans="4:15" x14ac:dyDescent="0.2">
      <c r="D14468" s="9"/>
      <c r="L14468" s="5"/>
      <c r="M14468" s="1"/>
      <c r="N14468" s="1"/>
      <c r="O14468" s="4"/>
    </row>
    <row r="14469" spans="4:15" x14ac:dyDescent="0.2">
      <c r="D14469" s="9"/>
      <c r="L14469" s="5"/>
      <c r="M14469" s="1"/>
      <c r="N14469" s="1"/>
      <c r="O14469" s="4"/>
    </row>
    <row r="14470" spans="4:15" x14ac:dyDescent="0.2">
      <c r="D14470" s="9"/>
      <c r="L14470" s="5"/>
      <c r="M14470" s="1"/>
      <c r="N14470" s="1"/>
      <c r="O14470" s="4"/>
    </row>
    <row r="14471" spans="4:15" x14ac:dyDescent="0.2">
      <c r="D14471" s="9"/>
      <c r="L14471" s="5"/>
      <c r="M14471" s="1"/>
      <c r="N14471" s="1"/>
      <c r="O14471" s="4"/>
    </row>
    <row r="14472" spans="4:15" x14ac:dyDescent="0.2">
      <c r="D14472" s="9"/>
      <c r="L14472" s="5"/>
      <c r="M14472" s="1"/>
      <c r="N14472" s="1"/>
      <c r="O14472" s="4"/>
    </row>
    <row r="14473" spans="4:15" x14ac:dyDescent="0.2">
      <c r="D14473" s="9"/>
      <c r="L14473" s="5"/>
      <c r="M14473" s="1"/>
      <c r="N14473" s="1"/>
      <c r="O14473" s="4"/>
    </row>
    <row r="14474" spans="4:15" x14ac:dyDescent="0.2">
      <c r="D14474" s="9"/>
      <c r="L14474" s="5"/>
      <c r="M14474" s="1"/>
      <c r="N14474" s="1"/>
      <c r="O14474" s="4"/>
    </row>
    <row r="14475" spans="4:15" x14ac:dyDescent="0.2">
      <c r="D14475" s="9"/>
      <c r="L14475" s="5"/>
      <c r="M14475" s="1"/>
      <c r="N14475" s="1"/>
      <c r="O14475" s="4"/>
    </row>
    <row r="14476" spans="4:15" x14ac:dyDescent="0.2">
      <c r="D14476" s="9"/>
      <c r="L14476" s="5"/>
      <c r="M14476" s="1"/>
      <c r="N14476" s="1"/>
      <c r="O14476" s="4"/>
    </row>
    <row r="14477" spans="4:15" x14ac:dyDescent="0.2">
      <c r="D14477" s="9"/>
      <c r="L14477" s="5"/>
      <c r="M14477" s="1"/>
      <c r="N14477" s="1"/>
      <c r="O14477" s="4"/>
    </row>
    <row r="14478" spans="4:15" x14ac:dyDescent="0.2">
      <c r="D14478" s="9"/>
      <c r="L14478" s="5"/>
      <c r="M14478" s="1"/>
      <c r="N14478" s="1"/>
      <c r="O14478" s="4"/>
    </row>
    <row r="14479" spans="4:15" x14ac:dyDescent="0.2">
      <c r="D14479" s="9"/>
      <c r="L14479" s="5"/>
      <c r="M14479" s="1"/>
      <c r="N14479" s="1"/>
      <c r="O14479" s="4"/>
    </row>
    <row r="14480" spans="4:15" x14ac:dyDescent="0.2">
      <c r="D14480" s="9"/>
      <c r="L14480" s="5"/>
      <c r="M14480" s="1"/>
      <c r="N14480" s="1"/>
      <c r="O14480" s="4"/>
    </row>
    <row r="14481" spans="4:15" x14ac:dyDescent="0.2">
      <c r="D14481" s="9"/>
      <c r="L14481" s="5"/>
      <c r="M14481" s="1"/>
      <c r="N14481" s="1"/>
      <c r="O14481" s="4"/>
    </row>
    <row r="14482" spans="4:15" x14ac:dyDescent="0.2">
      <c r="D14482" s="9"/>
      <c r="L14482" s="5"/>
      <c r="M14482" s="1"/>
      <c r="N14482" s="1"/>
      <c r="O14482" s="4"/>
    </row>
    <row r="14483" spans="4:15" x14ac:dyDescent="0.2">
      <c r="D14483" s="9"/>
      <c r="L14483" s="5"/>
      <c r="M14483" s="1"/>
      <c r="N14483" s="1"/>
      <c r="O14483" s="4"/>
    </row>
    <row r="14484" spans="4:15" x14ac:dyDescent="0.2">
      <c r="D14484" s="9"/>
      <c r="L14484" s="5"/>
      <c r="M14484" s="1"/>
      <c r="N14484" s="1"/>
      <c r="O14484" s="4"/>
    </row>
    <row r="14485" spans="4:15" x14ac:dyDescent="0.2">
      <c r="D14485" s="9"/>
      <c r="L14485" s="5"/>
      <c r="M14485" s="1"/>
      <c r="N14485" s="1"/>
      <c r="O14485" s="4"/>
    </row>
    <row r="14486" spans="4:15" x14ac:dyDescent="0.2">
      <c r="D14486" s="9"/>
      <c r="L14486" s="5"/>
      <c r="M14486" s="1"/>
      <c r="N14486" s="1"/>
      <c r="O14486" s="4"/>
    </row>
    <row r="14487" spans="4:15" x14ac:dyDescent="0.2">
      <c r="D14487" s="9"/>
      <c r="L14487" s="5"/>
      <c r="M14487" s="1"/>
      <c r="N14487" s="1"/>
      <c r="O14487" s="4"/>
    </row>
    <row r="14488" spans="4:15" x14ac:dyDescent="0.2">
      <c r="D14488" s="9"/>
      <c r="L14488" s="5"/>
      <c r="M14488" s="1"/>
      <c r="N14488" s="1"/>
      <c r="O14488" s="4"/>
    </row>
    <row r="14489" spans="4:15" x14ac:dyDescent="0.2">
      <c r="D14489" s="9"/>
      <c r="L14489" s="5"/>
      <c r="M14489" s="1"/>
      <c r="N14489" s="1"/>
      <c r="O14489" s="4"/>
    </row>
    <row r="14490" spans="4:15" x14ac:dyDescent="0.2">
      <c r="D14490" s="9"/>
      <c r="L14490" s="5"/>
      <c r="M14490" s="1"/>
      <c r="N14490" s="1"/>
      <c r="O14490" s="4"/>
    </row>
    <row r="14491" spans="4:15" x14ac:dyDescent="0.2">
      <c r="D14491" s="9"/>
      <c r="L14491" s="5"/>
      <c r="M14491" s="1"/>
      <c r="N14491" s="1"/>
      <c r="O14491" s="4"/>
    </row>
    <row r="14492" spans="4:15" x14ac:dyDescent="0.2">
      <c r="D14492" s="9"/>
      <c r="L14492" s="5"/>
      <c r="M14492" s="1"/>
      <c r="N14492" s="1"/>
      <c r="O14492" s="4"/>
    </row>
    <row r="14493" spans="4:15" x14ac:dyDescent="0.2">
      <c r="D14493" s="9"/>
      <c r="L14493" s="5"/>
      <c r="M14493" s="1"/>
      <c r="N14493" s="1"/>
      <c r="O14493" s="4"/>
    </row>
    <row r="14494" spans="4:15" x14ac:dyDescent="0.2">
      <c r="D14494" s="9"/>
      <c r="L14494" s="5"/>
      <c r="M14494" s="1"/>
      <c r="N14494" s="1"/>
      <c r="O14494" s="4"/>
    </row>
    <row r="14495" spans="4:15" x14ac:dyDescent="0.2">
      <c r="D14495" s="9"/>
      <c r="L14495" s="5"/>
      <c r="M14495" s="1"/>
      <c r="N14495" s="1"/>
      <c r="O14495" s="4"/>
    </row>
    <row r="14496" spans="4:15" x14ac:dyDescent="0.2">
      <c r="D14496" s="9"/>
      <c r="L14496" s="5"/>
      <c r="M14496" s="1"/>
      <c r="N14496" s="1"/>
      <c r="O14496" s="4"/>
    </row>
    <row r="14497" spans="4:15" x14ac:dyDescent="0.2">
      <c r="D14497" s="9"/>
      <c r="L14497" s="5"/>
      <c r="M14497" s="1"/>
      <c r="N14497" s="1"/>
      <c r="O14497" s="4"/>
    </row>
    <row r="14498" spans="4:15" x14ac:dyDescent="0.2">
      <c r="D14498" s="9"/>
      <c r="L14498" s="5"/>
      <c r="M14498" s="1"/>
      <c r="N14498" s="1"/>
      <c r="O14498" s="4"/>
    </row>
    <row r="14499" spans="4:15" x14ac:dyDescent="0.2">
      <c r="D14499" s="9"/>
      <c r="L14499" s="5"/>
      <c r="M14499" s="1"/>
      <c r="N14499" s="1"/>
      <c r="O14499" s="4"/>
    </row>
    <row r="14500" spans="4:15" x14ac:dyDescent="0.2">
      <c r="D14500" s="9"/>
      <c r="L14500" s="5"/>
      <c r="M14500" s="1"/>
      <c r="N14500" s="1"/>
      <c r="O14500" s="4"/>
    </row>
    <row r="14501" spans="4:15" x14ac:dyDescent="0.2">
      <c r="D14501" s="9"/>
      <c r="L14501" s="5"/>
      <c r="M14501" s="1"/>
      <c r="N14501" s="1"/>
      <c r="O14501" s="4"/>
    </row>
    <row r="14502" spans="4:15" x14ac:dyDescent="0.2">
      <c r="D14502" s="9"/>
      <c r="L14502" s="5"/>
      <c r="M14502" s="1"/>
      <c r="N14502" s="1"/>
      <c r="O14502" s="4"/>
    </row>
    <row r="14503" spans="4:15" x14ac:dyDescent="0.2">
      <c r="D14503" s="9"/>
      <c r="L14503" s="5"/>
      <c r="M14503" s="1"/>
      <c r="N14503" s="1"/>
      <c r="O14503" s="4"/>
    </row>
    <row r="14504" spans="4:15" x14ac:dyDescent="0.2">
      <c r="D14504" s="9"/>
      <c r="L14504" s="5"/>
      <c r="M14504" s="1"/>
      <c r="N14504" s="1"/>
      <c r="O14504" s="4"/>
    </row>
    <row r="14505" spans="4:15" x14ac:dyDescent="0.2">
      <c r="D14505" s="9"/>
      <c r="L14505" s="5"/>
      <c r="M14505" s="1"/>
      <c r="N14505" s="1"/>
      <c r="O14505" s="4"/>
    </row>
    <row r="14506" spans="4:15" x14ac:dyDescent="0.2">
      <c r="D14506" s="9"/>
      <c r="L14506" s="5"/>
      <c r="M14506" s="1"/>
      <c r="N14506" s="1"/>
      <c r="O14506" s="4"/>
    </row>
    <row r="14507" spans="4:15" x14ac:dyDescent="0.2">
      <c r="D14507" s="9"/>
      <c r="L14507" s="5"/>
      <c r="M14507" s="1"/>
      <c r="N14507" s="1"/>
      <c r="O14507" s="4"/>
    </row>
    <row r="14508" spans="4:15" x14ac:dyDescent="0.2">
      <c r="D14508" s="9"/>
      <c r="L14508" s="5"/>
      <c r="M14508" s="1"/>
      <c r="N14508" s="1"/>
      <c r="O14508" s="4"/>
    </row>
    <row r="14509" spans="4:15" x14ac:dyDescent="0.2">
      <c r="D14509" s="9"/>
      <c r="L14509" s="5"/>
      <c r="M14509" s="1"/>
      <c r="N14509" s="1"/>
      <c r="O14509" s="4"/>
    </row>
    <row r="14510" spans="4:15" x14ac:dyDescent="0.2">
      <c r="D14510" s="9"/>
      <c r="L14510" s="5"/>
      <c r="M14510" s="1"/>
      <c r="N14510" s="1"/>
      <c r="O14510" s="4"/>
    </row>
    <row r="14511" spans="4:15" x14ac:dyDescent="0.2">
      <c r="D14511" s="9"/>
      <c r="L14511" s="5"/>
      <c r="M14511" s="1"/>
      <c r="N14511" s="1"/>
      <c r="O14511" s="4"/>
    </row>
    <row r="14512" spans="4:15" x14ac:dyDescent="0.2">
      <c r="D14512" s="9"/>
      <c r="L14512" s="5"/>
      <c r="M14512" s="1"/>
      <c r="N14512" s="1"/>
      <c r="O14512" s="4"/>
    </row>
    <row r="14513" spans="4:15" x14ac:dyDescent="0.2">
      <c r="D14513" s="9"/>
      <c r="L14513" s="5"/>
      <c r="M14513" s="1"/>
      <c r="N14513" s="1"/>
      <c r="O14513" s="4"/>
    </row>
    <row r="14514" spans="4:15" x14ac:dyDescent="0.2">
      <c r="D14514" s="9"/>
      <c r="L14514" s="5"/>
      <c r="M14514" s="1"/>
      <c r="N14514" s="1"/>
      <c r="O14514" s="4"/>
    </row>
    <row r="14515" spans="4:15" x14ac:dyDescent="0.2">
      <c r="D14515" s="9"/>
      <c r="L14515" s="5"/>
      <c r="M14515" s="1"/>
      <c r="N14515" s="1"/>
      <c r="O14515" s="4"/>
    </row>
    <row r="14516" spans="4:15" x14ac:dyDescent="0.2">
      <c r="D14516" s="9"/>
      <c r="L14516" s="5"/>
      <c r="M14516" s="1"/>
      <c r="N14516" s="1"/>
      <c r="O14516" s="4"/>
    </row>
    <row r="14517" spans="4:15" x14ac:dyDescent="0.2">
      <c r="D14517" s="9"/>
      <c r="L14517" s="5"/>
      <c r="M14517" s="1"/>
      <c r="N14517" s="1"/>
      <c r="O14517" s="4"/>
    </row>
    <row r="14518" spans="4:15" x14ac:dyDescent="0.2">
      <c r="D14518" s="9"/>
      <c r="L14518" s="5"/>
      <c r="M14518" s="1"/>
      <c r="N14518" s="1"/>
      <c r="O14518" s="4"/>
    </row>
    <row r="14519" spans="4:15" x14ac:dyDescent="0.2">
      <c r="D14519" s="9"/>
      <c r="L14519" s="5"/>
      <c r="M14519" s="1"/>
      <c r="N14519" s="1"/>
      <c r="O14519" s="4"/>
    </row>
    <row r="14520" spans="4:15" x14ac:dyDescent="0.2">
      <c r="D14520" s="9"/>
      <c r="L14520" s="5"/>
      <c r="M14520" s="1"/>
      <c r="N14520" s="1"/>
      <c r="O14520" s="4"/>
    </row>
    <row r="14521" spans="4:15" x14ac:dyDescent="0.2">
      <c r="D14521" s="9"/>
      <c r="L14521" s="5"/>
      <c r="M14521" s="1"/>
      <c r="N14521" s="1"/>
      <c r="O14521" s="4"/>
    </row>
    <row r="14522" spans="4:15" x14ac:dyDescent="0.2">
      <c r="D14522" s="9"/>
      <c r="L14522" s="5"/>
      <c r="M14522" s="1"/>
      <c r="N14522" s="1"/>
      <c r="O14522" s="4"/>
    </row>
    <row r="14523" spans="4:15" x14ac:dyDescent="0.2">
      <c r="D14523" s="9"/>
      <c r="L14523" s="5"/>
      <c r="M14523" s="1"/>
      <c r="N14523" s="1"/>
      <c r="O14523" s="4"/>
    </row>
    <row r="14524" spans="4:15" x14ac:dyDescent="0.2">
      <c r="D14524" s="9"/>
      <c r="L14524" s="5"/>
      <c r="M14524" s="1"/>
      <c r="N14524" s="1"/>
      <c r="O14524" s="4"/>
    </row>
    <row r="14525" spans="4:15" x14ac:dyDescent="0.2">
      <c r="D14525" s="9"/>
      <c r="L14525" s="5"/>
      <c r="M14525" s="1"/>
      <c r="N14525" s="1"/>
      <c r="O14525" s="4"/>
    </row>
    <row r="14526" spans="4:15" x14ac:dyDescent="0.2">
      <c r="D14526" s="9"/>
      <c r="L14526" s="5"/>
      <c r="M14526" s="1"/>
      <c r="N14526" s="1"/>
      <c r="O14526" s="4"/>
    </row>
    <row r="14527" spans="4:15" x14ac:dyDescent="0.2">
      <c r="D14527" s="9"/>
      <c r="L14527" s="5"/>
      <c r="M14527" s="1"/>
      <c r="N14527" s="1"/>
      <c r="O14527" s="4"/>
    </row>
    <row r="14528" spans="4:15" x14ac:dyDescent="0.2">
      <c r="D14528" s="9"/>
      <c r="L14528" s="5"/>
      <c r="M14528" s="1"/>
      <c r="N14528" s="1"/>
      <c r="O14528" s="4"/>
    </row>
    <row r="14529" spans="4:15" x14ac:dyDescent="0.2">
      <c r="D14529" s="9"/>
      <c r="L14529" s="5"/>
      <c r="M14529" s="1"/>
      <c r="N14529" s="1"/>
      <c r="O14529" s="4"/>
    </row>
    <row r="14530" spans="4:15" x14ac:dyDescent="0.2">
      <c r="D14530" s="9"/>
      <c r="L14530" s="5"/>
      <c r="M14530" s="1"/>
      <c r="N14530" s="1"/>
      <c r="O14530" s="4"/>
    </row>
    <row r="14531" spans="4:15" x14ac:dyDescent="0.2">
      <c r="D14531" s="9"/>
      <c r="L14531" s="5"/>
      <c r="M14531" s="1"/>
      <c r="N14531" s="1"/>
      <c r="O14531" s="4"/>
    </row>
    <row r="14532" spans="4:15" x14ac:dyDescent="0.2">
      <c r="D14532" s="9"/>
      <c r="L14532" s="5"/>
      <c r="M14532" s="1"/>
      <c r="N14532" s="1"/>
      <c r="O14532" s="4"/>
    </row>
    <row r="14533" spans="4:15" x14ac:dyDescent="0.2">
      <c r="D14533" s="9"/>
      <c r="L14533" s="5"/>
      <c r="M14533" s="1"/>
      <c r="N14533" s="1"/>
      <c r="O14533" s="4"/>
    </row>
    <row r="14534" spans="4:15" x14ac:dyDescent="0.2">
      <c r="D14534" s="9"/>
      <c r="L14534" s="5"/>
      <c r="M14534" s="1"/>
      <c r="N14534" s="1"/>
      <c r="O14534" s="4"/>
    </row>
    <row r="14535" spans="4:15" x14ac:dyDescent="0.2">
      <c r="D14535" s="9"/>
      <c r="L14535" s="5"/>
      <c r="M14535" s="1"/>
      <c r="N14535" s="1"/>
      <c r="O14535" s="4"/>
    </row>
    <row r="14536" spans="4:15" x14ac:dyDescent="0.2">
      <c r="D14536" s="9"/>
      <c r="L14536" s="5"/>
      <c r="M14536" s="1"/>
      <c r="N14536" s="1"/>
      <c r="O14536" s="4"/>
    </row>
    <row r="14537" spans="4:15" x14ac:dyDescent="0.2">
      <c r="D14537" s="9"/>
      <c r="L14537" s="5"/>
      <c r="M14537" s="1"/>
      <c r="N14537" s="1"/>
      <c r="O14537" s="4"/>
    </row>
    <row r="14538" spans="4:15" x14ac:dyDescent="0.2">
      <c r="D14538" s="9"/>
      <c r="L14538" s="5"/>
      <c r="M14538" s="1"/>
      <c r="N14538" s="1"/>
      <c r="O14538" s="4"/>
    </row>
    <row r="14539" spans="4:15" x14ac:dyDescent="0.2">
      <c r="D14539" s="9"/>
      <c r="L14539" s="5"/>
      <c r="M14539" s="1"/>
      <c r="N14539" s="1"/>
      <c r="O14539" s="4"/>
    </row>
    <row r="14540" spans="4:15" x14ac:dyDescent="0.2">
      <c r="D14540" s="9"/>
      <c r="L14540" s="5"/>
      <c r="M14540" s="1"/>
      <c r="N14540" s="1"/>
      <c r="O14540" s="4"/>
    </row>
    <row r="14541" spans="4:15" x14ac:dyDescent="0.2">
      <c r="D14541" s="9"/>
      <c r="L14541" s="5"/>
      <c r="M14541" s="1"/>
      <c r="N14541" s="1"/>
      <c r="O14541" s="4"/>
    </row>
    <row r="14542" spans="4:15" x14ac:dyDescent="0.2">
      <c r="D14542" s="9"/>
      <c r="L14542" s="5"/>
      <c r="M14542" s="1"/>
      <c r="N14542" s="1"/>
      <c r="O14542" s="4"/>
    </row>
    <row r="14543" spans="4:15" x14ac:dyDescent="0.2">
      <c r="D14543" s="9"/>
      <c r="L14543" s="5"/>
      <c r="M14543" s="1"/>
      <c r="N14543" s="1"/>
      <c r="O14543" s="4"/>
    </row>
    <row r="14544" spans="4:15" x14ac:dyDescent="0.2">
      <c r="D14544" s="9"/>
      <c r="L14544" s="5"/>
      <c r="M14544" s="1"/>
      <c r="N14544" s="1"/>
      <c r="O14544" s="4"/>
    </row>
    <row r="14545" spans="4:15" x14ac:dyDescent="0.2">
      <c r="D14545" s="9"/>
      <c r="L14545" s="5"/>
      <c r="M14545" s="1"/>
      <c r="N14545" s="1"/>
      <c r="O14545" s="4"/>
    </row>
    <row r="14546" spans="4:15" x14ac:dyDescent="0.2">
      <c r="D14546" s="9"/>
      <c r="L14546" s="5"/>
      <c r="M14546" s="1"/>
      <c r="N14546" s="1"/>
      <c r="O14546" s="4"/>
    </row>
    <row r="14547" spans="4:15" x14ac:dyDescent="0.2">
      <c r="D14547" s="9"/>
      <c r="L14547" s="5"/>
      <c r="M14547" s="1"/>
      <c r="N14547" s="1"/>
      <c r="O14547" s="4"/>
    </row>
    <row r="14548" spans="4:15" x14ac:dyDescent="0.2">
      <c r="D14548" s="9"/>
      <c r="L14548" s="5"/>
      <c r="M14548" s="1"/>
      <c r="N14548" s="1"/>
      <c r="O14548" s="4"/>
    </row>
    <row r="14549" spans="4:15" x14ac:dyDescent="0.2">
      <c r="D14549" s="9"/>
      <c r="L14549" s="5"/>
      <c r="M14549" s="1"/>
      <c r="N14549" s="1"/>
      <c r="O14549" s="4"/>
    </row>
    <row r="14550" spans="4:15" x14ac:dyDescent="0.2">
      <c r="D14550" s="9"/>
      <c r="L14550" s="5"/>
      <c r="M14550" s="1"/>
      <c r="N14550" s="1"/>
      <c r="O14550" s="4"/>
    </row>
    <row r="14551" spans="4:15" x14ac:dyDescent="0.2">
      <c r="D14551" s="9"/>
      <c r="L14551" s="5"/>
      <c r="M14551" s="1"/>
      <c r="N14551" s="1"/>
      <c r="O14551" s="4"/>
    </row>
    <row r="14552" spans="4:15" x14ac:dyDescent="0.2">
      <c r="D14552" s="9"/>
      <c r="L14552" s="5"/>
      <c r="M14552" s="1"/>
      <c r="N14552" s="1"/>
      <c r="O14552" s="4"/>
    </row>
    <row r="14553" spans="4:15" x14ac:dyDescent="0.2">
      <c r="D14553" s="9"/>
      <c r="L14553" s="5"/>
      <c r="M14553" s="1"/>
      <c r="N14553" s="1"/>
      <c r="O14553" s="4"/>
    </row>
    <row r="14554" spans="4:15" x14ac:dyDescent="0.2">
      <c r="D14554" s="9"/>
      <c r="L14554" s="5"/>
      <c r="M14554" s="1"/>
      <c r="N14554" s="1"/>
      <c r="O14554" s="4"/>
    </row>
    <row r="14555" spans="4:15" x14ac:dyDescent="0.2">
      <c r="D14555" s="9"/>
      <c r="L14555" s="5"/>
      <c r="M14555" s="1"/>
      <c r="N14555" s="1"/>
      <c r="O14555" s="4"/>
    </row>
    <row r="14556" spans="4:15" x14ac:dyDescent="0.2">
      <c r="D14556" s="9"/>
      <c r="L14556" s="5"/>
      <c r="M14556" s="1"/>
      <c r="N14556" s="1"/>
      <c r="O14556" s="4"/>
    </row>
    <row r="14557" spans="4:15" x14ac:dyDescent="0.2">
      <c r="D14557" s="9"/>
      <c r="L14557" s="5"/>
      <c r="M14557" s="1"/>
      <c r="N14557" s="1"/>
      <c r="O14557" s="4"/>
    </row>
    <row r="14558" spans="4:15" x14ac:dyDescent="0.2">
      <c r="D14558" s="9"/>
      <c r="L14558" s="5"/>
      <c r="M14558" s="1"/>
      <c r="N14558" s="1"/>
      <c r="O14558" s="4"/>
    </row>
    <row r="14559" spans="4:15" x14ac:dyDescent="0.2">
      <c r="D14559" s="9"/>
      <c r="L14559" s="5"/>
      <c r="M14559" s="1"/>
      <c r="N14559" s="1"/>
      <c r="O14559" s="4"/>
    </row>
    <row r="14560" spans="4:15" x14ac:dyDescent="0.2">
      <c r="D14560" s="9"/>
      <c r="L14560" s="5"/>
      <c r="M14560" s="1"/>
      <c r="N14560" s="1"/>
      <c r="O14560" s="4"/>
    </row>
    <row r="14561" spans="4:15" x14ac:dyDescent="0.2">
      <c r="D14561" s="9"/>
      <c r="L14561" s="5"/>
      <c r="M14561" s="1"/>
      <c r="N14561" s="1"/>
      <c r="O14561" s="4"/>
    </row>
    <row r="14562" spans="4:15" x14ac:dyDescent="0.2">
      <c r="D14562" s="9"/>
      <c r="L14562" s="5"/>
      <c r="M14562" s="1"/>
      <c r="N14562" s="1"/>
      <c r="O14562" s="4"/>
    </row>
    <row r="14563" spans="4:15" x14ac:dyDescent="0.2">
      <c r="D14563" s="9"/>
      <c r="L14563" s="5"/>
      <c r="M14563" s="1"/>
      <c r="N14563" s="1"/>
      <c r="O14563" s="4"/>
    </row>
    <row r="14564" spans="4:15" x14ac:dyDescent="0.2">
      <c r="D14564" s="9"/>
      <c r="L14564" s="5"/>
      <c r="M14564" s="1"/>
      <c r="N14564" s="1"/>
      <c r="O14564" s="4"/>
    </row>
    <row r="14565" spans="4:15" x14ac:dyDescent="0.2">
      <c r="D14565" s="9"/>
      <c r="L14565" s="5"/>
      <c r="M14565" s="1"/>
      <c r="N14565" s="1"/>
      <c r="O14565" s="4"/>
    </row>
    <row r="14566" spans="4:15" x14ac:dyDescent="0.2">
      <c r="D14566" s="9"/>
      <c r="L14566" s="5"/>
      <c r="M14566" s="1"/>
      <c r="N14566" s="1"/>
      <c r="O14566" s="4"/>
    </row>
    <row r="14567" spans="4:15" x14ac:dyDescent="0.2">
      <c r="D14567" s="9"/>
      <c r="L14567" s="5"/>
      <c r="M14567" s="1"/>
      <c r="N14567" s="1"/>
      <c r="O14567" s="4"/>
    </row>
    <row r="14568" spans="4:15" x14ac:dyDescent="0.2">
      <c r="D14568" s="9"/>
      <c r="L14568" s="5"/>
      <c r="M14568" s="1"/>
      <c r="N14568" s="1"/>
      <c r="O14568" s="4"/>
    </row>
    <row r="14569" spans="4:15" x14ac:dyDescent="0.2">
      <c r="D14569" s="9"/>
      <c r="L14569" s="5"/>
      <c r="M14569" s="1"/>
      <c r="N14569" s="1"/>
      <c r="O14569" s="4"/>
    </row>
    <row r="14570" spans="4:15" x14ac:dyDescent="0.2">
      <c r="D14570" s="9"/>
      <c r="L14570" s="5"/>
      <c r="M14570" s="1"/>
      <c r="N14570" s="1"/>
      <c r="O14570" s="4"/>
    </row>
    <row r="14571" spans="4:15" x14ac:dyDescent="0.2">
      <c r="D14571" s="9"/>
      <c r="L14571" s="5"/>
      <c r="M14571" s="1"/>
      <c r="N14571" s="1"/>
      <c r="O14571" s="4"/>
    </row>
    <row r="14572" spans="4:15" x14ac:dyDescent="0.2">
      <c r="D14572" s="9"/>
      <c r="L14572" s="5"/>
      <c r="M14572" s="1"/>
      <c r="N14572" s="1"/>
      <c r="O14572" s="4"/>
    </row>
    <row r="14573" spans="4:15" x14ac:dyDescent="0.2">
      <c r="D14573" s="9"/>
      <c r="L14573" s="5"/>
      <c r="M14573" s="1"/>
      <c r="N14573" s="1"/>
      <c r="O14573" s="4"/>
    </row>
    <row r="14574" spans="4:15" x14ac:dyDescent="0.2">
      <c r="D14574" s="9"/>
      <c r="L14574" s="5"/>
      <c r="M14574" s="1"/>
      <c r="N14574" s="1"/>
      <c r="O14574" s="4"/>
    </row>
    <row r="14575" spans="4:15" x14ac:dyDescent="0.2">
      <c r="D14575" s="9"/>
      <c r="L14575" s="5"/>
      <c r="M14575" s="1"/>
      <c r="N14575" s="1"/>
      <c r="O14575" s="4"/>
    </row>
    <row r="14576" spans="4:15" x14ac:dyDescent="0.2">
      <c r="D14576" s="9"/>
      <c r="L14576" s="5"/>
      <c r="M14576" s="1"/>
      <c r="N14576" s="1"/>
      <c r="O14576" s="4"/>
    </row>
    <row r="14577" spans="4:15" x14ac:dyDescent="0.2">
      <c r="D14577" s="9"/>
      <c r="L14577" s="5"/>
      <c r="M14577" s="1"/>
      <c r="N14577" s="1"/>
      <c r="O14577" s="4"/>
    </row>
    <row r="14578" spans="4:15" x14ac:dyDescent="0.2">
      <c r="D14578" s="9"/>
      <c r="L14578" s="5"/>
      <c r="M14578" s="1"/>
      <c r="N14578" s="1"/>
      <c r="O14578" s="4"/>
    </row>
    <row r="14579" spans="4:15" x14ac:dyDescent="0.2">
      <c r="D14579" s="9"/>
      <c r="L14579" s="5"/>
      <c r="M14579" s="1"/>
      <c r="N14579" s="1"/>
      <c r="O14579" s="4"/>
    </row>
    <row r="14580" spans="4:15" x14ac:dyDescent="0.2">
      <c r="D14580" s="9"/>
      <c r="L14580" s="5"/>
      <c r="M14580" s="1"/>
      <c r="N14580" s="1"/>
      <c r="O14580" s="4"/>
    </row>
    <row r="14581" spans="4:15" x14ac:dyDescent="0.2">
      <c r="D14581" s="9"/>
      <c r="L14581" s="5"/>
      <c r="M14581" s="1"/>
      <c r="N14581" s="1"/>
      <c r="O14581" s="4"/>
    </row>
    <row r="14582" spans="4:15" x14ac:dyDescent="0.2">
      <c r="D14582" s="9"/>
      <c r="L14582" s="5"/>
      <c r="M14582" s="1"/>
      <c r="N14582" s="1"/>
      <c r="O14582" s="4"/>
    </row>
    <row r="14583" spans="4:15" x14ac:dyDescent="0.2">
      <c r="D14583" s="9"/>
      <c r="L14583" s="5"/>
      <c r="M14583" s="1"/>
      <c r="N14583" s="1"/>
      <c r="O14583" s="4"/>
    </row>
    <row r="14584" spans="4:15" x14ac:dyDescent="0.2">
      <c r="D14584" s="9"/>
      <c r="L14584" s="5"/>
      <c r="M14584" s="1"/>
      <c r="N14584" s="1"/>
      <c r="O14584" s="4"/>
    </row>
    <row r="14585" spans="4:15" x14ac:dyDescent="0.2">
      <c r="D14585" s="9"/>
      <c r="L14585" s="5"/>
      <c r="M14585" s="1"/>
      <c r="N14585" s="1"/>
      <c r="O14585" s="4"/>
    </row>
    <row r="14586" spans="4:15" x14ac:dyDescent="0.2">
      <c r="D14586" s="9"/>
      <c r="L14586" s="5"/>
      <c r="M14586" s="1"/>
      <c r="N14586" s="1"/>
      <c r="O14586" s="4"/>
    </row>
    <row r="14587" spans="4:15" x14ac:dyDescent="0.2">
      <c r="D14587" s="9"/>
      <c r="L14587" s="5"/>
      <c r="M14587" s="1"/>
      <c r="N14587" s="1"/>
      <c r="O14587" s="4"/>
    </row>
    <row r="14588" spans="4:15" x14ac:dyDescent="0.2">
      <c r="D14588" s="9"/>
      <c r="L14588" s="5"/>
      <c r="M14588" s="1"/>
      <c r="N14588" s="1"/>
      <c r="O14588" s="4"/>
    </row>
    <row r="14589" spans="4:15" x14ac:dyDescent="0.2">
      <c r="D14589" s="9"/>
      <c r="L14589" s="5"/>
      <c r="M14589" s="1"/>
      <c r="N14589" s="1"/>
      <c r="O14589" s="4"/>
    </row>
    <row r="14590" spans="4:15" x14ac:dyDescent="0.2">
      <c r="D14590" s="9"/>
      <c r="L14590" s="5"/>
      <c r="M14590" s="1"/>
      <c r="N14590" s="1"/>
      <c r="O14590" s="4"/>
    </row>
    <row r="14591" spans="4:15" x14ac:dyDescent="0.2">
      <c r="D14591" s="9"/>
      <c r="L14591" s="5"/>
      <c r="M14591" s="1"/>
      <c r="N14591" s="1"/>
      <c r="O14591" s="4"/>
    </row>
    <row r="14592" spans="4:15" x14ac:dyDescent="0.2">
      <c r="D14592" s="9"/>
      <c r="L14592" s="5"/>
      <c r="M14592" s="1"/>
      <c r="N14592" s="1"/>
      <c r="O14592" s="4"/>
    </row>
    <row r="14593" spans="4:15" x14ac:dyDescent="0.2">
      <c r="D14593" s="9"/>
      <c r="L14593" s="5"/>
      <c r="M14593" s="1"/>
      <c r="N14593" s="1"/>
      <c r="O14593" s="4"/>
    </row>
    <row r="14594" spans="4:15" x14ac:dyDescent="0.2">
      <c r="D14594" s="9"/>
      <c r="L14594" s="5"/>
      <c r="M14594" s="1"/>
      <c r="N14594" s="1"/>
      <c r="O14594" s="4"/>
    </row>
    <row r="14595" spans="4:15" x14ac:dyDescent="0.2">
      <c r="D14595" s="9"/>
      <c r="L14595" s="5"/>
      <c r="M14595" s="1"/>
      <c r="N14595" s="1"/>
      <c r="O14595" s="4"/>
    </row>
    <row r="14596" spans="4:15" x14ac:dyDescent="0.2">
      <c r="D14596" s="9"/>
      <c r="L14596" s="5"/>
      <c r="M14596" s="1"/>
      <c r="N14596" s="1"/>
      <c r="O14596" s="4"/>
    </row>
    <row r="14597" spans="4:15" x14ac:dyDescent="0.2">
      <c r="D14597" s="9"/>
      <c r="L14597" s="5"/>
      <c r="M14597" s="1"/>
      <c r="N14597" s="1"/>
      <c r="O14597" s="4"/>
    </row>
    <row r="14598" spans="4:15" x14ac:dyDescent="0.2">
      <c r="D14598" s="9"/>
      <c r="L14598" s="5"/>
      <c r="M14598" s="1"/>
      <c r="N14598" s="1"/>
      <c r="O14598" s="4"/>
    </row>
    <row r="14599" spans="4:15" x14ac:dyDescent="0.2">
      <c r="D14599" s="9"/>
      <c r="L14599" s="5"/>
      <c r="M14599" s="1"/>
      <c r="N14599" s="1"/>
      <c r="O14599" s="4"/>
    </row>
    <row r="14600" spans="4:15" x14ac:dyDescent="0.2">
      <c r="D14600" s="9"/>
      <c r="L14600" s="5"/>
      <c r="M14600" s="1"/>
      <c r="N14600" s="1"/>
      <c r="O14600" s="4"/>
    </row>
    <row r="14601" spans="4:15" x14ac:dyDescent="0.2">
      <c r="D14601" s="9"/>
      <c r="L14601" s="5"/>
      <c r="M14601" s="1"/>
      <c r="N14601" s="1"/>
      <c r="O14601" s="4"/>
    </row>
    <row r="14602" spans="4:15" x14ac:dyDescent="0.2">
      <c r="D14602" s="9"/>
      <c r="L14602" s="5"/>
      <c r="M14602" s="1"/>
      <c r="N14602" s="1"/>
      <c r="O14602" s="4"/>
    </row>
    <row r="14603" spans="4:15" x14ac:dyDescent="0.2">
      <c r="D14603" s="9"/>
      <c r="L14603" s="5"/>
      <c r="M14603" s="1"/>
      <c r="N14603" s="1"/>
      <c r="O14603" s="4"/>
    </row>
    <row r="14604" spans="4:15" x14ac:dyDescent="0.2">
      <c r="D14604" s="9"/>
      <c r="L14604" s="5"/>
      <c r="M14604" s="1"/>
      <c r="N14604" s="1"/>
      <c r="O14604" s="4"/>
    </row>
    <row r="14605" spans="4:15" x14ac:dyDescent="0.2">
      <c r="D14605" s="9"/>
      <c r="L14605" s="5"/>
      <c r="M14605" s="1"/>
      <c r="N14605" s="1"/>
      <c r="O14605" s="4"/>
    </row>
    <row r="14606" spans="4:15" x14ac:dyDescent="0.2">
      <c r="D14606" s="9"/>
      <c r="L14606" s="5"/>
      <c r="M14606" s="1"/>
      <c r="N14606" s="1"/>
      <c r="O14606" s="4"/>
    </row>
    <row r="14607" spans="4:15" x14ac:dyDescent="0.2">
      <c r="D14607" s="9"/>
      <c r="L14607" s="5"/>
      <c r="M14607" s="1"/>
      <c r="N14607" s="1"/>
      <c r="O14607" s="4"/>
    </row>
    <row r="14608" spans="4:15" x14ac:dyDescent="0.2">
      <c r="D14608" s="9"/>
      <c r="L14608" s="5"/>
      <c r="M14608" s="1"/>
      <c r="N14608" s="1"/>
      <c r="O14608" s="4"/>
    </row>
    <row r="14609" spans="4:15" x14ac:dyDescent="0.2">
      <c r="D14609" s="9"/>
      <c r="L14609" s="5"/>
      <c r="M14609" s="1"/>
      <c r="N14609" s="1"/>
      <c r="O14609" s="4"/>
    </row>
    <row r="14610" spans="4:15" x14ac:dyDescent="0.2">
      <c r="D14610" s="9"/>
      <c r="L14610" s="5"/>
      <c r="M14610" s="1"/>
      <c r="N14610" s="1"/>
      <c r="O14610" s="4"/>
    </row>
    <row r="14611" spans="4:15" x14ac:dyDescent="0.2">
      <c r="D14611" s="9"/>
      <c r="L14611" s="5"/>
      <c r="M14611" s="1"/>
      <c r="N14611" s="1"/>
      <c r="O14611" s="4"/>
    </row>
    <row r="14612" spans="4:15" x14ac:dyDescent="0.2">
      <c r="D14612" s="9"/>
      <c r="L14612" s="5"/>
      <c r="M14612" s="1"/>
      <c r="N14612" s="1"/>
      <c r="O14612" s="4"/>
    </row>
    <row r="14613" spans="4:15" x14ac:dyDescent="0.2">
      <c r="D14613" s="9"/>
      <c r="L14613" s="5"/>
      <c r="M14613" s="1"/>
      <c r="N14613" s="1"/>
      <c r="O14613" s="4"/>
    </row>
    <row r="14614" spans="4:15" x14ac:dyDescent="0.2">
      <c r="D14614" s="9"/>
      <c r="L14614" s="5"/>
      <c r="M14614" s="1"/>
      <c r="N14614" s="1"/>
      <c r="O14614" s="4"/>
    </row>
    <row r="14615" spans="4:15" x14ac:dyDescent="0.2">
      <c r="D14615" s="9"/>
      <c r="L14615" s="5"/>
      <c r="M14615" s="1"/>
      <c r="N14615" s="1"/>
      <c r="O14615" s="4"/>
    </row>
    <row r="14616" spans="4:15" x14ac:dyDescent="0.2">
      <c r="D14616" s="9"/>
      <c r="L14616" s="5"/>
      <c r="M14616" s="1"/>
      <c r="N14616" s="1"/>
      <c r="O14616" s="4"/>
    </row>
    <row r="14617" spans="4:15" x14ac:dyDescent="0.2">
      <c r="D14617" s="9"/>
      <c r="L14617" s="5"/>
      <c r="M14617" s="1"/>
      <c r="N14617" s="1"/>
      <c r="O14617" s="4"/>
    </row>
    <row r="14618" spans="4:15" x14ac:dyDescent="0.2">
      <c r="D14618" s="9"/>
      <c r="L14618" s="5"/>
      <c r="M14618" s="1"/>
      <c r="N14618" s="1"/>
      <c r="O14618" s="4"/>
    </row>
    <row r="14619" spans="4:15" x14ac:dyDescent="0.2">
      <c r="D14619" s="9"/>
      <c r="L14619" s="5"/>
      <c r="M14619" s="1"/>
      <c r="N14619" s="1"/>
      <c r="O14619" s="4"/>
    </row>
    <row r="14620" spans="4:15" x14ac:dyDescent="0.2">
      <c r="D14620" s="9"/>
      <c r="L14620" s="5"/>
      <c r="M14620" s="1"/>
      <c r="N14620" s="1"/>
      <c r="O14620" s="4"/>
    </row>
    <row r="14621" spans="4:15" x14ac:dyDescent="0.2">
      <c r="D14621" s="9"/>
      <c r="L14621" s="5"/>
      <c r="M14621" s="1"/>
      <c r="N14621" s="1"/>
      <c r="O14621" s="4"/>
    </row>
    <row r="14622" spans="4:15" x14ac:dyDescent="0.2">
      <c r="D14622" s="9"/>
      <c r="L14622" s="5"/>
      <c r="M14622" s="1"/>
      <c r="N14622" s="1"/>
      <c r="O14622" s="4"/>
    </row>
    <row r="14623" spans="4:15" x14ac:dyDescent="0.2">
      <c r="D14623" s="9"/>
      <c r="L14623" s="5"/>
      <c r="M14623" s="1"/>
      <c r="N14623" s="1"/>
      <c r="O14623" s="4"/>
    </row>
    <row r="14624" spans="4:15" x14ac:dyDescent="0.2">
      <c r="D14624" s="9"/>
      <c r="L14624" s="5"/>
      <c r="M14624" s="1"/>
      <c r="N14624" s="1"/>
      <c r="O14624" s="4"/>
    </row>
    <row r="14625" spans="4:15" x14ac:dyDescent="0.2">
      <c r="D14625" s="9"/>
      <c r="L14625" s="5"/>
      <c r="M14625" s="1"/>
      <c r="N14625" s="1"/>
      <c r="O14625" s="4"/>
    </row>
    <row r="14626" spans="4:15" x14ac:dyDescent="0.2">
      <c r="D14626" s="9"/>
      <c r="L14626" s="5"/>
      <c r="M14626" s="1"/>
      <c r="N14626" s="1"/>
      <c r="O14626" s="4"/>
    </row>
    <row r="14627" spans="4:15" x14ac:dyDescent="0.2">
      <c r="D14627" s="9"/>
      <c r="L14627" s="5"/>
      <c r="M14627" s="1"/>
      <c r="N14627" s="1"/>
      <c r="O14627" s="4"/>
    </row>
    <row r="14628" spans="4:15" x14ac:dyDescent="0.2">
      <c r="D14628" s="9"/>
      <c r="L14628" s="5"/>
      <c r="M14628" s="1"/>
      <c r="N14628" s="1"/>
      <c r="O14628" s="4"/>
    </row>
    <row r="14629" spans="4:15" x14ac:dyDescent="0.2">
      <c r="D14629" s="9"/>
      <c r="L14629" s="5"/>
      <c r="M14629" s="1"/>
      <c r="N14629" s="1"/>
      <c r="O14629" s="4"/>
    </row>
    <row r="14630" spans="4:15" x14ac:dyDescent="0.2">
      <c r="D14630" s="9"/>
      <c r="L14630" s="5"/>
      <c r="M14630" s="1"/>
      <c r="N14630" s="1"/>
      <c r="O14630" s="4"/>
    </row>
    <row r="14631" spans="4:15" x14ac:dyDescent="0.2">
      <c r="D14631" s="9"/>
      <c r="L14631" s="5"/>
      <c r="M14631" s="1"/>
      <c r="N14631" s="1"/>
      <c r="O14631" s="4"/>
    </row>
    <row r="14632" spans="4:15" x14ac:dyDescent="0.2">
      <c r="D14632" s="9"/>
      <c r="L14632" s="5"/>
      <c r="M14632" s="1"/>
      <c r="N14632" s="1"/>
      <c r="O14632" s="4"/>
    </row>
    <row r="14633" spans="4:15" x14ac:dyDescent="0.2">
      <c r="D14633" s="9"/>
      <c r="L14633" s="5"/>
      <c r="M14633" s="1"/>
      <c r="N14633" s="1"/>
      <c r="O14633" s="4"/>
    </row>
    <row r="14634" spans="4:15" x14ac:dyDescent="0.2">
      <c r="D14634" s="9"/>
      <c r="L14634" s="5"/>
      <c r="M14634" s="1"/>
      <c r="N14634" s="1"/>
      <c r="O14634" s="4"/>
    </row>
    <row r="14635" spans="4:15" x14ac:dyDescent="0.2">
      <c r="D14635" s="9"/>
      <c r="L14635" s="5"/>
      <c r="M14635" s="1"/>
      <c r="N14635" s="1"/>
      <c r="O14635" s="4"/>
    </row>
    <row r="14636" spans="4:15" x14ac:dyDescent="0.2">
      <c r="D14636" s="9"/>
      <c r="L14636" s="5"/>
      <c r="M14636" s="1"/>
      <c r="N14636" s="1"/>
      <c r="O14636" s="4"/>
    </row>
    <row r="14637" spans="4:15" x14ac:dyDescent="0.2">
      <c r="D14637" s="9"/>
      <c r="L14637" s="5"/>
      <c r="M14637" s="1"/>
      <c r="N14637" s="1"/>
      <c r="O14637" s="4"/>
    </row>
    <row r="14638" spans="4:15" x14ac:dyDescent="0.2">
      <c r="D14638" s="9"/>
      <c r="L14638" s="5"/>
      <c r="M14638" s="1"/>
      <c r="N14638" s="1"/>
      <c r="O14638" s="4"/>
    </row>
    <row r="14639" spans="4:15" x14ac:dyDescent="0.2">
      <c r="D14639" s="9"/>
      <c r="L14639" s="5"/>
      <c r="M14639" s="1"/>
      <c r="N14639" s="1"/>
      <c r="O14639" s="4"/>
    </row>
    <row r="14640" spans="4:15" x14ac:dyDescent="0.2">
      <c r="D14640" s="9"/>
      <c r="L14640" s="5"/>
      <c r="M14640" s="1"/>
      <c r="N14640" s="1"/>
      <c r="O14640" s="4"/>
    </row>
    <row r="14641" spans="4:15" x14ac:dyDescent="0.2">
      <c r="D14641" s="9"/>
      <c r="L14641" s="5"/>
      <c r="M14641" s="1"/>
      <c r="N14641" s="1"/>
      <c r="O14641" s="4"/>
    </row>
    <row r="14642" spans="4:15" x14ac:dyDescent="0.2">
      <c r="D14642" s="9"/>
      <c r="L14642" s="5"/>
      <c r="M14642" s="1"/>
      <c r="N14642" s="1"/>
      <c r="O14642" s="4"/>
    </row>
    <row r="14643" spans="4:15" x14ac:dyDescent="0.2">
      <c r="D14643" s="9"/>
      <c r="L14643" s="5"/>
      <c r="M14643" s="1"/>
      <c r="N14643" s="1"/>
      <c r="O14643" s="4"/>
    </row>
    <row r="14644" spans="4:15" x14ac:dyDescent="0.2">
      <c r="D14644" s="9"/>
      <c r="L14644" s="5"/>
      <c r="M14644" s="1"/>
      <c r="N14644" s="1"/>
      <c r="O14644" s="4"/>
    </row>
    <row r="14645" spans="4:15" x14ac:dyDescent="0.2">
      <c r="D14645" s="9"/>
      <c r="L14645" s="5"/>
      <c r="M14645" s="1"/>
      <c r="N14645" s="1"/>
      <c r="O14645" s="4"/>
    </row>
    <row r="14646" spans="4:15" x14ac:dyDescent="0.2">
      <c r="D14646" s="9"/>
      <c r="L14646" s="5"/>
      <c r="M14646" s="1"/>
      <c r="N14646" s="1"/>
      <c r="O14646" s="4"/>
    </row>
    <row r="14647" spans="4:15" x14ac:dyDescent="0.2">
      <c r="D14647" s="9"/>
      <c r="L14647" s="5"/>
      <c r="M14647" s="1"/>
      <c r="N14647" s="1"/>
      <c r="O14647" s="4"/>
    </row>
    <row r="14648" spans="4:15" x14ac:dyDescent="0.2">
      <c r="D14648" s="9"/>
      <c r="L14648" s="5"/>
      <c r="M14648" s="1"/>
      <c r="N14648" s="1"/>
      <c r="O14648" s="4"/>
    </row>
    <row r="14649" spans="4:15" x14ac:dyDescent="0.2">
      <c r="D14649" s="9"/>
      <c r="L14649" s="5"/>
      <c r="M14649" s="1"/>
      <c r="N14649" s="1"/>
      <c r="O14649" s="4"/>
    </row>
    <row r="14650" spans="4:15" x14ac:dyDescent="0.2">
      <c r="D14650" s="9"/>
      <c r="L14650" s="5"/>
      <c r="M14650" s="1"/>
      <c r="N14650" s="1"/>
      <c r="O14650" s="4"/>
    </row>
    <row r="14651" spans="4:15" x14ac:dyDescent="0.2">
      <c r="D14651" s="9"/>
      <c r="L14651" s="5"/>
      <c r="M14651" s="1"/>
      <c r="N14651" s="1"/>
      <c r="O14651" s="4"/>
    </row>
    <row r="14652" spans="4:15" x14ac:dyDescent="0.2">
      <c r="D14652" s="9"/>
      <c r="L14652" s="5"/>
      <c r="M14652" s="1"/>
      <c r="N14652" s="1"/>
      <c r="O14652" s="4"/>
    </row>
    <row r="14653" spans="4:15" x14ac:dyDescent="0.2">
      <c r="D14653" s="9"/>
      <c r="L14653" s="5"/>
      <c r="M14653" s="1"/>
      <c r="N14653" s="1"/>
      <c r="O14653" s="4"/>
    </row>
    <row r="14654" spans="4:15" x14ac:dyDescent="0.2">
      <c r="D14654" s="9"/>
      <c r="L14654" s="5"/>
      <c r="M14654" s="1"/>
      <c r="N14654" s="1"/>
      <c r="O14654" s="4"/>
    </row>
    <row r="14655" spans="4:15" x14ac:dyDescent="0.2">
      <c r="D14655" s="9"/>
      <c r="L14655" s="5"/>
      <c r="M14655" s="1"/>
      <c r="N14655" s="1"/>
      <c r="O14655" s="4"/>
    </row>
    <row r="14656" spans="4:15" x14ac:dyDescent="0.2">
      <c r="D14656" s="9"/>
      <c r="L14656" s="5"/>
      <c r="M14656" s="1"/>
      <c r="N14656" s="1"/>
      <c r="O14656" s="4"/>
    </row>
    <row r="14657" spans="4:15" x14ac:dyDescent="0.2">
      <c r="D14657" s="9"/>
      <c r="L14657" s="5"/>
      <c r="M14657" s="1"/>
      <c r="N14657" s="1"/>
      <c r="O14657" s="4"/>
    </row>
    <row r="14658" spans="4:15" x14ac:dyDescent="0.2">
      <c r="D14658" s="9"/>
      <c r="L14658" s="5"/>
      <c r="M14658" s="1"/>
      <c r="N14658" s="1"/>
      <c r="O14658" s="4"/>
    </row>
    <row r="14659" spans="4:15" x14ac:dyDescent="0.2">
      <c r="D14659" s="9"/>
      <c r="L14659" s="5"/>
      <c r="M14659" s="1"/>
      <c r="N14659" s="1"/>
      <c r="O14659" s="4"/>
    </row>
    <row r="14660" spans="4:15" x14ac:dyDescent="0.2">
      <c r="D14660" s="9"/>
      <c r="L14660" s="5"/>
      <c r="M14660" s="1"/>
      <c r="N14660" s="1"/>
      <c r="O14660" s="4"/>
    </row>
    <row r="14661" spans="4:15" x14ac:dyDescent="0.2">
      <c r="D14661" s="9"/>
      <c r="L14661" s="5"/>
      <c r="M14661" s="1"/>
      <c r="N14661" s="1"/>
      <c r="O14661" s="4"/>
    </row>
    <row r="14662" spans="4:15" x14ac:dyDescent="0.2">
      <c r="D14662" s="9"/>
      <c r="L14662" s="5"/>
      <c r="M14662" s="1"/>
      <c r="N14662" s="1"/>
      <c r="O14662" s="4"/>
    </row>
    <row r="14663" spans="4:15" x14ac:dyDescent="0.2">
      <c r="D14663" s="9"/>
      <c r="L14663" s="5"/>
      <c r="M14663" s="1"/>
      <c r="N14663" s="1"/>
      <c r="O14663" s="4"/>
    </row>
    <row r="14664" spans="4:15" x14ac:dyDescent="0.2">
      <c r="D14664" s="9"/>
      <c r="L14664" s="5"/>
      <c r="M14664" s="1"/>
      <c r="N14664" s="1"/>
      <c r="O14664" s="4"/>
    </row>
    <row r="14665" spans="4:15" x14ac:dyDescent="0.2">
      <c r="D14665" s="9"/>
      <c r="L14665" s="5"/>
      <c r="M14665" s="1"/>
      <c r="N14665" s="1"/>
      <c r="O14665" s="4"/>
    </row>
    <row r="14666" spans="4:15" x14ac:dyDescent="0.2">
      <c r="D14666" s="9"/>
      <c r="L14666" s="5"/>
      <c r="M14666" s="1"/>
      <c r="N14666" s="1"/>
      <c r="O14666" s="4"/>
    </row>
    <row r="14667" spans="4:15" x14ac:dyDescent="0.2">
      <c r="D14667" s="9"/>
      <c r="L14667" s="5"/>
      <c r="M14667" s="1"/>
      <c r="N14667" s="1"/>
      <c r="O14667" s="4"/>
    </row>
    <row r="14668" spans="4:15" x14ac:dyDescent="0.2">
      <c r="D14668" s="9"/>
      <c r="L14668" s="5"/>
      <c r="M14668" s="1"/>
      <c r="N14668" s="1"/>
      <c r="O14668" s="4"/>
    </row>
    <row r="14669" spans="4:15" x14ac:dyDescent="0.2">
      <c r="D14669" s="9"/>
      <c r="L14669" s="5"/>
      <c r="M14669" s="1"/>
      <c r="N14669" s="1"/>
      <c r="O14669" s="4"/>
    </row>
    <row r="14670" spans="4:15" x14ac:dyDescent="0.2">
      <c r="D14670" s="9"/>
      <c r="L14670" s="5"/>
      <c r="M14670" s="1"/>
      <c r="N14670" s="1"/>
      <c r="O14670" s="4"/>
    </row>
    <row r="14671" spans="4:15" x14ac:dyDescent="0.2">
      <c r="D14671" s="9"/>
      <c r="L14671" s="5"/>
      <c r="M14671" s="1"/>
      <c r="N14671" s="1"/>
      <c r="O14671" s="4"/>
    </row>
    <row r="14672" spans="4:15" x14ac:dyDescent="0.2">
      <c r="D14672" s="9"/>
      <c r="L14672" s="5"/>
      <c r="M14672" s="1"/>
      <c r="N14672" s="1"/>
      <c r="O14672" s="4"/>
    </row>
    <row r="14673" spans="4:15" x14ac:dyDescent="0.2">
      <c r="D14673" s="9"/>
      <c r="L14673" s="5"/>
      <c r="M14673" s="1"/>
      <c r="N14673" s="1"/>
      <c r="O14673" s="4"/>
    </row>
    <row r="14674" spans="4:15" x14ac:dyDescent="0.2">
      <c r="D14674" s="9"/>
      <c r="L14674" s="5"/>
      <c r="M14674" s="1"/>
      <c r="N14674" s="1"/>
      <c r="O14674" s="4"/>
    </row>
    <row r="14675" spans="4:15" x14ac:dyDescent="0.2">
      <c r="D14675" s="9"/>
      <c r="L14675" s="5"/>
      <c r="M14675" s="1"/>
      <c r="N14675" s="1"/>
      <c r="O14675" s="4"/>
    </row>
    <row r="14676" spans="4:15" x14ac:dyDescent="0.2">
      <c r="D14676" s="9"/>
      <c r="L14676" s="5"/>
      <c r="M14676" s="1"/>
      <c r="N14676" s="1"/>
      <c r="O14676" s="4"/>
    </row>
    <row r="14677" spans="4:15" x14ac:dyDescent="0.2">
      <c r="D14677" s="9"/>
      <c r="L14677" s="5"/>
      <c r="M14677" s="1"/>
      <c r="N14677" s="1"/>
      <c r="O14677" s="4"/>
    </row>
    <row r="14678" spans="4:15" x14ac:dyDescent="0.2">
      <c r="D14678" s="9"/>
      <c r="L14678" s="5"/>
      <c r="M14678" s="1"/>
      <c r="N14678" s="1"/>
      <c r="O14678" s="4"/>
    </row>
    <row r="14679" spans="4:15" x14ac:dyDescent="0.2">
      <c r="D14679" s="9"/>
      <c r="L14679" s="5"/>
      <c r="M14679" s="1"/>
      <c r="N14679" s="1"/>
      <c r="O14679" s="4"/>
    </row>
    <row r="14680" spans="4:15" x14ac:dyDescent="0.2">
      <c r="D14680" s="9"/>
      <c r="L14680" s="5"/>
      <c r="M14680" s="1"/>
      <c r="N14680" s="1"/>
      <c r="O14680" s="4"/>
    </row>
    <row r="14681" spans="4:15" x14ac:dyDescent="0.2">
      <c r="D14681" s="9"/>
      <c r="L14681" s="5"/>
      <c r="M14681" s="1"/>
      <c r="N14681" s="1"/>
      <c r="O14681" s="4"/>
    </row>
    <row r="14682" spans="4:15" x14ac:dyDescent="0.2">
      <c r="D14682" s="9"/>
      <c r="L14682" s="5"/>
      <c r="M14682" s="1"/>
      <c r="N14682" s="1"/>
      <c r="O14682" s="4"/>
    </row>
    <row r="14683" spans="4:15" x14ac:dyDescent="0.2">
      <c r="D14683" s="9"/>
      <c r="L14683" s="5"/>
      <c r="M14683" s="1"/>
      <c r="N14683" s="1"/>
      <c r="O14683" s="4"/>
    </row>
    <row r="14684" spans="4:15" x14ac:dyDescent="0.2">
      <c r="D14684" s="9"/>
      <c r="L14684" s="5"/>
      <c r="M14684" s="1"/>
      <c r="N14684" s="1"/>
      <c r="O14684" s="4"/>
    </row>
    <row r="14685" spans="4:15" x14ac:dyDescent="0.2">
      <c r="D14685" s="9"/>
      <c r="L14685" s="5"/>
      <c r="M14685" s="1"/>
      <c r="N14685" s="1"/>
      <c r="O14685" s="4"/>
    </row>
    <row r="14686" spans="4:15" x14ac:dyDescent="0.2">
      <c r="D14686" s="9"/>
      <c r="L14686" s="5"/>
      <c r="M14686" s="1"/>
      <c r="N14686" s="1"/>
      <c r="O14686" s="4"/>
    </row>
    <row r="14687" spans="4:15" x14ac:dyDescent="0.2">
      <c r="D14687" s="9"/>
      <c r="L14687" s="5"/>
      <c r="M14687" s="1"/>
      <c r="N14687" s="1"/>
      <c r="O14687" s="4"/>
    </row>
    <row r="14688" spans="4:15" x14ac:dyDescent="0.2">
      <c r="D14688" s="9"/>
      <c r="L14688" s="5"/>
      <c r="M14688" s="1"/>
      <c r="N14688" s="1"/>
      <c r="O14688" s="4"/>
    </row>
    <row r="14689" spans="4:15" x14ac:dyDescent="0.2">
      <c r="D14689" s="9"/>
      <c r="L14689" s="5"/>
      <c r="M14689" s="1"/>
      <c r="N14689" s="1"/>
      <c r="O14689" s="4"/>
    </row>
    <row r="14690" spans="4:15" x14ac:dyDescent="0.2">
      <c r="D14690" s="9"/>
      <c r="L14690" s="5"/>
      <c r="M14690" s="1"/>
      <c r="N14690" s="1"/>
      <c r="O14690" s="4"/>
    </row>
    <row r="14691" spans="4:15" x14ac:dyDescent="0.2">
      <c r="D14691" s="9"/>
      <c r="L14691" s="5"/>
      <c r="M14691" s="1"/>
      <c r="N14691" s="1"/>
      <c r="O14691" s="4"/>
    </row>
    <row r="14692" spans="4:15" x14ac:dyDescent="0.2">
      <c r="D14692" s="9"/>
      <c r="L14692" s="5"/>
      <c r="M14692" s="1"/>
      <c r="N14692" s="1"/>
      <c r="O14692" s="4"/>
    </row>
    <row r="14693" spans="4:15" x14ac:dyDescent="0.2">
      <c r="D14693" s="9"/>
      <c r="L14693" s="5"/>
      <c r="M14693" s="1"/>
      <c r="N14693" s="1"/>
      <c r="O14693" s="4"/>
    </row>
    <row r="14694" spans="4:15" x14ac:dyDescent="0.2">
      <c r="D14694" s="9"/>
      <c r="L14694" s="5"/>
      <c r="M14694" s="1"/>
      <c r="N14694" s="1"/>
      <c r="O14694" s="4"/>
    </row>
    <row r="14695" spans="4:15" x14ac:dyDescent="0.2">
      <c r="D14695" s="9"/>
      <c r="L14695" s="5"/>
      <c r="M14695" s="1"/>
      <c r="N14695" s="1"/>
      <c r="O14695" s="4"/>
    </row>
    <row r="14696" spans="4:15" x14ac:dyDescent="0.2">
      <c r="D14696" s="9"/>
      <c r="L14696" s="5"/>
      <c r="M14696" s="1"/>
      <c r="N14696" s="1"/>
      <c r="O14696" s="4"/>
    </row>
    <row r="14697" spans="4:15" x14ac:dyDescent="0.2">
      <c r="D14697" s="9"/>
      <c r="L14697" s="5"/>
      <c r="M14697" s="1"/>
      <c r="N14697" s="1"/>
      <c r="O14697" s="4"/>
    </row>
    <row r="14698" spans="4:15" x14ac:dyDescent="0.2">
      <c r="D14698" s="9"/>
      <c r="L14698" s="5"/>
      <c r="M14698" s="1"/>
      <c r="N14698" s="1"/>
      <c r="O14698" s="4"/>
    </row>
    <row r="14699" spans="4:15" x14ac:dyDescent="0.2">
      <c r="D14699" s="9"/>
      <c r="L14699" s="5"/>
      <c r="M14699" s="1"/>
      <c r="N14699" s="1"/>
      <c r="O14699" s="4"/>
    </row>
    <row r="14700" spans="4:15" x14ac:dyDescent="0.2">
      <c r="D14700" s="9"/>
      <c r="L14700" s="5"/>
      <c r="M14700" s="1"/>
      <c r="N14700" s="1"/>
      <c r="O14700" s="4"/>
    </row>
    <row r="14701" spans="4:15" x14ac:dyDescent="0.2">
      <c r="D14701" s="9"/>
      <c r="L14701" s="5"/>
      <c r="M14701" s="1"/>
      <c r="N14701" s="1"/>
      <c r="O14701" s="4"/>
    </row>
    <row r="14702" spans="4:15" x14ac:dyDescent="0.2">
      <c r="D14702" s="9"/>
      <c r="L14702" s="5"/>
      <c r="M14702" s="1"/>
      <c r="N14702" s="1"/>
      <c r="O14702" s="4"/>
    </row>
    <row r="14703" spans="4:15" x14ac:dyDescent="0.2">
      <c r="D14703" s="9"/>
      <c r="L14703" s="5"/>
      <c r="M14703" s="1"/>
      <c r="N14703" s="1"/>
      <c r="O14703" s="4"/>
    </row>
    <row r="14704" spans="4:15" x14ac:dyDescent="0.2">
      <c r="D14704" s="9"/>
      <c r="L14704" s="5"/>
      <c r="M14704" s="1"/>
      <c r="N14704" s="1"/>
      <c r="O14704" s="4"/>
    </row>
    <row r="14705" spans="4:15" x14ac:dyDescent="0.2">
      <c r="D14705" s="9"/>
      <c r="L14705" s="5"/>
      <c r="M14705" s="1"/>
      <c r="N14705" s="1"/>
      <c r="O14705" s="4"/>
    </row>
    <row r="14706" spans="4:15" x14ac:dyDescent="0.2">
      <c r="D14706" s="9"/>
      <c r="L14706" s="5"/>
      <c r="M14706" s="1"/>
      <c r="N14706" s="1"/>
      <c r="O14706" s="4"/>
    </row>
    <row r="14707" spans="4:15" x14ac:dyDescent="0.2">
      <c r="D14707" s="9"/>
      <c r="L14707" s="5"/>
      <c r="M14707" s="1"/>
      <c r="N14707" s="1"/>
      <c r="O14707" s="4"/>
    </row>
    <row r="14708" spans="4:15" x14ac:dyDescent="0.2">
      <c r="D14708" s="9"/>
      <c r="L14708" s="5"/>
      <c r="M14708" s="1"/>
      <c r="N14708" s="1"/>
      <c r="O14708" s="4"/>
    </row>
    <row r="14709" spans="4:15" x14ac:dyDescent="0.2">
      <c r="D14709" s="9"/>
      <c r="L14709" s="5"/>
      <c r="M14709" s="1"/>
      <c r="N14709" s="1"/>
      <c r="O14709" s="4"/>
    </row>
    <row r="14710" spans="4:15" x14ac:dyDescent="0.2">
      <c r="D14710" s="9"/>
      <c r="L14710" s="5"/>
      <c r="M14710" s="1"/>
      <c r="N14710" s="1"/>
      <c r="O14710" s="4"/>
    </row>
    <row r="14711" spans="4:15" x14ac:dyDescent="0.2">
      <c r="D14711" s="9"/>
      <c r="L14711" s="5"/>
      <c r="M14711" s="1"/>
      <c r="N14711" s="1"/>
      <c r="O14711" s="4"/>
    </row>
    <row r="14712" spans="4:15" x14ac:dyDescent="0.2">
      <c r="D14712" s="9"/>
      <c r="L14712" s="5"/>
      <c r="M14712" s="1"/>
      <c r="N14712" s="1"/>
      <c r="O14712" s="4"/>
    </row>
    <row r="14713" spans="4:15" x14ac:dyDescent="0.2">
      <c r="D14713" s="9"/>
      <c r="L14713" s="5"/>
      <c r="M14713" s="1"/>
      <c r="N14713" s="1"/>
      <c r="O14713" s="4"/>
    </row>
    <row r="14714" spans="4:15" x14ac:dyDescent="0.2">
      <c r="D14714" s="9"/>
      <c r="L14714" s="5"/>
      <c r="M14714" s="1"/>
      <c r="N14714" s="1"/>
      <c r="O14714" s="4"/>
    </row>
    <row r="14715" spans="4:15" x14ac:dyDescent="0.2">
      <c r="D14715" s="9"/>
      <c r="L14715" s="5"/>
      <c r="M14715" s="1"/>
      <c r="N14715" s="1"/>
      <c r="O14715" s="4"/>
    </row>
    <row r="14716" spans="4:15" x14ac:dyDescent="0.2">
      <c r="D14716" s="9"/>
      <c r="L14716" s="5"/>
      <c r="M14716" s="1"/>
      <c r="N14716" s="1"/>
      <c r="O14716" s="4"/>
    </row>
    <row r="14717" spans="4:15" x14ac:dyDescent="0.2">
      <c r="D14717" s="9"/>
      <c r="L14717" s="5"/>
      <c r="M14717" s="1"/>
      <c r="N14717" s="1"/>
      <c r="O14717" s="4"/>
    </row>
    <row r="14718" spans="4:15" x14ac:dyDescent="0.2">
      <c r="D14718" s="9"/>
      <c r="L14718" s="5"/>
      <c r="M14718" s="1"/>
      <c r="N14718" s="1"/>
      <c r="O14718" s="4"/>
    </row>
    <row r="14719" spans="4:15" x14ac:dyDescent="0.2">
      <c r="D14719" s="9"/>
      <c r="L14719" s="5"/>
      <c r="M14719" s="1"/>
      <c r="N14719" s="1"/>
      <c r="O14719" s="4"/>
    </row>
    <row r="14720" spans="4:15" x14ac:dyDescent="0.2">
      <c r="D14720" s="9"/>
      <c r="L14720" s="5"/>
      <c r="M14720" s="1"/>
      <c r="N14720" s="1"/>
      <c r="O14720" s="4"/>
    </row>
    <row r="14721" spans="4:15" x14ac:dyDescent="0.2">
      <c r="D14721" s="9"/>
      <c r="L14721" s="5"/>
      <c r="M14721" s="1"/>
      <c r="N14721" s="1"/>
      <c r="O14721" s="4"/>
    </row>
    <row r="14722" spans="4:15" x14ac:dyDescent="0.2">
      <c r="D14722" s="9"/>
      <c r="L14722" s="5"/>
      <c r="M14722" s="1"/>
      <c r="N14722" s="1"/>
      <c r="O14722" s="4"/>
    </row>
    <row r="14723" spans="4:15" x14ac:dyDescent="0.2">
      <c r="D14723" s="9"/>
      <c r="L14723" s="5"/>
      <c r="M14723" s="1"/>
      <c r="N14723" s="1"/>
      <c r="O14723" s="4"/>
    </row>
    <row r="14724" spans="4:15" x14ac:dyDescent="0.2">
      <c r="D14724" s="9"/>
      <c r="L14724" s="5"/>
      <c r="M14724" s="1"/>
      <c r="N14724" s="1"/>
      <c r="O14724" s="4"/>
    </row>
    <row r="14725" spans="4:15" x14ac:dyDescent="0.2">
      <c r="D14725" s="9"/>
      <c r="L14725" s="5"/>
      <c r="M14725" s="1"/>
      <c r="N14725" s="1"/>
      <c r="O14725" s="4"/>
    </row>
    <row r="14726" spans="4:15" x14ac:dyDescent="0.2">
      <c r="D14726" s="9"/>
      <c r="L14726" s="5"/>
      <c r="M14726" s="1"/>
      <c r="N14726" s="1"/>
      <c r="O14726" s="4"/>
    </row>
    <row r="14727" spans="4:15" x14ac:dyDescent="0.2">
      <c r="D14727" s="9"/>
      <c r="L14727" s="5"/>
      <c r="M14727" s="1"/>
      <c r="N14727" s="1"/>
      <c r="O14727" s="4"/>
    </row>
    <row r="14728" spans="4:15" x14ac:dyDescent="0.2">
      <c r="D14728" s="9"/>
      <c r="L14728" s="5"/>
      <c r="M14728" s="1"/>
      <c r="N14728" s="1"/>
      <c r="O14728" s="4"/>
    </row>
    <row r="14729" spans="4:15" x14ac:dyDescent="0.2">
      <c r="D14729" s="9"/>
      <c r="L14729" s="5"/>
      <c r="M14729" s="1"/>
      <c r="N14729" s="1"/>
      <c r="O14729" s="4"/>
    </row>
    <row r="14730" spans="4:15" x14ac:dyDescent="0.2">
      <c r="D14730" s="9"/>
      <c r="L14730" s="5"/>
      <c r="M14730" s="1"/>
      <c r="N14730" s="1"/>
      <c r="O14730" s="4"/>
    </row>
    <row r="14731" spans="4:15" x14ac:dyDescent="0.2">
      <c r="D14731" s="9"/>
      <c r="L14731" s="5"/>
      <c r="M14731" s="1"/>
      <c r="N14731" s="1"/>
      <c r="O14731" s="4"/>
    </row>
    <row r="14732" spans="4:15" x14ac:dyDescent="0.2">
      <c r="D14732" s="9"/>
      <c r="L14732" s="5"/>
      <c r="M14732" s="1"/>
      <c r="N14732" s="1"/>
      <c r="O14732" s="4"/>
    </row>
    <row r="14733" spans="4:15" x14ac:dyDescent="0.2">
      <c r="D14733" s="9"/>
      <c r="L14733" s="5"/>
      <c r="M14733" s="1"/>
      <c r="N14733" s="1"/>
      <c r="O14733" s="4"/>
    </row>
    <row r="14734" spans="4:15" x14ac:dyDescent="0.2">
      <c r="D14734" s="9"/>
      <c r="L14734" s="5"/>
      <c r="M14734" s="1"/>
      <c r="N14734" s="1"/>
      <c r="O14734" s="4"/>
    </row>
    <row r="14735" spans="4:15" x14ac:dyDescent="0.2">
      <c r="D14735" s="9"/>
      <c r="L14735" s="5"/>
      <c r="M14735" s="1"/>
      <c r="N14735" s="1"/>
      <c r="O14735" s="4"/>
    </row>
    <row r="14736" spans="4:15" x14ac:dyDescent="0.2">
      <c r="D14736" s="9"/>
      <c r="L14736" s="5"/>
      <c r="M14736" s="1"/>
      <c r="N14736" s="1"/>
      <c r="O14736" s="4"/>
    </row>
    <row r="14737" spans="4:15" x14ac:dyDescent="0.2">
      <c r="D14737" s="9"/>
      <c r="L14737" s="5"/>
      <c r="M14737" s="1"/>
      <c r="N14737" s="1"/>
      <c r="O14737" s="4"/>
    </row>
    <row r="14738" spans="4:15" x14ac:dyDescent="0.2">
      <c r="D14738" s="9"/>
      <c r="L14738" s="5"/>
      <c r="M14738" s="1"/>
      <c r="N14738" s="1"/>
      <c r="O14738" s="4"/>
    </row>
    <row r="14739" spans="4:15" x14ac:dyDescent="0.2">
      <c r="D14739" s="9"/>
      <c r="L14739" s="5"/>
      <c r="M14739" s="1"/>
      <c r="N14739" s="1"/>
      <c r="O14739" s="4"/>
    </row>
    <row r="14740" spans="4:15" x14ac:dyDescent="0.2">
      <c r="D14740" s="9"/>
      <c r="L14740" s="5"/>
      <c r="M14740" s="1"/>
      <c r="N14740" s="1"/>
      <c r="O14740" s="4"/>
    </row>
    <row r="14741" spans="4:15" x14ac:dyDescent="0.2">
      <c r="D14741" s="9"/>
      <c r="L14741" s="5"/>
      <c r="M14741" s="1"/>
      <c r="N14741" s="1"/>
      <c r="O14741" s="4"/>
    </row>
    <row r="14742" spans="4:15" x14ac:dyDescent="0.2">
      <c r="D14742" s="9"/>
      <c r="L14742" s="5"/>
      <c r="M14742" s="1"/>
      <c r="N14742" s="1"/>
      <c r="O14742" s="4"/>
    </row>
    <row r="14743" spans="4:15" x14ac:dyDescent="0.2">
      <c r="D14743" s="9"/>
      <c r="L14743" s="5"/>
      <c r="M14743" s="1"/>
      <c r="N14743" s="1"/>
      <c r="O14743" s="4"/>
    </row>
    <row r="14744" spans="4:15" x14ac:dyDescent="0.2">
      <c r="D14744" s="9"/>
      <c r="L14744" s="5"/>
      <c r="M14744" s="1"/>
      <c r="N14744" s="1"/>
      <c r="O14744" s="4"/>
    </row>
    <row r="14745" spans="4:15" x14ac:dyDescent="0.2">
      <c r="D14745" s="9"/>
      <c r="L14745" s="5"/>
      <c r="M14745" s="1"/>
      <c r="N14745" s="1"/>
      <c r="O14745" s="4"/>
    </row>
    <row r="14746" spans="4:15" x14ac:dyDescent="0.2">
      <c r="D14746" s="9"/>
      <c r="L14746" s="5"/>
      <c r="M14746" s="1"/>
      <c r="N14746" s="1"/>
      <c r="O14746" s="4"/>
    </row>
    <row r="14747" spans="4:15" x14ac:dyDescent="0.2">
      <c r="D14747" s="9"/>
      <c r="L14747" s="5"/>
      <c r="M14747" s="1"/>
      <c r="N14747" s="1"/>
      <c r="O14747" s="4"/>
    </row>
    <row r="14748" spans="4:15" x14ac:dyDescent="0.2">
      <c r="D14748" s="9"/>
      <c r="L14748" s="5"/>
      <c r="M14748" s="1"/>
      <c r="N14748" s="1"/>
      <c r="O14748" s="4"/>
    </row>
    <row r="14749" spans="4:15" x14ac:dyDescent="0.2">
      <c r="D14749" s="9"/>
      <c r="L14749" s="5"/>
      <c r="M14749" s="1"/>
      <c r="N14749" s="1"/>
      <c r="O14749" s="4"/>
    </row>
    <row r="14750" spans="4:15" x14ac:dyDescent="0.2">
      <c r="D14750" s="9"/>
      <c r="L14750" s="5"/>
      <c r="M14750" s="1"/>
      <c r="N14750" s="1"/>
      <c r="O14750" s="4"/>
    </row>
    <row r="14751" spans="4:15" x14ac:dyDescent="0.2">
      <c r="D14751" s="9"/>
      <c r="L14751" s="5"/>
      <c r="M14751" s="1"/>
      <c r="N14751" s="1"/>
      <c r="O14751" s="4"/>
    </row>
    <row r="14752" spans="4:15" x14ac:dyDescent="0.2">
      <c r="D14752" s="9"/>
      <c r="L14752" s="5"/>
      <c r="M14752" s="1"/>
      <c r="N14752" s="1"/>
      <c r="O14752" s="4"/>
    </row>
    <row r="14753" spans="4:15" x14ac:dyDescent="0.2">
      <c r="D14753" s="9"/>
      <c r="L14753" s="5"/>
      <c r="M14753" s="1"/>
      <c r="N14753" s="1"/>
      <c r="O14753" s="4"/>
    </row>
    <row r="14754" spans="4:15" x14ac:dyDescent="0.2">
      <c r="D14754" s="9"/>
      <c r="L14754" s="5"/>
      <c r="M14754" s="1"/>
      <c r="N14754" s="1"/>
      <c r="O14754" s="4"/>
    </row>
    <row r="14755" spans="4:15" x14ac:dyDescent="0.2">
      <c r="D14755" s="9"/>
      <c r="L14755" s="5"/>
      <c r="M14755" s="1"/>
      <c r="N14755" s="1"/>
      <c r="O14755" s="4"/>
    </row>
    <row r="14756" spans="4:15" x14ac:dyDescent="0.2">
      <c r="D14756" s="9"/>
      <c r="L14756" s="5"/>
      <c r="M14756" s="1"/>
      <c r="N14756" s="1"/>
      <c r="O14756" s="4"/>
    </row>
    <row r="14757" spans="4:15" x14ac:dyDescent="0.2">
      <c r="D14757" s="9"/>
      <c r="L14757" s="5"/>
      <c r="M14757" s="1"/>
      <c r="N14757" s="1"/>
      <c r="O14757" s="4"/>
    </row>
    <row r="14758" spans="4:15" x14ac:dyDescent="0.2">
      <c r="D14758" s="9"/>
      <c r="L14758" s="5"/>
      <c r="M14758" s="1"/>
      <c r="N14758" s="1"/>
      <c r="O14758" s="4"/>
    </row>
    <row r="14759" spans="4:15" x14ac:dyDescent="0.2">
      <c r="D14759" s="9"/>
      <c r="L14759" s="5"/>
      <c r="M14759" s="1"/>
      <c r="N14759" s="1"/>
      <c r="O14759" s="4"/>
    </row>
    <row r="14760" spans="4:15" x14ac:dyDescent="0.2">
      <c r="D14760" s="9"/>
      <c r="L14760" s="5"/>
      <c r="M14760" s="1"/>
      <c r="N14760" s="1"/>
      <c r="O14760" s="4"/>
    </row>
    <row r="14761" spans="4:15" x14ac:dyDescent="0.2">
      <c r="D14761" s="9"/>
      <c r="L14761" s="5"/>
      <c r="M14761" s="1"/>
      <c r="N14761" s="1"/>
      <c r="O14761" s="4"/>
    </row>
    <row r="14762" spans="4:15" x14ac:dyDescent="0.2">
      <c r="D14762" s="9"/>
      <c r="L14762" s="5"/>
      <c r="M14762" s="1"/>
      <c r="N14762" s="1"/>
      <c r="O14762" s="4"/>
    </row>
    <row r="14763" spans="4:15" x14ac:dyDescent="0.2">
      <c r="D14763" s="9"/>
      <c r="L14763" s="5"/>
      <c r="M14763" s="1"/>
      <c r="N14763" s="1"/>
      <c r="O14763" s="4"/>
    </row>
    <row r="14764" spans="4:15" x14ac:dyDescent="0.2">
      <c r="D14764" s="9"/>
      <c r="L14764" s="5"/>
      <c r="M14764" s="1"/>
      <c r="N14764" s="1"/>
      <c r="O14764" s="4"/>
    </row>
    <row r="14765" spans="4:15" x14ac:dyDescent="0.2">
      <c r="D14765" s="9"/>
      <c r="L14765" s="5"/>
      <c r="M14765" s="1"/>
      <c r="N14765" s="1"/>
      <c r="O14765" s="4"/>
    </row>
    <row r="14766" spans="4:15" x14ac:dyDescent="0.2">
      <c r="D14766" s="9"/>
      <c r="L14766" s="5"/>
      <c r="M14766" s="1"/>
      <c r="N14766" s="1"/>
      <c r="O14766" s="4"/>
    </row>
    <row r="14767" spans="4:15" x14ac:dyDescent="0.2">
      <c r="D14767" s="9"/>
      <c r="L14767" s="5"/>
      <c r="M14767" s="1"/>
      <c r="N14767" s="1"/>
      <c r="O14767" s="4"/>
    </row>
    <row r="14768" spans="4:15" x14ac:dyDescent="0.2">
      <c r="D14768" s="9"/>
      <c r="L14768" s="5"/>
      <c r="M14768" s="1"/>
      <c r="N14768" s="1"/>
      <c r="O14768" s="4"/>
    </row>
    <row r="14769" spans="4:15" x14ac:dyDescent="0.2">
      <c r="D14769" s="9"/>
      <c r="L14769" s="5"/>
      <c r="M14769" s="1"/>
      <c r="N14769" s="1"/>
      <c r="O14769" s="4"/>
    </row>
    <row r="14770" spans="4:15" x14ac:dyDescent="0.2">
      <c r="D14770" s="9"/>
      <c r="L14770" s="5"/>
      <c r="M14770" s="1"/>
      <c r="N14770" s="1"/>
      <c r="O14770" s="4"/>
    </row>
    <row r="14771" spans="4:15" x14ac:dyDescent="0.2">
      <c r="D14771" s="9"/>
      <c r="L14771" s="5"/>
      <c r="M14771" s="1"/>
      <c r="N14771" s="1"/>
      <c r="O14771" s="4"/>
    </row>
    <row r="14772" spans="4:15" x14ac:dyDescent="0.2">
      <c r="D14772" s="9"/>
      <c r="L14772" s="5"/>
      <c r="M14772" s="1"/>
      <c r="N14772" s="1"/>
      <c r="O14772" s="4"/>
    </row>
    <row r="14773" spans="4:15" x14ac:dyDescent="0.2">
      <c r="D14773" s="9"/>
      <c r="L14773" s="5"/>
      <c r="M14773" s="1"/>
      <c r="N14773" s="1"/>
      <c r="O14773" s="4"/>
    </row>
    <row r="14774" spans="4:15" x14ac:dyDescent="0.2">
      <c r="D14774" s="9"/>
      <c r="L14774" s="5"/>
      <c r="M14774" s="1"/>
      <c r="N14774" s="1"/>
      <c r="O14774" s="4"/>
    </row>
    <row r="14775" spans="4:15" x14ac:dyDescent="0.2">
      <c r="D14775" s="9"/>
      <c r="L14775" s="5"/>
      <c r="M14775" s="1"/>
      <c r="N14775" s="1"/>
      <c r="O14775" s="4"/>
    </row>
    <row r="14776" spans="4:15" x14ac:dyDescent="0.2">
      <c r="D14776" s="9"/>
      <c r="L14776" s="5"/>
      <c r="M14776" s="1"/>
      <c r="N14776" s="1"/>
      <c r="O14776" s="4"/>
    </row>
    <row r="14777" spans="4:15" x14ac:dyDescent="0.2">
      <c r="D14777" s="9"/>
      <c r="L14777" s="5"/>
      <c r="M14777" s="1"/>
      <c r="N14777" s="1"/>
      <c r="O14777" s="4"/>
    </row>
    <row r="14778" spans="4:15" x14ac:dyDescent="0.2">
      <c r="D14778" s="9"/>
      <c r="L14778" s="5"/>
      <c r="M14778" s="1"/>
      <c r="N14778" s="1"/>
      <c r="O14778" s="4"/>
    </row>
    <row r="14779" spans="4:15" x14ac:dyDescent="0.2">
      <c r="D14779" s="9"/>
      <c r="L14779" s="5"/>
      <c r="M14779" s="1"/>
      <c r="N14779" s="1"/>
      <c r="O14779" s="4"/>
    </row>
    <row r="14780" spans="4:15" x14ac:dyDescent="0.2">
      <c r="D14780" s="9"/>
      <c r="L14780" s="5"/>
      <c r="M14780" s="1"/>
      <c r="N14780" s="1"/>
      <c r="O14780" s="4"/>
    </row>
    <row r="14781" spans="4:15" x14ac:dyDescent="0.2">
      <c r="D14781" s="9"/>
      <c r="L14781" s="5"/>
      <c r="M14781" s="1"/>
      <c r="N14781" s="1"/>
      <c r="O14781" s="4"/>
    </row>
    <row r="14782" spans="4:15" x14ac:dyDescent="0.2">
      <c r="D14782" s="9"/>
      <c r="L14782" s="5"/>
      <c r="M14782" s="1"/>
      <c r="N14782" s="1"/>
      <c r="O14782" s="4"/>
    </row>
    <row r="14783" spans="4:15" x14ac:dyDescent="0.2">
      <c r="D14783" s="9"/>
      <c r="L14783" s="5"/>
      <c r="M14783" s="1"/>
      <c r="N14783" s="1"/>
      <c r="O14783" s="4"/>
    </row>
    <row r="14784" spans="4:15" x14ac:dyDescent="0.2">
      <c r="D14784" s="9"/>
      <c r="L14784" s="5"/>
      <c r="M14784" s="1"/>
      <c r="N14784" s="1"/>
      <c r="O14784" s="4"/>
    </row>
    <row r="14785" spans="4:15" x14ac:dyDescent="0.2">
      <c r="D14785" s="9"/>
      <c r="L14785" s="5"/>
      <c r="M14785" s="1"/>
      <c r="N14785" s="1"/>
      <c r="O14785" s="4"/>
    </row>
    <row r="14786" spans="4:15" x14ac:dyDescent="0.2">
      <c r="D14786" s="9"/>
      <c r="L14786" s="5"/>
      <c r="M14786" s="1"/>
      <c r="N14786" s="1"/>
      <c r="O14786" s="4"/>
    </row>
    <row r="14787" spans="4:15" x14ac:dyDescent="0.2">
      <c r="D14787" s="9"/>
      <c r="L14787" s="5"/>
      <c r="M14787" s="1"/>
      <c r="N14787" s="1"/>
      <c r="O14787" s="4"/>
    </row>
    <row r="14788" spans="4:15" x14ac:dyDescent="0.2">
      <c r="D14788" s="9"/>
      <c r="L14788" s="5"/>
      <c r="M14788" s="1"/>
      <c r="N14788" s="1"/>
      <c r="O14788" s="4"/>
    </row>
    <row r="14789" spans="4:15" x14ac:dyDescent="0.2">
      <c r="D14789" s="9"/>
      <c r="L14789" s="5"/>
      <c r="M14789" s="1"/>
      <c r="N14789" s="1"/>
      <c r="O14789" s="4"/>
    </row>
    <row r="14790" spans="4:15" x14ac:dyDescent="0.2">
      <c r="D14790" s="9"/>
      <c r="L14790" s="5"/>
      <c r="M14790" s="1"/>
      <c r="N14790" s="1"/>
      <c r="O14790" s="4"/>
    </row>
    <row r="14791" spans="4:15" x14ac:dyDescent="0.2">
      <c r="D14791" s="9"/>
      <c r="L14791" s="5"/>
      <c r="M14791" s="1"/>
      <c r="N14791" s="1"/>
      <c r="O14791" s="4"/>
    </row>
    <row r="14792" spans="4:15" x14ac:dyDescent="0.2">
      <c r="D14792" s="9"/>
      <c r="L14792" s="5"/>
      <c r="M14792" s="1"/>
      <c r="N14792" s="1"/>
      <c r="O14792" s="4"/>
    </row>
    <row r="14793" spans="4:15" x14ac:dyDescent="0.2">
      <c r="D14793" s="9"/>
      <c r="L14793" s="5"/>
      <c r="M14793" s="1"/>
      <c r="N14793" s="1"/>
      <c r="O14793" s="4"/>
    </row>
    <row r="14794" spans="4:15" x14ac:dyDescent="0.2">
      <c r="D14794" s="9"/>
      <c r="L14794" s="5"/>
      <c r="M14794" s="1"/>
      <c r="N14794" s="1"/>
      <c r="O14794" s="4"/>
    </row>
    <row r="14795" spans="4:15" x14ac:dyDescent="0.2">
      <c r="D14795" s="9"/>
      <c r="L14795" s="5"/>
      <c r="M14795" s="1"/>
      <c r="N14795" s="1"/>
      <c r="O14795" s="4"/>
    </row>
    <row r="14796" spans="4:15" x14ac:dyDescent="0.2">
      <c r="D14796" s="9"/>
      <c r="L14796" s="5"/>
      <c r="M14796" s="1"/>
      <c r="N14796" s="1"/>
      <c r="O14796" s="4"/>
    </row>
    <row r="14797" spans="4:15" x14ac:dyDescent="0.2">
      <c r="D14797" s="9"/>
      <c r="L14797" s="5"/>
      <c r="M14797" s="1"/>
      <c r="N14797" s="1"/>
      <c r="O14797" s="4"/>
    </row>
    <row r="14798" spans="4:15" x14ac:dyDescent="0.2">
      <c r="D14798" s="9"/>
      <c r="L14798" s="5"/>
      <c r="M14798" s="1"/>
      <c r="N14798" s="1"/>
      <c r="O14798" s="4"/>
    </row>
    <row r="14799" spans="4:15" x14ac:dyDescent="0.2">
      <c r="D14799" s="9"/>
      <c r="L14799" s="5"/>
      <c r="M14799" s="1"/>
      <c r="N14799" s="1"/>
      <c r="O14799" s="4"/>
    </row>
    <row r="14800" spans="4:15" x14ac:dyDescent="0.2">
      <c r="D14800" s="9"/>
      <c r="L14800" s="5"/>
      <c r="M14800" s="1"/>
      <c r="N14800" s="1"/>
      <c r="O14800" s="4"/>
    </row>
    <row r="14801" spans="4:15" x14ac:dyDescent="0.2">
      <c r="D14801" s="9"/>
      <c r="L14801" s="5"/>
      <c r="M14801" s="1"/>
      <c r="N14801" s="1"/>
      <c r="O14801" s="4"/>
    </row>
    <row r="14802" spans="4:15" x14ac:dyDescent="0.2">
      <c r="D14802" s="9"/>
      <c r="L14802" s="5"/>
      <c r="M14802" s="1"/>
      <c r="N14802" s="1"/>
      <c r="O14802" s="4"/>
    </row>
    <row r="14803" spans="4:15" x14ac:dyDescent="0.2">
      <c r="D14803" s="9"/>
      <c r="L14803" s="5"/>
      <c r="M14803" s="1"/>
      <c r="N14803" s="1"/>
      <c r="O14803" s="4"/>
    </row>
    <row r="14804" spans="4:15" x14ac:dyDescent="0.2">
      <c r="D14804" s="9"/>
      <c r="L14804" s="5"/>
      <c r="M14804" s="1"/>
      <c r="N14804" s="1"/>
      <c r="O14804" s="4"/>
    </row>
    <row r="14805" spans="4:15" x14ac:dyDescent="0.2">
      <c r="D14805" s="9"/>
      <c r="L14805" s="5"/>
      <c r="M14805" s="1"/>
      <c r="N14805" s="1"/>
      <c r="O14805" s="4"/>
    </row>
    <row r="14806" spans="4:15" x14ac:dyDescent="0.2">
      <c r="D14806" s="9"/>
      <c r="L14806" s="5"/>
      <c r="M14806" s="1"/>
      <c r="N14806" s="1"/>
      <c r="O14806" s="4"/>
    </row>
    <row r="14807" spans="4:15" x14ac:dyDescent="0.2">
      <c r="D14807" s="9"/>
      <c r="L14807" s="5"/>
      <c r="M14807" s="1"/>
      <c r="N14807" s="1"/>
      <c r="O14807" s="4"/>
    </row>
    <row r="14808" spans="4:15" x14ac:dyDescent="0.2">
      <c r="D14808" s="9"/>
      <c r="L14808" s="5"/>
      <c r="M14808" s="1"/>
      <c r="N14808" s="1"/>
      <c r="O14808" s="4"/>
    </row>
    <row r="14809" spans="4:15" x14ac:dyDescent="0.2">
      <c r="D14809" s="9"/>
      <c r="L14809" s="5"/>
      <c r="M14809" s="1"/>
      <c r="N14809" s="1"/>
      <c r="O14809" s="4"/>
    </row>
    <row r="14810" spans="4:15" x14ac:dyDescent="0.2">
      <c r="D14810" s="9"/>
      <c r="L14810" s="5"/>
      <c r="M14810" s="1"/>
      <c r="N14810" s="1"/>
      <c r="O14810" s="4"/>
    </row>
    <row r="14811" spans="4:15" x14ac:dyDescent="0.2">
      <c r="D14811" s="9"/>
      <c r="L14811" s="5"/>
      <c r="M14811" s="1"/>
      <c r="N14811" s="1"/>
      <c r="O14811" s="4"/>
    </row>
    <row r="14812" spans="4:15" x14ac:dyDescent="0.2">
      <c r="D14812" s="9"/>
      <c r="L14812" s="5"/>
      <c r="M14812" s="1"/>
      <c r="N14812" s="1"/>
      <c r="O14812" s="4"/>
    </row>
    <row r="14813" spans="4:15" x14ac:dyDescent="0.2">
      <c r="D14813" s="9"/>
      <c r="L14813" s="5"/>
      <c r="M14813" s="1"/>
      <c r="N14813" s="1"/>
      <c r="O14813" s="4"/>
    </row>
    <row r="14814" spans="4:15" x14ac:dyDescent="0.2">
      <c r="D14814" s="9"/>
      <c r="L14814" s="5"/>
      <c r="M14814" s="1"/>
      <c r="N14814" s="1"/>
      <c r="O14814" s="4"/>
    </row>
    <row r="14815" spans="4:15" x14ac:dyDescent="0.2">
      <c r="D14815" s="9"/>
      <c r="L14815" s="5"/>
      <c r="M14815" s="1"/>
      <c r="N14815" s="1"/>
      <c r="O14815" s="4"/>
    </row>
    <row r="14816" spans="4:15" x14ac:dyDescent="0.2">
      <c r="D14816" s="9"/>
      <c r="L14816" s="5"/>
      <c r="M14816" s="1"/>
      <c r="N14816" s="1"/>
      <c r="O14816" s="4"/>
    </row>
    <row r="14817" spans="4:15" x14ac:dyDescent="0.2">
      <c r="D14817" s="9"/>
      <c r="L14817" s="5"/>
      <c r="M14817" s="1"/>
      <c r="N14817" s="1"/>
      <c r="O14817" s="4"/>
    </row>
    <row r="14818" spans="4:15" x14ac:dyDescent="0.2">
      <c r="D14818" s="9"/>
      <c r="L14818" s="5"/>
      <c r="M14818" s="1"/>
      <c r="N14818" s="1"/>
      <c r="O14818" s="4"/>
    </row>
    <row r="14819" spans="4:15" x14ac:dyDescent="0.2">
      <c r="D14819" s="9"/>
      <c r="L14819" s="5"/>
      <c r="M14819" s="1"/>
      <c r="N14819" s="1"/>
      <c r="O14819" s="4"/>
    </row>
    <row r="14820" spans="4:15" x14ac:dyDescent="0.2">
      <c r="D14820" s="9"/>
      <c r="L14820" s="5"/>
      <c r="M14820" s="1"/>
      <c r="N14820" s="1"/>
      <c r="O14820" s="4"/>
    </row>
    <row r="14821" spans="4:15" x14ac:dyDescent="0.2">
      <c r="D14821" s="9"/>
      <c r="L14821" s="5"/>
      <c r="M14821" s="1"/>
      <c r="N14821" s="1"/>
      <c r="O14821" s="4"/>
    </row>
    <row r="14822" spans="4:15" x14ac:dyDescent="0.2">
      <c r="D14822" s="9"/>
      <c r="L14822" s="5"/>
      <c r="M14822" s="1"/>
      <c r="N14822" s="1"/>
      <c r="O14822" s="4"/>
    </row>
    <row r="14823" spans="4:15" x14ac:dyDescent="0.2">
      <c r="D14823" s="9"/>
      <c r="L14823" s="5"/>
      <c r="M14823" s="1"/>
      <c r="N14823" s="1"/>
      <c r="O14823" s="4"/>
    </row>
    <row r="14824" spans="4:15" x14ac:dyDescent="0.2">
      <c r="D14824" s="9"/>
      <c r="L14824" s="5"/>
      <c r="M14824" s="1"/>
      <c r="N14824" s="1"/>
      <c r="O14824" s="4"/>
    </row>
    <row r="14825" spans="4:15" x14ac:dyDescent="0.2">
      <c r="D14825" s="9"/>
      <c r="L14825" s="5"/>
      <c r="M14825" s="1"/>
      <c r="N14825" s="1"/>
      <c r="O14825" s="4"/>
    </row>
    <row r="14826" spans="4:15" x14ac:dyDescent="0.2">
      <c r="D14826" s="9"/>
      <c r="L14826" s="5"/>
      <c r="M14826" s="1"/>
      <c r="N14826" s="1"/>
      <c r="O14826" s="4"/>
    </row>
    <row r="14827" spans="4:15" x14ac:dyDescent="0.2">
      <c r="D14827" s="9"/>
      <c r="L14827" s="5"/>
      <c r="M14827" s="1"/>
      <c r="N14827" s="1"/>
      <c r="O14827" s="4"/>
    </row>
    <row r="14828" spans="4:15" x14ac:dyDescent="0.2">
      <c r="D14828" s="9"/>
      <c r="L14828" s="5"/>
      <c r="M14828" s="1"/>
      <c r="N14828" s="1"/>
      <c r="O14828" s="4"/>
    </row>
    <row r="14829" spans="4:15" x14ac:dyDescent="0.2">
      <c r="D14829" s="9"/>
      <c r="L14829" s="5"/>
      <c r="M14829" s="1"/>
      <c r="N14829" s="1"/>
      <c r="O14829" s="4"/>
    </row>
    <row r="14830" spans="4:15" x14ac:dyDescent="0.2">
      <c r="D14830" s="9"/>
      <c r="L14830" s="5"/>
      <c r="M14830" s="1"/>
      <c r="N14830" s="1"/>
      <c r="O14830" s="4"/>
    </row>
    <row r="14831" spans="4:15" x14ac:dyDescent="0.2">
      <c r="D14831" s="9"/>
      <c r="L14831" s="5"/>
      <c r="M14831" s="1"/>
      <c r="N14831" s="1"/>
      <c r="O14831" s="4"/>
    </row>
    <row r="14832" spans="4:15" x14ac:dyDescent="0.2">
      <c r="D14832" s="9"/>
      <c r="L14832" s="5"/>
      <c r="M14832" s="1"/>
      <c r="N14832" s="1"/>
      <c r="O14832" s="4"/>
    </row>
    <row r="14833" spans="4:15" x14ac:dyDescent="0.2">
      <c r="D14833" s="9"/>
      <c r="L14833" s="5"/>
      <c r="M14833" s="1"/>
      <c r="N14833" s="1"/>
      <c r="O14833" s="4"/>
    </row>
    <row r="14834" spans="4:15" x14ac:dyDescent="0.2">
      <c r="D14834" s="9"/>
      <c r="L14834" s="5"/>
      <c r="M14834" s="1"/>
      <c r="N14834" s="1"/>
      <c r="O14834" s="4"/>
    </row>
    <row r="14835" spans="4:15" x14ac:dyDescent="0.2">
      <c r="D14835" s="9"/>
      <c r="L14835" s="5"/>
      <c r="M14835" s="1"/>
      <c r="N14835" s="1"/>
      <c r="O14835" s="4"/>
    </row>
    <row r="14836" spans="4:15" x14ac:dyDescent="0.2">
      <c r="D14836" s="9"/>
      <c r="L14836" s="5"/>
      <c r="M14836" s="1"/>
      <c r="N14836" s="1"/>
      <c r="O14836" s="4"/>
    </row>
    <row r="14837" spans="4:15" x14ac:dyDescent="0.2">
      <c r="D14837" s="9"/>
      <c r="L14837" s="5"/>
      <c r="M14837" s="1"/>
      <c r="N14837" s="1"/>
      <c r="O14837" s="4"/>
    </row>
    <row r="14838" spans="4:15" x14ac:dyDescent="0.2">
      <c r="D14838" s="9"/>
      <c r="L14838" s="5"/>
      <c r="M14838" s="1"/>
      <c r="N14838" s="1"/>
      <c r="O14838" s="4"/>
    </row>
    <row r="14839" spans="4:15" x14ac:dyDescent="0.2">
      <c r="D14839" s="9"/>
      <c r="L14839" s="5"/>
      <c r="M14839" s="1"/>
      <c r="N14839" s="1"/>
      <c r="O14839" s="4"/>
    </row>
    <row r="14840" spans="4:15" x14ac:dyDescent="0.2">
      <c r="D14840" s="9"/>
      <c r="L14840" s="5"/>
      <c r="M14840" s="1"/>
      <c r="N14840" s="1"/>
      <c r="O14840" s="4"/>
    </row>
    <row r="14841" spans="4:15" x14ac:dyDescent="0.2">
      <c r="D14841" s="9"/>
      <c r="L14841" s="5"/>
      <c r="M14841" s="1"/>
      <c r="N14841" s="1"/>
      <c r="O14841" s="4"/>
    </row>
    <row r="14842" spans="4:15" x14ac:dyDescent="0.2">
      <c r="D14842" s="9"/>
      <c r="L14842" s="5"/>
      <c r="M14842" s="1"/>
      <c r="N14842" s="1"/>
      <c r="O14842" s="4"/>
    </row>
    <row r="14843" spans="4:15" x14ac:dyDescent="0.2">
      <c r="D14843" s="9"/>
      <c r="L14843" s="5"/>
      <c r="M14843" s="1"/>
      <c r="N14843" s="1"/>
      <c r="O14843" s="4"/>
    </row>
    <row r="14844" spans="4:15" x14ac:dyDescent="0.2">
      <c r="D14844" s="9"/>
      <c r="L14844" s="5"/>
      <c r="M14844" s="1"/>
      <c r="N14844" s="1"/>
      <c r="O14844" s="4"/>
    </row>
    <row r="14845" spans="4:15" x14ac:dyDescent="0.2">
      <c r="D14845" s="9"/>
      <c r="L14845" s="5"/>
      <c r="M14845" s="1"/>
      <c r="N14845" s="1"/>
      <c r="O14845" s="4"/>
    </row>
    <row r="14846" spans="4:15" x14ac:dyDescent="0.2">
      <c r="D14846" s="9"/>
      <c r="L14846" s="5"/>
      <c r="M14846" s="1"/>
      <c r="N14846" s="1"/>
      <c r="O14846" s="4"/>
    </row>
    <row r="14847" spans="4:15" x14ac:dyDescent="0.2">
      <c r="D14847" s="9"/>
      <c r="L14847" s="5"/>
      <c r="M14847" s="1"/>
      <c r="N14847" s="1"/>
      <c r="O14847" s="4"/>
    </row>
    <row r="14848" spans="4:15" x14ac:dyDescent="0.2">
      <c r="D14848" s="9"/>
      <c r="L14848" s="5"/>
      <c r="M14848" s="1"/>
      <c r="N14848" s="1"/>
      <c r="O14848" s="4"/>
    </row>
    <row r="14849" spans="4:15" x14ac:dyDescent="0.2">
      <c r="D14849" s="9"/>
      <c r="L14849" s="5"/>
      <c r="M14849" s="1"/>
      <c r="N14849" s="1"/>
      <c r="O14849" s="4"/>
    </row>
    <row r="14850" spans="4:15" x14ac:dyDescent="0.2">
      <c r="D14850" s="9"/>
      <c r="L14850" s="5"/>
      <c r="M14850" s="1"/>
      <c r="N14850" s="1"/>
      <c r="O14850" s="4"/>
    </row>
    <row r="14851" spans="4:15" x14ac:dyDescent="0.2">
      <c r="D14851" s="9"/>
      <c r="L14851" s="5"/>
      <c r="M14851" s="1"/>
      <c r="N14851" s="1"/>
      <c r="O14851" s="4"/>
    </row>
    <row r="14852" spans="4:15" x14ac:dyDescent="0.2">
      <c r="D14852" s="9"/>
      <c r="L14852" s="5"/>
      <c r="M14852" s="1"/>
      <c r="N14852" s="1"/>
      <c r="O14852" s="4"/>
    </row>
    <row r="14853" spans="4:15" x14ac:dyDescent="0.2">
      <c r="D14853" s="9"/>
      <c r="L14853" s="5"/>
      <c r="M14853" s="1"/>
      <c r="N14853" s="1"/>
      <c r="O14853" s="4"/>
    </row>
    <row r="14854" spans="4:15" x14ac:dyDescent="0.2">
      <c r="D14854" s="9"/>
      <c r="L14854" s="5"/>
      <c r="M14854" s="1"/>
      <c r="N14854" s="1"/>
      <c r="O14854" s="4"/>
    </row>
    <row r="14855" spans="4:15" x14ac:dyDescent="0.2">
      <c r="D14855" s="9"/>
      <c r="L14855" s="5"/>
      <c r="M14855" s="1"/>
      <c r="N14855" s="1"/>
      <c r="O14855" s="4"/>
    </row>
    <row r="14856" spans="4:15" x14ac:dyDescent="0.2">
      <c r="D14856" s="9"/>
      <c r="L14856" s="5"/>
      <c r="M14856" s="1"/>
      <c r="N14856" s="1"/>
      <c r="O14856" s="4"/>
    </row>
    <row r="14857" spans="4:15" x14ac:dyDescent="0.2">
      <c r="D14857" s="9"/>
      <c r="L14857" s="5"/>
      <c r="M14857" s="1"/>
      <c r="N14857" s="1"/>
      <c r="O14857" s="4"/>
    </row>
    <row r="14858" spans="4:15" x14ac:dyDescent="0.2">
      <c r="D14858" s="9"/>
      <c r="L14858" s="5"/>
      <c r="M14858" s="1"/>
      <c r="N14858" s="1"/>
      <c r="O14858" s="4"/>
    </row>
    <row r="14859" spans="4:15" x14ac:dyDescent="0.2">
      <c r="D14859" s="9"/>
      <c r="L14859" s="5"/>
      <c r="M14859" s="1"/>
      <c r="N14859" s="1"/>
      <c r="O14859" s="4"/>
    </row>
    <row r="14860" spans="4:15" x14ac:dyDescent="0.2">
      <c r="D14860" s="9"/>
      <c r="L14860" s="5"/>
      <c r="M14860" s="1"/>
      <c r="N14860" s="1"/>
      <c r="O14860" s="4"/>
    </row>
    <row r="14861" spans="4:15" x14ac:dyDescent="0.2">
      <c r="D14861" s="9"/>
      <c r="L14861" s="5"/>
      <c r="M14861" s="1"/>
      <c r="N14861" s="1"/>
      <c r="O14861" s="4"/>
    </row>
    <row r="14862" spans="4:15" x14ac:dyDescent="0.2">
      <c r="D14862" s="9"/>
      <c r="L14862" s="5"/>
      <c r="M14862" s="1"/>
      <c r="N14862" s="1"/>
      <c r="O14862" s="4"/>
    </row>
    <row r="14863" spans="4:15" x14ac:dyDescent="0.2">
      <c r="D14863" s="9"/>
      <c r="L14863" s="5"/>
      <c r="M14863" s="1"/>
      <c r="N14863" s="1"/>
      <c r="O14863" s="4"/>
    </row>
    <row r="14864" spans="4:15" x14ac:dyDescent="0.2">
      <c r="D14864" s="9"/>
      <c r="L14864" s="5"/>
      <c r="M14864" s="1"/>
      <c r="N14864" s="1"/>
      <c r="O14864" s="4"/>
    </row>
    <row r="14865" spans="4:15" x14ac:dyDescent="0.2">
      <c r="D14865" s="9"/>
      <c r="L14865" s="5"/>
      <c r="M14865" s="1"/>
      <c r="N14865" s="1"/>
      <c r="O14865" s="4"/>
    </row>
    <row r="14866" spans="4:15" x14ac:dyDescent="0.2">
      <c r="D14866" s="9"/>
      <c r="L14866" s="5"/>
      <c r="M14866" s="1"/>
      <c r="N14866" s="1"/>
      <c r="O14866" s="4"/>
    </row>
    <row r="14867" spans="4:15" x14ac:dyDescent="0.2">
      <c r="D14867" s="9"/>
      <c r="L14867" s="5"/>
      <c r="M14867" s="1"/>
      <c r="N14867" s="1"/>
      <c r="O14867" s="4"/>
    </row>
    <row r="14868" spans="4:15" x14ac:dyDescent="0.2">
      <c r="D14868" s="9"/>
      <c r="L14868" s="5"/>
      <c r="M14868" s="1"/>
      <c r="N14868" s="1"/>
      <c r="O14868" s="4"/>
    </row>
    <row r="14869" spans="4:15" x14ac:dyDescent="0.2">
      <c r="D14869" s="9"/>
      <c r="L14869" s="5"/>
      <c r="M14869" s="1"/>
      <c r="N14869" s="1"/>
      <c r="O14869" s="4"/>
    </row>
    <row r="14870" spans="4:15" x14ac:dyDescent="0.2">
      <c r="D14870" s="9"/>
      <c r="L14870" s="5"/>
      <c r="M14870" s="1"/>
      <c r="N14870" s="1"/>
      <c r="O14870" s="4"/>
    </row>
    <row r="14871" spans="4:15" x14ac:dyDescent="0.2">
      <c r="D14871" s="9"/>
      <c r="L14871" s="5"/>
      <c r="M14871" s="1"/>
      <c r="N14871" s="1"/>
      <c r="O14871" s="4"/>
    </row>
    <row r="14872" spans="4:15" x14ac:dyDescent="0.2">
      <c r="D14872" s="9"/>
      <c r="L14872" s="5"/>
      <c r="M14872" s="1"/>
      <c r="N14872" s="1"/>
      <c r="O14872" s="4"/>
    </row>
    <row r="14873" spans="4:15" x14ac:dyDescent="0.2">
      <c r="D14873" s="9"/>
      <c r="L14873" s="5"/>
      <c r="M14873" s="1"/>
      <c r="N14873" s="1"/>
      <c r="O14873" s="4"/>
    </row>
    <row r="14874" spans="4:15" x14ac:dyDescent="0.2">
      <c r="D14874" s="9"/>
      <c r="L14874" s="5"/>
      <c r="M14874" s="1"/>
      <c r="N14874" s="1"/>
      <c r="O14874" s="4"/>
    </row>
    <row r="14875" spans="4:15" x14ac:dyDescent="0.2">
      <c r="D14875" s="9"/>
      <c r="L14875" s="5"/>
      <c r="M14875" s="1"/>
      <c r="N14875" s="1"/>
      <c r="O14875" s="4"/>
    </row>
    <row r="14876" spans="4:15" x14ac:dyDescent="0.2">
      <c r="D14876" s="9"/>
      <c r="L14876" s="5"/>
      <c r="M14876" s="1"/>
      <c r="N14876" s="1"/>
      <c r="O14876" s="4"/>
    </row>
    <row r="14877" spans="4:15" x14ac:dyDescent="0.2">
      <c r="D14877" s="9"/>
      <c r="L14877" s="5"/>
      <c r="M14877" s="1"/>
      <c r="N14877" s="1"/>
      <c r="O14877" s="4"/>
    </row>
    <row r="14878" spans="4:15" x14ac:dyDescent="0.2">
      <c r="D14878" s="9"/>
      <c r="L14878" s="5"/>
      <c r="M14878" s="1"/>
      <c r="N14878" s="1"/>
      <c r="O14878" s="4"/>
    </row>
    <row r="14879" spans="4:15" x14ac:dyDescent="0.2">
      <c r="D14879" s="9"/>
      <c r="L14879" s="5"/>
      <c r="M14879" s="1"/>
      <c r="N14879" s="1"/>
      <c r="O14879" s="4"/>
    </row>
    <row r="14880" spans="4:15" x14ac:dyDescent="0.2">
      <c r="D14880" s="9"/>
      <c r="L14880" s="5"/>
      <c r="M14880" s="1"/>
      <c r="N14880" s="1"/>
      <c r="O14880" s="4"/>
    </row>
    <row r="14881" spans="4:15" x14ac:dyDescent="0.2">
      <c r="D14881" s="9"/>
      <c r="L14881" s="5"/>
      <c r="M14881" s="1"/>
      <c r="N14881" s="1"/>
      <c r="O14881" s="4"/>
    </row>
    <row r="14882" spans="4:15" x14ac:dyDescent="0.2">
      <c r="D14882" s="9"/>
      <c r="L14882" s="5"/>
      <c r="M14882" s="1"/>
      <c r="N14882" s="1"/>
      <c r="O14882" s="4"/>
    </row>
    <row r="14883" spans="4:15" x14ac:dyDescent="0.2">
      <c r="D14883" s="9"/>
      <c r="L14883" s="5"/>
      <c r="M14883" s="1"/>
      <c r="N14883" s="1"/>
      <c r="O14883" s="4"/>
    </row>
    <row r="14884" spans="4:15" x14ac:dyDescent="0.2">
      <c r="D14884" s="9"/>
      <c r="L14884" s="5"/>
      <c r="M14884" s="1"/>
      <c r="N14884" s="1"/>
      <c r="O14884" s="4"/>
    </row>
    <row r="14885" spans="4:15" x14ac:dyDescent="0.2">
      <c r="D14885" s="9"/>
      <c r="L14885" s="5"/>
      <c r="M14885" s="1"/>
      <c r="N14885" s="1"/>
      <c r="O14885" s="4"/>
    </row>
    <row r="14886" spans="4:15" x14ac:dyDescent="0.2">
      <c r="D14886" s="9"/>
      <c r="L14886" s="5"/>
      <c r="M14886" s="1"/>
      <c r="N14886" s="1"/>
      <c r="O14886" s="4"/>
    </row>
    <row r="14887" spans="4:15" x14ac:dyDescent="0.2">
      <c r="D14887" s="9"/>
      <c r="L14887" s="5"/>
      <c r="M14887" s="1"/>
      <c r="N14887" s="1"/>
      <c r="O14887" s="4"/>
    </row>
    <row r="14888" spans="4:15" x14ac:dyDescent="0.2">
      <c r="D14888" s="9"/>
      <c r="L14888" s="5"/>
      <c r="M14888" s="1"/>
      <c r="N14888" s="1"/>
      <c r="O14888" s="4"/>
    </row>
    <row r="14889" spans="4:15" x14ac:dyDescent="0.2">
      <c r="D14889" s="9"/>
      <c r="L14889" s="5"/>
      <c r="M14889" s="1"/>
      <c r="N14889" s="1"/>
      <c r="O14889" s="4"/>
    </row>
    <row r="14890" spans="4:15" x14ac:dyDescent="0.2">
      <c r="D14890" s="9"/>
      <c r="L14890" s="5"/>
      <c r="M14890" s="1"/>
      <c r="N14890" s="1"/>
      <c r="O14890" s="4"/>
    </row>
    <row r="14891" spans="4:15" x14ac:dyDescent="0.2">
      <c r="D14891" s="9"/>
      <c r="L14891" s="5"/>
      <c r="M14891" s="1"/>
      <c r="N14891" s="1"/>
      <c r="O14891" s="4"/>
    </row>
    <row r="14892" spans="4:15" x14ac:dyDescent="0.2">
      <c r="D14892" s="9"/>
      <c r="L14892" s="5"/>
      <c r="M14892" s="1"/>
      <c r="N14892" s="1"/>
      <c r="O14892" s="4"/>
    </row>
    <row r="14893" spans="4:15" x14ac:dyDescent="0.2">
      <c r="D14893" s="9"/>
      <c r="L14893" s="5"/>
      <c r="M14893" s="1"/>
      <c r="N14893" s="1"/>
      <c r="O14893" s="4"/>
    </row>
    <row r="14894" spans="4:15" x14ac:dyDescent="0.2">
      <c r="D14894" s="9"/>
      <c r="L14894" s="5"/>
      <c r="M14894" s="1"/>
      <c r="N14894" s="1"/>
      <c r="O14894" s="4"/>
    </row>
    <row r="14895" spans="4:15" x14ac:dyDescent="0.2">
      <c r="D14895" s="9"/>
      <c r="L14895" s="5"/>
      <c r="M14895" s="1"/>
      <c r="N14895" s="1"/>
      <c r="O14895" s="4"/>
    </row>
    <row r="14896" spans="4:15" x14ac:dyDescent="0.2">
      <c r="D14896" s="9"/>
      <c r="L14896" s="5"/>
      <c r="M14896" s="1"/>
      <c r="N14896" s="1"/>
      <c r="O14896" s="4"/>
    </row>
    <row r="14897" spans="4:15" x14ac:dyDescent="0.2">
      <c r="D14897" s="9"/>
      <c r="L14897" s="5"/>
      <c r="M14897" s="1"/>
      <c r="N14897" s="1"/>
      <c r="O14897" s="4"/>
    </row>
    <row r="14898" spans="4:15" x14ac:dyDescent="0.2">
      <c r="D14898" s="9"/>
      <c r="L14898" s="5"/>
      <c r="M14898" s="1"/>
      <c r="N14898" s="1"/>
      <c r="O14898" s="4"/>
    </row>
    <row r="14899" spans="4:15" x14ac:dyDescent="0.2">
      <c r="D14899" s="9"/>
      <c r="L14899" s="5"/>
      <c r="M14899" s="1"/>
      <c r="N14899" s="1"/>
      <c r="O14899" s="4"/>
    </row>
    <row r="14900" spans="4:15" x14ac:dyDescent="0.2">
      <c r="D14900" s="9"/>
      <c r="L14900" s="5"/>
      <c r="M14900" s="1"/>
      <c r="N14900" s="1"/>
      <c r="O14900" s="4"/>
    </row>
    <row r="14901" spans="4:15" x14ac:dyDescent="0.2">
      <c r="D14901" s="9"/>
      <c r="L14901" s="5"/>
      <c r="M14901" s="1"/>
      <c r="N14901" s="1"/>
      <c r="O14901" s="4"/>
    </row>
    <row r="14902" spans="4:15" x14ac:dyDescent="0.2">
      <c r="D14902" s="9"/>
      <c r="L14902" s="5"/>
      <c r="M14902" s="1"/>
      <c r="N14902" s="1"/>
      <c r="O14902" s="4"/>
    </row>
    <row r="14903" spans="4:15" x14ac:dyDescent="0.2">
      <c r="D14903" s="9"/>
      <c r="L14903" s="5"/>
      <c r="M14903" s="1"/>
      <c r="N14903" s="1"/>
      <c r="O14903" s="4"/>
    </row>
    <row r="14904" spans="4:15" x14ac:dyDescent="0.2">
      <c r="D14904" s="9"/>
      <c r="L14904" s="5"/>
      <c r="M14904" s="1"/>
      <c r="N14904" s="1"/>
      <c r="O14904" s="4"/>
    </row>
    <row r="14905" spans="4:15" x14ac:dyDescent="0.2">
      <c r="D14905" s="9"/>
      <c r="L14905" s="5"/>
      <c r="M14905" s="1"/>
      <c r="N14905" s="1"/>
      <c r="O14905" s="4"/>
    </row>
    <row r="14906" spans="4:15" x14ac:dyDescent="0.2">
      <c r="D14906" s="9"/>
      <c r="L14906" s="5"/>
      <c r="M14906" s="1"/>
      <c r="N14906" s="1"/>
      <c r="O14906" s="4"/>
    </row>
    <row r="14907" spans="4:15" x14ac:dyDescent="0.2">
      <c r="D14907" s="9"/>
      <c r="L14907" s="5"/>
      <c r="M14907" s="1"/>
      <c r="N14907" s="1"/>
      <c r="O14907" s="4"/>
    </row>
    <row r="14908" spans="4:15" x14ac:dyDescent="0.2">
      <c r="D14908" s="9"/>
      <c r="L14908" s="5"/>
      <c r="M14908" s="1"/>
      <c r="N14908" s="1"/>
      <c r="O14908" s="4"/>
    </row>
    <row r="14909" spans="4:15" x14ac:dyDescent="0.2">
      <c r="D14909" s="9"/>
      <c r="L14909" s="5"/>
      <c r="M14909" s="1"/>
      <c r="N14909" s="1"/>
      <c r="O14909" s="4"/>
    </row>
    <row r="14910" spans="4:15" x14ac:dyDescent="0.2">
      <c r="D14910" s="9"/>
      <c r="L14910" s="5"/>
      <c r="M14910" s="1"/>
      <c r="N14910" s="1"/>
      <c r="O14910" s="4"/>
    </row>
    <row r="14911" spans="4:15" x14ac:dyDescent="0.2">
      <c r="D14911" s="9"/>
      <c r="L14911" s="5"/>
      <c r="M14911" s="1"/>
      <c r="N14911" s="1"/>
      <c r="O14911" s="4"/>
    </row>
    <row r="14912" spans="4:15" x14ac:dyDescent="0.2">
      <c r="D14912" s="9"/>
      <c r="L14912" s="5"/>
      <c r="M14912" s="1"/>
      <c r="N14912" s="1"/>
      <c r="O14912" s="4"/>
    </row>
    <row r="14913" spans="4:15" x14ac:dyDescent="0.2">
      <c r="D14913" s="9"/>
      <c r="L14913" s="5"/>
      <c r="M14913" s="1"/>
      <c r="N14913" s="1"/>
      <c r="O14913" s="4"/>
    </row>
    <row r="14914" spans="4:15" x14ac:dyDescent="0.2">
      <c r="D14914" s="9"/>
      <c r="L14914" s="5"/>
      <c r="M14914" s="1"/>
      <c r="N14914" s="1"/>
      <c r="O14914" s="4"/>
    </row>
    <row r="14915" spans="4:15" x14ac:dyDescent="0.2">
      <c r="D14915" s="9"/>
      <c r="L14915" s="5"/>
      <c r="M14915" s="1"/>
      <c r="N14915" s="1"/>
      <c r="O14915" s="4"/>
    </row>
    <row r="14916" spans="4:15" x14ac:dyDescent="0.2">
      <c r="D14916" s="9"/>
      <c r="L14916" s="5"/>
      <c r="M14916" s="1"/>
      <c r="N14916" s="1"/>
      <c r="O14916" s="4"/>
    </row>
    <row r="14917" spans="4:15" x14ac:dyDescent="0.2">
      <c r="D14917" s="9"/>
      <c r="L14917" s="5"/>
      <c r="M14917" s="1"/>
      <c r="N14917" s="1"/>
      <c r="O14917" s="4"/>
    </row>
    <row r="14918" spans="4:15" x14ac:dyDescent="0.2">
      <c r="D14918" s="9"/>
      <c r="L14918" s="5"/>
      <c r="M14918" s="1"/>
      <c r="N14918" s="1"/>
      <c r="O14918" s="4"/>
    </row>
    <row r="14919" spans="4:15" x14ac:dyDescent="0.2">
      <c r="D14919" s="9"/>
      <c r="L14919" s="5"/>
      <c r="M14919" s="1"/>
      <c r="N14919" s="1"/>
      <c r="O14919" s="4"/>
    </row>
    <row r="14920" spans="4:15" x14ac:dyDescent="0.2">
      <c r="D14920" s="9"/>
      <c r="L14920" s="5"/>
      <c r="M14920" s="1"/>
      <c r="N14920" s="1"/>
      <c r="O14920" s="4"/>
    </row>
    <row r="14921" spans="4:15" x14ac:dyDescent="0.2">
      <c r="D14921" s="9"/>
      <c r="L14921" s="5"/>
      <c r="M14921" s="1"/>
      <c r="N14921" s="1"/>
      <c r="O14921" s="4"/>
    </row>
    <row r="14922" spans="4:15" x14ac:dyDescent="0.2">
      <c r="D14922" s="9"/>
      <c r="L14922" s="5"/>
      <c r="M14922" s="1"/>
      <c r="N14922" s="1"/>
      <c r="O14922" s="4"/>
    </row>
    <row r="14923" spans="4:15" x14ac:dyDescent="0.2">
      <c r="D14923" s="9"/>
      <c r="L14923" s="5"/>
      <c r="M14923" s="1"/>
      <c r="N14923" s="1"/>
      <c r="O14923" s="4"/>
    </row>
    <row r="14924" spans="4:15" x14ac:dyDescent="0.2">
      <c r="D14924" s="9"/>
      <c r="L14924" s="5"/>
      <c r="M14924" s="1"/>
      <c r="N14924" s="1"/>
      <c r="O14924" s="4"/>
    </row>
    <row r="14925" spans="4:15" x14ac:dyDescent="0.2">
      <c r="D14925" s="9"/>
      <c r="L14925" s="5"/>
      <c r="M14925" s="1"/>
      <c r="N14925" s="1"/>
      <c r="O14925" s="4"/>
    </row>
    <row r="14926" spans="4:15" x14ac:dyDescent="0.2">
      <c r="D14926" s="9"/>
      <c r="L14926" s="5"/>
      <c r="M14926" s="1"/>
      <c r="N14926" s="1"/>
      <c r="O14926" s="4"/>
    </row>
    <row r="14927" spans="4:15" x14ac:dyDescent="0.2">
      <c r="D14927" s="9"/>
      <c r="L14927" s="5"/>
      <c r="M14927" s="1"/>
      <c r="N14927" s="1"/>
      <c r="O14927" s="4"/>
    </row>
    <row r="14928" spans="4:15" x14ac:dyDescent="0.2">
      <c r="D14928" s="9"/>
      <c r="L14928" s="5"/>
      <c r="M14928" s="1"/>
      <c r="N14928" s="1"/>
      <c r="O14928" s="4"/>
    </row>
    <row r="14929" spans="4:15" x14ac:dyDescent="0.2">
      <c r="D14929" s="9"/>
      <c r="L14929" s="5"/>
      <c r="M14929" s="1"/>
      <c r="N14929" s="1"/>
      <c r="O14929" s="4"/>
    </row>
    <row r="14930" spans="4:15" x14ac:dyDescent="0.2">
      <c r="D14930" s="9"/>
      <c r="L14930" s="5"/>
      <c r="M14930" s="1"/>
      <c r="N14930" s="1"/>
      <c r="O14930" s="4"/>
    </row>
    <row r="14931" spans="4:15" x14ac:dyDescent="0.2">
      <c r="D14931" s="9"/>
      <c r="L14931" s="5"/>
      <c r="M14931" s="1"/>
      <c r="N14931" s="1"/>
      <c r="O14931" s="4"/>
    </row>
    <row r="14932" spans="4:15" x14ac:dyDescent="0.2">
      <c r="D14932" s="9"/>
      <c r="L14932" s="5"/>
      <c r="M14932" s="1"/>
      <c r="N14932" s="1"/>
      <c r="O14932" s="4"/>
    </row>
    <row r="14933" spans="4:15" x14ac:dyDescent="0.2">
      <c r="D14933" s="9"/>
      <c r="L14933" s="5"/>
      <c r="M14933" s="1"/>
      <c r="N14933" s="1"/>
      <c r="O14933" s="4"/>
    </row>
    <row r="14934" spans="4:15" x14ac:dyDescent="0.2">
      <c r="D14934" s="9"/>
      <c r="L14934" s="5"/>
      <c r="M14934" s="1"/>
      <c r="N14934" s="1"/>
      <c r="O14934" s="4"/>
    </row>
    <row r="14935" spans="4:15" x14ac:dyDescent="0.2">
      <c r="D14935" s="9"/>
      <c r="L14935" s="5"/>
      <c r="M14935" s="1"/>
      <c r="N14935" s="1"/>
      <c r="O14935" s="4"/>
    </row>
    <row r="14936" spans="4:15" x14ac:dyDescent="0.2">
      <c r="D14936" s="9"/>
      <c r="L14936" s="5"/>
      <c r="M14936" s="1"/>
      <c r="N14936" s="1"/>
      <c r="O14936" s="4"/>
    </row>
    <row r="14937" spans="4:15" x14ac:dyDescent="0.2">
      <c r="D14937" s="9"/>
      <c r="L14937" s="5"/>
      <c r="M14937" s="1"/>
      <c r="N14937" s="1"/>
      <c r="O14937" s="4"/>
    </row>
    <row r="14938" spans="4:15" x14ac:dyDescent="0.2">
      <c r="D14938" s="9"/>
      <c r="L14938" s="5"/>
      <c r="M14938" s="1"/>
      <c r="N14938" s="1"/>
      <c r="O14938" s="4"/>
    </row>
    <row r="14939" spans="4:15" x14ac:dyDescent="0.2">
      <c r="D14939" s="9"/>
      <c r="L14939" s="5"/>
      <c r="M14939" s="1"/>
      <c r="N14939" s="1"/>
      <c r="O14939" s="4"/>
    </row>
    <row r="14940" spans="4:15" x14ac:dyDescent="0.2">
      <c r="D14940" s="9"/>
      <c r="L14940" s="5"/>
      <c r="M14940" s="1"/>
      <c r="N14940" s="1"/>
      <c r="O14940" s="4"/>
    </row>
    <row r="14941" spans="4:15" x14ac:dyDescent="0.2">
      <c r="D14941" s="9"/>
      <c r="L14941" s="5"/>
      <c r="M14941" s="1"/>
      <c r="N14941" s="1"/>
      <c r="O14941" s="4"/>
    </row>
    <row r="14942" spans="4:15" x14ac:dyDescent="0.2">
      <c r="D14942" s="9"/>
      <c r="L14942" s="5"/>
      <c r="M14942" s="1"/>
      <c r="N14942" s="1"/>
      <c r="O14942" s="4"/>
    </row>
    <row r="14943" spans="4:15" x14ac:dyDescent="0.2">
      <c r="D14943" s="9"/>
      <c r="L14943" s="5"/>
      <c r="M14943" s="1"/>
      <c r="N14943" s="1"/>
      <c r="O14943" s="4"/>
    </row>
    <row r="14944" spans="4:15" x14ac:dyDescent="0.2">
      <c r="D14944" s="9"/>
      <c r="L14944" s="5"/>
      <c r="M14944" s="1"/>
      <c r="N14944" s="1"/>
      <c r="O14944" s="4"/>
    </row>
    <row r="14945" spans="4:15" x14ac:dyDescent="0.2">
      <c r="D14945" s="9"/>
      <c r="L14945" s="5"/>
      <c r="M14945" s="1"/>
      <c r="N14945" s="1"/>
      <c r="O14945" s="4"/>
    </row>
    <row r="14946" spans="4:15" x14ac:dyDescent="0.2">
      <c r="D14946" s="9"/>
      <c r="L14946" s="5"/>
      <c r="M14946" s="1"/>
      <c r="N14946" s="1"/>
      <c r="O14946" s="4"/>
    </row>
    <row r="14947" spans="4:15" x14ac:dyDescent="0.2">
      <c r="D14947" s="9"/>
      <c r="L14947" s="5"/>
      <c r="M14947" s="1"/>
      <c r="N14947" s="1"/>
      <c r="O14947" s="4"/>
    </row>
    <row r="14948" spans="4:15" x14ac:dyDescent="0.2">
      <c r="D14948" s="9"/>
      <c r="L14948" s="5"/>
      <c r="M14948" s="1"/>
      <c r="N14948" s="1"/>
      <c r="O14948" s="4"/>
    </row>
    <row r="14949" spans="4:15" x14ac:dyDescent="0.2">
      <c r="D14949" s="9"/>
      <c r="L14949" s="5"/>
      <c r="M14949" s="1"/>
      <c r="N14949" s="1"/>
      <c r="O14949" s="4"/>
    </row>
    <row r="14950" spans="4:15" x14ac:dyDescent="0.2">
      <c r="D14950" s="9"/>
      <c r="L14950" s="5"/>
      <c r="M14950" s="1"/>
      <c r="N14950" s="1"/>
      <c r="O14950" s="4"/>
    </row>
    <row r="14951" spans="4:15" x14ac:dyDescent="0.2">
      <c r="D14951" s="9"/>
      <c r="L14951" s="5"/>
      <c r="M14951" s="1"/>
      <c r="N14951" s="1"/>
      <c r="O14951" s="4"/>
    </row>
    <row r="14952" spans="4:15" x14ac:dyDescent="0.2">
      <c r="D14952" s="9"/>
      <c r="L14952" s="5"/>
      <c r="M14952" s="1"/>
      <c r="N14952" s="1"/>
      <c r="O14952" s="4"/>
    </row>
    <row r="14953" spans="4:15" x14ac:dyDescent="0.2">
      <c r="D14953" s="9"/>
      <c r="L14953" s="5"/>
      <c r="M14953" s="1"/>
      <c r="N14953" s="1"/>
      <c r="O14953" s="4"/>
    </row>
    <row r="14954" spans="4:15" x14ac:dyDescent="0.2">
      <c r="D14954" s="9"/>
      <c r="L14954" s="5"/>
      <c r="M14954" s="1"/>
      <c r="N14954" s="1"/>
      <c r="O14954" s="4"/>
    </row>
    <row r="14955" spans="4:15" x14ac:dyDescent="0.2">
      <c r="D14955" s="9"/>
      <c r="L14955" s="5"/>
      <c r="M14955" s="1"/>
      <c r="N14955" s="1"/>
      <c r="O14955" s="4"/>
    </row>
    <row r="14956" spans="4:15" x14ac:dyDescent="0.2">
      <c r="D14956" s="9"/>
      <c r="L14956" s="5"/>
      <c r="M14956" s="1"/>
      <c r="N14956" s="1"/>
      <c r="O14956" s="4"/>
    </row>
    <row r="14957" spans="4:15" x14ac:dyDescent="0.2">
      <c r="D14957" s="9"/>
      <c r="L14957" s="5"/>
      <c r="M14957" s="1"/>
      <c r="N14957" s="1"/>
      <c r="O14957" s="4"/>
    </row>
    <row r="14958" spans="4:15" x14ac:dyDescent="0.2">
      <c r="D14958" s="9"/>
      <c r="L14958" s="5"/>
      <c r="M14958" s="1"/>
      <c r="N14958" s="1"/>
      <c r="O14958" s="4"/>
    </row>
    <row r="14959" spans="4:15" x14ac:dyDescent="0.2">
      <c r="D14959" s="9"/>
      <c r="L14959" s="5"/>
      <c r="M14959" s="1"/>
      <c r="N14959" s="1"/>
      <c r="O14959" s="4"/>
    </row>
    <row r="14960" spans="4:15" x14ac:dyDescent="0.2">
      <c r="D14960" s="9"/>
      <c r="L14960" s="5"/>
      <c r="M14960" s="1"/>
      <c r="N14960" s="1"/>
      <c r="O14960" s="4"/>
    </row>
    <row r="14961" spans="4:15" x14ac:dyDescent="0.2">
      <c r="D14961" s="9"/>
      <c r="L14961" s="5"/>
      <c r="M14961" s="1"/>
      <c r="N14961" s="1"/>
      <c r="O14961" s="4"/>
    </row>
    <row r="14962" spans="4:15" x14ac:dyDescent="0.2">
      <c r="D14962" s="9"/>
      <c r="L14962" s="5"/>
      <c r="M14962" s="1"/>
      <c r="N14962" s="1"/>
      <c r="O14962" s="4"/>
    </row>
    <row r="14963" spans="4:15" x14ac:dyDescent="0.2">
      <c r="D14963" s="9"/>
      <c r="L14963" s="5"/>
      <c r="M14963" s="1"/>
      <c r="N14963" s="1"/>
      <c r="O14963" s="4"/>
    </row>
    <row r="14964" spans="4:15" x14ac:dyDescent="0.2">
      <c r="D14964" s="9"/>
      <c r="L14964" s="5"/>
      <c r="M14964" s="1"/>
      <c r="N14964" s="1"/>
      <c r="O14964" s="4"/>
    </row>
    <row r="14965" spans="4:15" x14ac:dyDescent="0.2">
      <c r="D14965" s="9"/>
      <c r="L14965" s="5"/>
      <c r="M14965" s="1"/>
      <c r="N14965" s="1"/>
      <c r="O14965" s="4"/>
    </row>
    <row r="14966" spans="4:15" x14ac:dyDescent="0.2">
      <c r="D14966" s="9"/>
      <c r="L14966" s="5"/>
      <c r="M14966" s="1"/>
      <c r="N14966" s="1"/>
      <c r="O14966" s="4"/>
    </row>
    <row r="14967" spans="4:15" x14ac:dyDescent="0.2">
      <c r="D14967" s="9"/>
      <c r="L14967" s="5"/>
      <c r="M14967" s="1"/>
      <c r="N14967" s="1"/>
      <c r="O14967" s="4"/>
    </row>
    <row r="14968" spans="4:15" x14ac:dyDescent="0.2">
      <c r="D14968" s="9"/>
      <c r="L14968" s="5"/>
      <c r="M14968" s="1"/>
      <c r="N14968" s="1"/>
      <c r="O14968" s="4"/>
    </row>
    <row r="14969" spans="4:15" x14ac:dyDescent="0.2">
      <c r="D14969" s="9"/>
      <c r="L14969" s="5"/>
      <c r="M14969" s="1"/>
      <c r="N14969" s="1"/>
      <c r="O14969" s="4"/>
    </row>
    <row r="14970" spans="4:15" x14ac:dyDescent="0.2">
      <c r="D14970" s="9"/>
      <c r="L14970" s="5"/>
      <c r="M14970" s="1"/>
      <c r="N14970" s="1"/>
      <c r="O14970" s="4"/>
    </row>
    <row r="14971" spans="4:15" x14ac:dyDescent="0.2">
      <c r="D14971" s="9"/>
      <c r="L14971" s="5"/>
      <c r="M14971" s="1"/>
      <c r="N14971" s="1"/>
      <c r="O14971" s="4"/>
    </row>
    <row r="14972" spans="4:15" x14ac:dyDescent="0.2">
      <c r="D14972" s="9"/>
      <c r="L14972" s="5"/>
      <c r="M14972" s="1"/>
      <c r="N14972" s="1"/>
      <c r="O14972" s="4"/>
    </row>
    <row r="14973" spans="4:15" x14ac:dyDescent="0.2">
      <c r="D14973" s="9"/>
      <c r="L14973" s="5"/>
      <c r="M14973" s="1"/>
      <c r="N14973" s="1"/>
      <c r="O14973" s="4"/>
    </row>
    <row r="14974" spans="4:15" x14ac:dyDescent="0.2">
      <c r="D14974" s="9"/>
      <c r="L14974" s="5"/>
      <c r="M14974" s="1"/>
      <c r="N14974" s="1"/>
      <c r="O14974" s="4"/>
    </row>
    <row r="14975" spans="4:15" x14ac:dyDescent="0.2">
      <c r="D14975" s="9"/>
      <c r="L14975" s="5"/>
      <c r="M14975" s="1"/>
      <c r="N14975" s="1"/>
      <c r="O14975" s="4"/>
    </row>
    <row r="14976" spans="4:15" x14ac:dyDescent="0.2">
      <c r="D14976" s="9"/>
      <c r="L14976" s="5"/>
      <c r="M14976" s="1"/>
      <c r="N14976" s="1"/>
      <c r="O14976" s="4"/>
    </row>
    <row r="14977" spans="4:15" x14ac:dyDescent="0.2">
      <c r="D14977" s="9"/>
      <c r="L14977" s="5"/>
      <c r="M14977" s="1"/>
      <c r="N14977" s="1"/>
      <c r="O14977" s="4"/>
    </row>
    <row r="14978" spans="4:15" x14ac:dyDescent="0.2">
      <c r="D14978" s="9"/>
      <c r="L14978" s="5"/>
      <c r="M14978" s="1"/>
      <c r="N14978" s="1"/>
      <c r="O14978" s="4"/>
    </row>
    <row r="14979" spans="4:15" x14ac:dyDescent="0.2">
      <c r="D14979" s="9"/>
      <c r="L14979" s="5"/>
      <c r="M14979" s="1"/>
      <c r="N14979" s="1"/>
      <c r="O14979" s="4"/>
    </row>
    <row r="14980" spans="4:15" x14ac:dyDescent="0.2">
      <c r="D14980" s="9"/>
      <c r="L14980" s="5"/>
      <c r="M14980" s="1"/>
      <c r="N14980" s="1"/>
      <c r="O14980" s="4"/>
    </row>
    <row r="14981" spans="4:15" x14ac:dyDescent="0.2">
      <c r="D14981" s="9"/>
      <c r="L14981" s="5"/>
      <c r="M14981" s="1"/>
      <c r="N14981" s="1"/>
      <c r="O14981" s="4"/>
    </row>
    <row r="14982" spans="4:15" x14ac:dyDescent="0.2">
      <c r="D14982" s="9"/>
      <c r="L14982" s="5"/>
      <c r="M14982" s="1"/>
      <c r="N14982" s="1"/>
      <c r="O14982" s="4"/>
    </row>
    <row r="14983" spans="4:15" x14ac:dyDescent="0.2">
      <c r="D14983" s="9"/>
      <c r="L14983" s="5"/>
      <c r="M14983" s="1"/>
      <c r="N14983" s="1"/>
      <c r="O14983" s="4"/>
    </row>
    <row r="14984" spans="4:15" x14ac:dyDescent="0.2">
      <c r="D14984" s="9"/>
      <c r="L14984" s="5"/>
      <c r="M14984" s="1"/>
      <c r="N14984" s="1"/>
      <c r="O14984" s="4"/>
    </row>
    <row r="14985" spans="4:15" x14ac:dyDescent="0.2">
      <c r="D14985" s="9"/>
      <c r="L14985" s="5"/>
      <c r="M14985" s="1"/>
      <c r="N14985" s="1"/>
      <c r="O14985" s="4"/>
    </row>
    <row r="14986" spans="4:15" x14ac:dyDescent="0.2">
      <c r="D14986" s="9"/>
      <c r="L14986" s="5"/>
      <c r="M14986" s="1"/>
      <c r="N14986" s="1"/>
      <c r="O14986" s="4"/>
    </row>
    <row r="14987" spans="4:15" x14ac:dyDescent="0.2">
      <c r="D14987" s="9"/>
      <c r="L14987" s="5"/>
      <c r="M14987" s="1"/>
      <c r="N14987" s="1"/>
      <c r="O14987" s="4"/>
    </row>
    <row r="14988" spans="4:15" x14ac:dyDescent="0.2">
      <c r="D14988" s="9"/>
      <c r="L14988" s="5"/>
      <c r="M14988" s="1"/>
      <c r="N14988" s="1"/>
      <c r="O14988" s="4"/>
    </row>
    <row r="14989" spans="4:15" x14ac:dyDescent="0.2">
      <c r="D14989" s="9"/>
      <c r="L14989" s="5"/>
      <c r="M14989" s="1"/>
      <c r="N14989" s="1"/>
      <c r="O14989" s="4"/>
    </row>
    <row r="14990" spans="4:15" x14ac:dyDescent="0.2">
      <c r="D14990" s="9"/>
      <c r="L14990" s="5"/>
      <c r="M14990" s="1"/>
      <c r="N14990" s="1"/>
      <c r="O14990" s="4"/>
    </row>
    <row r="14991" spans="4:15" x14ac:dyDescent="0.2">
      <c r="D14991" s="9"/>
      <c r="L14991" s="5"/>
      <c r="M14991" s="1"/>
      <c r="N14991" s="1"/>
      <c r="O14991" s="4"/>
    </row>
    <row r="14992" spans="4:15" x14ac:dyDescent="0.2">
      <c r="D14992" s="9"/>
      <c r="L14992" s="5"/>
      <c r="M14992" s="1"/>
      <c r="N14992" s="1"/>
      <c r="O14992" s="4"/>
    </row>
    <row r="14993" spans="4:15" x14ac:dyDescent="0.2">
      <c r="D14993" s="9"/>
      <c r="L14993" s="5"/>
      <c r="M14993" s="1"/>
      <c r="N14993" s="1"/>
      <c r="O14993" s="4"/>
    </row>
    <row r="14994" spans="4:15" x14ac:dyDescent="0.2">
      <c r="D14994" s="9"/>
      <c r="L14994" s="5"/>
      <c r="M14994" s="1"/>
      <c r="N14994" s="1"/>
      <c r="O14994" s="4"/>
    </row>
    <row r="14995" spans="4:15" x14ac:dyDescent="0.2">
      <c r="D14995" s="9"/>
      <c r="L14995" s="5"/>
      <c r="M14995" s="1"/>
      <c r="N14995" s="1"/>
      <c r="O14995" s="4"/>
    </row>
    <row r="14996" spans="4:15" x14ac:dyDescent="0.2">
      <c r="D14996" s="9"/>
      <c r="L14996" s="5"/>
      <c r="M14996" s="1"/>
      <c r="N14996" s="1"/>
      <c r="O14996" s="4"/>
    </row>
    <row r="14997" spans="4:15" x14ac:dyDescent="0.2">
      <c r="D14997" s="9"/>
      <c r="L14997" s="5"/>
      <c r="M14997" s="1"/>
      <c r="N14997" s="1"/>
      <c r="O14997" s="4"/>
    </row>
    <row r="14998" spans="4:15" x14ac:dyDescent="0.2">
      <c r="D14998" s="9"/>
      <c r="L14998" s="5"/>
      <c r="M14998" s="1"/>
      <c r="N14998" s="1"/>
      <c r="O14998" s="4"/>
    </row>
    <row r="14999" spans="4:15" x14ac:dyDescent="0.2">
      <c r="D14999" s="9"/>
      <c r="L14999" s="5"/>
      <c r="M14999" s="1"/>
      <c r="N14999" s="1"/>
      <c r="O14999" s="4"/>
    </row>
    <row r="15000" spans="4:15" x14ac:dyDescent="0.2">
      <c r="D15000" s="9"/>
      <c r="L15000" s="5"/>
      <c r="M15000" s="1"/>
      <c r="N15000" s="1"/>
      <c r="O15000" s="4"/>
    </row>
    <row r="15001" spans="4:15" x14ac:dyDescent="0.2">
      <c r="D15001" s="9"/>
      <c r="L15001" s="5"/>
      <c r="M15001" s="1"/>
      <c r="N15001" s="1"/>
      <c r="O15001" s="4"/>
    </row>
    <row r="15002" spans="4:15" x14ac:dyDescent="0.2">
      <c r="D15002" s="9"/>
      <c r="L15002" s="5"/>
      <c r="M15002" s="1"/>
      <c r="N15002" s="1"/>
      <c r="O15002" s="4"/>
    </row>
    <row r="15003" spans="4:15" x14ac:dyDescent="0.2">
      <c r="D15003" s="9"/>
      <c r="L15003" s="5"/>
      <c r="M15003" s="1"/>
      <c r="N15003" s="1"/>
      <c r="O15003" s="4"/>
    </row>
    <row r="15004" spans="4:15" x14ac:dyDescent="0.2">
      <c r="D15004" s="9"/>
      <c r="L15004" s="5"/>
      <c r="M15004" s="1"/>
      <c r="N15004" s="1"/>
      <c r="O15004" s="4"/>
    </row>
    <row r="15005" spans="4:15" x14ac:dyDescent="0.2">
      <c r="D15005" s="9"/>
      <c r="L15005" s="5"/>
      <c r="M15005" s="1"/>
      <c r="N15005" s="1"/>
      <c r="O15005" s="4"/>
    </row>
    <row r="15006" spans="4:15" x14ac:dyDescent="0.2">
      <c r="D15006" s="9"/>
      <c r="L15006" s="5"/>
      <c r="M15006" s="1"/>
      <c r="N15006" s="1"/>
      <c r="O15006" s="4"/>
    </row>
    <row r="15007" spans="4:15" x14ac:dyDescent="0.2">
      <c r="D15007" s="9"/>
      <c r="L15007" s="5"/>
      <c r="M15007" s="1"/>
      <c r="N15007" s="1"/>
      <c r="O15007" s="4"/>
    </row>
    <row r="15008" spans="4:15" x14ac:dyDescent="0.2">
      <c r="D15008" s="9"/>
      <c r="L15008" s="5"/>
      <c r="M15008" s="1"/>
      <c r="N15008" s="1"/>
      <c r="O15008" s="4"/>
    </row>
    <row r="15009" spans="4:15" x14ac:dyDescent="0.2">
      <c r="D15009" s="9"/>
      <c r="L15009" s="5"/>
      <c r="M15009" s="1"/>
      <c r="N15009" s="1"/>
      <c r="O15009" s="4"/>
    </row>
    <row r="15010" spans="4:15" x14ac:dyDescent="0.2">
      <c r="D15010" s="9"/>
      <c r="L15010" s="5"/>
      <c r="M15010" s="1"/>
      <c r="N15010" s="1"/>
      <c r="O15010" s="4"/>
    </row>
    <row r="15011" spans="4:15" x14ac:dyDescent="0.2">
      <c r="D15011" s="9"/>
      <c r="L15011" s="5"/>
      <c r="M15011" s="1"/>
      <c r="N15011" s="1"/>
      <c r="O15011" s="4"/>
    </row>
    <row r="15012" spans="4:15" x14ac:dyDescent="0.2">
      <c r="D15012" s="9"/>
      <c r="L15012" s="5"/>
      <c r="M15012" s="1"/>
      <c r="N15012" s="1"/>
      <c r="O15012" s="4"/>
    </row>
    <row r="15013" spans="4:15" x14ac:dyDescent="0.2">
      <c r="D15013" s="9"/>
      <c r="L15013" s="5"/>
      <c r="M15013" s="1"/>
      <c r="N15013" s="1"/>
      <c r="O15013" s="4"/>
    </row>
    <row r="15014" spans="4:15" x14ac:dyDescent="0.2">
      <c r="D15014" s="9"/>
      <c r="L15014" s="5"/>
      <c r="M15014" s="1"/>
      <c r="N15014" s="1"/>
      <c r="O15014" s="4"/>
    </row>
    <row r="15015" spans="4:15" x14ac:dyDescent="0.2">
      <c r="D15015" s="9"/>
      <c r="L15015" s="5"/>
      <c r="M15015" s="1"/>
      <c r="N15015" s="1"/>
      <c r="O15015" s="4"/>
    </row>
    <row r="15016" spans="4:15" x14ac:dyDescent="0.2">
      <c r="D15016" s="9"/>
      <c r="L15016" s="5"/>
      <c r="M15016" s="1"/>
      <c r="N15016" s="1"/>
      <c r="O15016" s="4"/>
    </row>
    <row r="15017" spans="4:15" x14ac:dyDescent="0.2">
      <c r="D15017" s="9"/>
      <c r="L15017" s="5"/>
      <c r="M15017" s="1"/>
      <c r="N15017" s="1"/>
      <c r="O15017" s="4"/>
    </row>
    <row r="15018" spans="4:15" x14ac:dyDescent="0.2">
      <c r="D15018" s="9"/>
      <c r="L15018" s="5"/>
      <c r="M15018" s="1"/>
      <c r="N15018" s="1"/>
      <c r="O15018" s="4"/>
    </row>
    <row r="15019" spans="4:15" x14ac:dyDescent="0.2">
      <c r="D15019" s="9"/>
      <c r="L15019" s="5"/>
      <c r="M15019" s="1"/>
      <c r="N15019" s="1"/>
      <c r="O15019" s="4"/>
    </row>
    <row r="15020" spans="4:15" x14ac:dyDescent="0.2">
      <c r="D15020" s="9"/>
      <c r="L15020" s="5"/>
      <c r="M15020" s="1"/>
      <c r="N15020" s="1"/>
      <c r="O15020" s="4"/>
    </row>
    <row r="15021" spans="4:15" x14ac:dyDescent="0.2">
      <c r="D15021" s="9"/>
      <c r="L15021" s="5"/>
      <c r="M15021" s="1"/>
      <c r="N15021" s="1"/>
      <c r="O15021" s="4"/>
    </row>
    <row r="15022" spans="4:15" x14ac:dyDescent="0.2">
      <c r="D15022" s="9"/>
      <c r="L15022" s="5"/>
      <c r="M15022" s="1"/>
      <c r="N15022" s="1"/>
      <c r="O15022" s="4"/>
    </row>
    <row r="15023" spans="4:15" x14ac:dyDescent="0.2">
      <c r="D15023" s="9"/>
      <c r="L15023" s="5"/>
      <c r="M15023" s="1"/>
      <c r="N15023" s="1"/>
      <c r="O15023" s="4"/>
    </row>
    <row r="15024" spans="4:15" x14ac:dyDescent="0.2">
      <c r="D15024" s="9"/>
      <c r="L15024" s="5"/>
      <c r="M15024" s="1"/>
      <c r="N15024" s="1"/>
      <c r="O15024" s="4"/>
    </row>
    <row r="15025" spans="4:15" x14ac:dyDescent="0.2">
      <c r="D15025" s="9"/>
      <c r="L15025" s="5"/>
      <c r="M15025" s="1"/>
      <c r="N15025" s="1"/>
      <c r="O15025" s="4"/>
    </row>
    <row r="15026" spans="4:15" x14ac:dyDescent="0.2">
      <c r="D15026" s="9"/>
      <c r="L15026" s="5"/>
      <c r="M15026" s="1"/>
      <c r="N15026" s="1"/>
      <c r="O15026" s="4"/>
    </row>
    <row r="15027" spans="4:15" x14ac:dyDescent="0.2">
      <c r="D15027" s="9"/>
      <c r="L15027" s="5"/>
      <c r="M15027" s="1"/>
      <c r="N15027" s="1"/>
      <c r="O15027" s="4"/>
    </row>
    <row r="15028" spans="4:15" x14ac:dyDescent="0.2">
      <c r="D15028" s="9"/>
      <c r="L15028" s="5"/>
      <c r="M15028" s="1"/>
      <c r="N15028" s="1"/>
      <c r="O15028" s="4"/>
    </row>
    <row r="15029" spans="4:15" x14ac:dyDescent="0.2">
      <c r="D15029" s="9"/>
      <c r="L15029" s="5"/>
      <c r="M15029" s="1"/>
      <c r="N15029" s="1"/>
      <c r="O15029" s="4"/>
    </row>
    <row r="15030" spans="4:15" x14ac:dyDescent="0.2">
      <c r="D15030" s="9"/>
      <c r="L15030" s="5"/>
      <c r="M15030" s="1"/>
      <c r="N15030" s="1"/>
      <c r="O15030" s="4"/>
    </row>
    <row r="15031" spans="4:15" x14ac:dyDescent="0.2">
      <c r="D15031" s="9"/>
      <c r="L15031" s="5"/>
      <c r="M15031" s="1"/>
      <c r="N15031" s="1"/>
      <c r="O15031" s="4"/>
    </row>
    <row r="15032" spans="4:15" x14ac:dyDescent="0.2">
      <c r="D15032" s="9"/>
      <c r="L15032" s="5"/>
      <c r="M15032" s="1"/>
      <c r="N15032" s="1"/>
      <c r="O15032" s="4"/>
    </row>
    <row r="15033" spans="4:15" x14ac:dyDescent="0.2">
      <c r="D15033" s="9"/>
      <c r="L15033" s="5"/>
      <c r="M15033" s="1"/>
      <c r="N15033" s="1"/>
      <c r="O15033" s="4"/>
    </row>
    <row r="15034" spans="4:15" x14ac:dyDescent="0.2">
      <c r="D15034" s="9"/>
      <c r="L15034" s="5"/>
      <c r="M15034" s="1"/>
      <c r="N15034" s="1"/>
      <c r="O15034" s="4"/>
    </row>
    <row r="15035" spans="4:15" x14ac:dyDescent="0.2">
      <c r="D15035" s="9"/>
      <c r="L15035" s="5"/>
      <c r="M15035" s="1"/>
      <c r="N15035" s="1"/>
      <c r="O15035" s="4"/>
    </row>
    <row r="15036" spans="4:15" x14ac:dyDescent="0.2">
      <c r="D15036" s="9"/>
      <c r="L15036" s="5"/>
      <c r="M15036" s="1"/>
      <c r="N15036" s="1"/>
      <c r="O15036" s="4"/>
    </row>
    <row r="15037" spans="4:15" x14ac:dyDescent="0.2">
      <c r="D15037" s="9"/>
      <c r="L15037" s="5"/>
      <c r="M15037" s="1"/>
      <c r="N15037" s="1"/>
      <c r="O15037" s="4"/>
    </row>
    <row r="15038" spans="4:15" x14ac:dyDescent="0.2">
      <c r="D15038" s="9"/>
      <c r="L15038" s="5"/>
      <c r="M15038" s="1"/>
      <c r="N15038" s="1"/>
      <c r="O15038" s="4"/>
    </row>
    <row r="15039" spans="4:15" x14ac:dyDescent="0.2">
      <c r="D15039" s="9"/>
      <c r="L15039" s="5"/>
      <c r="M15039" s="1"/>
      <c r="N15039" s="1"/>
      <c r="O15039" s="4"/>
    </row>
    <row r="15040" spans="4:15" x14ac:dyDescent="0.2">
      <c r="D15040" s="9"/>
      <c r="L15040" s="5"/>
      <c r="M15040" s="1"/>
      <c r="N15040" s="1"/>
      <c r="O15040" s="4"/>
    </row>
    <row r="15041" spans="4:15" x14ac:dyDescent="0.2">
      <c r="D15041" s="9"/>
      <c r="L15041" s="5"/>
      <c r="M15041" s="1"/>
      <c r="N15041" s="1"/>
      <c r="O15041" s="4"/>
    </row>
    <row r="15042" spans="4:15" x14ac:dyDescent="0.2">
      <c r="D15042" s="9"/>
      <c r="L15042" s="5"/>
      <c r="M15042" s="1"/>
      <c r="N15042" s="1"/>
      <c r="O15042" s="4"/>
    </row>
    <row r="15043" spans="4:15" x14ac:dyDescent="0.2">
      <c r="D15043" s="9"/>
      <c r="L15043" s="5"/>
      <c r="M15043" s="1"/>
      <c r="N15043" s="1"/>
      <c r="O15043" s="4"/>
    </row>
    <row r="15044" spans="4:15" x14ac:dyDescent="0.2">
      <c r="D15044" s="9"/>
      <c r="L15044" s="5"/>
      <c r="M15044" s="1"/>
      <c r="N15044" s="1"/>
      <c r="O15044" s="4"/>
    </row>
    <row r="15045" spans="4:15" x14ac:dyDescent="0.2">
      <c r="D15045" s="9"/>
      <c r="L15045" s="5"/>
      <c r="M15045" s="1"/>
      <c r="N15045" s="1"/>
      <c r="O15045" s="4"/>
    </row>
    <row r="15046" spans="4:15" x14ac:dyDescent="0.2">
      <c r="D15046" s="9"/>
      <c r="L15046" s="5"/>
      <c r="M15046" s="1"/>
      <c r="N15046" s="1"/>
      <c r="O15046" s="4"/>
    </row>
    <row r="15047" spans="4:15" x14ac:dyDescent="0.2">
      <c r="D15047" s="9"/>
      <c r="L15047" s="5"/>
      <c r="M15047" s="1"/>
      <c r="N15047" s="1"/>
      <c r="O15047" s="4"/>
    </row>
    <row r="15048" spans="4:15" x14ac:dyDescent="0.2">
      <c r="D15048" s="9"/>
      <c r="L15048" s="5"/>
      <c r="M15048" s="1"/>
      <c r="N15048" s="1"/>
      <c r="O15048" s="4"/>
    </row>
    <row r="15049" spans="4:15" x14ac:dyDescent="0.2">
      <c r="D15049" s="9"/>
      <c r="L15049" s="5"/>
      <c r="M15049" s="1"/>
      <c r="N15049" s="1"/>
      <c r="O15049" s="4"/>
    </row>
    <row r="15050" spans="4:15" x14ac:dyDescent="0.2">
      <c r="D15050" s="9"/>
      <c r="L15050" s="5"/>
      <c r="M15050" s="1"/>
      <c r="N15050" s="1"/>
      <c r="O15050" s="4"/>
    </row>
    <row r="15051" spans="4:15" x14ac:dyDescent="0.2">
      <c r="D15051" s="9"/>
      <c r="L15051" s="5"/>
      <c r="M15051" s="1"/>
      <c r="N15051" s="1"/>
      <c r="O15051" s="4"/>
    </row>
    <row r="15052" spans="4:15" x14ac:dyDescent="0.2">
      <c r="D15052" s="9"/>
      <c r="L15052" s="5"/>
      <c r="M15052" s="1"/>
      <c r="N15052" s="1"/>
      <c r="O15052" s="4"/>
    </row>
    <row r="15053" spans="4:15" x14ac:dyDescent="0.2">
      <c r="D15053" s="9"/>
      <c r="L15053" s="5"/>
      <c r="M15053" s="1"/>
      <c r="N15053" s="1"/>
      <c r="O15053" s="4"/>
    </row>
    <row r="15054" spans="4:15" x14ac:dyDescent="0.2">
      <c r="D15054" s="9"/>
      <c r="L15054" s="5"/>
      <c r="M15054" s="1"/>
      <c r="N15054" s="1"/>
      <c r="O15054" s="4"/>
    </row>
    <row r="15055" spans="4:15" x14ac:dyDescent="0.2">
      <c r="D15055" s="9"/>
      <c r="L15055" s="5"/>
      <c r="M15055" s="1"/>
      <c r="N15055" s="1"/>
      <c r="O15055" s="4"/>
    </row>
    <row r="15056" spans="4:15" x14ac:dyDescent="0.2">
      <c r="D15056" s="9"/>
      <c r="L15056" s="5"/>
      <c r="M15056" s="1"/>
      <c r="N15056" s="1"/>
      <c r="O15056" s="4"/>
    </row>
    <row r="15057" spans="4:15" x14ac:dyDescent="0.2">
      <c r="D15057" s="9"/>
      <c r="L15057" s="5"/>
      <c r="M15057" s="1"/>
      <c r="N15057" s="1"/>
      <c r="O15057" s="4"/>
    </row>
    <row r="15058" spans="4:15" x14ac:dyDescent="0.2">
      <c r="D15058" s="9"/>
      <c r="L15058" s="5"/>
      <c r="M15058" s="1"/>
      <c r="N15058" s="1"/>
      <c r="O15058" s="4"/>
    </row>
    <row r="15059" spans="4:15" x14ac:dyDescent="0.2">
      <c r="D15059" s="9"/>
      <c r="L15059" s="5"/>
      <c r="M15059" s="1"/>
      <c r="N15059" s="1"/>
      <c r="O15059" s="4"/>
    </row>
    <row r="15060" spans="4:15" x14ac:dyDescent="0.2">
      <c r="D15060" s="9"/>
      <c r="L15060" s="5"/>
      <c r="M15060" s="1"/>
      <c r="N15060" s="1"/>
      <c r="O15060" s="4"/>
    </row>
    <row r="15061" spans="4:15" x14ac:dyDescent="0.2">
      <c r="D15061" s="9"/>
      <c r="L15061" s="5"/>
      <c r="M15061" s="1"/>
      <c r="N15061" s="1"/>
      <c r="O15061" s="4"/>
    </row>
    <row r="15062" spans="4:15" x14ac:dyDescent="0.2">
      <c r="D15062" s="9"/>
      <c r="L15062" s="5"/>
      <c r="M15062" s="1"/>
      <c r="N15062" s="1"/>
      <c r="O15062" s="4"/>
    </row>
    <row r="15063" spans="4:15" x14ac:dyDescent="0.2">
      <c r="D15063" s="9"/>
      <c r="L15063" s="5"/>
      <c r="M15063" s="1"/>
      <c r="N15063" s="1"/>
      <c r="O15063" s="4"/>
    </row>
    <row r="15064" spans="4:15" x14ac:dyDescent="0.2">
      <c r="D15064" s="9"/>
      <c r="L15064" s="5"/>
      <c r="M15064" s="1"/>
      <c r="N15064" s="1"/>
      <c r="O15064" s="4"/>
    </row>
    <row r="15065" spans="4:15" x14ac:dyDescent="0.2">
      <c r="D15065" s="9"/>
      <c r="L15065" s="5"/>
      <c r="M15065" s="1"/>
      <c r="N15065" s="1"/>
      <c r="O15065" s="4"/>
    </row>
    <row r="15066" spans="4:15" x14ac:dyDescent="0.2">
      <c r="D15066" s="9"/>
      <c r="L15066" s="5"/>
      <c r="M15066" s="1"/>
      <c r="N15066" s="1"/>
      <c r="O15066" s="4"/>
    </row>
    <row r="15067" spans="4:15" x14ac:dyDescent="0.2">
      <c r="D15067" s="9"/>
      <c r="L15067" s="5"/>
      <c r="M15067" s="1"/>
      <c r="N15067" s="1"/>
      <c r="O15067" s="4"/>
    </row>
    <row r="15068" spans="4:15" x14ac:dyDescent="0.2">
      <c r="D15068" s="9"/>
      <c r="L15068" s="5"/>
      <c r="M15068" s="1"/>
      <c r="N15068" s="1"/>
      <c r="O15068" s="4"/>
    </row>
    <row r="15069" spans="4:15" x14ac:dyDescent="0.2">
      <c r="D15069" s="9"/>
      <c r="L15069" s="5"/>
      <c r="M15069" s="1"/>
      <c r="N15069" s="1"/>
      <c r="O15069" s="4"/>
    </row>
    <row r="15070" spans="4:15" x14ac:dyDescent="0.2">
      <c r="D15070" s="9"/>
      <c r="L15070" s="5"/>
      <c r="M15070" s="1"/>
      <c r="N15070" s="1"/>
      <c r="O15070" s="4"/>
    </row>
    <row r="15071" spans="4:15" x14ac:dyDescent="0.2">
      <c r="D15071" s="9"/>
      <c r="L15071" s="5"/>
      <c r="M15071" s="1"/>
      <c r="N15071" s="1"/>
      <c r="O15071" s="4"/>
    </row>
    <row r="15072" spans="4:15" x14ac:dyDescent="0.2">
      <c r="D15072" s="9"/>
      <c r="L15072" s="5"/>
      <c r="M15072" s="1"/>
      <c r="N15072" s="1"/>
      <c r="O15072" s="4"/>
    </row>
    <row r="15073" spans="4:15" x14ac:dyDescent="0.2">
      <c r="D15073" s="9"/>
      <c r="L15073" s="5"/>
      <c r="M15073" s="1"/>
      <c r="N15073" s="1"/>
      <c r="O15073" s="4"/>
    </row>
    <row r="15074" spans="4:15" x14ac:dyDescent="0.2">
      <c r="D15074" s="9"/>
      <c r="L15074" s="5"/>
      <c r="M15074" s="1"/>
      <c r="N15074" s="1"/>
      <c r="O15074" s="4"/>
    </row>
    <row r="15075" spans="4:15" x14ac:dyDescent="0.2">
      <c r="D15075" s="9"/>
      <c r="L15075" s="5"/>
      <c r="M15075" s="1"/>
      <c r="N15075" s="1"/>
      <c r="O15075" s="4"/>
    </row>
    <row r="15076" spans="4:15" x14ac:dyDescent="0.2">
      <c r="D15076" s="9"/>
      <c r="L15076" s="5"/>
      <c r="M15076" s="1"/>
      <c r="N15076" s="1"/>
      <c r="O15076" s="4"/>
    </row>
    <row r="15077" spans="4:15" x14ac:dyDescent="0.2">
      <c r="D15077" s="9"/>
      <c r="L15077" s="5"/>
      <c r="M15077" s="1"/>
      <c r="N15077" s="1"/>
      <c r="O15077" s="4"/>
    </row>
    <row r="15078" spans="4:15" x14ac:dyDescent="0.2">
      <c r="D15078" s="9"/>
      <c r="L15078" s="5"/>
      <c r="M15078" s="1"/>
      <c r="N15078" s="1"/>
      <c r="O15078" s="4"/>
    </row>
    <row r="15079" spans="4:15" x14ac:dyDescent="0.2">
      <c r="D15079" s="9"/>
      <c r="L15079" s="5"/>
      <c r="M15079" s="1"/>
      <c r="N15079" s="1"/>
      <c r="O15079" s="4"/>
    </row>
    <row r="15080" spans="4:15" x14ac:dyDescent="0.2">
      <c r="D15080" s="9"/>
      <c r="L15080" s="5"/>
      <c r="M15080" s="1"/>
      <c r="N15080" s="1"/>
      <c r="O15080" s="4"/>
    </row>
    <row r="15081" spans="4:15" x14ac:dyDescent="0.2">
      <c r="D15081" s="9"/>
      <c r="L15081" s="5"/>
      <c r="M15081" s="1"/>
      <c r="N15081" s="1"/>
      <c r="O15081" s="4"/>
    </row>
    <row r="15082" spans="4:15" x14ac:dyDescent="0.2">
      <c r="D15082" s="9"/>
      <c r="L15082" s="5"/>
      <c r="M15082" s="1"/>
      <c r="N15082" s="1"/>
      <c r="O15082" s="4"/>
    </row>
    <row r="15083" spans="4:15" x14ac:dyDescent="0.2">
      <c r="D15083" s="9"/>
      <c r="L15083" s="5"/>
      <c r="M15083" s="1"/>
      <c r="N15083" s="1"/>
      <c r="O15083" s="4"/>
    </row>
    <row r="15084" spans="4:15" x14ac:dyDescent="0.2">
      <c r="D15084" s="9"/>
      <c r="L15084" s="5"/>
      <c r="M15084" s="1"/>
      <c r="N15084" s="1"/>
      <c r="O15084" s="4"/>
    </row>
    <row r="15085" spans="4:15" x14ac:dyDescent="0.2">
      <c r="D15085" s="9"/>
      <c r="L15085" s="5"/>
      <c r="M15085" s="1"/>
      <c r="N15085" s="1"/>
      <c r="O15085" s="4"/>
    </row>
    <row r="15086" spans="4:15" x14ac:dyDescent="0.2">
      <c r="D15086" s="9"/>
      <c r="L15086" s="5"/>
      <c r="M15086" s="1"/>
      <c r="N15086" s="1"/>
      <c r="O15086" s="4"/>
    </row>
    <row r="15087" spans="4:15" x14ac:dyDescent="0.2">
      <c r="D15087" s="9"/>
      <c r="L15087" s="5"/>
      <c r="M15087" s="1"/>
      <c r="N15087" s="1"/>
      <c r="O15087" s="4"/>
    </row>
    <row r="15088" spans="4:15" x14ac:dyDescent="0.2">
      <c r="D15088" s="9"/>
      <c r="L15088" s="5"/>
      <c r="M15088" s="1"/>
      <c r="N15088" s="1"/>
      <c r="O15088" s="4"/>
    </row>
    <row r="15089" spans="4:15" x14ac:dyDescent="0.2">
      <c r="D15089" s="9"/>
      <c r="L15089" s="5"/>
      <c r="M15089" s="1"/>
      <c r="N15089" s="1"/>
      <c r="O15089" s="4"/>
    </row>
    <row r="15090" spans="4:15" x14ac:dyDescent="0.2">
      <c r="D15090" s="9"/>
      <c r="L15090" s="5"/>
      <c r="M15090" s="1"/>
      <c r="N15090" s="1"/>
      <c r="O15090" s="4"/>
    </row>
    <row r="15091" spans="4:15" x14ac:dyDescent="0.2">
      <c r="D15091" s="9"/>
      <c r="L15091" s="5"/>
      <c r="M15091" s="1"/>
      <c r="N15091" s="1"/>
      <c r="O15091" s="4"/>
    </row>
    <row r="15092" spans="4:15" x14ac:dyDescent="0.2">
      <c r="D15092" s="9"/>
      <c r="L15092" s="5"/>
      <c r="M15092" s="1"/>
      <c r="N15092" s="1"/>
      <c r="O15092" s="4"/>
    </row>
    <row r="15093" spans="4:15" x14ac:dyDescent="0.2">
      <c r="D15093" s="9"/>
      <c r="L15093" s="5"/>
      <c r="M15093" s="1"/>
      <c r="N15093" s="1"/>
      <c r="O15093" s="4"/>
    </row>
    <row r="15094" spans="4:15" x14ac:dyDescent="0.2">
      <c r="D15094" s="9"/>
      <c r="L15094" s="5"/>
      <c r="M15094" s="1"/>
      <c r="N15094" s="1"/>
      <c r="O15094" s="4"/>
    </row>
    <row r="15095" spans="4:15" x14ac:dyDescent="0.2">
      <c r="D15095" s="9"/>
      <c r="L15095" s="5"/>
      <c r="M15095" s="1"/>
      <c r="N15095" s="1"/>
      <c r="O15095" s="4"/>
    </row>
    <row r="15096" spans="4:15" x14ac:dyDescent="0.2">
      <c r="D15096" s="9"/>
      <c r="L15096" s="5"/>
      <c r="M15096" s="1"/>
      <c r="N15096" s="1"/>
      <c r="O15096" s="4"/>
    </row>
    <row r="15097" spans="4:15" x14ac:dyDescent="0.2">
      <c r="D15097" s="9"/>
      <c r="L15097" s="5"/>
      <c r="M15097" s="1"/>
      <c r="N15097" s="1"/>
      <c r="O15097" s="4"/>
    </row>
    <row r="15098" spans="4:15" x14ac:dyDescent="0.2">
      <c r="D15098" s="9"/>
      <c r="L15098" s="5"/>
      <c r="M15098" s="1"/>
      <c r="N15098" s="1"/>
      <c r="O15098" s="4"/>
    </row>
    <row r="15099" spans="4:15" x14ac:dyDescent="0.2">
      <c r="D15099" s="9"/>
      <c r="L15099" s="5"/>
      <c r="M15099" s="1"/>
      <c r="N15099" s="1"/>
      <c r="O15099" s="4"/>
    </row>
    <row r="15100" spans="4:15" x14ac:dyDescent="0.2">
      <c r="D15100" s="9"/>
      <c r="L15100" s="5"/>
      <c r="M15100" s="1"/>
      <c r="N15100" s="1"/>
      <c r="O15100" s="4"/>
    </row>
    <row r="15101" spans="4:15" x14ac:dyDescent="0.2">
      <c r="D15101" s="9"/>
      <c r="L15101" s="5"/>
      <c r="M15101" s="1"/>
      <c r="N15101" s="1"/>
      <c r="O15101" s="4"/>
    </row>
    <row r="15102" spans="4:15" x14ac:dyDescent="0.2">
      <c r="D15102" s="9"/>
      <c r="L15102" s="5"/>
      <c r="M15102" s="1"/>
      <c r="N15102" s="1"/>
      <c r="O15102" s="4"/>
    </row>
    <row r="15103" spans="4:15" x14ac:dyDescent="0.2">
      <c r="D15103" s="9"/>
      <c r="L15103" s="5"/>
      <c r="M15103" s="1"/>
      <c r="N15103" s="1"/>
      <c r="O15103" s="4"/>
    </row>
    <row r="15104" spans="4:15" x14ac:dyDescent="0.2">
      <c r="D15104" s="9"/>
      <c r="L15104" s="5"/>
      <c r="M15104" s="1"/>
      <c r="N15104" s="1"/>
      <c r="O15104" s="4"/>
    </row>
    <row r="15105" spans="4:15" x14ac:dyDescent="0.2">
      <c r="D15105" s="9"/>
      <c r="L15105" s="5"/>
      <c r="M15105" s="1"/>
      <c r="N15105" s="1"/>
      <c r="O15105" s="4"/>
    </row>
    <row r="15106" spans="4:15" x14ac:dyDescent="0.2">
      <c r="D15106" s="9"/>
      <c r="L15106" s="5"/>
      <c r="M15106" s="1"/>
      <c r="N15106" s="1"/>
      <c r="O15106" s="4"/>
    </row>
    <row r="15107" spans="4:15" x14ac:dyDescent="0.2">
      <c r="D15107" s="9"/>
      <c r="L15107" s="5"/>
      <c r="M15107" s="1"/>
      <c r="N15107" s="1"/>
      <c r="O15107" s="4"/>
    </row>
    <row r="15108" spans="4:15" x14ac:dyDescent="0.2">
      <c r="D15108" s="9"/>
      <c r="L15108" s="5"/>
      <c r="M15108" s="1"/>
      <c r="N15108" s="1"/>
      <c r="O15108" s="4"/>
    </row>
    <row r="15109" spans="4:15" x14ac:dyDescent="0.2">
      <c r="D15109" s="9"/>
      <c r="L15109" s="5"/>
      <c r="M15109" s="1"/>
      <c r="N15109" s="1"/>
      <c r="O15109" s="4"/>
    </row>
    <row r="15110" spans="4:15" x14ac:dyDescent="0.2">
      <c r="D15110" s="9"/>
      <c r="L15110" s="5"/>
      <c r="M15110" s="1"/>
      <c r="N15110" s="1"/>
      <c r="O15110" s="4"/>
    </row>
    <row r="15111" spans="4:15" x14ac:dyDescent="0.2">
      <c r="D15111" s="9"/>
      <c r="L15111" s="5"/>
      <c r="M15111" s="1"/>
      <c r="N15111" s="1"/>
      <c r="O15111" s="4"/>
    </row>
    <row r="15112" spans="4:15" x14ac:dyDescent="0.2">
      <c r="D15112" s="9"/>
      <c r="L15112" s="5"/>
      <c r="M15112" s="1"/>
      <c r="N15112" s="1"/>
      <c r="O15112" s="4"/>
    </row>
    <row r="15113" spans="4:15" x14ac:dyDescent="0.2">
      <c r="D15113" s="9"/>
      <c r="L15113" s="5"/>
      <c r="M15113" s="1"/>
      <c r="N15113" s="1"/>
      <c r="O15113" s="4"/>
    </row>
    <row r="15114" spans="4:15" x14ac:dyDescent="0.2">
      <c r="D15114" s="9"/>
      <c r="L15114" s="5"/>
      <c r="M15114" s="1"/>
      <c r="N15114" s="1"/>
      <c r="O15114" s="4"/>
    </row>
    <row r="15115" spans="4:15" x14ac:dyDescent="0.2">
      <c r="D15115" s="9"/>
      <c r="L15115" s="5"/>
      <c r="M15115" s="1"/>
      <c r="N15115" s="1"/>
      <c r="O15115" s="4"/>
    </row>
    <row r="15116" spans="4:15" x14ac:dyDescent="0.2">
      <c r="D15116" s="9"/>
      <c r="L15116" s="5"/>
      <c r="M15116" s="1"/>
      <c r="N15116" s="1"/>
      <c r="O15116" s="4"/>
    </row>
    <row r="15117" spans="4:15" x14ac:dyDescent="0.2">
      <c r="D15117" s="9"/>
      <c r="L15117" s="5"/>
      <c r="M15117" s="1"/>
      <c r="N15117" s="1"/>
      <c r="O15117" s="4"/>
    </row>
    <row r="15118" spans="4:15" x14ac:dyDescent="0.2">
      <c r="D15118" s="9"/>
      <c r="L15118" s="5"/>
      <c r="M15118" s="1"/>
      <c r="N15118" s="1"/>
      <c r="O15118" s="4"/>
    </row>
    <row r="15119" spans="4:15" x14ac:dyDescent="0.2">
      <c r="D15119" s="9"/>
      <c r="L15119" s="5"/>
      <c r="M15119" s="1"/>
      <c r="N15119" s="1"/>
      <c r="O15119" s="4"/>
    </row>
    <row r="15120" spans="4:15" x14ac:dyDescent="0.2">
      <c r="D15120" s="9"/>
      <c r="L15120" s="5"/>
      <c r="M15120" s="1"/>
      <c r="N15120" s="1"/>
      <c r="O15120" s="4"/>
    </row>
    <row r="15121" spans="4:15" x14ac:dyDescent="0.2">
      <c r="D15121" s="9"/>
      <c r="L15121" s="5"/>
      <c r="M15121" s="1"/>
      <c r="N15121" s="1"/>
      <c r="O15121" s="4"/>
    </row>
    <row r="15122" spans="4:15" x14ac:dyDescent="0.2">
      <c r="D15122" s="9"/>
      <c r="L15122" s="5"/>
      <c r="M15122" s="1"/>
      <c r="N15122" s="1"/>
      <c r="O15122" s="4"/>
    </row>
    <row r="15123" spans="4:15" x14ac:dyDescent="0.2">
      <c r="D15123" s="9"/>
      <c r="L15123" s="5"/>
      <c r="M15123" s="1"/>
      <c r="N15123" s="1"/>
      <c r="O15123" s="4"/>
    </row>
    <row r="15124" spans="4:15" x14ac:dyDescent="0.2">
      <c r="D15124" s="9"/>
      <c r="L15124" s="5"/>
      <c r="M15124" s="1"/>
      <c r="N15124" s="1"/>
      <c r="O15124" s="4"/>
    </row>
    <row r="15125" spans="4:15" x14ac:dyDescent="0.2">
      <c r="D15125" s="9"/>
      <c r="L15125" s="5"/>
      <c r="M15125" s="1"/>
      <c r="N15125" s="1"/>
      <c r="O15125" s="4"/>
    </row>
    <row r="15126" spans="4:15" x14ac:dyDescent="0.2">
      <c r="D15126" s="9"/>
      <c r="L15126" s="5"/>
      <c r="M15126" s="1"/>
      <c r="N15126" s="1"/>
      <c r="O15126" s="4"/>
    </row>
    <row r="15127" spans="4:15" x14ac:dyDescent="0.2">
      <c r="D15127" s="9"/>
      <c r="L15127" s="5"/>
      <c r="M15127" s="1"/>
      <c r="N15127" s="1"/>
      <c r="O15127" s="4"/>
    </row>
    <row r="15128" spans="4:15" x14ac:dyDescent="0.2">
      <c r="D15128" s="9"/>
      <c r="L15128" s="5"/>
      <c r="M15128" s="1"/>
      <c r="N15128" s="1"/>
      <c r="O15128" s="4"/>
    </row>
    <row r="15129" spans="4:15" x14ac:dyDescent="0.2">
      <c r="D15129" s="9"/>
      <c r="L15129" s="5"/>
      <c r="M15129" s="1"/>
      <c r="N15129" s="1"/>
      <c r="O15129" s="4"/>
    </row>
    <row r="15130" spans="4:15" x14ac:dyDescent="0.2">
      <c r="D15130" s="9"/>
      <c r="L15130" s="5"/>
      <c r="M15130" s="1"/>
      <c r="N15130" s="1"/>
      <c r="O15130" s="4"/>
    </row>
    <row r="15131" spans="4:15" x14ac:dyDescent="0.2">
      <c r="D15131" s="9"/>
      <c r="L15131" s="5"/>
      <c r="M15131" s="1"/>
      <c r="N15131" s="1"/>
      <c r="O15131" s="4"/>
    </row>
    <row r="15132" spans="4:15" x14ac:dyDescent="0.2">
      <c r="D15132" s="9"/>
      <c r="L15132" s="5"/>
      <c r="M15132" s="1"/>
      <c r="N15132" s="1"/>
      <c r="O15132" s="4"/>
    </row>
    <row r="15133" spans="4:15" x14ac:dyDescent="0.2">
      <c r="D15133" s="9"/>
      <c r="L15133" s="5"/>
      <c r="M15133" s="1"/>
      <c r="N15133" s="1"/>
      <c r="O15133" s="4"/>
    </row>
    <row r="15134" spans="4:15" x14ac:dyDescent="0.2">
      <c r="D15134" s="9"/>
      <c r="L15134" s="5"/>
      <c r="M15134" s="1"/>
      <c r="N15134" s="1"/>
      <c r="O15134" s="4"/>
    </row>
    <row r="15135" spans="4:15" x14ac:dyDescent="0.2">
      <c r="D15135" s="9"/>
      <c r="L15135" s="5"/>
      <c r="M15135" s="1"/>
      <c r="N15135" s="1"/>
      <c r="O15135" s="4"/>
    </row>
    <row r="15136" spans="4:15" x14ac:dyDescent="0.2">
      <c r="D15136" s="9"/>
      <c r="L15136" s="5"/>
      <c r="M15136" s="1"/>
      <c r="N15136" s="1"/>
      <c r="O15136" s="4"/>
    </row>
    <row r="15137" spans="4:15" x14ac:dyDescent="0.2">
      <c r="D15137" s="9"/>
      <c r="L15137" s="5"/>
      <c r="M15137" s="1"/>
      <c r="N15137" s="1"/>
      <c r="O15137" s="4"/>
    </row>
    <row r="15138" spans="4:15" x14ac:dyDescent="0.2">
      <c r="D15138" s="9"/>
      <c r="L15138" s="5"/>
      <c r="M15138" s="1"/>
      <c r="N15138" s="1"/>
      <c r="O15138" s="4"/>
    </row>
    <row r="15139" spans="4:15" x14ac:dyDescent="0.2">
      <c r="D15139" s="9"/>
      <c r="L15139" s="5"/>
      <c r="M15139" s="1"/>
      <c r="N15139" s="1"/>
      <c r="O15139" s="4"/>
    </row>
    <row r="15140" spans="4:15" x14ac:dyDescent="0.2">
      <c r="D15140" s="9"/>
      <c r="L15140" s="5"/>
      <c r="M15140" s="1"/>
      <c r="N15140" s="1"/>
      <c r="O15140" s="4"/>
    </row>
    <row r="15141" spans="4:15" x14ac:dyDescent="0.2">
      <c r="D15141" s="9"/>
      <c r="L15141" s="5"/>
      <c r="M15141" s="1"/>
      <c r="N15141" s="1"/>
      <c r="O15141" s="4"/>
    </row>
    <row r="15142" spans="4:15" x14ac:dyDescent="0.2">
      <c r="D15142" s="9"/>
      <c r="L15142" s="5"/>
      <c r="M15142" s="1"/>
      <c r="N15142" s="1"/>
      <c r="O15142" s="4"/>
    </row>
    <row r="15143" spans="4:15" x14ac:dyDescent="0.2">
      <c r="D15143" s="9"/>
      <c r="L15143" s="5"/>
      <c r="M15143" s="1"/>
      <c r="N15143" s="1"/>
      <c r="O15143" s="4"/>
    </row>
    <row r="15144" spans="4:15" x14ac:dyDescent="0.2">
      <c r="D15144" s="9"/>
      <c r="L15144" s="5"/>
      <c r="M15144" s="1"/>
      <c r="N15144" s="1"/>
      <c r="O15144" s="4"/>
    </row>
    <row r="15145" spans="4:15" x14ac:dyDescent="0.2">
      <c r="D15145" s="9"/>
      <c r="L15145" s="5"/>
      <c r="M15145" s="1"/>
      <c r="N15145" s="1"/>
      <c r="O15145" s="4"/>
    </row>
    <row r="15146" spans="4:15" x14ac:dyDescent="0.2">
      <c r="D15146" s="9"/>
      <c r="L15146" s="5"/>
      <c r="M15146" s="1"/>
      <c r="N15146" s="1"/>
      <c r="O15146" s="4"/>
    </row>
    <row r="15147" spans="4:15" x14ac:dyDescent="0.2">
      <c r="D15147" s="9"/>
      <c r="L15147" s="5"/>
      <c r="M15147" s="1"/>
      <c r="N15147" s="1"/>
      <c r="O15147" s="4"/>
    </row>
    <row r="15148" spans="4:15" x14ac:dyDescent="0.2">
      <c r="D15148" s="9"/>
      <c r="L15148" s="5"/>
      <c r="M15148" s="1"/>
      <c r="N15148" s="1"/>
      <c r="O15148" s="4"/>
    </row>
    <row r="15149" spans="4:15" x14ac:dyDescent="0.2">
      <c r="D15149" s="9"/>
      <c r="L15149" s="5"/>
      <c r="M15149" s="1"/>
      <c r="N15149" s="1"/>
      <c r="O15149" s="4"/>
    </row>
    <row r="15150" spans="4:15" x14ac:dyDescent="0.2">
      <c r="D15150" s="9"/>
      <c r="L15150" s="5"/>
      <c r="M15150" s="1"/>
      <c r="N15150" s="1"/>
      <c r="O15150" s="4"/>
    </row>
    <row r="15151" spans="4:15" x14ac:dyDescent="0.2">
      <c r="D15151" s="9"/>
      <c r="L15151" s="5"/>
      <c r="M15151" s="1"/>
      <c r="N15151" s="1"/>
      <c r="O15151" s="4"/>
    </row>
    <row r="15152" spans="4:15" x14ac:dyDescent="0.2">
      <c r="D15152" s="9"/>
      <c r="L15152" s="5"/>
      <c r="M15152" s="1"/>
      <c r="N15152" s="1"/>
      <c r="O15152" s="4"/>
    </row>
    <row r="15153" spans="4:15" x14ac:dyDescent="0.2">
      <c r="D15153" s="9"/>
      <c r="L15153" s="5"/>
      <c r="M15153" s="1"/>
      <c r="N15153" s="1"/>
      <c r="O15153" s="4"/>
    </row>
    <row r="15154" spans="4:15" x14ac:dyDescent="0.2">
      <c r="D15154" s="9"/>
      <c r="L15154" s="5"/>
      <c r="M15154" s="1"/>
      <c r="N15154" s="1"/>
      <c r="O15154" s="4"/>
    </row>
    <row r="15155" spans="4:15" x14ac:dyDescent="0.2">
      <c r="D15155" s="9"/>
      <c r="L15155" s="5"/>
      <c r="M15155" s="1"/>
      <c r="N15155" s="1"/>
      <c r="O15155" s="4"/>
    </row>
    <row r="15156" spans="4:15" x14ac:dyDescent="0.2">
      <c r="D15156" s="9"/>
      <c r="L15156" s="5"/>
      <c r="M15156" s="1"/>
      <c r="N15156" s="1"/>
      <c r="O15156" s="4"/>
    </row>
    <row r="15157" spans="4:15" x14ac:dyDescent="0.2">
      <c r="D15157" s="9"/>
      <c r="L15157" s="5"/>
      <c r="M15157" s="1"/>
      <c r="N15157" s="1"/>
      <c r="O15157" s="4"/>
    </row>
    <row r="15158" spans="4:15" x14ac:dyDescent="0.2">
      <c r="D15158" s="9"/>
      <c r="L15158" s="5"/>
      <c r="M15158" s="1"/>
      <c r="N15158" s="1"/>
      <c r="O15158" s="4"/>
    </row>
    <row r="15159" spans="4:15" x14ac:dyDescent="0.2">
      <c r="D15159" s="9"/>
      <c r="L15159" s="5"/>
      <c r="M15159" s="1"/>
      <c r="N15159" s="1"/>
      <c r="O15159" s="4"/>
    </row>
    <row r="15160" spans="4:15" x14ac:dyDescent="0.2">
      <c r="D15160" s="9"/>
      <c r="L15160" s="5"/>
      <c r="M15160" s="1"/>
      <c r="N15160" s="1"/>
      <c r="O15160" s="4"/>
    </row>
    <row r="15161" spans="4:15" x14ac:dyDescent="0.2">
      <c r="D15161" s="9"/>
      <c r="L15161" s="5"/>
      <c r="M15161" s="1"/>
      <c r="N15161" s="1"/>
      <c r="O15161" s="4"/>
    </row>
    <row r="15162" spans="4:15" x14ac:dyDescent="0.2">
      <c r="D15162" s="9"/>
      <c r="L15162" s="5"/>
      <c r="M15162" s="1"/>
      <c r="N15162" s="1"/>
      <c r="O15162" s="4"/>
    </row>
    <row r="15163" spans="4:15" x14ac:dyDescent="0.2">
      <c r="D15163" s="9"/>
      <c r="L15163" s="5"/>
      <c r="M15163" s="1"/>
      <c r="N15163" s="1"/>
      <c r="O15163" s="4"/>
    </row>
    <row r="15164" spans="4:15" x14ac:dyDescent="0.2">
      <c r="D15164" s="9"/>
      <c r="L15164" s="5"/>
      <c r="M15164" s="1"/>
      <c r="N15164" s="1"/>
      <c r="O15164" s="4"/>
    </row>
    <row r="15165" spans="4:15" x14ac:dyDescent="0.2">
      <c r="D15165" s="9"/>
      <c r="L15165" s="5"/>
      <c r="M15165" s="1"/>
      <c r="N15165" s="1"/>
      <c r="O15165" s="4"/>
    </row>
    <row r="15166" spans="4:15" x14ac:dyDescent="0.2">
      <c r="D15166" s="9"/>
      <c r="L15166" s="5"/>
      <c r="M15166" s="1"/>
      <c r="N15166" s="1"/>
      <c r="O15166" s="4"/>
    </row>
    <row r="15167" spans="4:15" x14ac:dyDescent="0.2">
      <c r="D15167" s="9"/>
      <c r="L15167" s="5"/>
      <c r="M15167" s="1"/>
      <c r="N15167" s="1"/>
      <c r="O15167" s="4"/>
    </row>
    <row r="15168" spans="4:15" x14ac:dyDescent="0.2">
      <c r="D15168" s="9"/>
      <c r="L15168" s="5"/>
      <c r="M15168" s="1"/>
      <c r="N15168" s="1"/>
      <c r="O15168" s="4"/>
    </row>
    <row r="15169" spans="4:15" x14ac:dyDescent="0.2">
      <c r="D15169" s="9"/>
      <c r="L15169" s="5"/>
      <c r="M15169" s="1"/>
      <c r="N15169" s="1"/>
      <c r="O15169" s="4"/>
    </row>
    <row r="15170" spans="4:15" x14ac:dyDescent="0.2">
      <c r="D15170" s="9"/>
      <c r="L15170" s="5"/>
      <c r="M15170" s="1"/>
      <c r="N15170" s="1"/>
      <c r="O15170" s="4"/>
    </row>
    <row r="15171" spans="4:15" x14ac:dyDescent="0.2">
      <c r="D15171" s="9"/>
      <c r="L15171" s="5"/>
      <c r="M15171" s="1"/>
      <c r="N15171" s="1"/>
      <c r="O15171" s="4"/>
    </row>
    <row r="15172" spans="4:15" x14ac:dyDescent="0.2">
      <c r="D15172" s="9"/>
      <c r="L15172" s="5"/>
      <c r="M15172" s="1"/>
      <c r="N15172" s="1"/>
      <c r="O15172" s="4"/>
    </row>
    <row r="15173" spans="4:15" x14ac:dyDescent="0.2">
      <c r="D15173" s="9"/>
      <c r="L15173" s="5"/>
      <c r="M15173" s="1"/>
      <c r="N15173" s="1"/>
      <c r="O15173" s="4"/>
    </row>
    <row r="15174" spans="4:15" x14ac:dyDescent="0.2">
      <c r="D15174" s="9"/>
      <c r="L15174" s="5"/>
      <c r="M15174" s="1"/>
      <c r="N15174" s="1"/>
      <c r="O15174" s="4"/>
    </row>
    <row r="15175" spans="4:15" x14ac:dyDescent="0.2">
      <c r="D15175" s="9"/>
      <c r="L15175" s="5"/>
      <c r="M15175" s="1"/>
      <c r="N15175" s="1"/>
      <c r="O15175" s="4"/>
    </row>
    <row r="15176" spans="4:15" x14ac:dyDescent="0.2">
      <c r="D15176" s="9"/>
      <c r="L15176" s="5"/>
      <c r="M15176" s="1"/>
      <c r="N15176" s="1"/>
      <c r="O15176" s="4"/>
    </row>
    <row r="15177" spans="4:15" x14ac:dyDescent="0.2">
      <c r="D15177" s="9"/>
      <c r="L15177" s="5"/>
      <c r="M15177" s="1"/>
      <c r="N15177" s="1"/>
      <c r="O15177" s="4"/>
    </row>
    <row r="15178" spans="4:15" x14ac:dyDescent="0.2">
      <c r="D15178" s="9"/>
      <c r="L15178" s="5"/>
      <c r="M15178" s="1"/>
      <c r="N15178" s="1"/>
      <c r="O15178" s="4"/>
    </row>
    <row r="15179" spans="4:15" x14ac:dyDescent="0.2">
      <c r="D15179" s="9"/>
      <c r="L15179" s="5"/>
      <c r="M15179" s="1"/>
      <c r="N15179" s="1"/>
      <c r="O15179" s="4"/>
    </row>
    <row r="15180" spans="4:15" x14ac:dyDescent="0.2">
      <c r="D15180" s="9"/>
      <c r="L15180" s="5"/>
      <c r="M15180" s="1"/>
      <c r="N15180" s="1"/>
      <c r="O15180" s="4"/>
    </row>
    <row r="15181" spans="4:15" x14ac:dyDescent="0.2">
      <c r="D15181" s="9"/>
      <c r="L15181" s="5"/>
      <c r="M15181" s="1"/>
      <c r="N15181" s="1"/>
      <c r="O15181" s="4"/>
    </row>
    <row r="15182" spans="4:15" x14ac:dyDescent="0.2">
      <c r="D15182" s="9"/>
      <c r="L15182" s="5"/>
      <c r="M15182" s="1"/>
      <c r="N15182" s="1"/>
      <c r="O15182" s="4"/>
    </row>
    <row r="15183" spans="4:15" x14ac:dyDescent="0.2">
      <c r="D15183" s="9"/>
      <c r="L15183" s="5"/>
      <c r="M15183" s="1"/>
      <c r="N15183" s="1"/>
      <c r="O15183" s="4"/>
    </row>
    <row r="15184" spans="4:15" x14ac:dyDescent="0.2">
      <c r="D15184" s="9"/>
      <c r="L15184" s="5"/>
      <c r="M15184" s="1"/>
      <c r="N15184" s="1"/>
      <c r="O15184" s="4"/>
    </row>
    <row r="15185" spans="4:15" x14ac:dyDescent="0.2">
      <c r="D15185" s="9"/>
      <c r="L15185" s="5"/>
      <c r="M15185" s="1"/>
      <c r="N15185" s="1"/>
      <c r="O15185" s="4"/>
    </row>
    <row r="15186" spans="4:15" x14ac:dyDescent="0.2">
      <c r="D15186" s="9"/>
      <c r="L15186" s="5"/>
      <c r="M15186" s="1"/>
      <c r="N15186" s="1"/>
      <c r="O15186" s="4"/>
    </row>
    <row r="15187" spans="4:15" x14ac:dyDescent="0.2">
      <c r="D15187" s="9"/>
      <c r="L15187" s="5"/>
      <c r="M15187" s="1"/>
      <c r="N15187" s="1"/>
      <c r="O15187" s="4"/>
    </row>
    <row r="15188" spans="4:15" x14ac:dyDescent="0.2">
      <c r="D15188" s="9"/>
      <c r="L15188" s="5"/>
      <c r="M15188" s="1"/>
      <c r="N15188" s="1"/>
      <c r="O15188" s="4"/>
    </row>
    <row r="15189" spans="4:15" x14ac:dyDescent="0.2">
      <c r="D15189" s="9"/>
      <c r="L15189" s="5"/>
      <c r="M15189" s="1"/>
      <c r="N15189" s="1"/>
      <c r="O15189" s="4"/>
    </row>
    <row r="15190" spans="4:15" x14ac:dyDescent="0.2">
      <c r="D15190" s="9"/>
      <c r="L15190" s="5"/>
      <c r="M15190" s="1"/>
      <c r="N15190" s="1"/>
      <c r="O15190" s="4"/>
    </row>
    <row r="15191" spans="4:15" x14ac:dyDescent="0.2">
      <c r="D15191" s="9"/>
      <c r="L15191" s="5"/>
      <c r="M15191" s="1"/>
      <c r="N15191" s="1"/>
      <c r="O15191" s="4"/>
    </row>
    <row r="15192" spans="4:15" x14ac:dyDescent="0.2">
      <c r="D15192" s="9"/>
      <c r="L15192" s="5"/>
      <c r="M15192" s="1"/>
      <c r="N15192" s="1"/>
      <c r="O15192" s="4"/>
    </row>
    <row r="15193" spans="4:15" x14ac:dyDescent="0.2">
      <c r="D15193" s="9"/>
      <c r="L15193" s="5"/>
      <c r="M15193" s="1"/>
      <c r="N15193" s="1"/>
      <c r="O15193" s="4"/>
    </row>
    <row r="15194" spans="4:15" x14ac:dyDescent="0.2">
      <c r="D15194" s="9"/>
      <c r="L15194" s="5"/>
      <c r="M15194" s="1"/>
      <c r="N15194" s="1"/>
      <c r="O15194" s="4"/>
    </row>
    <row r="15195" spans="4:15" x14ac:dyDescent="0.2">
      <c r="D15195" s="9"/>
      <c r="L15195" s="5"/>
      <c r="M15195" s="1"/>
      <c r="N15195" s="1"/>
      <c r="O15195" s="4"/>
    </row>
    <row r="15196" spans="4:15" x14ac:dyDescent="0.2">
      <c r="D15196" s="9"/>
      <c r="L15196" s="5"/>
      <c r="M15196" s="1"/>
      <c r="N15196" s="1"/>
      <c r="O15196" s="4"/>
    </row>
    <row r="15197" spans="4:15" x14ac:dyDescent="0.2">
      <c r="D15197" s="9"/>
      <c r="L15197" s="5"/>
      <c r="M15197" s="1"/>
      <c r="N15197" s="1"/>
      <c r="O15197" s="4"/>
    </row>
    <row r="15198" spans="4:15" x14ac:dyDescent="0.2">
      <c r="D15198" s="9"/>
      <c r="L15198" s="5"/>
      <c r="M15198" s="1"/>
      <c r="N15198" s="1"/>
      <c r="O15198" s="4"/>
    </row>
    <row r="15199" spans="4:15" x14ac:dyDescent="0.2">
      <c r="D15199" s="9"/>
      <c r="L15199" s="5"/>
      <c r="M15199" s="1"/>
      <c r="N15199" s="1"/>
      <c r="O15199" s="4"/>
    </row>
    <row r="15200" spans="4:15" x14ac:dyDescent="0.2">
      <c r="D15200" s="9"/>
      <c r="L15200" s="5"/>
      <c r="M15200" s="1"/>
      <c r="N15200" s="1"/>
      <c r="O15200" s="4"/>
    </row>
    <row r="15201" spans="4:15" x14ac:dyDescent="0.2">
      <c r="D15201" s="9"/>
      <c r="L15201" s="5"/>
      <c r="M15201" s="1"/>
      <c r="N15201" s="1"/>
      <c r="O15201" s="4"/>
    </row>
    <row r="15202" spans="4:15" x14ac:dyDescent="0.2">
      <c r="D15202" s="9"/>
      <c r="L15202" s="5"/>
      <c r="M15202" s="1"/>
      <c r="N15202" s="1"/>
      <c r="O15202" s="4"/>
    </row>
    <row r="15203" spans="4:15" x14ac:dyDescent="0.2">
      <c r="D15203" s="9"/>
      <c r="L15203" s="5"/>
      <c r="M15203" s="1"/>
      <c r="N15203" s="1"/>
      <c r="O15203" s="4"/>
    </row>
    <row r="15204" spans="4:15" x14ac:dyDescent="0.2">
      <c r="D15204" s="9"/>
      <c r="L15204" s="5"/>
      <c r="M15204" s="1"/>
      <c r="N15204" s="1"/>
      <c r="O15204" s="4"/>
    </row>
    <row r="15205" spans="4:15" x14ac:dyDescent="0.2">
      <c r="D15205" s="9"/>
      <c r="L15205" s="5"/>
      <c r="M15205" s="1"/>
      <c r="N15205" s="1"/>
      <c r="O15205" s="4"/>
    </row>
    <row r="15206" spans="4:15" x14ac:dyDescent="0.2">
      <c r="D15206" s="9"/>
      <c r="L15206" s="5"/>
      <c r="M15206" s="1"/>
      <c r="N15206" s="1"/>
      <c r="O15206" s="4"/>
    </row>
    <row r="15207" spans="4:15" x14ac:dyDescent="0.2">
      <c r="D15207" s="9"/>
      <c r="L15207" s="5"/>
      <c r="M15207" s="1"/>
      <c r="N15207" s="1"/>
      <c r="O15207" s="4"/>
    </row>
    <row r="15208" spans="4:15" x14ac:dyDescent="0.2">
      <c r="D15208" s="9"/>
      <c r="L15208" s="5"/>
      <c r="M15208" s="1"/>
      <c r="N15208" s="1"/>
      <c r="O15208" s="4"/>
    </row>
    <row r="15209" spans="4:15" x14ac:dyDescent="0.2">
      <c r="D15209" s="9"/>
      <c r="L15209" s="5"/>
      <c r="M15209" s="1"/>
      <c r="N15209" s="1"/>
      <c r="O15209" s="4"/>
    </row>
    <row r="15210" spans="4:15" x14ac:dyDescent="0.2">
      <c r="D15210" s="9"/>
      <c r="L15210" s="5"/>
      <c r="M15210" s="1"/>
      <c r="N15210" s="1"/>
      <c r="O15210" s="4"/>
    </row>
    <row r="15211" spans="4:15" x14ac:dyDescent="0.2">
      <c r="D15211" s="9"/>
      <c r="L15211" s="5"/>
      <c r="M15211" s="1"/>
      <c r="N15211" s="1"/>
      <c r="O15211" s="4"/>
    </row>
    <row r="15212" spans="4:15" x14ac:dyDescent="0.2">
      <c r="D15212" s="9"/>
      <c r="L15212" s="5"/>
      <c r="M15212" s="1"/>
      <c r="N15212" s="1"/>
      <c r="O15212" s="4"/>
    </row>
    <row r="15213" spans="4:15" x14ac:dyDescent="0.2">
      <c r="D15213" s="9"/>
      <c r="L15213" s="5"/>
      <c r="M15213" s="1"/>
      <c r="N15213" s="1"/>
      <c r="O15213" s="4"/>
    </row>
    <row r="15214" spans="4:15" x14ac:dyDescent="0.2">
      <c r="D15214" s="9"/>
      <c r="L15214" s="5"/>
      <c r="M15214" s="1"/>
      <c r="N15214" s="1"/>
      <c r="O15214" s="4"/>
    </row>
    <row r="15215" spans="4:15" x14ac:dyDescent="0.2">
      <c r="D15215" s="9"/>
      <c r="L15215" s="5"/>
      <c r="M15215" s="1"/>
      <c r="N15215" s="1"/>
      <c r="O15215" s="4"/>
    </row>
    <row r="15216" spans="4:15" x14ac:dyDescent="0.2">
      <c r="D15216" s="9"/>
      <c r="L15216" s="5"/>
      <c r="M15216" s="1"/>
      <c r="N15216" s="1"/>
      <c r="O15216" s="4"/>
    </row>
    <row r="15217" spans="4:15" x14ac:dyDescent="0.2">
      <c r="D15217" s="9"/>
      <c r="L15217" s="5"/>
      <c r="M15217" s="1"/>
      <c r="N15217" s="1"/>
      <c r="O15217" s="4"/>
    </row>
    <row r="15218" spans="4:15" x14ac:dyDescent="0.2">
      <c r="D15218" s="9"/>
      <c r="L15218" s="5"/>
      <c r="M15218" s="1"/>
      <c r="N15218" s="1"/>
      <c r="O15218" s="4"/>
    </row>
    <row r="15219" spans="4:15" x14ac:dyDescent="0.2">
      <c r="D15219" s="9"/>
      <c r="L15219" s="5"/>
      <c r="M15219" s="1"/>
      <c r="N15219" s="1"/>
      <c r="O15219" s="4"/>
    </row>
    <row r="15220" spans="4:15" x14ac:dyDescent="0.2">
      <c r="D15220" s="9"/>
      <c r="L15220" s="5"/>
      <c r="M15220" s="1"/>
      <c r="N15220" s="1"/>
      <c r="O15220" s="4"/>
    </row>
    <row r="15221" spans="4:15" x14ac:dyDescent="0.2">
      <c r="D15221" s="9"/>
      <c r="L15221" s="5"/>
      <c r="M15221" s="1"/>
      <c r="N15221" s="1"/>
      <c r="O15221" s="4"/>
    </row>
    <row r="15222" spans="4:15" x14ac:dyDescent="0.2">
      <c r="D15222" s="9"/>
      <c r="L15222" s="5"/>
      <c r="M15222" s="1"/>
      <c r="N15222" s="1"/>
      <c r="O15222" s="4"/>
    </row>
    <row r="15223" spans="4:15" x14ac:dyDescent="0.2">
      <c r="D15223" s="9"/>
      <c r="L15223" s="5"/>
      <c r="M15223" s="1"/>
      <c r="N15223" s="1"/>
      <c r="O15223" s="4"/>
    </row>
    <row r="15224" spans="4:15" x14ac:dyDescent="0.2">
      <c r="D15224" s="9"/>
      <c r="L15224" s="5"/>
      <c r="M15224" s="1"/>
      <c r="N15224" s="1"/>
      <c r="O15224" s="4"/>
    </row>
    <row r="15225" spans="4:15" x14ac:dyDescent="0.2">
      <c r="D15225" s="9"/>
      <c r="L15225" s="5"/>
      <c r="M15225" s="1"/>
      <c r="N15225" s="1"/>
      <c r="O15225" s="4"/>
    </row>
    <row r="15226" spans="4:15" x14ac:dyDescent="0.2">
      <c r="D15226" s="9"/>
      <c r="L15226" s="5"/>
      <c r="M15226" s="1"/>
      <c r="N15226" s="1"/>
      <c r="O15226" s="4"/>
    </row>
    <row r="15227" spans="4:15" x14ac:dyDescent="0.2">
      <c r="D15227" s="9"/>
      <c r="L15227" s="5"/>
      <c r="M15227" s="1"/>
      <c r="N15227" s="1"/>
      <c r="O15227" s="4"/>
    </row>
    <row r="15228" spans="4:15" x14ac:dyDescent="0.2">
      <c r="D15228" s="9"/>
      <c r="L15228" s="5"/>
      <c r="M15228" s="1"/>
      <c r="N15228" s="1"/>
      <c r="O15228" s="4"/>
    </row>
    <row r="15229" spans="4:15" x14ac:dyDescent="0.2">
      <c r="D15229" s="9"/>
      <c r="L15229" s="5"/>
      <c r="M15229" s="1"/>
      <c r="N15229" s="1"/>
      <c r="O15229" s="4"/>
    </row>
    <row r="15230" spans="4:15" x14ac:dyDescent="0.2">
      <c r="D15230" s="9"/>
      <c r="L15230" s="5"/>
      <c r="M15230" s="1"/>
      <c r="N15230" s="1"/>
      <c r="O15230" s="4"/>
    </row>
    <row r="15231" spans="4:15" x14ac:dyDescent="0.2">
      <c r="D15231" s="9"/>
      <c r="L15231" s="5"/>
      <c r="M15231" s="1"/>
      <c r="N15231" s="1"/>
      <c r="O15231" s="4"/>
    </row>
    <row r="15232" spans="4:15" x14ac:dyDescent="0.2">
      <c r="D15232" s="9"/>
      <c r="L15232" s="5"/>
      <c r="M15232" s="1"/>
      <c r="N15232" s="1"/>
      <c r="O15232" s="4"/>
    </row>
    <row r="15233" spans="4:15" x14ac:dyDescent="0.2">
      <c r="D15233" s="9"/>
      <c r="L15233" s="5"/>
      <c r="M15233" s="1"/>
      <c r="N15233" s="1"/>
      <c r="O15233" s="4"/>
    </row>
    <row r="15234" spans="4:15" x14ac:dyDescent="0.2">
      <c r="D15234" s="9"/>
      <c r="L15234" s="5"/>
      <c r="M15234" s="1"/>
      <c r="N15234" s="1"/>
      <c r="O15234" s="4"/>
    </row>
    <row r="15235" spans="4:15" x14ac:dyDescent="0.2">
      <c r="D15235" s="9"/>
      <c r="L15235" s="5"/>
      <c r="M15235" s="1"/>
      <c r="N15235" s="1"/>
      <c r="O15235" s="4"/>
    </row>
    <row r="15236" spans="4:15" x14ac:dyDescent="0.2">
      <c r="D15236" s="9"/>
      <c r="L15236" s="5"/>
      <c r="M15236" s="1"/>
      <c r="N15236" s="1"/>
      <c r="O15236" s="4"/>
    </row>
    <row r="15237" spans="4:15" x14ac:dyDescent="0.2">
      <c r="D15237" s="9"/>
      <c r="L15237" s="5"/>
      <c r="M15237" s="1"/>
      <c r="N15237" s="1"/>
      <c r="O15237" s="4"/>
    </row>
    <row r="15238" spans="4:15" x14ac:dyDescent="0.2">
      <c r="D15238" s="9"/>
      <c r="L15238" s="5"/>
      <c r="M15238" s="1"/>
      <c r="N15238" s="1"/>
      <c r="O15238" s="4"/>
    </row>
    <row r="15239" spans="4:15" x14ac:dyDescent="0.2">
      <c r="D15239" s="9"/>
      <c r="L15239" s="5"/>
      <c r="M15239" s="1"/>
      <c r="N15239" s="1"/>
      <c r="O15239" s="4"/>
    </row>
    <row r="15240" spans="4:15" x14ac:dyDescent="0.2">
      <c r="D15240" s="9"/>
      <c r="L15240" s="5"/>
      <c r="M15240" s="1"/>
      <c r="N15240" s="1"/>
      <c r="O15240" s="4"/>
    </row>
    <row r="15241" spans="4:15" x14ac:dyDescent="0.2">
      <c r="D15241" s="9"/>
      <c r="L15241" s="5"/>
      <c r="M15241" s="1"/>
      <c r="N15241" s="1"/>
      <c r="O15241" s="4"/>
    </row>
    <row r="15242" spans="4:15" x14ac:dyDescent="0.2">
      <c r="D15242" s="9"/>
      <c r="L15242" s="5"/>
      <c r="M15242" s="1"/>
      <c r="N15242" s="1"/>
      <c r="O15242" s="4"/>
    </row>
    <row r="15243" spans="4:15" x14ac:dyDescent="0.2">
      <c r="D15243" s="9"/>
      <c r="L15243" s="5"/>
      <c r="M15243" s="1"/>
      <c r="N15243" s="1"/>
      <c r="O15243" s="4"/>
    </row>
    <row r="15244" spans="4:15" x14ac:dyDescent="0.2">
      <c r="D15244" s="9"/>
      <c r="L15244" s="5"/>
      <c r="M15244" s="1"/>
      <c r="N15244" s="1"/>
      <c r="O15244" s="4"/>
    </row>
    <row r="15245" spans="4:15" x14ac:dyDescent="0.2">
      <c r="D15245" s="9"/>
      <c r="L15245" s="5"/>
      <c r="M15245" s="1"/>
      <c r="N15245" s="1"/>
      <c r="O15245" s="4"/>
    </row>
    <row r="15246" spans="4:15" x14ac:dyDescent="0.2">
      <c r="D15246" s="9"/>
      <c r="L15246" s="5"/>
      <c r="M15246" s="1"/>
      <c r="N15246" s="1"/>
      <c r="O15246" s="4"/>
    </row>
    <row r="15247" spans="4:15" x14ac:dyDescent="0.2">
      <c r="D15247" s="9"/>
      <c r="L15247" s="5"/>
      <c r="M15247" s="1"/>
      <c r="N15247" s="1"/>
      <c r="O15247" s="4"/>
    </row>
    <row r="15248" spans="4:15" x14ac:dyDescent="0.2">
      <c r="D15248" s="9"/>
      <c r="L15248" s="5"/>
      <c r="M15248" s="1"/>
      <c r="N15248" s="1"/>
      <c r="O15248" s="4"/>
    </row>
    <row r="15249" spans="4:15" x14ac:dyDescent="0.2">
      <c r="D15249" s="9"/>
      <c r="L15249" s="5"/>
      <c r="M15249" s="1"/>
      <c r="N15249" s="1"/>
      <c r="O15249" s="4"/>
    </row>
    <row r="15250" spans="4:15" x14ac:dyDescent="0.2">
      <c r="D15250" s="9"/>
      <c r="L15250" s="5"/>
      <c r="M15250" s="1"/>
      <c r="N15250" s="1"/>
      <c r="O15250" s="4"/>
    </row>
    <row r="15251" spans="4:15" x14ac:dyDescent="0.2">
      <c r="D15251" s="9"/>
      <c r="L15251" s="5"/>
      <c r="M15251" s="1"/>
      <c r="N15251" s="1"/>
      <c r="O15251" s="4"/>
    </row>
    <row r="15252" spans="4:15" x14ac:dyDescent="0.2">
      <c r="D15252" s="9"/>
      <c r="L15252" s="5"/>
      <c r="M15252" s="1"/>
      <c r="N15252" s="1"/>
      <c r="O15252" s="4"/>
    </row>
    <row r="15253" spans="4:15" x14ac:dyDescent="0.2">
      <c r="D15253" s="9"/>
      <c r="L15253" s="5"/>
      <c r="M15253" s="1"/>
      <c r="N15253" s="1"/>
      <c r="O15253" s="4"/>
    </row>
    <row r="15254" spans="4:15" x14ac:dyDescent="0.2">
      <c r="D15254" s="9"/>
      <c r="L15254" s="5"/>
      <c r="M15254" s="1"/>
      <c r="N15254" s="1"/>
      <c r="O15254" s="4"/>
    </row>
    <row r="15255" spans="4:15" x14ac:dyDescent="0.2">
      <c r="D15255" s="9"/>
      <c r="L15255" s="5"/>
      <c r="M15255" s="1"/>
      <c r="N15255" s="1"/>
      <c r="O15255" s="4"/>
    </row>
    <row r="15256" spans="4:15" x14ac:dyDescent="0.2">
      <c r="D15256" s="9"/>
      <c r="L15256" s="5"/>
      <c r="M15256" s="1"/>
      <c r="N15256" s="1"/>
      <c r="O15256" s="4"/>
    </row>
    <row r="15257" spans="4:15" x14ac:dyDescent="0.2">
      <c r="D15257" s="9"/>
      <c r="L15257" s="5"/>
      <c r="M15257" s="1"/>
      <c r="N15257" s="1"/>
      <c r="O15257" s="4"/>
    </row>
    <row r="15258" spans="4:15" x14ac:dyDescent="0.2">
      <c r="D15258" s="9"/>
      <c r="L15258" s="5"/>
      <c r="M15258" s="1"/>
      <c r="N15258" s="1"/>
      <c r="O15258" s="4"/>
    </row>
    <row r="15259" spans="4:15" x14ac:dyDescent="0.2">
      <c r="D15259" s="9"/>
      <c r="L15259" s="5"/>
      <c r="M15259" s="1"/>
      <c r="N15259" s="1"/>
      <c r="O15259" s="4"/>
    </row>
    <row r="15260" spans="4:15" x14ac:dyDescent="0.2">
      <c r="D15260" s="9"/>
      <c r="L15260" s="5"/>
      <c r="M15260" s="1"/>
      <c r="N15260" s="1"/>
      <c r="O15260" s="4"/>
    </row>
    <row r="15261" spans="4:15" x14ac:dyDescent="0.2">
      <c r="D15261" s="9"/>
      <c r="L15261" s="5"/>
      <c r="M15261" s="1"/>
      <c r="N15261" s="1"/>
      <c r="O15261" s="4"/>
    </row>
    <row r="15262" spans="4:15" x14ac:dyDescent="0.2">
      <c r="D15262" s="9"/>
      <c r="L15262" s="5"/>
      <c r="M15262" s="1"/>
      <c r="N15262" s="1"/>
      <c r="O15262" s="4"/>
    </row>
    <row r="15263" spans="4:15" x14ac:dyDescent="0.2">
      <c r="D15263" s="9"/>
      <c r="L15263" s="5"/>
      <c r="M15263" s="1"/>
      <c r="N15263" s="1"/>
      <c r="O15263" s="4"/>
    </row>
    <row r="15264" spans="4:15" x14ac:dyDescent="0.2">
      <c r="D15264" s="9"/>
      <c r="L15264" s="5"/>
      <c r="M15264" s="1"/>
      <c r="N15264" s="1"/>
      <c r="O15264" s="4"/>
    </row>
    <row r="15265" spans="4:15" x14ac:dyDescent="0.2">
      <c r="D15265" s="9"/>
      <c r="L15265" s="5"/>
      <c r="M15265" s="1"/>
      <c r="N15265" s="1"/>
      <c r="O15265" s="4"/>
    </row>
    <row r="15266" spans="4:15" x14ac:dyDescent="0.2">
      <c r="D15266" s="9"/>
      <c r="L15266" s="5"/>
      <c r="M15266" s="1"/>
      <c r="N15266" s="1"/>
      <c r="O15266" s="4"/>
    </row>
    <row r="15267" spans="4:15" x14ac:dyDescent="0.2">
      <c r="D15267" s="9"/>
      <c r="L15267" s="5"/>
      <c r="M15267" s="1"/>
      <c r="N15267" s="1"/>
      <c r="O15267" s="4"/>
    </row>
    <row r="15268" spans="4:15" x14ac:dyDescent="0.2">
      <c r="D15268" s="9"/>
      <c r="L15268" s="5"/>
      <c r="M15268" s="1"/>
      <c r="N15268" s="1"/>
      <c r="O15268" s="4"/>
    </row>
    <row r="15269" spans="4:15" x14ac:dyDescent="0.2">
      <c r="D15269" s="9"/>
      <c r="L15269" s="5"/>
      <c r="M15269" s="1"/>
      <c r="N15269" s="1"/>
      <c r="O15269" s="4"/>
    </row>
    <row r="15270" spans="4:15" x14ac:dyDescent="0.2">
      <c r="D15270" s="9"/>
      <c r="L15270" s="5"/>
      <c r="M15270" s="1"/>
      <c r="N15270" s="1"/>
      <c r="O15270" s="4"/>
    </row>
    <row r="15271" spans="4:15" x14ac:dyDescent="0.2">
      <c r="D15271" s="9"/>
      <c r="L15271" s="5"/>
      <c r="M15271" s="1"/>
      <c r="N15271" s="1"/>
      <c r="O15271" s="4"/>
    </row>
    <row r="15272" spans="4:15" x14ac:dyDescent="0.2">
      <c r="D15272" s="9"/>
      <c r="L15272" s="5"/>
      <c r="M15272" s="1"/>
      <c r="N15272" s="1"/>
      <c r="O15272" s="4"/>
    </row>
    <row r="15273" spans="4:15" x14ac:dyDescent="0.2">
      <c r="D15273" s="9"/>
      <c r="L15273" s="5"/>
      <c r="M15273" s="1"/>
      <c r="N15273" s="1"/>
      <c r="O15273" s="4"/>
    </row>
    <row r="15274" spans="4:15" x14ac:dyDescent="0.2">
      <c r="D15274" s="9"/>
      <c r="L15274" s="5"/>
      <c r="M15274" s="1"/>
      <c r="N15274" s="1"/>
      <c r="O15274" s="4"/>
    </row>
    <row r="15275" spans="4:15" x14ac:dyDescent="0.2">
      <c r="D15275" s="9"/>
      <c r="L15275" s="5"/>
      <c r="M15275" s="1"/>
      <c r="N15275" s="1"/>
      <c r="O15275" s="4"/>
    </row>
    <row r="15276" spans="4:15" x14ac:dyDescent="0.2">
      <c r="D15276" s="9"/>
      <c r="L15276" s="5"/>
      <c r="M15276" s="1"/>
      <c r="N15276" s="1"/>
      <c r="O15276" s="4"/>
    </row>
    <row r="15277" spans="4:15" x14ac:dyDescent="0.2">
      <c r="D15277" s="9"/>
      <c r="L15277" s="5"/>
      <c r="M15277" s="1"/>
      <c r="N15277" s="1"/>
      <c r="O15277" s="4"/>
    </row>
    <row r="15278" spans="4:15" x14ac:dyDescent="0.2">
      <c r="D15278" s="9"/>
      <c r="L15278" s="5"/>
      <c r="M15278" s="1"/>
      <c r="N15278" s="1"/>
      <c r="O15278" s="4"/>
    </row>
    <row r="15279" spans="4:15" x14ac:dyDescent="0.2">
      <c r="D15279" s="9"/>
      <c r="L15279" s="5"/>
      <c r="M15279" s="1"/>
      <c r="N15279" s="1"/>
      <c r="O15279" s="4"/>
    </row>
    <row r="15280" spans="4:15" x14ac:dyDescent="0.2">
      <c r="D15280" s="9"/>
      <c r="L15280" s="5"/>
      <c r="M15280" s="1"/>
      <c r="N15280" s="1"/>
      <c r="O15280" s="4"/>
    </row>
    <row r="15281" spans="4:15" x14ac:dyDescent="0.2">
      <c r="D15281" s="9"/>
      <c r="L15281" s="5"/>
      <c r="M15281" s="1"/>
      <c r="N15281" s="1"/>
      <c r="O15281" s="4"/>
    </row>
    <row r="15282" spans="4:15" x14ac:dyDescent="0.2">
      <c r="D15282" s="9"/>
      <c r="L15282" s="5"/>
      <c r="M15282" s="1"/>
      <c r="N15282" s="1"/>
      <c r="O15282" s="4"/>
    </row>
    <row r="15283" spans="4:15" x14ac:dyDescent="0.2">
      <c r="D15283" s="9"/>
      <c r="L15283" s="5"/>
      <c r="M15283" s="1"/>
      <c r="N15283" s="1"/>
      <c r="O15283" s="4"/>
    </row>
    <row r="15284" spans="4:15" x14ac:dyDescent="0.2">
      <c r="D15284" s="9"/>
      <c r="L15284" s="5"/>
      <c r="M15284" s="1"/>
      <c r="N15284" s="1"/>
      <c r="O15284" s="4"/>
    </row>
    <row r="15285" spans="4:15" x14ac:dyDescent="0.2">
      <c r="D15285" s="9"/>
      <c r="L15285" s="5"/>
      <c r="M15285" s="1"/>
      <c r="N15285" s="1"/>
      <c r="O15285" s="4"/>
    </row>
    <row r="15286" spans="4:15" x14ac:dyDescent="0.2">
      <c r="D15286" s="9"/>
      <c r="L15286" s="5"/>
      <c r="M15286" s="1"/>
      <c r="N15286" s="1"/>
      <c r="O15286" s="4"/>
    </row>
    <row r="15287" spans="4:15" x14ac:dyDescent="0.2">
      <c r="D15287" s="9"/>
      <c r="L15287" s="5"/>
      <c r="M15287" s="1"/>
      <c r="N15287" s="1"/>
      <c r="O15287" s="4"/>
    </row>
    <row r="15288" spans="4:15" x14ac:dyDescent="0.2">
      <c r="D15288" s="9"/>
      <c r="L15288" s="5"/>
      <c r="M15288" s="1"/>
      <c r="N15288" s="1"/>
      <c r="O15288" s="4"/>
    </row>
    <row r="15289" spans="4:15" x14ac:dyDescent="0.2">
      <c r="D15289" s="9"/>
      <c r="L15289" s="5"/>
      <c r="M15289" s="1"/>
      <c r="N15289" s="1"/>
      <c r="O15289" s="4"/>
    </row>
    <row r="15290" spans="4:15" x14ac:dyDescent="0.2">
      <c r="D15290" s="9"/>
      <c r="L15290" s="5"/>
      <c r="M15290" s="1"/>
      <c r="N15290" s="1"/>
      <c r="O15290" s="4"/>
    </row>
    <row r="15291" spans="4:15" x14ac:dyDescent="0.2">
      <c r="D15291" s="9"/>
      <c r="L15291" s="5"/>
      <c r="M15291" s="1"/>
      <c r="N15291" s="1"/>
      <c r="O15291" s="4"/>
    </row>
    <row r="15292" spans="4:15" x14ac:dyDescent="0.2">
      <c r="D15292" s="9"/>
      <c r="L15292" s="5"/>
      <c r="M15292" s="1"/>
      <c r="N15292" s="1"/>
      <c r="O15292" s="4"/>
    </row>
    <row r="15293" spans="4:15" x14ac:dyDescent="0.2">
      <c r="D15293" s="9"/>
      <c r="L15293" s="5"/>
      <c r="M15293" s="1"/>
      <c r="N15293" s="1"/>
      <c r="O15293" s="4"/>
    </row>
    <row r="15294" spans="4:15" x14ac:dyDescent="0.2">
      <c r="D15294" s="9"/>
      <c r="L15294" s="5"/>
      <c r="M15294" s="1"/>
      <c r="N15294" s="1"/>
      <c r="O15294" s="4"/>
    </row>
    <row r="15295" spans="4:15" x14ac:dyDescent="0.2">
      <c r="D15295" s="9"/>
      <c r="L15295" s="5"/>
      <c r="M15295" s="1"/>
      <c r="N15295" s="1"/>
      <c r="O15295" s="4"/>
    </row>
    <row r="15296" spans="4:15" x14ac:dyDescent="0.2">
      <c r="D15296" s="9"/>
      <c r="L15296" s="5"/>
      <c r="M15296" s="1"/>
      <c r="N15296" s="1"/>
      <c r="O15296" s="4"/>
    </row>
    <row r="15297" spans="4:15" x14ac:dyDescent="0.2">
      <c r="D15297" s="9"/>
      <c r="L15297" s="5"/>
      <c r="M15297" s="1"/>
      <c r="N15297" s="1"/>
      <c r="O15297" s="4"/>
    </row>
    <row r="15298" spans="4:15" x14ac:dyDescent="0.2">
      <c r="D15298" s="9"/>
      <c r="L15298" s="5"/>
      <c r="M15298" s="1"/>
      <c r="N15298" s="1"/>
      <c r="O15298" s="4"/>
    </row>
    <row r="15299" spans="4:15" x14ac:dyDescent="0.2">
      <c r="D15299" s="9"/>
      <c r="L15299" s="5"/>
      <c r="M15299" s="1"/>
      <c r="N15299" s="1"/>
      <c r="O15299" s="4"/>
    </row>
    <row r="15300" spans="4:15" x14ac:dyDescent="0.2">
      <c r="D15300" s="9"/>
      <c r="L15300" s="5"/>
      <c r="M15300" s="1"/>
      <c r="N15300" s="1"/>
      <c r="O15300" s="4"/>
    </row>
    <row r="15301" spans="4:15" x14ac:dyDescent="0.2">
      <c r="D15301" s="9"/>
      <c r="L15301" s="5"/>
      <c r="M15301" s="1"/>
      <c r="N15301" s="1"/>
      <c r="O15301" s="4"/>
    </row>
    <row r="15302" spans="4:15" x14ac:dyDescent="0.2">
      <c r="D15302" s="9"/>
      <c r="L15302" s="5"/>
      <c r="M15302" s="1"/>
      <c r="N15302" s="1"/>
      <c r="O15302" s="4"/>
    </row>
    <row r="15303" spans="4:15" x14ac:dyDescent="0.2">
      <c r="D15303" s="9"/>
      <c r="L15303" s="5"/>
      <c r="M15303" s="1"/>
      <c r="N15303" s="1"/>
      <c r="O15303" s="4"/>
    </row>
    <row r="15304" spans="4:15" x14ac:dyDescent="0.2">
      <c r="D15304" s="9"/>
      <c r="L15304" s="5"/>
      <c r="M15304" s="1"/>
      <c r="N15304" s="1"/>
      <c r="O15304" s="4"/>
    </row>
    <row r="15305" spans="4:15" x14ac:dyDescent="0.2">
      <c r="D15305" s="9"/>
      <c r="L15305" s="5"/>
      <c r="M15305" s="1"/>
      <c r="N15305" s="1"/>
      <c r="O15305" s="4"/>
    </row>
    <row r="15306" spans="4:15" x14ac:dyDescent="0.2">
      <c r="D15306" s="9"/>
      <c r="L15306" s="5"/>
      <c r="M15306" s="1"/>
      <c r="N15306" s="1"/>
      <c r="O15306" s="4"/>
    </row>
    <row r="15307" spans="4:15" x14ac:dyDescent="0.2">
      <c r="D15307" s="9"/>
      <c r="L15307" s="5"/>
      <c r="M15307" s="1"/>
      <c r="N15307" s="1"/>
      <c r="O15307" s="4"/>
    </row>
    <row r="15308" spans="4:15" x14ac:dyDescent="0.2">
      <c r="D15308" s="9"/>
      <c r="L15308" s="5"/>
      <c r="M15308" s="1"/>
      <c r="N15308" s="1"/>
      <c r="O15308" s="4"/>
    </row>
    <row r="15309" spans="4:15" x14ac:dyDescent="0.2">
      <c r="D15309" s="9"/>
      <c r="L15309" s="5"/>
      <c r="M15309" s="1"/>
      <c r="N15309" s="1"/>
      <c r="O15309" s="4"/>
    </row>
    <row r="15310" spans="4:15" x14ac:dyDescent="0.2">
      <c r="D15310" s="9"/>
      <c r="L15310" s="5"/>
      <c r="M15310" s="1"/>
      <c r="N15310" s="1"/>
      <c r="O15310" s="4"/>
    </row>
    <row r="15311" spans="4:15" x14ac:dyDescent="0.2">
      <c r="D15311" s="9"/>
      <c r="L15311" s="5"/>
      <c r="M15311" s="1"/>
      <c r="N15311" s="1"/>
      <c r="O15311" s="4"/>
    </row>
    <row r="15312" spans="4:15" x14ac:dyDescent="0.2">
      <c r="D15312" s="9"/>
      <c r="L15312" s="5"/>
      <c r="M15312" s="1"/>
      <c r="N15312" s="1"/>
      <c r="O15312" s="4"/>
    </row>
    <row r="15313" spans="4:15" x14ac:dyDescent="0.2">
      <c r="D15313" s="9"/>
      <c r="L15313" s="5"/>
      <c r="M15313" s="1"/>
      <c r="N15313" s="1"/>
      <c r="O15313" s="4"/>
    </row>
    <row r="15314" spans="4:15" x14ac:dyDescent="0.2">
      <c r="D15314" s="9"/>
      <c r="L15314" s="5"/>
      <c r="M15314" s="1"/>
      <c r="N15314" s="1"/>
      <c r="O15314" s="4"/>
    </row>
    <row r="15315" spans="4:15" x14ac:dyDescent="0.2">
      <c r="D15315" s="9"/>
      <c r="L15315" s="5"/>
      <c r="M15315" s="1"/>
      <c r="N15315" s="1"/>
      <c r="O15315" s="4"/>
    </row>
    <row r="15316" spans="4:15" x14ac:dyDescent="0.2">
      <c r="D15316" s="9"/>
      <c r="L15316" s="5"/>
      <c r="M15316" s="1"/>
      <c r="N15316" s="1"/>
      <c r="O15316" s="4"/>
    </row>
    <row r="15317" spans="4:15" x14ac:dyDescent="0.2">
      <c r="D15317" s="9"/>
      <c r="L15317" s="5"/>
      <c r="M15317" s="1"/>
      <c r="N15317" s="1"/>
      <c r="O15317" s="4"/>
    </row>
    <row r="15318" spans="4:15" x14ac:dyDescent="0.2">
      <c r="D15318" s="9"/>
      <c r="L15318" s="5"/>
      <c r="M15318" s="1"/>
      <c r="N15318" s="1"/>
      <c r="O15318" s="4"/>
    </row>
    <row r="15319" spans="4:15" x14ac:dyDescent="0.2">
      <c r="D15319" s="9"/>
      <c r="L15319" s="5"/>
      <c r="M15319" s="1"/>
      <c r="N15319" s="1"/>
      <c r="O15319" s="4"/>
    </row>
    <row r="15320" spans="4:15" x14ac:dyDescent="0.2">
      <c r="D15320" s="9"/>
      <c r="L15320" s="5"/>
      <c r="M15320" s="1"/>
      <c r="N15320" s="1"/>
      <c r="O15320" s="4"/>
    </row>
    <row r="15321" spans="4:15" x14ac:dyDescent="0.2">
      <c r="D15321" s="9"/>
      <c r="L15321" s="5"/>
      <c r="M15321" s="1"/>
      <c r="N15321" s="1"/>
      <c r="O15321" s="4"/>
    </row>
    <row r="15322" spans="4:15" x14ac:dyDescent="0.2">
      <c r="D15322" s="9"/>
      <c r="L15322" s="5"/>
      <c r="M15322" s="1"/>
      <c r="N15322" s="1"/>
      <c r="O15322" s="4"/>
    </row>
    <row r="15323" spans="4:15" x14ac:dyDescent="0.2">
      <c r="D15323" s="9"/>
      <c r="L15323" s="5"/>
      <c r="M15323" s="1"/>
      <c r="N15323" s="1"/>
      <c r="O15323" s="4"/>
    </row>
    <row r="15324" spans="4:15" x14ac:dyDescent="0.2">
      <c r="D15324" s="9"/>
      <c r="L15324" s="5"/>
      <c r="M15324" s="1"/>
      <c r="N15324" s="1"/>
      <c r="O15324" s="4"/>
    </row>
    <row r="15325" spans="4:15" x14ac:dyDescent="0.2">
      <c r="D15325" s="9"/>
      <c r="L15325" s="5"/>
      <c r="M15325" s="1"/>
      <c r="N15325" s="1"/>
      <c r="O15325" s="4"/>
    </row>
    <row r="15326" spans="4:15" x14ac:dyDescent="0.2">
      <c r="D15326" s="9"/>
      <c r="L15326" s="5"/>
      <c r="M15326" s="1"/>
      <c r="N15326" s="1"/>
      <c r="O15326" s="4"/>
    </row>
    <row r="15327" spans="4:15" x14ac:dyDescent="0.2">
      <c r="D15327" s="9"/>
      <c r="L15327" s="5"/>
      <c r="M15327" s="1"/>
      <c r="N15327" s="1"/>
      <c r="O15327" s="4"/>
    </row>
    <row r="15328" spans="4:15" x14ac:dyDescent="0.2">
      <c r="D15328" s="9"/>
      <c r="L15328" s="5"/>
      <c r="M15328" s="1"/>
      <c r="N15328" s="1"/>
      <c r="O15328" s="4"/>
    </row>
    <row r="15329" spans="4:15" x14ac:dyDescent="0.2">
      <c r="D15329" s="9"/>
      <c r="L15329" s="5"/>
      <c r="M15329" s="1"/>
      <c r="N15329" s="1"/>
      <c r="O15329" s="4"/>
    </row>
    <row r="15330" spans="4:15" x14ac:dyDescent="0.2">
      <c r="D15330" s="9"/>
      <c r="L15330" s="5"/>
      <c r="M15330" s="1"/>
      <c r="N15330" s="1"/>
      <c r="O15330" s="4"/>
    </row>
    <row r="15331" spans="4:15" x14ac:dyDescent="0.2">
      <c r="D15331" s="9"/>
      <c r="L15331" s="5"/>
      <c r="M15331" s="1"/>
      <c r="N15331" s="1"/>
      <c r="O15331" s="4"/>
    </row>
    <row r="15332" spans="4:15" x14ac:dyDescent="0.2">
      <c r="D15332" s="9"/>
      <c r="L15332" s="5"/>
      <c r="M15332" s="1"/>
      <c r="N15332" s="1"/>
      <c r="O15332" s="4"/>
    </row>
    <row r="15333" spans="4:15" x14ac:dyDescent="0.2">
      <c r="D15333" s="9"/>
      <c r="L15333" s="5"/>
      <c r="M15333" s="1"/>
      <c r="N15333" s="1"/>
      <c r="O15333" s="4"/>
    </row>
    <row r="15334" spans="4:15" x14ac:dyDescent="0.2">
      <c r="D15334" s="9"/>
      <c r="L15334" s="5"/>
      <c r="M15334" s="1"/>
      <c r="N15334" s="1"/>
      <c r="O15334" s="4"/>
    </row>
    <row r="15335" spans="4:15" x14ac:dyDescent="0.2">
      <c r="D15335" s="9"/>
      <c r="L15335" s="5"/>
      <c r="M15335" s="1"/>
      <c r="N15335" s="1"/>
      <c r="O15335" s="4"/>
    </row>
    <row r="15336" spans="4:15" x14ac:dyDescent="0.2">
      <c r="D15336" s="9"/>
      <c r="L15336" s="5"/>
      <c r="M15336" s="1"/>
      <c r="N15336" s="1"/>
      <c r="O15336" s="4"/>
    </row>
    <row r="15337" spans="4:15" x14ac:dyDescent="0.2">
      <c r="D15337" s="9"/>
      <c r="L15337" s="5"/>
      <c r="M15337" s="1"/>
      <c r="N15337" s="1"/>
      <c r="O15337" s="4"/>
    </row>
    <row r="15338" spans="4:15" x14ac:dyDescent="0.2">
      <c r="D15338" s="9"/>
      <c r="L15338" s="5"/>
      <c r="M15338" s="1"/>
      <c r="N15338" s="1"/>
      <c r="O15338" s="4"/>
    </row>
    <row r="15339" spans="4:15" x14ac:dyDescent="0.2">
      <c r="D15339" s="9"/>
      <c r="L15339" s="5"/>
      <c r="M15339" s="1"/>
      <c r="N15339" s="1"/>
      <c r="O15339" s="4"/>
    </row>
    <row r="15340" spans="4:15" x14ac:dyDescent="0.2">
      <c r="D15340" s="9"/>
      <c r="L15340" s="5"/>
      <c r="M15340" s="1"/>
      <c r="N15340" s="1"/>
      <c r="O15340" s="4"/>
    </row>
    <row r="15341" spans="4:15" x14ac:dyDescent="0.2">
      <c r="D15341" s="9"/>
      <c r="L15341" s="5"/>
      <c r="M15341" s="1"/>
      <c r="N15341" s="1"/>
      <c r="O15341" s="4"/>
    </row>
    <row r="15342" spans="4:15" x14ac:dyDescent="0.2">
      <c r="D15342" s="9"/>
      <c r="L15342" s="5"/>
      <c r="M15342" s="1"/>
      <c r="N15342" s="1"/>
      <c r="O15342" s="4"/>
    </row>
    <row r="15343" spans="4:15" x14ac:dyDescent="0.2">
      <c r="D15343" s="9"/>
      <c r="L15343" s="5"/>
      <c r="M15343" s="1"/>
      <c r="N15343" s="1"/>
      <c r="O15343" s="4"/>
    </row>
    <row r="15344" spans="4:15" x14ac:dyDescent="0.2">
      <c r="D15344" s="9"/>
      <c r="L15344" s="5"/>
      <c r="M15344" s="1"/>
      <c r="N15344" s="1"/>
      <c r="O15344" s="4"/>
    </row>
    <row r="15345" spans="4:15" x14ac:dyDescent="0.2">
      <c r="D15345" s="9"/>
      <c r="L15345" s="5"/>
      <c r="M15345" s="1"/>
      <c r="N15345" s="1"/>
      <c r="O15345" s="4"/>
    </row>
    <row r="15346" spans="4:15" x14ac:dyDescent="0.2">
      <c r="D15346" s="9"/>
      <c r="L15346" s="5"/>
      <c r="M15346" s="1"/>
      <c r="N15346" s="1"/>
      <c r="O15346" s="4"/>
    </row>
    <row r="15347" spans="4:15" x14ac:dyDescent="0.2">
      <c r="D15347" s="9"/>
      <c r="L15347" s="5"/>
      <c r="M15347" s="1"/>
      <c r="N15347" s="1"/>
      <c r="O15347" s="4"/>
    </row>
    <row r="15348" spans="4:15" x14ac:dyDescent="0.2">
      <c r="D15348" s="9"/>
      <c r="L15348" s="5"/>
      <c r="M15348" s="1"/>
      <c r="N15348" s="1"/>
      <c r="O15348" s="4"/>
    </row>
    <row r="15349" spans="4:15" x14ac:dyDescent="0.2">
      <c r="D15349" s="9"/>
      <c r="L15349" s="5"/>
      <c r="M15349" s="1"/>
      <c r="N15349" s="1"/>
      <c r="O15349" s="4"/>
    </row>
    <row r="15350" spans="4:15" x14ac:dyDescent="0.2">
      <c r="D15350" s="9"/>
      <c r="L15350" s="5"/>
      <c r="M15350" s="1"/>
      <c r="N15350" s="1"/>
      <c r="O15350" s="4"/>
    </row>
    <row r="15351" spans="4:15" x14ac:dyDescent="0.2">
      <c r="D15351" s="9"/>
      <c r="L15351" s="5"/>
      <c r="M15351" s="1"/>
      <c r="N15351" s="1"/>
      <c r="O15351" s="4"/>
    </row>
    <row r="15352" spans="4:15" x14ac:dyDescent="0.2">
      <c r="D15352" s="9"/>
      <c r="L15352" s="5"/>
      <c r="M15352" s="1"/>
      <c r="N15352" s="1"/>
      <c r="O15352" s="4"/>
    </row>
    <row r="15353" spans="4:15" x14ac:dyDescent="0.2">
      <c r="D15353" s="9"/>
      <c r="L15353" s="5"/>
      <c r="M15353" s="1"/>
      <c r="N15353" s="1"/>
      <c r="O15353" s="4"/>
    </row>
    <row r="15354" spans="4:15" x14ac:dyDescent="0.2">
      <c r="D15354" s="9"/>
      <c r="L15354" s="5"/>
      <c r="M15354" s="1"/>
      <c r="N15354" s="1"/>
      <c r="O15354" s="4"/>
    </row>
    <row r="15355" spans="4:15" x14ac:dyDescent="0.2">
      <c r="D15355" s="9"/>
      <c r="L15355" s="5"/>
      <c r="M15355" s="1"/>
      <c r="N15355" s="1"/>
      <c r="O15355" s="4"/>
    </row>
    <row r="15356" spans="4:15" x14ac:dyDescent="0.2">
      <c r="D15356" s="9"/>
      <c r="L15356" s="5"/>
      <c r="M15356" s="1"/>
      <c r="N15356" s="1"/>
      <c r="O15356" s="4"/>
    </row>
    <row r="15357" spans="4:15" x14ac:dyDescent="0.2">
      <c r="D15357" s="9"/>
      <c r="L15357" s="5"/>
      <c r="M15357" s="1"/>
      <c r="N15357" s="1"/>
      <c r="O15357" s="4"/>
    </row>
    <row r="15358" spans="4:15" x14ac:dyDescent="0.2">
      <c r="D15358" s="9"/>
      <c r="L15358" s="5"/>
      <c r="M15358" s="1"/>
      <c r="N15358" s="1"/>
      <c r="O15358" s="4"/>
    </row>
    <row r="15359" spans="4:15" x14ac:dyDescent="0.2">
      <c r="D15359" s="9"/>
      <c r="L15359" s="5"/>
      <c r="M15359" s="1"/>
      <c r="N15359" s="1"/>
      <c r="O15359" s="4"/>
    </row>
    <row r="15360" spans="4:15" x14ac:dyDescent="0.2">
      <c r="D15360" s="9"/>
      <c r="L15360" s="5"/>
      <c r="M15360" s="1"/>
      <c r="N15360" s="1"/>
      <c r="O15360" s="4"/>
    </row>
    <row r="15361" spans="4:15" x14ac:dyDescent="0.2">
      <c r="D15361" s="9"/>
      <c r="L15361" s="5"/>
      <c r="M15361" s="1"/>
      <c r="N15361" s="1"/>
      <c r="O15361" s="4"/>
    </row>
    <row r="15362" spans="4:15" x14ac:dyDescent="0.2">
      <c r="D15362" s="9"/>
      <c r="L15362" s="5"/>
      <c r="M15362" s="1"/>
      <c r="N15362" s="1"/>
      <c r="O15362" s="4"/>
    </row>
    <row r="15363" spans="4:15" x14ac:dyDescent="0.2">
      <c r="D15363" s="9"/>
      <c r="L15363" s="5"/>
      <c r="M15363" s="1"/>
      <c r="N15363" s="1"/>
      <c r="O15363" s="4"/>
    </row>
    <row r="15364" spans="4:15" x14ac:dyDescent="0.2">
      <c r="D15364" s="9"/>
      <c r="L15364" s="5"/>
      <c r="M15364" s="1"/>
      <c r="N15364" s="1"/>
      <c r="O15364" s="4"/>
    </row>
    <row r="15365" spans="4:15" x14ac:dyDescent="0.2">
      <c r="D15365" s="9"/>
      <c r="L15365" s="5"/>
      <c r="M15365" s="1"/>
      <c r="N15365" s="1"/>
      <c r="O15365" s="4"/>
    </row>
    <row r="15366" spans="4:15" x14ac:dyDescent="0.2">
      <c r="D15366" s="9"/>
      <c r="L15366" s="5"/>
      <c r="M15366" s="1"/>
      <c r="N15366" s="1"/>
      <c r="O15366" s="4"/>
    </row>
    <row r="15367" spans="4:15" x14ac:dyDescent="0.2">
      <c r="D15367" s="9"/>
      <c r="L15367" s="5"/>
      <c r="M15367" s="1"/>
      <c r="N15367" s="1"/>
      <c r="O15367" s="4"/>
    </row>
    <row r="15368" spans="4:15" x14ac:dyDescent="0.2">
      <c r="D15368" s="9"/>
      <c r="L15368" s="5"/>
      <c r="M15368" s="1"/>
      <c r="N15368" s="1"/>
      <c r="O15368" s="4"/>
    </row>
    <row r="15369" spans="4:15" x14ac:dyDescent="0.2">
      <c r="D15369" s="9"/>
      <c r="L15369" s="5"/>
      <c r="M15369" s="1"/>
      <c r="N15369" s="1"/>
      <c r="O15369" s="4"/>
    </row>
    <row r="15370" spans="4:15" x14ac:dyDescent="0.2">
      <c r="D15370" s="9"/>
      <c r="L15370" s="5"/>
      <c r="M15370" s="1"/>
      <c r="N15370" s="1"/>
      <c r="O15370" s="4"/>
    </row>
    <row r="15371" spans="4:15" x14ac:dyDescent="0.2">
      <c r="D15371" s="9"/>
      <c r="L15371" s="5"/>
      <c r="M15371" s="1"/>
      <c r="N15371" s="1"/>
      <c r="O15371" s="4"/>
    </row>
    <row r="15372" spans="4:15" x14ac:dyDescent="0.2">
      <c r="D15372" s="9"/>
      <c r="L15372" s="5"/>
      <c r="M15372" s="1"/>
      <c r="N15372" s="1"/>
      <c r="O15372" s="4"/>
    </row>
    <row r="15373" spans="4:15" x14ac:dyDescent="0.2">
      <c r="D15373" s="9"/>
      <c r="L15373" s="5"/>
      <c r="M15373" s="1"/>
      <c r="N15373" s="1"/>
      <c r="O15373" s="4"/>
    </row>
    <row r="15374" spans="4:15" x14ac:dyDescent="0.2">
      <c r="D15374" s="9"/>
      <c r="L15374" s="5"/>
      <c r="M15374" s="1"/>
      <c r="N15374" s="1"/>
      <c r="O15374" s="4"/>
    </row>
    <row r="15375" spans="4:15" x14ac:dyDescent="0.2">
      <c r="D15375" s="9"/>
      <c r="L15375" s="5"/>
      <c r="M15375" s="1"/>
      <c r="N15375" s="1"/>
      <c r="O15375" s="4"/>
    </row>
    <row r="15376" spans="4:15" x14ac:dyDescent="0.2">
      <c r="D15376" s="9"/>
      <c r="L15376" s="5"/>
      <c r="M15376" s="1"/>
      <c r="N15376" s="1"/>
      <c r="O15376" s="4"/>
    </row>
    <row r="15377" spans="4:15" x14ac:dyDescent="0.2">
      <c r="D15377" s="9"/>
      <c r="L15377" s="5"/>
      <c r="M15377" s="1"/>
      <c r="N15377" s="1"/>
      <c r="O15377" s="4"/>
    </row>
    <row r="15378" spans="4:15" x14ac:dyDescent="0.2">
      <c r="D15378" s="9"/>
      <c r="L15378" s="5"/>
      <c r="M15378" s="1"/>
      <c r="N15378" s="1"/>
      <c r="O15378" s="4"/>
    </row>
    <row r="15379" spans="4:15" x14ac:dyDescent="0.2">
      <c r="D15379" s="9"/>
      <c r="L15379" s="5"/>
      <c r="M15379" s="1"/>
      <c r="N15379" s="1"/>
      <c r="O15379" s="4"/>
    </row>
    <row r="15380" spans="4:15" x14ac:dyDescent="0.2">
      <c r="D15380" s="9"/>
      <c r="L15380" s="5"/>
      <c r="M15380" s="1"/>
      <c r="N15380" s="1"/>
      <c r="O15380" s="4"/>
    </row>
    <row r="15381" spans="4:15" x14ac:dyDescent="0.2">
      <c r="D15381" s="9"/>
      <c r="L15381" s="5"/>
      <c r="M15381" s="1"/>
      <c r="N15381" s="1"/>
      <c r="O15381" s="4"/>
    </row>
    <row r="15382" spans="4:15" x14ac:dyDescent="0.2">
      <c r="D15382" s="9"/>
      <c r="L15382" s="5"/>
      <c r="M15382" s="1"/>
      <c r="N15382" s="1"/>
      <c r="O15382" s="4"/>
    </row>
    <row r="15383" spans="4:15" x14ac:dyDescent="0.2">
      <c r="D15383" s="9"/>
      <c r="L15383" s="5"/>
      <c r="M15383" s="1"/>
      <c r="N15383" s="1"/>
      <c r="O15383" s="4"/>
    </row>
    <row r="15384" spans="4:15" x14ac:dyDescent="0.2">
      <c r="D15384" s="9"/>
      <c r="L15384" s="5"/>
      <c r="M15384" s="1"/>
      <c r="N15384" s="1"/>
      <c r="O15384" s="4"/>
    </row>
    <row r="15385" spans="4:15" x14ac:dyDescent="0.2">
      <c r="D15385" s="9"/>
      <c r="L15385" s="5"/>
      <c r="M15385" s="1"/>
      <c r="N15385" s="1"/>
      <c r="O15385" s="4"/>
    </row>
    <row r="15386" spans="4:15" x14ac:dyDescent="0.2">
      <c r="D15386" s="9"/>
      <c r="L15386" s="5"/>
      <c r="M15386" s="1"/>
      <c r="N15386" s="1"/>
      <c r="O15386" s="4"/>
    </row>
    <row r="15387" spans="4:15" x14ac:dyDescent="0.2">
      <c r="D15387" s="9"/>
      <c r="L15387" s="5"/>
      <c r="M15387" s="1"/>
      <c r="N15387" s="1"/>
      <c r="O15387" s="4"/>
    </row>
    <row r="15388" spans="4:15" x14ac:dyDescent="0.2">
      <c r="D15388" s="9"/>
      <c r="L15388" s="5"/>
      <c r="M15388" s="1"/>
      <c r="N15388" s="1"/>
      <c r="O15388" s="4"/>
    </row>
    <row r="15389" spans="4:15" x14ac:dyDescent="0.2">
      <c r="D15389" s="9"/>
      <c r="L15389" s="5"/>
      <c r="M15389" s="1"/>
      <c r="N15389" s="1"/>
      <c r="O15389" s="4"/>
    </row>
    <row r="15390" spans="4:15" x14ac:dyDescent="0.2">
      <c r="D15390" s="9"/>
      <c r="L15390" s="5"/>
      <c r="M15390" s="1"/>
      <c r="N15390" s="1"/>
      <c r="O15390" s="4"/>
    </row>
    <row r="15391" spans="4:15" x14ac:dyDescent="0.2">
      <c r="D15391" s="9"/>
      <c r="L15391" s="5"/>
      <c r="M15391" s="1"/>
      <c r="N15391" s="1"/>
      <c r="O15391" s="4"/>
    </row>
    <row r="15392" spans="4:15" x14ac:dyDescent="0.2">
      <c r="D15392" s="9"/>
      <c r="L15392" s="5"/>
      <c r="M15392" s="1"/>
      <c r="N15392" s="1"/>
      <c r="O15392" s="4"/>
    </row>
    <row r="15393" spans="4:15" x14ac:dyDescent="0.2">
      <c r="D15393" s="9"/>
      <c r="L15393" s="5"/>
      <c r="M15393" s="1"/>
      <c r="N15393" s="1"/>
      <c r="O15393" s="4"/>
    </row>
    <row r="15394" spans="4:15" x14ac:dyDescent="0.2">
      <c r="D15394" s="9"/>
      <c r="L15394" s="5"/>
      <c r="M15394" s="1"/>
      <c r="N15394" s="1"/>
      <c r="O15394" s="4"/>
    </row>
    <row r="15395" spans="4:15" x14ac:dyDescent="0.2">
      <c r="D15395" s="9"/>
      <c r="L15395" s="5"/>
      <c r="M15395" s="1"/>
      <c r="N15395" s="1"/>
      <c r="O15395" s="4"/>
    </row>
    <row r="15396" spans="4:15" x14ac:dyDescent="0.2">
      <c r="D15396" s="9"/>
      <c r="L15396" s="5"/>
      <c r="M15396" s="1"/>
      <c r="N15396" s="1"/>
      <c r="O15396" s="4"/>
    </row>
    <row r="15397" spans="4:15" x14ac:dyDescent="0.2">
      <c r="D15397" s="9"/>
      <c r="L15397" s="5"/>
      <c r="M15397" s="1"/>
      <c r="N15397" s="1"/>
      <c r="O15397" s="4"/>
    </row>
    <row r="15398" spans="4:15" x14ac:dyDescent="0.2">
      <c r="D15398" s="9"/>
      <c r="L15398" s="5"/>
      <c r="M15398" s="1"/>
      <c r="N15398" s="1"/>
      <c r="O15398" s="4"/>
    </row>
    <row r="15399" spans="4:15" x14ac:dyDescent="0.2">
      <c r="D15399" s="9"/>
      <c r="L15399" s="5"/>
      <c r="M15399" s="1"/>
      <c r="N15399" s="1"/>
      <c r="O15399" s="4"/>
    </row>
    <row r="15400" spans="4:15" x14ac:dyDescent="0.2">
      <c r="D15400" s="9"/>
      <c r="L15400" s="5"/>
      <c r="M15400" s="1"/>
      <c r="N15400" s="1"/>
      <c r="O15400" s="4"/>
    </row>
    <row r="15401" spans="4:15" x14ac:dyDescent="0.2">
      <c r="D15401" s="9"/>
      <c r="L15401" s="5"/>
      <c r="M15401" s="1"/>
      <c r="N15401" s="1"/>
      <c r="O15401" s="4"/>
    </row>
    <row r="15402" spans="4:15" x14ac:dyDescent="0.2">
      <c r="D15402" s="9"/>
      <c r="L15402" s="5"/>
      <c r="M15402" s="1"/>
      <c r="N15402" s="1"/>
      <c r="O15402" s="4"/>
    </row>
    <row r="15403" spans="4:15" x14ac:dyDescent="0.2">
      <c r="D15403" s="9"/>
      <c r="L15403" s="5"/>
      <c r="M15403" s="1"/>
      <c r="N15403" s="1"/>
      <c r="O15403" s="4"/>
    </row>
    <row r="15404" spans="4:15" x14ac:dyDescent="0.2">
      <c r="D15404" s="9"/>
      <c r="L15404" s="5"/>
      <c r="M15404" s="1"/>
      <c r="N15404" s="1"/>
      <c r="O15404" s="4"/>
    </row>
    <row r="15405" spans="4:15" x14ac:dyDescent="0.2">
      <c r="D15405" s="9"/>
      <c r="L15405" s="5"/>
      <c r="M15405" s="1"/>
      <c r="N15405" s="1"/>
      <c r="O15405" s="4"/>
    </row>
    <row r="15406" spans="4:15" x14ac:dyDescent="0.2">
      <c r="D15406" s="9"/>
      <c r="L15406" s="5"/>
      <c r="M15406" s="1"/>
      <c r="N15406" s="1"/>
      <c r="O15406" s="4"/>
    </row>
    <row r="15407" spans="4:15" x14ac:dyDescent="0.2">
      <c r="D15407" s="9"/>
      <c r="L15407" s="5"/>
      <c r="M15407" s="1"/>
      <c r="N15407" s="1"/>
      <c r="O15407" s="4"/>
    </row>
    <row r="15408" spans="4:15" x14ac:dyDescent="0.2">
      <c r="D15408" s="9"/>
      <c r="L15408" s="5"/>
      <c r="M15408" s="1"/>
      <c r="N15408" s="1"/>
      <c r="O15408" s="4"/>
    </row>
    <row r="15409" spans="4:15" x14ac:dyDescent="0.2">
      <c r="D15409" s="9"/>
      <c r="L15409" s="5"/>
      <c r="M15409" s="1"/>
      <c r="N15409" s="1"/>
      <c r="O15409" s="4"/>
    </row>
    <row r="15410" spans="4:15" x14ac:dyDescent="0.2">
      <c r="D15410" s="9"/>
      <c r="L15410" s="5"/>
      <c r="M15410" s="1"/>
      <c r="N15410" s="1"/>
      <c r="O15410" s="4"/>
    </row>
    <row r="15411" spans="4:15" x14ac:dyDescent="0.2">
      <c r="D15411" s="9"/>
      <c r="L15411" s="5"/>
      <c r="M15411" s="1"/>
      <c r="N15411" s="1"/>
      <c r="O15411" s="4"/>
    </row>
    <row r="15412" spans="4:15" x14ac:dyDescent="0.2">
      <c r="D15412" s="9"/>
      <c r="L15412" s="5"/>
      <c r="M15412" s="1"/>
      <c r="N15412" s="1"/>
      <c r="O15412" s="4"/>
    </row>
    <row r="15413" spans="4:15" x14ac:dyDescent="0.2">
      <c r="D15413" s="9"/>
      <c r="L15413" s="5"/>
      <c r="M15413" s="1"/>
      <c r="N15413" s="1"/>
      <c r="O15413" s="4"/>
    </row>
    <row r="15414" spans="4:15" x14ac:dyDescent="0.2">
      <c r="D15414" s="9"/>
      <c r="L15414" s="5"/>
      <c r="M15414" s="1"/>
      <c r="N15414" s="1"/>
      <c r="O15414" s="4"/>
    </row>
    <row r="15415" spans="4:15" x14ac:dyDescent="0.2">
      <c r="D15415" s="9"/>
      <c r="L15415" s="5"/>
      <c r="M15415" s="1"/>
      <c r="N15415" s="1"/>
      <c r="O15415" s="4"/>
    </row>
    <row r="15416" spans="4:15" x14ac:dyDescent="0.2">
      <c r="D15416" s="9"/>
      <c r="L15416" s="5"/>
      <c r="M15416" s="1"/>
      <c r="N15416" s="1"/>
      <c r="O15416" s="4"/>
    </row>
    <row r="15417" spans="4:15" x14ac:dyDescent="0.2">
      <c r="D15417" s="9"/>
      <c r="L15417" s="5"/>
      <c r="M15417" s="1"/>
      <c r="N15417" s="1"/>
      <c r="O15417" s="4"/>
    </row>
    <row r="15418" spans="4:15" x14ac:dyDescent="0.2">
      <c r="D15418" s="9"/>
      <c r="L15418" s="5"/>
      <c r="M15418" s="1"/>
      <c r="N15418" s="1"/>
      <c r="O15418" s="4"/>
    </row>
    <row r="15419" spans="4:15" x14ac:dyDescent="0.2">
      <c r="D15419" s="9"/>
      <c r="L15419" s="5"/>
      <c r="M15419" s="1"/>
      <c r="N15419" s="1"/>
      <c r="O15419" s="4"/>
    </row>
    <row r="15420" spans="4:15" x14ac:dyDescent="0.2">
      <c r="D15420" s="9"/>
      <c r="L15420" s="5"/>
      <c r="M15420" s="1"/>
      <c r="N15420" s="1"/>
      <c r="O15420" s="4"/>
    </row>
    <row r="15421" spans="4:15" x14ac:dyDescent="0.2">
      <c r="D15421" s="9"/>
      <c r="L15421" s="5"/>
      <c r="M15421" s="1"/>
      <c r="N15421" s="1"/>
      <c r="O15421" s="4"/>
    </row>
    <row r="15422" spans="4:15" x14ac:dyDescent="0.2">
      <c r="D15422" s="9"/>
      <c r="L15422" s="5"/>
      <c r="M15422" s="1"/>
      <c r="N15422" s="1"/>
      <c r="O15422" s="4"/>
    </row>
    <row r="15423" spans="4:15" x14ac:dyDescent="0.2">
      <c r="D15423" s="9"/>
      <c r="L15423" s="5"/>
      <c r="M15423" s="1"/>
      <c r="N15423" s="1"/>
      <c r="O15423" s="4"/>
    </row>
    <row r="15424" spans="4:15" x14ac:dyDescent="0.2">
      <c r="D15424" s="9"/>
      <c r="L15424" s="5"/>
      <c r="M15424" s="1"/>
      <c r="N15424" s="1"/>
      <c r="O15424" s="4"/>
    </row>
    <row r="15425" spans="4:15" x14ac:dyDescent="0.2">
      <c r="D15425" s="9"/>
      <c r="L15425" s="5"/>
      <c r="M15425" s="1"/>
      <c r="N15425" s="1"/>
      <c r="O15425" s="4"/>
    </row>
    <row r="15426" spans="4:15" x14ac:dyDescent="0.2">
      <c r="D15426" s="9"/>
      <c r="L15426" s="5"/>
      <c r="M15426" s="1"/>
      <c r="N15426" s="1"/>
      <c r="O15426" s="4"/>
    </row>
    <row r="15427" spans="4:15" x14ac:dyDescent="0.2">
      <c r="D15427" s="9"/>
      <c r="L15427" s="5"/>
      <c r="M15427" s="1"/>
      <c r="N15427" s="1"/>
      <c r="O15427" s="4"/>
    </row>
    <row r="15428" spans="4:15" x14ac:dyDescent="0.2">
      <c r="D15428" s="9"/>
      <c r="L15428" s="5"/>
      <c r="M15428" s="1"/>
      <c r="N15428" s="1"/>
      <c r="O15428" s="4"/>
    </row>
    <row r="15429" spans="4:15" x14ac:dyDescent="0.2">
      <c r="D15429" s="9"/>
      <c r="L15429" s="5"/>
      <c r="M15429" s="1"/>
      <c r="N15429" s="1"/>
      <c r="O15429" s="4"/>
    </row>
    <row r="15430" spans="4:15" x14ac:dyDescent="0.2">
      <c r="D15430" s="9"/>
      <c r="L15430" s="5"/>
      <c r="M15430" s="1"/>
      <c r="N15430" s="1"/>
      <c r="O15430" s="4"/>
    </row>
    <row r="15431" spans="4:15" x14ac:dyDescent="0.2">
      <c r="D15431" s="9"/>
      <c r="L15431" s="5"/>
      <c r="M15431" s="1"/>
      <c r="N15431" s="1"/>
      <c r="O15431" s="4"/>
    </row>
    <row r="15432" spans="4:15" x14ac:dyDescent="0.2">
      <c r="D15432" s="9"/>
      <c r="L15432" s="5"/>
      <c r="M15432" s="1"/>
      <c r="N15432" s="1"/>
      <c r="O15432" s="4"/>
    </row>
    <row r="15433" spans="4:15" x14ac:dyDescent="0.2">
      <c r="D15433" s="9"/>
      <c r="L15433" s="5"/>
      <c r="M15433" s="1"/>
      <c r="N15433" s="1"/>
      <c r="O15433" s="4"/>
    </row>
    <row r="15434" spans="4:15" x14ac:dyDescent="0.2">
      <c r="D15434" s="9"/>
      <c r="L15434" s="5"/>
      <c r="M15434" s="1"/>
      <c r="N15434" s="1"/>
      <c r="O15434" s="4"/>
    </row>
    <row r="15435" spans="4:15" x14ac:dyDescent="0.2">
      <c r="D15435" s="9"/>
      <c r="L15435" s="5"/>
      <c r="M15435" s="1"/>
      <c r="N15435" s="1"/>
      <c r="O15435" s="4"/>
    </row>
    <row r="15436" spans="4:15" x14ac:dyDescent="0.2">
      <c r="D15436" s="9"/>
      <c r="L15436" s="5"/>
      <c r="M15436" s="1"/>
      <c r="N15436" s="1"/>
      <c r="O15436" s="4"/>
    </row>
    <row r="15437" spans="4:15" x14ac:dyDescent="0.2">
      <c r="D15437" s="9"/>
      <c r="L15437" s="5"/>
      <c r="M15437" s="1"/>
      <c r="N15437" s="1"/>
      <c r="O15437" s="4"/>
    </row>
    <row r="15438" spans="4:15" x14ac:dyDescent="0.2">
      <c r="D15438" s="9"/>
      <c r="L15438" s="5"/>
      <c r="M15438" s="1"/>
      <c r="N15438" s="1"/>
      <c r="O15438" s="4"/>
    </row>
    <row r="15439" spans="4:15" x14ac:dyDescent="0.2">
      <c r="D15439" s="9"/>
      <c r="L15439" s="5"/>
      <c r="M15439" s="1"/>
      <c r="N15439" s="1"/>
      <c r="O15439" s="4"/>
    </row>
    <row r="15440" spans="4:15" x14ac:dyDescent="0.2">
      <c r="D15440" s="9"/>
      <c r="L15440" s="5"/>
      <c r="M15440" s="1"/>
      <c r="N15440" s="1"/>
      <c r="O15440" s="4"/>
    </row>
    <row r="15441" spans="4:15" x14ac:dyDescent="0.2">
      <c r="D15441" s="9"/>
      <c r="L15441" s="5"/>
      <c r="M15441" s="1"/>
      <c r="N15441" s="1"/>
      <c r="O15441" s="4"/>
    </row>
    <row r="15442" spans="4:15" x14ac:dyDescent="0.2">
      <c r="D15442" s="9"/>
      <c r="L15442" s="5"/>
      <c r="M15442" s="1"/>
      <c r="N15442" s="1"/>
      <c r="O15442" s="4"/>
    </row>
    <row r="15443" spans="4:15" x14ac:dyDescent="0.2">
      <c r="D15443" s="9"/>
      <c r="L15443" s="5"/>
      <c r="M15443" s="1"/>
      <c r="N15443" s="1"/>
      <c r="O15443" s="4"/>
    </row>
    <row r="15444" spans="4:15" x14ac:dyDescent="0.2">
      <c r="D15444" s="9"/>
      <c r="L15444" s="5"/>
      <c r="M15444" s="1"/>
      <c r="N15444" s="1"/>
      <c r="O15444" s="4"/>
    </row>
    <row r="15445" spans="4:15" x14ac:dyDescent="0.2">
      <c r="D15445" s="9"/>
      <c r="L15445" s="5"/>
      <c r="M15445" s="1"/>
      <c r="N15445" s="1"/>
      <c r="O15445" s="4"/>
    </row>
    <row r="15446" spans="4:15" x14ac:dyDescent="0.2">
      <c r="D15446" s="9"/>
      <c r="L15446" s="5"/>
      <c r="M15446" s="1"/>
      <c r="N15446" s="1"/>
      <c r="O15446" s="4"/>
    </row>
    <row r="15447" spans="4:15" x14ac:dyDescent="0.2">
      <c r="D15447" s="9"/>
      <c r="L15447" s="5"/>
      <c r="M15447" s="1"/>
      <c r="N15447" s="1"/>
      <c r="O15447" s="4"/>
    </row>
    <row r="15448" spans="4:15" x14ac:dyDescent="0.2">
      <c r="D15448" s="9"/>
      <c r="L15448" s="5"/>
      <c r="M15448" s="1"/>
      <c r="N15448" s="1"/>
      <c r="O15448" s="4"/>
    </row>
    <row r="15449" spans="4:15" x14ac:dyDescent="0.2">
      <c r="D15449" s="9"/>
      <c r="L15449" s="5"/>
      <c r="M15449" s="1"/>
      <c r="N15449" s="1"/>
      <c r="O15449" s="4"/>
    </row>
    <row r="15450" spans="4:15" x14ac:dyDescent="0.2">
      <c r="D15450" s="9"/>
      <c r="L15450" s="5"/>
      <c r="M15450" s="1"/>
      <c r="N15450" s="1"/>
      <c r="O15450" s="4"/>
    </row>
    <row r="15451" spans="4:15" x14ac:dyDescent="0.2">
      <c r="D15451" s="9"/>
      <c r="L15451" s="5"/>
      <c r="M15451" s="1"/>
      <c r="N15451" s="1"/>
      <c r="O15451" s="4"/>
    </row>
    <row r="15452" spans="4:15" x14ac:dyDescent="0.2">
      <c r="D15452" s="9"/>
      <c r="L15452" s="5"/>
      <c r="M15452" s="1"/>
      <c r="N15452" s="1"/>
      <c r="O15452" s="4"/>
    </row>
    <row r="15453" spans="4:15" x14ac:dyDescent="0.2">
      <c r="D15453" s="9"/>
      <c r="L15453" s="5"/>
      <c r="M15453" s="1"/>
      <c r="N15453" s="1"/>
      <c r="O15453" s="4"/>
    </row>
    <row r="15454" spans="4:15" x14ac:dyDescent="0.2">
      <c r="D15454" s="9"/>
      <c r="L15454" s="5"/>
      <c r="M15454" s="1"/>
      <c r="N15454" s="1"/>
      <c r="O15454" s="4"/>
    </row>
    <row r="15455" spans="4:15" x14ac:dyDescent="0.2">
      <c r="D15455" s="9"/>
      <c r="L15455" s="5"/>
      <c r="M15455" s="1"/>
      <c r="N15455" s="1"/>
      <c r="O15455" s="4"/>
    </row>
    <row r="15456" spans="4:15" x14ac:dyDescent="0.2">
      <c r="D15456" s="9"/>
      <c r="L15456" s="5"/>
      <c r="M15456" s="1"/>
      <c r="N15456" s="1"/>
      <c r="O15456" s="4"/>
    </row>
    <row r="15457" spans="4:15" x14ac:dyDescent="0.2">
      <c r="D15457" s="9"/>
      <c r="L15457" s="5"/>
      <c r="M15457" s="1"/>
      <c r="N15457" s="1"/>
      <c r="O15457" s="4"/>
    </row>
    <row r="15458" spans="4:15" x14ac:dyDescent="0.2">
      <c r="D15458" s="9"/>
      <c r="L15458" s="5"/>
      <c r="M15458" s="1"/>
      <c r="N15458" s="1"/>
      <c r="O15458" s="4"/>
    </row>
    <row r="15459" spans="4:15" x14ac:dyDescent="0.2">
      <c r="D15459" s="9"/>
      <c r="L15459" s="5"/>
      <c r="M15459" s="1"/>
      <c r="N15459" s="1"/>
      <c r="O15459" s="4"/>
    </row>
    <row r="15460" spans="4:15" x14ac:dyDescent="0.2">
      <c r="D15460" s="9"/>
      <c r="L15460" s="5"/>
      <c r="M15460" s="1"/>
      <c r="N15460" s="1"/>
      <c r="O15460" s="4"/>
    </row>
    <row r="15461" spans="4:15" x14ac:dyDescent="0.2">
      <c r="D15461" s="9"/>
      <c r="L15461" s="5"/>
      <c r="M15461" s="1"/>
      <c r="N15461" s="1"/>
      <c r="O15461" s="4"/>
    </row>
    <row r="15462" spans="4:15" x14ac:dyDescent="0.2">
      <c r="D15462" s="9"/>
      <c r="L15462" s="5"/>
      <c r="M15462" s="1"/>
      <c r="N15462" s="1"/>
      <c r="O15462" s="4"/>
    </row>
    <row r="15463" spans="4:15" x14ac:dyDescent="0.2">
      <c r="D15463" s="9"/>
      <c r="L15463" s="5"/>
      <c r="M15463" s="1"/>
      <c r="N15463" s="1"/>
      <c r="O15463" s="4"/>
    </row>
    <row r="15464" spans="4:15" x14ac:dyDescent="0.2">
      <c r="D15464" s="9"/>
      <c r="L15464" s="5"/>
      <c r="M15464" s="1"/>
      <c r="N15464" s="1"/>
      <c r="O15464" s="4"/>
    </row>
    <row r="15465" spans="4:15" x14ac:dyDescent="0.2">
      <c r="D15465" s="9"/>
      <c r="L15465" s="5"/>
      <c r="M15465" s="1"/>
      <c r="N15465" s="1"/>
      <c r="O15465" s="4"/>
    </row>
    <row r="15466" spans="4:15" x14ac:dyDescent="0.2">
      <c r="D15466" s="9"/>
      <c r="L15466" s="5"/>
      <c r="M15466" s="1"/>
      <c r="N15466" s="1"/>
      <c r="O15466" s="4"/>
    </row>
    <row r="15467" spans="4:15" x14ac:dyDescent="0.2">
      <c r="D15467" s="9"/>
      <c r="L15467" s="5"/>
      <c r="M15467" s="1"/>
      <c r="N15467" s="1"/>
      <c r="O15467" s="4"/>
    </row>
    <row r="15468" spans="4:15" x14ac:dyDescent="0.2">
      <c r="D15468" s="9"/>
      <c r="L15468" s="5"/>
      <c r="M15468" s="1"/>
      <c r="N15468" s="1"/>
      <c r="O15468" s="4"/>
    </row>
    <row r="15469" spans="4:15" x14ac:dyDescent="0.2">
      <c r="D15469" s="9"/>
      <c r="L15469" s="5"/>
      <c r="M15469" s="1"/>
      <c r="N15469" s="1"/>
      <c r="O15469" s="4"/>
    </row>
    <row r="15470" spans="4:15" x14ac:dyDescent="0.2">
      <c r="D15470" s="9"/>
      <c r="L15470" s="5"/>
      <c r="M15470" s="1"/>
      <c r="N15470" s="1"/>
      <c r="O15470" s="4"/>
    </row>
    <row r="15471" spans="4:15" x14ac:dyDescent="0.2">
      <c r="D15471" s="9"/>
      <c r="L15471" s="5"/>
      <c r="M15471" s="1"/>
      <c r="N15471" s="1"/>
      <c r="O15471" s="4"/>
    </row>
    <row r="15472" spans="4:15" x14ac:dyDescent="0.2">
      <c r="D15472" s="9"/>
      <c r="L15472" s="5"/>
      <c r="M15472" s="1"/>
      <c r="N15472" s="1"/>
      <c r="O15472" s="4"/>
    </row>
    <row r="15473" spans="4:15" x14ac:dyDescent="0.2">
      <c r="D15473" s="9"/>
      <c r="L15473" s="5"/>
      <c r="M15473" s="1"/>
      <c r="N15473" s="1"/>
      <c r="O15473" s="4"/>
    </row>
    <row r="15474" spans="4:15" x14ac:dyDescent="0.2">
      <c r="D15474" s="9"/>
      <c r="L15474" s="5"/>
      <c r="M15474" s="1"/>
      <c r="N15474" s="1"/>
      <c r="O15474" s="4"/>
    </row>
    <row r="15475" spans="4:15" x14ac:dyDescent="0.2">
      <c r="D15475" s="9"/>
      <c r="L15475" s="5"/>
      <c r="M15475" s="1"/>
      <c r="N15475" s="1"/>
      <c r="O15475" s="4"/>
    </row>
    <row r="15476" spans="4:15" x14ac:dyDescent="0.2">
      <c r="D15476" s="9"/>
      <c r="L15476" s="5"/>
      <c r="M15476" s="1"/>
      <c r="N15476" s="1"/>
      <c r="O15476" s="4"/>
    </row>
    <row r="15477" spans="4:15" x14ac:dyDescent="0.2">
      <c r="D15477" s="9"/>
      <c r="L15477" s="5"/>
      <c r="M15477" s="1"/>
      <c r="N15477" s="1"/>
      <c r="O15477" s="4"/>
    </row>
    <row r="15478" spans="4:15" x14ac:dyDescent="0.2">
      <c r="D15478" s="9"/>
      <c r="L15478" s="5"/>
      <c r="M15478" s="1"/>
      <c r="N15478" s="1"/>
      <c r="O15478" s="4"/>
    </row>
    <row r="15479" spans="4:15" x14ac:dyDescent="0.2">
      <c r="D15479" s="9"/>
      <c r="L15479" s="5"/>
      <c r="M15479" s="1"/>
      <c r="N15479" s="1"/>
      <c r="O15479" s="4"/>
    </row>
    <row r="15480" spans="4:15" x14ac:dyDescent="0.2">
      <c r="D15480" s="9"/>
      <c r="L15480" s="5"/>
      <c r="M15480" s="1"/>
      <c r="N15480" s="1"/>
      <c r="O15480" s="4"/>
    </row>
    <row r="15481" spans="4:15" x14ac:dyDescent="0.2">
      <c r="D15481" s="9"/>
      <c r="L15481" s="5"/>
      <c r="M15481" s="1"/>
      <c r="N15481" s="1"/>
      <c r="O15481" s="4"/>
    </row>
    <row r="15482" spans="4:15" x14ac:dyDescent="0.2">
      <c r="D15482" s="9"/>
      <c r="L15482" s="5"/>
      <c r="M15482" s="1"/>
      <c r="N15482" s="1"/>
      <c r="O15482" s="4"/>
    </row>
    <row r="15483" spans="4:15" x14ac:dyDescent="0.2">
      <c r="D15483" s="9"/>
      <c r="L15483" s="5"/>
      <c r="M15483" s="1"/>
      <c r="N15483" s="1"/>
      <c r="O15483" s="4"/>
    </row>
    <row r="15484" spans="4:15" x14ac:dyDescent="0.2">
      <c r="D15484" s="9"/>
      <c r="L15484" s="5"/>
      <c r="M15484" s="1"/>
      <c r="N15484" s="1"/>
      <c r="O15484" s="4"/>
    </row>
    <row r="15485" spans="4:15" x14ac:dyDescent="0.2">
      <c r="D15485" s="9"/>
      <c r="L15485" s="5"/>
      <c r="M15485" s="1"/>
      <c r="N15485" s="1"/>
      <c r="O15485" s="4"/>
    </row>
    <row r="15486" spans="4:15" x14ac:dyDescent="0.2">
      <c r="D15486" s="9"/>
      <c r="L15486" s="5"/>
      <c r="M15486" s="1"/>
      <c r="N15486" s="1"/>
      <c r="O15486" s="4"/>
    </row>
    <row r="15487" spans="4:15" x14ac:dyDescent="0.2">
      <c r="D15487" s="9"/>
      <c r="L15487" s="5"/>
      <c r="M15487" s="1"/>
      <c r="N15487" s="1"/>
      <c r="O15487" s="4"/>
    </row>
    <row r="15488" spans="4:15" x14ac:dyDescent="0.2">
      <c r="D15488" s="9"/>
      <c r="L15488" s="5"/>
      <c r="M15488" s="1"/>
      <c r="N15488" s="1"/>
      <c r="O15488" s="4"/>
    </row>
    <row r="15489" spans="4:15" x14ac:dyDescent="0.2">
      <c r="D15489" s="9"/>
      <c r="L15489" s="5"/>
      <c r="M15489" s="1"/>
      <c r="N15489" s="1"/>
      <c r="O15489" s="4"/>
    </row>
    <row r="15490" spans="4:15" x14ac:dyDescent="0.2">
      <c r="D15490" s="9"/>
      <c r="L15490" s="5"/>
      <c r="M15490" s="1"/>
      <c r="N15490" s="1"/>
      <c r="O15490" s="4"/>
    </row>
    <row r="15491" spans="4:15" x14ac:dyDescent="0.2">
      <c r="D15491" s="9"/>
      <c r="L15491" s="5"/>
      <c r="M15491" s="1"/>
      <c r="N15491" s="1"/>
      <c r="O15491" s="4"/>
    </row>
    <row r="15492" spans="4:15" x14ac:dyDescent="0.2">
      <c r="D15492" s="9"/>
      <c r="L15492" s="5"/>
      <c r="M15492" s="1"/>
      <c r="N15492" s="1"/>
      <c r="O15492" s="4"/>
    </row>
    <row r="15493" spans="4:15" x14ac:dyDescent="0.2">
      <c r="D15493" s="9"/>
      <c r="L15493" s="5"/>
      <c r="M15493" s="1"/>
      <c r="N15493" s="1"/>
      <c r="O15493" s="4"/>
    </row>
    <row r="15494" spans="4:15" x14ac:dyDescent="0.2">
      <c r="D15494" s="9"/>
      <c r="L15494" s="5"/>
      <c r="M15494" s="1"/>
      <c r="N15494" s="1"/>
      <c r="O15494" s="4"/>
    </row>
    <row r="15495" spans="4:15" x14ac:dyDescent="0.2">
      <c r="D15495" s="9"/>
      <c r="L15495" s="5"/>
      <c r="M15495" s="1"/>
      <c r="N15495" s="1"/>
      <c r="O15495" s="4"/>
    </row>
    <row r="15496" spans="4:15" x14ac:dyDescent="0.2">
      <c r="D15496" s="9"/>
      <c r="L15496" s="5"/>
      <c r="M15496" s="1"/>
      <c r="N15496" s="1"/>
      <c r="O15496" s="4"/>
    </row>
    <row r="15497" spans="4:15" x14ac:dyDescent="0.2">
      <c r="D15497" s="9"/>
      <c r="L15497" s="5"/>
      <c r="M15497" s="1"/>
      <c r="N15497" s="1"/>
      <c r="O15497" s="4"/>
    </row>
    <row r="15498" spans="4:15" x14ac:dyDescent="0.2">
      <c r="D15498" s="9"/>
      <c r="L15498" s="5"/>
      <c r="M15498" s="1"/>
      <c r="N15498" s="1"/>
      <c r="O15498" s="4"/>
    </row>
    <row r="15499" spans="4:15" x14ac:dyDescent="0.2">
      <c r="D15499" s="9"/>
      <c r="L15499" s="5"/>
      <c r="M15499" s="1"/>
      <c r="N15499" s="1"/>
      <c r="O15499" s="4"/>
    </row>
    <row r="15500" spans="4:15" x14ac:dyDescent="0.2">
      <c r="D15500" s="9"/>
      <c r="L15500" s="5"/>
      <c r="M15500" s="1"/>
      <c r="N15500" s="1"/>
      <c r="O15500" s="4"/>
    </row>
    <row r="15501" spans="4:15" x14ac:dyDescent="0.2">
      <c r="D15501" s="9"/>
      <c r="L15501" s="5"/>
      <c r="M15501" s="1"/>
      <c r="N15501" s="1"/>
      <c r="O15501" s="4"/>
    </row>
    <row r="15502" spans="4:15" x14ac:dyDescent="0.2">
      <c r="D15502" s="9"/>
      <c r="L15502" s="5"/>
      <c r="M15502" s="1"/>
      <c r="N15502" s="1"/>
      <c r="O15502" s="4"/>
    </row>
    <row r="15503" spans="4:15" x14ac:dyDescent="0.2">
      <c r="D15503" s="9"/>
      <c r="L15503" s="5"/>
      <c r="M15503" s="1"/>
      <c r="N15503" s="1"/>
      <c r="O15503" s="4"/>
    </row>
    <row r="15504" spans="4:15" x14ac:dyDescent="0.2">
      <c r="D15504" s="9"/>
      <c r="L15504" s="5"/>
      <c r="M15504" s="1"/>
      <c r="N15504" s="1"/>
      <c r="O15504" s="4"/>
    </row>
    <row r="15505" spans="4:15" x14ac:dyDescent="0.2">
      <c r="D15505" s="9"/>
      <c r="L15505" s="5"/>
      <c r="M15505" s="1"/>
      <c r="N15505" s="1"/>
      <c r="O15505" s="4"/>
    </row>
    <row r="15506" spans="4:15" x14ac:dyDescent="0.2">
      <c r="D15506" s="9"/>
      <c r="L15506" s="5"/>
      <c r="M15506" s="1"/>
      <c r="N15506" s="1"/>
      <c r="O15506" s="4"/>
    </row>
    <row r="15507" spans="4:15" x14ac:dyDescent="0.2">
      <c r="D15507" s="9"/>
      <c r="L15507" s="5"/>
      <c r="M15507" s="1"/>
      <c r="N15507" s="1"/>
      <c r="O15507" s="4"/>
    </row>
    <row r="15508" spans="4:15" x14ac:dyDescent="0.2">
      <c r="D15508" s="9"/>
      <c r="L15508" s="5"/>
      <c r="M15508" s="1"/>
      <c r="N15508" s="1"/>
      <c r="O15508" s="4"/>
    </row>
    <row r="15509" spans="4:15" x14ac:dyDescent="0.2">
      <c r="D15509" s="9"/>
      <c r="L15509" s="5"/>
      <c r="M15509" s="1"/>
      <c r="N15509" s="1"/>
      <c r="O15509" s="4"/>
    </row>
    <row r="15510" spans="4:15" x14ac:dyDescent="0.2">
      <c r="D15510" s="9"/>
      <c r="L15510" s="5"/>
      <c r="M15510" s="1"/>
      <c r="N15510" s="1"/>
      <c r="O15510" s="4"/>
    </row>
    <row r="15511" spans="4:15" x14ac:dyDescent="0.2">
      <c r="D15511" s="9"/>
      <c r="L15511" s="5"/>
      <c r="M15511" s="1"/>
      <c r="N15511" s="1"/>
      <c r="O15511" s="4"/>
    </row>
    <row r="15512" spans="4:15" x14ac:dyDescent="0.2">
      <c r="D15512" s="9"/>
      <c r="L15512" s="5"/>
      <c r="M15512" s="1"/>
      <c r="N15512" s="1"/>
      <c r="O15512" s="4"/>
    </row>
    <row r="15513" spans="4:15" x14ac:dyDescent="0.2">
      <c r="D15513" s="9"/>
      <c r="L15513" s="5"/>
      <c r="M15513" s="1"/>
      <c r="N15513" s="1"/>
      <c r="O15513" s="4"/>
    </row>
    <row r="15514" spans="4:15" x14ac:dyDescent="0.2">
      <c r="D15514" s="9"/>
      <c r="L15514" s="5"/>
      <c r="M15514" s="1"/>
      <c r="N15514" s="1"/>
      <c r="O15514" s="4"/>
    </row>
    <row r="15515" spans="4:15" x14ac:dyDescent="0.2">
      <c r="D15515" s="9"/>
      <c r="L15515" s="5"/>
      <c r="M15515" s="1"/>
      <c r="N15515" s="1"/>
      <c r="O15515" s="4"/>
    </row>
    <row r="15516" spans="4:15" x14ac:dyDescent="0.2">
      <c r="D15516" s="9"/>
      <c r="L15516" s="5"/>
      <c r="M15516" s="1"/>
      <c r="N15516" s="1"/>
      <c r="O15516" s="4"/>
    </row>
    <row r="15517" spans="4:15" x14ac:dyDescent="0.2">
      <c r="D15517" s="9"/>
      <c r="L15517" s="5"/>
      <c r="M15517" s="1"/>
      <c r="N15517" s="1"/>
      <c r="O15517" s="4"/>
    </row>
    <row r="15518" spans="4:15" x14ac:dyDescent="0.2">
      <c r="D15518" s="9"/>
      <c r="L15518" s="5"/>
      <c r="M15518" s="1"/>
      <c r="N15518" s="1"/>
      <c r="O15518" s="4"/>
    </row>
    <row r="15519" spans="4:15" x14ac:dyDescent="0.2">
      <c r="D15519" s="9"/>
      <c r="L15519" s="5"/>
      <c r="M15519" s="1"/>
      <c r="N15519" s="1"/>
      <c r="O15519" s="4"/>
    </row>
    <row r="15520" spans="4:15" x14ac:dyDescent="0.2">
      <c r="D15520" s="9"/>
      <c r="L15520" s="5"/>
      <c r="M15520" s="1"/>
      <c r="N15520" s="1"/>
      <c r="O15520" s="4"/>
    </row>
    <row r="15521" spans="4:15" x14ac:dyDescent="0.2">
      <c r="D15521" s="9"/>
      <c r="L15521" s="5"/>
      <c r="M15521" s="1"/>
      <c r="N15521" s="1"/>
      <c r="O15521" s="4"/>
    </row>
    <row r="15522" spans="4:15" x14ac:dyDescent="0.2">
      <c r="D15522" s="9"/>
      <c r="L15522" s="5"/>
      <c r="M15522" s="1"/>
      <c r="N15522" s="1"/>
      <c r="O15522" s="4"/>
    </row>
    <row r="15523" spans="4:15" x14ac:dyDescent="0.2">
      <c r="D15523" s="9"/>
      <c r="L15523" s="5"/>
      <c r="M15523" s="1"/>
      <c r="N15523" s="1"/>
      <c r="O15523" s="4"/>
    </row>
    <row r="15524" spans="4:15" x14ac:dyDescent="0.2">
      <c r="D15524" s="9"/>
      <c r="L15524" s="5"/>
      <c r="M15524" s="1"/>
      <c r="N15524" s="1"/>
      <c r="O15524" s="4"/>
    </row>
    <row r="15525" spans="4:15" x14ac:dyDescent="0.2">
      <c r="D15525" s="9"/>
      <c r="L15525" s="5"/>
      <c r="M15525" s="1"/>
      <c r="N15525" s="1"/>
      <c r="O15525" s="4"/>
    </row>
    <row r="15526" spans="4:15" x14ac:dyDescent="0.2">
      <c r="D15526" s="9"/>
      <c r="L15526" s="5"/>
      <c r="M15526" s="1"/>
      <c r="N15526" s="1"/>
      <c r="O15526" s="4"/>
    </row>
    <row r="15527" spans="4:15" x14ac:dyDescent="0.2">
      <c r="D15527" s="9"/>
      <c r="L15527" s="5"/>
      <c r="M15527" s="1"/>
      <c r="N15527" s="1"/>
      <c r="O15527" s="4"/>
    </row>
    <row r="15528" spans="4:15" x14ac:dyDescent="0.2">
      <c r="D15528" s="9"/>
      <c r="L15528" s="5"/>
      <c r="M15528" s="1"/>
      <c r="N15528" s="1"/>
      <c r="O15528" s="4"/>
    </row>
    <row r="15529" spans="4:15" x14ac:dyDescent="0.2">
      <c r="D15529" s="9"/>
      <c r="L15529" s="5"/>
      <c r="M15529" s="1"/>
      <c r="N15529" s="1"/>
      <c r="O15529" s="4"/>
    </row>
    <row r="15530" spans="4:15" x14ac:dyDescent="0.2">
      <c r="D15530" s="9"/>
      <c r="L15530" s="5"/>
      <c r="M15530" s="1"/>
      <c r="N15530" s="1"/>
      <c r="O15530" s="4"/>
    </row>
    <row r="15531" spans="4:15" x14ac:dyDescent="0.2">
      <c r="D15531" s="9"/>
      <c r="L15531" s="5"/>
      <c r="M15531" s="1"/>
      <c r="N15531" s="1"/>
      <c r="O15531" s="4"/>
    </row>
    <row r="15532" spans="4:15" x14ac:dyDescent="0.2">
      <c r="D15532" s="9"/>
      <c r="L15532" s="5"/>
      <c r="M15532" s="1"/>
      <c r="N15532" s="1"/>
      <c r="O15532" s="4"/>
    </row>
    <row r="15533" spans="4:15" x14ac:dyDescent="0.2">
      <c r="D15533" s="9"/>
      <c r="L15533" s="5"/>
      <c r="M15533" s="1"/>
      <c r="N15533" s="1"/>
      <c r="O15533" s="4"/>
    </row>
    <row r="15534" spans="4:15" x14ac:dyDescent="0.2">
      <c r="D15534" s="9"/>
      <c r="L15534" s="5"/>
      <c r="M15534" s="1"/>
      <c r="N15534" s="1"/>
      <c r="O15534" s="4"/>
    </row>
    <row r="15535" spans="4:15" x14ac:dyDescent="0.2">
      <c r="D15535" s="9"/>
      <c r="L15535" s="5"/>
      <c r="M15535" s="1"/>
      <c r="N15535" s="1"/>
      <c r="O15535" s="4"/>
    </row>
    <row r="15536" spans="4:15" x14ac:dyDescent="0.2">
      <c r="D15536" s="9"/>
      <c r="L15536" s="5"/>
      <c r="M15536" s="1"/>
      <c r="N15536" s="1"/>
      <c r="O15536" s="4"/>
    </row>
    <row r="15537" spans="4:15" x14ac:dyDescent="0.2">
      <c r="D15537" s="9"/>
      <c r="L15537" s="5"/>
      <c r="M15537" s="1"/>
      <c r="N15537" s="1"/>
      <c r="O15537" s="4"/>
    </row>
    <row r="15538" spans="4:15" x14ac:dyDescent="0.2">
      <c r="D15538" s="9"/>
      <c r="L15538" s="5"/>
      <c r="M15538" s="1"/>
      <c r="N15538" s="1"/>
      <c r="O15538" s="4"/>
    </row>
    <row r="15539" spans="4:15" x14ac:dyDescent="0.2">
      <c r="D15539" s="9"/>
      <c r="L15539" s="5"/>
      <c r="M15539" s="1"/>
      <c r="N15539" s="1"/>
      <c r="O15539" s="4"/>
    </row>
    <row r="15540" spans="4:15" x14ac:dyDescent="0.2">
      <c r="D15540" s="9"/>
      <c r="L15540" s="5"/>
      <c r="M15540" s="1"/>
      <c r="N15540" s="1"/>
      <c r="O15540" s="4"/>
    </row>
    <row r="15541" spans="4:15" x14ac:dyDescent="0.2">
      <c r="D15541" s="9"/>
      <c r="L15541" s="5"/>
      <c r="M15541" s="1"/>
      <c r="N15541" s="1"/>
      <c r="O15541" s="4"/>
    </row>
    <row r="15542" spans="4:15" x14ac:dyDescent="0.2">
      <c r="D15542" s="9"/>
      <c r="L15542" s="5"/>
      <c r="M15542" s="1"/>
      <c r="N15542" s="1"/>
      <c r="O15542" s="4"/>
    </row>
    <row r="15543" spans="4:15" x14ac:dyDescent="0.2">
      <c r="D15543" s="9"/>
      <c r="L15543" s="5"/>
      <c r="M15543" s="1"/>
      <c r="N15543" s="1"/>
      <c r="O15543" s="4"/>
    </row>
    <row r="15544" spans="4:15" x14ac:dyDescent="0.2">
      <c r="D15544" s="9"/>
      <c r="L15544" s="5"/>
      <c r="M15544" s="1"/>
      <c r="N15544" s="1"/>
      <c r="O15544" s="4"/>
    </row>
    <row r="15545" spans="4:15" x14ac:dyDescent="0.2">
      <c r="D15545" s="9"/>
      <c r="L15545" s="5"/>
      <c r="M15545" s="1"/>
      <c r="N15545" s="1"/>
      <c r="O15545" s="4"/>
    </row>
    <row r="15546" spans="4:15" x14ac:dyDescent="0.2">
      <c r="D15546" s="9"/>
      <c r="L15546" s="5"/>
      <c r="M15546" s="1"/>
      <c r="N15546" s="1"/>
      <c r="O15546" s="4"/>
    </row>
    <row r="15547" spans="4:15" x14ac:dyDescent="0.2">
      <c r="D15547" s="9"/>
      <c r="L15547" s="5"/>
      <c r="M15547" s="1"/>
      <c r="N15547" s="1"/>
      <c r="O15547" s="4"/>
    </row>
    <row r="15548" spans="4:15" x14ac:dyDescent="0.2">
      <c r="D15548" s="9"/>
      <c r="L15548" s="5"/>
      <c r="M15548" s="1"/>
      <c r="N15548" s="1"/>
      <c r="O15548" s="4"/>
    </row>
    <row r="15549" spans="4:15" x14ac:dyDescent="0.2">
      <c r="D15549" s="9"/>
      <c r="L15549" s="5"/>
      <c r="M15549" s="1"/>
      <c r="N15549" s="1"/>
      <c r="O15549" s="4"/>
    </row>
    <row r="15550" spans="4:15" x14ac:dyDescent="0.2">
      <c r="D15550" s="9"/>
      <c r="L15550" s="5"/>
      <c r="M15550" s="1"/>
      <c r="N15550" s="1"/>
      <c r="O15550" s="4"/>
    </row>
    <row r="15551" spans="4:15" x14ac:dyDescent="0.2">
      <c r="D15551" s="9"/>
      <c r="L15551" s="5"/>
      <c r="M15551" s="1"/>
      <c r="N15551" s="1"/>
      <c r="O15551" s="4"/>
    </row>
    <row r="15552" spans="4:15" x14ac:dyDescent="0.2">
      <c r="D15552" s="9"/>
      <c r="L15552" s="5"/>
      <c r="M15552" s="1"/>
      <c r="N15552" s="1"/>
      <c r="O15552" s="4"/>
    </row>
    <row r="15553" spans="4:15" x14ac:dyDescent="0.2">
      <c r="D15553" s="9"/>
      <c r="L15553" s="5"/>
      <c r="M15553" s="1"/>
      <c r="N15553" s="1"/>
      <c r="O15553" s="4"/>
    </row>
    <row r="15554" spans="4:15" x14ac:dyDescent="0.2">
      <c r="D15554" s="9"/>
      <c r="L15554" s="5"/>
      <c r="M15554" s="1"/>
      <c r="N15554" s="1"/>
      <c r="O15554" s="4"/>
    </row>
    <row r="15555" spans="4:15" x14ac:dyDescent="0.2">
      <c r="D15555" s="9"/>
      <c r="L15555" s="5"/>
      <c r="M15555" s="1"/>
      <c r="N15555" s="1"/>
      <c r="O15555" s="4"/>
    </row>
    <row r="15556" spans="4:15" x14ac:dyDescent="0.2">
      <c r="D15556" s="9"/>
      <c r="L15556" s="5"/>
      <c r="M15556" s="1"/>
      <c r="N15556" s="1"/>
      <c r="O15556" s="4"/>
    </row>
    <row r="15557" spans="4:15" x14ac:dyDescent="0.2">
      <c r="D15557" s="9"/>
      <c r="L15557" s="5"/>
      <c r="M15557" s="1"/>
      <c r="N15557" s="1"/>
      <c r="O15557" s="4"/>
    </row>
    <row r="15558" spans="4:15" x14ac:dyDescent="0.2">
      <c r="D15558" s="9"/>
      <c r="L15558" s="5"/>
      <c r="M15558" s="1"/>
      <c r="N15558" s="1"/>
      <c r="O15558" s="4"/>
    </row>
    <row r="15559" spans="4:15" x14ac:dyDescent="0.2">
      <c r="D15559" s="9"/>
      <c r="L15559" s="5"/>
      <c r="M15559" s="1"/>
      <c r="N15559" s="1"/>
      <c r="O15559" s="4"/>
    </row>
    <row r="15560" spans="4:15" x14ac:dyDescent="0.2">
      <c r="D15560" s="9"/>
      <c r="L15560" s="5"/>
      <c r="M15560" s="1"/>
      <c r="N15560" s="1"/>
      <c r="O15560" s="4"/>
    </row>
    <row r="15561" spans="4:15" x14ac:dyDescent="0.2">
      <c r="D15561" s="9"/>
      <c r="L15561" s="5"/>
      <c r="M15561" s="1"/>
      <c r="N15561" s="1"/>
      <c r="O15561" s="4"/>
    </row>
    <row r="15562" spans="4:15" x14ac:dyDescent="0.2">
      <c r="D15562" s="9"/>
      <c r="L15562" s="5"/>
      <c r="M15562" s="1"/>
      <c r="N15562" s="1"/>
      <c r="O15562" s="4"/>
    </row>
    <row r="15563" spans="4:15" x14ac:dyDescent="0.2">
      <c r="D15563" s="9"/>
      <c r="L15563" s="5"/>
      <c r="M15563" s="1"/>
      <c r="N15563" s="1"/>
      <c r="O15563" s="4"/>
    </row>
    <row r="15564" spans="4:15" x14ac:dyDescent="0.2">
      <c r="D15564" s="9"/>
      <c r="L15564" s="5"/>
      <c r="M15564" s="1"/>
      <c r="N15564" s="1"/>
      <c r="O15564" s="4"/>
    </row>
    <row r="15565" spans="4:15" x14ac:dyDescent="0.2">
      <c r="D15565" s="9"/>
      <c r="L15565" s="5"/>
      <c r="M15565" s="1"/>
      <c r="N15565" s="1"/>
      <c r="O15565" s="4"/>
    </row>
    <row r="15566" spans="4:15" x14ac:dyDescent="0.2">
      <c r="D15566" s="9"/>
      <c r="L15566" s="5"/>
      <c r="M15566" s="1"/>
      <c r="N15566" s="1"/>
      <c r="O15566" s="4"/>
    </row>
    <row r="15567" spans="4:15" x14ac:dyDescent="0.2">
      <c r="D15567" s="9"/>
      <c r="L15567" s="5"/>
      <c r="M15567" s="1"/>
      <c r="N15567" s="1"/>
      <c r="O15567" s="4"/>
    </row>
    <row r="15568" spans="4:15" x14ac:dyDescent="0.2">
      <c r="D15568" s="9"/>
      <c r="L15568" s="5"/>
      <c r="M15568" s="1"/>
      <c r="N15568" s="1"/>
      <c r="O15568" s="4"/>
    </row>
    <row r="15569" spans="4:15" x14ac:dyDescent="0.2">
      <c r="D15569" s="9"/>
      <c r="L15569" s="5"/>
      <c r="M15569" s="1"/>
      <c r="N15569" s="1"/>
      <c r="O15569" s="4"/>
    </row>
    <row r="15570" spans="4:15" x14ac:dyDescent="0.2">
      <c r="D15570" s="9"/>
      <c r="L15570" s="5"/>
      <c r="M15570" s="1"/>
      <c r="N15570" s="1"/>
      <c r="O15570" s="4"/>
    </row>
    <row r="15571" spans="4:15" x14ac:dyDescent="0.2">
      <c r="D15571" s="9"/>
      <c r="L15571" s="5"/>
      <c r="M15571" s="1"/>
      <c r="N15571" s="1"/>
      <c r="O15571" s="4"/>
    </row>
    <row r="15572" spans="4:15" x14ac:dyDescent="0.2">
      <c r="D15572" s="9"/>
      <c r="L15572" s="5"/>
      <c r="M15572" s="1"/>
      <c r="N15572" s="1"/>
      <c r="O15572" s="4"/>
    </row>
    <row r="15573" spans="4:15" x14ac:dyDescent="0.2">
      <c r="D15573" s="9"/>
      <c r="L15573" s="5"/>
      <c r="M15573" s="1"/>
      <c r="N15573" s="1"/>
      <c r="O15573" s="4"/>
    </row>
    <row r="15574" spans="4:15" x14ac:dyDescent="0.2">
      <c r="D15574" s="9"/>
      <c r="L15574" s="5"/>
      <c r="M15574" s="1"/>
      <c r="N15574" s="1"/>
      <c r="O15574" s="4"/>
    </row>
    <row r="15575" spans="4:15" x14ac:dyDescent="0.2">
      <c r="D15575" s="9"/>
      <c r="L15575" s="5"/>
      <c r="M15575" s="1"/>
      <c r="N15575" s="1"/>
      <c r="O15575" s="4"/>
    </row>
    <row r="15576" spans="4:15" x14ac:dyDescent="0.2">
      <c r="D15576" s="9"/>
      <c r="L15576" s="5"/>
      <c r="M15576" s="1"/>
      <c r="N15576" s="1"/>
      <c r="O15576" s="4"/>
    </row>
    <row r="15577" spans="4:15" x14ac:dyDescent="0.2">
      <c r="D15577" s="9"/>
      <c r="L15577" s="5"/>
      <c r="M15577" s="1"/>
      <c r="N15577" s="1"/>
      <c r="O15577" s="4"/>
    </row>
    <row r="15578" spans="4:15" x14ac:dyDescent="0.2">
      <c r="D15578" s="9"/>
      <c r="L15578" s="5"/>
      <c r="M15578" s="1"/>
      <c r="N15578" s="1"/>
      <c r="O15578" s="4"/>
    </row>
    <row r="15579" spans="4:15" x14ac:dyDescent="0.2">
      <c r="D15579" s="9"/>
      <c r="L15579" s="5"/>
      <c r="M15579" s="1"/>
      <c r="N15579" s="1"/>
      <c r="O15579" s="4"/>
    </row>
    <row r="15580" spans="4:15" x14ac:dyDescent="0.2">
      <c r="D15580" s="9"/>
      <c r="L15580" s="5"/>
      <c r="M15580" s="1"/>
      <c r="N15580" s="1"/>
      <c r="O15580" s="4"/>
    </row>
    <row r="15581" spans="4:15" x14ac:dyDescent="0.2">
      <c r="D15581" s="9"/>
      <c r="L15581" s="5"/>
      <c r="M15581" s="1"/>
      <c r="N15581" s="1"/>
      <c r="O15581" s="4"/>
    </row>
    <row r="15582" spans="4:15" x14ac:dyDescent="0.2">
      <c r="D15582" s="9"/>
      <c r="L15582" s="5"/>
      <c r="M15582" s="1"/>
      <c r="N15582" s="1"/>
      <c r="O15582" s="4"/>
    </row>
    <row r="15583" spans="4:15" x14ac:dyDescent="0.2">
      <c r="D15583" s="9"/>
      <c r="L15583" s="5"/>
      <c r="M15583" s="1"/>
      <c r="N15583" s="1"/>
      <c r="O15583" s="4"/>
    </row>
    <row r="15584" spans="4:15" x14ac:dyDescent="0.2">
      <c r="D15584" s="9"/>
      <c r="L15584" s="5"/>
      <c r="M15584" s="1"/>
      <c r="N15584" s="1"/>
      <c r="O15584" s="4"/>
    </row>
    <row r="15585" spans="4:15" x14ac:dyDescent="0.2">
      <c r="D15585" s="9"/>
      <c r="L15585" s="5"/>
      <c r="M15585" s="1"/>
      <c r="N15585" s="1"/>
      <c r="O15585" s="4"/>
    </row>
    <row r="15586" spans="4:15" x14ac:dyDescent="0.2">
      <c r="D15586" s="9"/>
      <c r="L15586" s="5"/>
      <c r="M15586" s="1"/>
      <c r="N15586" s="1"/>
      <c r="O15586" s="4"/>
    </row>
    <row r="15587" spans="4:15" x14ac:dyDescent="0.2">
      <c r="D15587" s="9"/>
      <c r="L15587" s="5"/>
      <c r="M15587" s="1"/>
      <c r="N15587" s="1"/>
      <c r="O15587" s="4"/>
    </row>
    <row r="15588" spans="4:15" x14ac:dyDescent="0.2">
      <c r="D15588" s="9"/>
      <c r="L15588" s="5"/>
      <c r="M15588" s="1"/>
      <c r="N15588" s="1"/>
      <c r="O15588" s="4"/>
    </row>
    <row r="15589" spans="4:15" x14ac:dyDescent="0.2">
      <c r="D15589" s="9"/>
      <c r="L15589" s="5"/>
      <c r="M15589" s="1"/>
      <c r="N15589" s="1"/>
      <c r="O15589" s="4"/>
    </row>
    <row r="15590" spans="4:15" x14ac:dyDescent="0.2">
      <c r="D15590" s="9"/>
      <c r="L15590" s="5"/>
      <c r="M15590" s="1"/>
      <c r="N15590" s="1"/>
      <c r="O15590" s="4"/>
    </row>
    <row r="15591" spans="4:15" x14ac:dyDescent="0.2">
      <c r="D15591" s="9"/>
      <c r="L15591" s="5"/>
      <c r="M15591" s="1"/>
      <c r="N15591" s="1"/>
      <c r="O15591" s="4"/>
    </row>
    <row r="15592" spans="4:15" x14ac:dyDescent="0.2">
      <c r="D15592" s="9"/>
      <c r="L15592" s="5"/>
      <c r="M15592" s="1"/>
      <c r="N15592" s="1"/>
      <c r="O15592" s="4"/>
    </row>
    <row r="15593" spans="4:15" x14ac:dyDescent="0.2">
      <c r="D15593" s="9"/>
      <c r="L15593" s="5"/>
      <c r="M15593" s="1"/>
      <c r="N15593" s="1"/>
      <c r="O15593" s="4"/>
    </row>
    <row r="15594" spans="4:15" x14ac:dyDescent="0.2">
      <c r="D15594" s="9"/>
      <c r="L15594" s="5"/>
      <c r="M15594" s="1"/>
      <c r="N15594" s="1"/>
      <c r="O15594" s="4"/>
    </row>
    <row r="15595" spans="4:15" x14ac:dyDescent="0.2">
      <c r="D15595" s="9"/>
      <c r="L15595" s="5"/>
      <c r="M15595" s="1"/>
      <c r="N15595" s="1"/>
      <c r="O15595" s="4"/>
    </row>
    <row r="15596" spans="4:15" x14ac:dyDescent="0.2">
      <c r="D15596" s="9"/>
      <c r="L15596" s="5"/>
      <c r="M15596" s="1"/>
      <c r="N15596" s="1"/>
      <c r="O15596" s="4"/>
    </row>
    <row r="15597" spans="4:15" x14ac:dyDescent="0.2">
      <c r="D15597" s="9"/>
      <c r="L15597" s="5"/>
      <c r="M15597" s="1"/>
      <c r="N15597" s="1"/>
      <c r="O15597" s="4"/>
    </row>
    <row r="15598" spans="4:15" x14ac:dyDescent="0.2">
      <c r="D15598" s="9"/>
      <c r="L15598" s="5"/>
      <c r="M15598" s="1"/>
      <c r="N15598" s="1"/>
      <c r="O15598" s="4"/>
    </row>
    <row r="15599" spans="4:15" x14ac:dyDescent="0.2">
      <c r="D15599" s="9"/>
      <c r="L15599" s="5"/>
      <c r="M15599" s="1"/>
      <c r="N15599" s="1"/>
      <c r="O15599" s="4"/>
    </row>
    <row r="15600" spans="4:15" x14ac:dyDescent="0.2">
      <c r="D15600" s="9"/>
      <c r="L15600" s="5"/>
      <c r="M15600" s="1"/>
      <c r="N15600" s="1"/>
      <c r="O15600" s="4"/>
    </row>
    <row r="15601" spans="4:15" x14ac:dyDescent="0.2">
      <c r="D15601" s="9"/>
      <c r="L15601" s="5"/>
      <c r="M15601" s="1"/>
      <c r="N15601" s="1"/>
      <c r="O15601" s="4"/>
    </row>
    <row r="15602" spans="4:15" x14ac:dyDescent="0.2">
      <c r="D15602" s="9"/>
      <c r="L15602" s="5"/>
      <c r="M15602" s="1"/>
      <c r="N15602" s="1"/>
      <c r="O15602" s="4"/>
    </row>
    <row r="15603" spans="4:15" x14ac:dyDescent="0.2">
      <c r="D15603" s="9"/>
      <c r="L15603" s="5"/>
      <c r="M15603" s="1"/>
      <c r="N15603" s="1"/>
      <c r="O15603" s="4"/>
    </row>
    <row r="15604" spans="4:15" x14ac:dyDescent="0.2">
      <c r="D15604" s="9"/>
      <c r="L15604" s="5"/>
      <c r="M15604" s="1"/>
      <c r="N15604" s="1"/>
      <c r="O15604" s="4"/>
    </row>
    <row r="15605" spans="4:15" x14ac:dyDescent="0.2">
      <c r="D15605" s="9"/>
      <c r="L15605" s="5"/>
      <c r="M15605" s="1"/>
      <c r="N15605" s="1"/>
      <c r="O15605" s="4"/>
    </row>
    <row r="15606" spans="4:15" x14ac:dyDescent="0.2">
      <c r="D15606" s="9"/>
      <c r="L15606" s="5"/>
      <c r="M15606" s="1"/>
      <c r="N15606" s="1"/>
      <c r="O15606" s="4"/>
    </row>
    <row r="15607" spans="4:15" x14ac:dyDescent="0.2">
      <c r="D15607" s="9"/>
      <c r="L15607" s="5"/>
      <c r="M15607" s="1"/>
      <c r="N15607" s="1"/>
      <c r="O15607" s="4"/>
    </row>
    <row r="15608" spans="4:15" x14ac:dyDescent="0.2">
      <c r="D15608" s="9"/>
      <c r="L15608" s="5"/>
      <c r="M15608" s="1"/>
      <c r="N15608" s="1"/>
      <c r="O15608" s="4"/>
    </row>
    <row r="15609" spans="4:15" x14ac:dyDescent="0.2">
      <c r="D15609" s="9"/>
      <c r="L15609" s="5"/>
      <c r="M15609" s="1"/>
      <c r="N15609" s="1"/>
      <c r="O15609" s="4"/>
    </row>
    <row r="15610" spans="4:15" x14ac:dyDescent="0.2">
      <c r="D15610" s="9"/>
      <c r="L15610" s="5"/>
      <c r="M15610" s="1"/>
      <c r="N15610" s="1"/>
      <c r="O15610" s="4"/>
    </row>
    <row r="15611" spans="4:15" x14ac:dyDescent="0.2">
      <c r="D15611" s="9"/>
      <c r="L15611" s="5"/>
      <c r="M15611" s="1"/>
      <c r="N15611" s="1"/>
      <c r="O15611" s="4"/>
    </row>
    <row r="15612" spans="4:15" x14ac:dyDescent="0.2">
      <c r="D15612" s="9"/>
      <c r="L15612" s="5"/>
      <c r="M15612" s="1"/>
      <c r="N15612" s="1"/>
      <c r="O15612" s="4"/>
    </row>
    <row r="15613" spans="4:15" x14ac:dyDescent="0.2">
      <c r="D15613" s="9"/>
      <c r="L15613" s="5"/>
      <c r="M15613" s="1"/>
      <c r="N15613" s="1"/>
      <c r="O15613" s="4"/>
    </row>
    <row r="15614" spans="4:15" x14ac:dyDescent="0.2">
      <c r="D15614" s="9"/>
      <c r="L15614" s="5"/>
      <c r="M15614" s="1"/>
      <c r="N15614" s="1"/>
      <c r="O15614" s="4"/>
    </row>
    <row r="15615" spans="4:15" x14ac:dyDescent="0.2">
      <c r="D15615" s="9"/>
      <c r="L15615" s="5"/>
      <c r="M15615" s="1"/>
      <c r="N15615" s="1"/>
      <c r="O15615" s="4"/>
    </row>
    <row r="15616" spans="4:15" x14ac:dyDescent="0.2">
      <c r="D15616" s="9"/>
      <c r="L15616" s="5"/>
      <c r="M15616" s="1"/>
      <c r="N15616" s="1"/>
      <c r="O15616" s="4"/>
    </row>
    <row r="15617" spans="4:15" x14ac:dyDescent="0.2">
      <c r="D15617" s="9"/>
      <c r="L15617" s="5"/>
      <c r="M15617" s="1"/>
      <c r="N15617" s="1"/>
      <c r="O15617" s="4"/>
    </row>
    <row r="15618" spans="4:15" x14ac:dyDescent="0.2">
      <c r="D15618" s="9"/>
      <c r="L15618" s="5"/>
      <c r="M15618" s="1"/>
      <c r="N15618" s="1"/>
      <c r="O15618" s="4"/>
    </row>
    <row r="15619" spans="4:15" x14ac:dyDescent="0.2">
      <c r="D15619" s="9"/>
      <c r="L15619" s="5"/>
      <c r="M15619" s="1"/>
      <c r="N15619" s="1"/>
      <c r="O15619" s="4"/>
    </row>
    <row r="15620" spans="4:15" x14ac:dyDescent="0.2">
      <c r="D15620" s="9"/>
      <c r="L15620" s="5"/>
      <c r="M15620" s="1"/>
      <c r="N15620" s="1"/>
      <c r="O15620" s="4"/>
    </row>
    <row r="15621" spans="4:15" x14ac:dyDescent="0.2">
      <c r="D15621" s="9"/>
      <c r="L15621" s="5"/>
      <c r="M15621" s="1"/>
      <c r="N15621" s="1"/>
      <c r="O15621" s="4"/>
    </row>
    <row r="15622" spans="4:15" x14ac:dyDescent="0.2">
      <c r="D15622" s="9"/>
      <c r="L15622" s="5"/>
      <c r="M15622" s="1"/>
      <c r="N15622" s="1"/>
      <c r="O15622" s="4"/>
    </row>
    <row r="15623" spans="4:15" x14ac:dyDescent="0.2">
      <c r="D15623" s="9"/>
      <c r="L15623" s="5"/>
      <c r="M15623" s="1"/>
      <c r="N15623" s="1"/>
      <c r="O15623" s="4"/>
    </row>
    <row r="15624" spans="4:15" x14ac:dyDescent="0.2">
      <c r="D15624" s="9"/>
      <c r="L15624" s="5"/>
      <c r="M15624" s="1"/>
      <c r="N15624" s="1"/>
      <c r="O15624" s="4"/>
    </row>
    <row r="15625" spans="4:15" x14ac:dyDescent="0.2">
      <c r="D15625" s="9"/>
      <c r="L15625" s="5"/>
      <c r="M15625" s="1"/>
      <c r="N15625" s="1"/>
      <c r="O15625" s="4"/>
    </row>
    <row r="15626" spans="4:15" x14ac:dyDescent="0.2">
      <c r="D15626" s="9"/>
      <c r="L15626" s="5"/>
      <c r="M15626" s="1"/>
      <c r="N15626" s="1"/>
      <c r="O15626" s="4"/>
    </row>
    <row r="15627" spans="4:15" x14ac:dyDescent="0.2">
      <c r="D15627" s="9"/>
      <c r="L15627" s="5"/>
      <c r="M15627" s="1"/>
      <c r="N15627" s="1"/>
      <c r="O15627" s="4"/>
    </row>
    <row r="15628" spans="4:15" x14ac:dyDescent="0.2">
      <c r="D15628" s="9"/>
      <c r="L15628" s="5"/>
      <c r="M15628" s="1"/>
      <c r="N15628" s="1"/>
      <c r="O15628" s="4"/>
    </row>
    <row r="15629" spans="4:15" x14ac:dyDescent="0.2">
      <c r="D15629" s="9"/>
      <c r="L15629" s="5"/>
      <c r="M15629" s="1"/>
      <c r="N15629" s="1"/>
      <c r="O15629" s="4"/>
    </row>
    <row r="15630" spans="4:15" x14ac:dyDescent="0.2">
      <c r="D15630" s="9"/>
      <c r="L15630" s="5"/>
      <c r="M15630" s="1"/>
      <c r="N15630" s="1"/>
      <c r="O15630" s="4"/>
    </row>
    <row r="15631" spans="4:15" x14ac:dyDescent="0.2">
      <c r="D15631" s="9"/>
      <c r="L15631" s="5"/>
      <c r="M15631" s="1"/>
      <c r="N15631" s="1"/>
      <c r="O15631" s="4"/>
    </row>
    <row r="15632" spans="4:15" x14ac:dyDescent="0.2">
      <c r="D15632" s="9"/>
      <c r="L15632" s="5"/>
      <c r="M15632" s="1"/>
      <c r="N15632" s="1"/>
      <c r="O15632" s="4"/>
    </row>
    <row r="15633" spans="4:15" x14ac:dyDescent="0.2">
      <c r="D15633" s="9"/>
      <c r="L15633" s="5"/>
      <c r="M15633" s="1"/>
      <c r="N15633" s="1"/>
      <c r="O15633" s="4"/>
    </row>
    <row r="15634" spans="4:15" x14ac:dyDescent="0.2">
      <c r="D15634" s="9"/>
      <c r="L15634" s="5"/>
      <c r="M15634" s="1"/>
      <c r="N15634" s="1"/>
      <c r="O15634" s="4"/>
    </row>
    <row r="15635" spans="4:15" x14ac:dyDescent="0.2">
      <c r="D15635" s="9"/>
      <c r="L15635" s="5"/>
      <c r="M15635" s="1"/>
      <c r="N15635" s="1"/>
      <c r="O15635" s="4"/>
    </row>
    <row r="15636" spans="4:15" x14ac:dyDescent="0.2">
      <c r="D15636" s="9"/>
      <c r="L15636" s="5"/>
      <c r="M15636" s="1"/>
      <c r="N15636" s="1"/>
      <c r="O15636" s="4"/>
    </row>
    <row r="15637" spans="4:15" x14ac:dyDescent="0.2">
      <c r="D15637" s="9"/>
      <c r="L15637" s="5"/>
      <c r="M15637" s="1"/>
      <c r="N15637" s="1"/>
      <c r="O15637" s="4"/>
    </row>
    <row r="15638" spans="4:15" x14ac:dyDescent="0.2">
      <c r="D15638" s="9"/>
      <c r="L15638" s="5"/>
      <c r="M15638" s="1"/>
      <c r="N15638" s="1"/>
      <c r="O15638" s="4"/>
    </row>
    <row r="15639" spans="4:15" x14ac:dyDescent="0.2">
      <c r="D15639" s="9"/>
      <c r="L15639" s="5"/>
      <c r="M15639" s="1"/>
      <c r="N15639" s="1"/>
      <c r="O15639" s="4"/>
    </row>
    <row r="15640" spans="4:15" x14ac:dyDescent="0.2">
      <c r="D15640" s="9"/>
      <c r="L15640" s="5"/>
      <c r="M15640" s="1"/>
      <c r="N15640" s="1"/>
      <c r="O15640" s="4"/>
    </row>
    <row r="15641" spans="4:15" x14ac:dyDescent="0.2">
      <c r="D15641" s="9"/>
      <c r="L15641" s="5"/>
      <c r="M15641" s="1"/>
      <c r="N15641" s="1"/>
      <c r="O15641" s="4"/>
    </row>
    <row r="15642" spans="4:15" x14ac:dyDescent="0.2">
      <c r="D15642" s="9"/>
      <c r="L15642" s="5"/>
      <c r="M15642" s="1"/>
      <c r="N15642" s="1"/>
      <c r="O15642" s="4"/>
    </row>
    <row r="15643" spans="4:15" x14ac:dyDescent="0.2">
      <c r="D15643" s="9"/>
      <c r="L15643" s="5"/>
      <c r="M15643" s="1"/>
      <c r="N15643" s="1"/>
      <c r="O15643" s="4"/>
    </row>
    <row r="15644" spans="4:15" x14ac:dyDescent="0.2">
      <c r="D15644" s="9"/>
      <c r="L15644" s="5"/>
      <c r="M15644" s="1"/>
      <c r="N15644" s="1"/>
      <c r="O15644" s="4"/>
    </row>
    <row r="15645" spans="4:15" x14ac:dyDescent="0.2">
      <c r="D15645" s="9"/>
      <c r="L15645" s="5"/>
      <c r="M15645" s="1"/>
      <c r="N15645" s="1"/>
      <c r="O15645" s="4"/>
    </row>
    <row r="15646" spans="4:15" x14ac:dyDescent="0.2">
      <c r="D15646" s="9"/>
      <c r="L15646" s="5"/>
      <c r="M15646" s="1"/>
      <c r="N15646" s="1"/>
      <c r="O15646" s="4"/>
    </row>
    <row r="15647" spans="4:15" x14ac:dyDescent="0.2">
      <c r="D15647" s="9"/>
      <c r="L15647" s="5"/>
      <c r="M15647" s="1"/>
      <c r="N15647" s="1"/>
      <c r="O15647" s="4"/>
    </row>
    <row r="15648" spans="4:15" x14ac:dyDescent="0.2">
      <c r="D15648" s="9"/>
      <c r="L15648" s="5"/>
      <c r="M15648" s="1"/>
      <c r="N15648" s="1"/>
      <c r="O15648" s="4"/>
    </row>
    <row r="15649" spans="4:15" x14ac:dyDescent="0.2">
      <c r="D15649" s="9"/>
      <c r="L15649" s="5"/>
      <c r="M15649" s="1"/>
      <c r="N15649" s="1"/>
      <c r="O15649" s="4"/>
    </row>
    <row r="15650" spans="4:15" x14ac:dyDescent="0.2">
      <c r="D15650" s="9"/>
      <c r="L15650" s="5"/>
      <c r="M15650" s="1"/>
      <c r="N15650" s="1"/>
      <c r="O15650" s="4"/>
    </row>
    <row r="15651" spans="4:15" x14ac:dyDescent="0.2">
      <c r="D15651" s="9"/>
      <c r="L15651" s="5"/>
      <c r="M15651" s="1"/>
      <c r="N15651" s="1"/>
      <c r="O15651" s="4"/>
    </row>
    <row r="15652" spans="4:15" x14ac:dyDescent="0.2">
      <c r="D15652" s="9"/>
      <c r="L15652" s="5"/>
      <c r="M15652" s="1"/>
      <c r="N15652" s="1"/>
      <c r="O15652" s="4"/>
    </row>
    <row r="15653" spans="4:15" x14ac:dyDescent="0.2">
      <c r="D15653" s="9"/>
      <c r="L15653" s="5"/>
      <c r="M15653" s="1"/>
      <c r="N15653" s="1"/>
      <c r="O15653" s="4"/>
    </row>
    <row r="15654" spans="4:15" x14ac:dyDescent="0.2">
      <c r="D15654" s="9"/>
      <c r="L15654" s="5"/>
      <c r="M15654" s="1"/>
      <c r="N15654" s="1"/>
      <c r="O15654" s="4"/>
    </row>
    <row r="15655" spans="4:15" x14ac:dyDescent="0.2">
      <c r="D15655" s="9"/>
      <c r="L15655" s="5"/>
      <c r="M15655" s="1"/>
      <c r="N15655" s="1"/>
      <c r="O15655" s="4"/>
    </row>
    <row r="15656" spans="4:15" x14ac:dyDescent="0.2">
      <c r="D15656" s="9"/>
      <c r="L15656" s="5"/>
      <c r="M15656" s="1"/>
      <c r="N15656" s="1"/>
      <c r="O15656" s="4"/>
    </row>
    <row r="15657" spans="4:15" x14ac:dyDescent="0.2">
      <c r="D15657" s="9"/>
      <c r="L15657" s="5"/>
      <c r="M15657" s="1"/>
      <c r="N15657" s="1"/>
      <c r="O15657" s="4"/>
    </row>
    <row r="15658" spans="4:15" x14ac:dyDescent="0.2">
      <c r="D15658" s="9"/>
      <c r="L15658" s="5"/>
      <c r="M15658" s="1"/>
      <c r="N15658" s="1"/>
      <c r="O15658" s="4"/>
    </row>
    <row r="15659" spans="4:15" x14ac:dyDescent="0.2">
      <c r="D15659" s="9"/>
      <c r="L15659" s="5"/>
      <c r="M15659" s="1"/>
      <c r="N15659" s="1"/>
      <c r="O15659" s="4"/>
    </row>
    <row r="15660" spans="4:15" x14ac:dyDescent="0.2">
      <c r="D15660" s="9"/>
      <c r="L15660" s="5"/>
      <c r="M15660" s="1"/>
      <c r="N15660" s="1"/>
      <c r="O15660" s="4"/>
    </row>
    <row r="15661" spans="4:15" x14ac:dyDescent="0.2">
      <c r="D15661" s="9"/>
      <c r="L15661" s="5"/>
      <c r="M15661" s="1"/>
      <c r="N15661" s="1"/>
      <c r="O15661" s="4"/>
    </row>
    <row r="15662" spans="4:15" x14ac:dyDescent="0.2">
      <c r="D15662" s="9"/>
      <c r="L15662" s="5"/>
      <c r="M15662" s="1"/>
      <c r="N15662" s="1"/>
      <c r="O15662" s="4"/>
    </row>
    <row r="15663" spans="4:15" x14ac:dyDescent="0.2">
      <c r="D15663" s="9"/>
      <c r="L15663" s="5"/>
      <c r="M15663" s="1"/>
      <c r="N15663" s="1"/>
      <c r="O15663" s="4"/>
    </row>
    <row r="15664" spans="4:15" x14ac:dyDescent="0.2">
      <c r="D15664" s="9"/>
      <c r="L15664" s="5"/>
      <c r="M15664" s="1"/>
      <c r="N15664" s="1"/>
      <c r="O15664" s="4"/>
    </row>
    <row r="15665" spans="4:15" x14ac:dyDescent="0.2">
      <c r="D15665" s="9"/>
      <c r="L15665" s="5"/>
      <c r="M15665" s="1"/>
      <c r="N15665" s="1"/>
      <c r="O15665" s="4"/>
    </row>
    <row r="15666" spans="4:15" x14ac:dyDescent="0.2">
      <c r="D15666" s="9"/>
      <c r="L15666" s="5"/>
      <c r="M15666" s="1"/>
      <c r="N15666" s="1"/>
      <c r="O15666" s="4"/>
    </row>
    <row r="15667" spans="4:15" x14ac:dyDescent="0.2">
      <c r="D15667" s="9"/>
      <c r="L15667" s="5"/>
      <c r="M15667" s="1"/>
      <c r="N15667" s="1"/>
      <c r="O15667" s="4"/>
    </row>
    <row r="15668" spans="4:15" x14ac:dyDescent="0.2">
      <c r="D15668" s="9"/>
      <c r="L15668" s="5"/>
      <c r="M15668" s="1"/>
      <c r="N15668" s="1"/>
      <c r="O15668" s="4"/>
    </row>
    <row r="15669" spans="4:15" x14ac:dyDescent="0.2">
      <c r="D15669" s="9"/>
      <c r="L15669" s="5"/>
      <c r="M15669" s="1"/>
      <c r="N15669" s="1"/>
      <c r="O15669" s="4"/>
    </row>
    <row r="15670" spans="4:15" x14ac:dyDescent="0.2">
      <c r="D15670" s="9"/>
      <c r="L15670" s="5"/>
      <c r="M15670" s="1"/>
      <c r="N15670" s="1"/>
      <c r="O15670" s="4"/>
    </row>
    <row r="15671" spans="4:15" x14ac:dyDescent="0.2">
      <c r="D15671" s="9"/>
      <c r="L15671" s="5"/>
      <c r="M15671" s="1"/>
      <c r="N15671" s="1"/>
      <c r="O15671" s="4"/>
    </row>
    <row r="15672" spans="4:15" x14ac:dyDescent="0.2">
      <c r="D15672" s="9"/>
      <c r="L15672" s="5"/>
      <c r="M15672" s="1"/>
      <c r="N15672" s="1"/>
      <c r="O15672" s="4"/>
    </row>
    <row r="15673" spans="4:15" x14ac:dyDescent="0.2">
      <c r="D15673" s="9"/>
      <c r="L15673" s="5"/>
      <c r="M15673" s="1"/>
      <c r="N15673" s="1"/>
      <c r="O15673" s="4"/>
    </row>
    <row r="15674" spans="4:15" x14ac:dyDescent="0.2">
      <c r="D15674" s="9"/>
      <c r="L15674" s="5"/>
      <c r="M15674" s="1"/>
      <c r="N15674" s="1"/>
      <c r="O15674" s="4"/>
    </row>
    <row r="15675" spans="4:15" x14ac:dyDescent="0.2">
      <c r="D15675" s="9"/>
      <c r="L15675" s="5"/>
      <c r="M15675" s="1"/>
      <c r="N15675" s="1"/>
      <c r="O15675" s="4"/>
    </row>
    <row r="15676" spans="4:15" x14ac:dyDescent="0.2">
      <c r="D15676" s="9"/>
      <c r="L15676" s="5"/>
      <c r="M15676" s="1"/>
      <c r="N15676" s="1"/>
      <c r="O15676" s="4"/>
    </row>
    <row r="15677" spans="4:15" x14ac:dyDescent="0.2">
      <c r="D15677" s="9"/>
      <c r="L15677" s="5"/>
      <c r="M15677" s="1"/>
      <c r="N15677" s="1"/>
      <c r="O15677" s="4"/>
    </row>
    <row r="15678" spans="4:15" x14ac:dyDescent="0.2">
      <c r="D15678" s="9"/>
      <c r="L15678" s="5"/>
      <c r="M15678" s="1"/>
      <c r="N15678" s="1"/>
      <c r="O15678" s="4"/>
    </row>
    <row r="15679" spans="4:15" x14ac:dyDescent="0.2">
      <c r="D15679" s="9"/>
      <c r="L15679" s="5"/>
      <c r="M15679" s="1"/>
      <c r="N15679" s="1"/>
      <c r="O15679" s="4"/>
    </row>
    <row r="15680" spans="4:15" x14ac:dyDescent="0.2">
      <c r="D15680" s="9"/>
      <c r="L15680" s="5"/>
      <c r="M15680" s="1"/>
      <c r="N15680" s="1"/>
      <c r="O15680" s="4"/>
    </row>
    <row r="15681" spans="4:15" x14ac:dyDescent="0.2">
      <c r="D15681" s="9"/>
      <c r="L15681" s="5"/>
      <c r="M15681" s="1"/>
      <c r="N15681" s="1"/>
      <c r="O15681" s="4"/>
    </row>
    <row r="15682" spans="4:15" x14ac:dyDescent="0.2">
      <c r="D15682" s="9"/>
      <c r="L15682" s="5"/>
      <c r="M15682" s="1"/>
      <c r="N15682" s="1"/>
      <c r="O15682" s="4"/>
    </row>
    <row r="15683" spans="4:15" x14ac:dyDescent="0.2">
      <c r="D15683" s="9"/>
      <c r="L15683" s="5"/>
      <c r="M15683" s="1"/>
      <c r="N15683" s="1"/>
      <c r="O15683" s="4"/>
    </row>
    <row r="15684" spans="4:15" x14ac:dyDescent="0.2">
      <c r="D15684" s="9"/>
      <c r="L15684" s="5"/>
      <c r="M15684" s="1"/>
      <c r="N15684" s="1"/>
      <c r="O15684" s="4"/>
    </row>
    <row r="15685" spans="4:15" x14ac:dyDescent="0.2">
      <c r="D15685" s="9"/>
      <c r="L15685" s="5"/>
      <c r="M15685" s="1"/>
      <c r="N15685" s="1"/>
      <c r="O15685" s="4"/>
    </row>
    <row r="15686" spans="4:15" x14ac:dyDescent="0.2">
      <c r="D15686" s="9"/>
      <c r="L15686" s="5"/>
      <c r="M15686" s="1"/>
      <c r="N15686" s="1"/>
      <c r="O15686" s="4"/>
    </row>
    <row r="15687" spans="4:15" x14ac:dyDescent="0.2">
      <c r="D15687" s="9"/>
      <c r="L15687" s="5"/>
      <c r="M15687" s="1"/>
      <c r="N15687" s="1"/>
      <c r="O15687" s="4"/>
    </row>
    <row r="15688" spans="4:15" x14ac:dyDescent="0.2">
      <c r="D15688" s="9"/>
      <c r="L15688" s="5"/>
      <c r="M15688" s="1"/>
      <c r="N15688" s="1"/>
      <c r="O15688" s="4"/>
    </row>
    <row r="15689" spans="4:15" x14ac:dyDescent="0.2">
      <c r="D15689" s="9"/>
      <c r="L15689" s="5"/>
      <c r="M15689" s="1"/>
      <c r="N15689" s="1"/>
      <c r="O15689" s="4"/>
    </row>
    <row r="15690" spans="4:15" x14ac:dyDescent="0.2">
      <c r="D15690" s="9"/>
      <c r="L15690" s="5"/>
      <c r="M15690" s="1"/>
      <c r="N15690" s="1"/>
      <c r="O15690" s="4"/>
    </row>
    <row r="15691" spans="4:15" x14ac:dyDescent="0.2">
      <c r="D15691" s="9"/>
      <c r="L15691" s="5"/>
      <c r="M15691" s="1"/>
      <c r="N15691" s="1"/>
      <c r="O15691" s="4"/>
    </row>
    <row r="15692" spans="4:15" x14ac:dyDescent="0.2">
      <c r="D15692" s="9"/>
      <c r="L15692" s="5"/>
      <c r="M15692" s="1"/>
      <c r="N15692" s="1"/>
      <c r="O15692" s="4"/>
    </row>
    <row r="15693" spans="4:15" x14ac:dyDescent="0.2">
      <c r="D15693" s="9"/>
      <c r="L15693" s="5"/>
      <c r="M15693" s="1"/>
      <c r="N15693" s="1"/>
      <c r="O15693" s="4"/>
    </row>
    <row r="15694" spans="4:15" x14ac:dyDescent="0.2">
      <c r="D15694" s="9"/>
      <c r="L15694" s="5"/>
      <c r="M15694" s="1"/>
      <c r="N15694" s="1"/>
      <c r="O15694" s="4"/>
    </row>
    <row r="15695" spans="4:15" x14ac:dyDescent="0.2">
      <c r="D15695" s="9"/>
      <c r="L15695" s="5"/>
      <c r="M15695" s="1"/>
      <c r="N15695" s="1"/>
      <c r="O15695" s="4"/>
    </row>
    <row r="15696" spans="4:15" x14ac:dyDescent="0.2">
      <c r="D15696" s="9"/>
      <c r="L15696" s="5"/>
      <c r="M15696" s="1"/>
      <c r="N15696" s="1"/>
      <c r="O15696" s="4"/>
    </row>
    <row r="15697" spans="4:15" x14ac:dyDescent="0.2">
      <c r="D15697" s="9"/>
      <c r="L15697" s="5"/>
      <c r="M15697" s="1"/>
      <c r="N15697" s="1"/>
      <c r="O15697" s="4"/>
    </row>
    <row r="15698" spans="4:15" x14ac:dyDescent="0.2">
      <c r="D15698" s="9"/>
      <c r="L15698" s="5"/>
      <c r="M15698" s="1"/>
      <c r="N15698" s="1"/>
      <c r="O15698" s="4"/>
    </row>
    <row r="15699" spans="4:15" x14ac:dyDescent="0.2">
      <c r="D15699" s="9"/>
      <c r="L15699" s="5"/>
      <c r="M15699" s="1"/>
      <c r="N15699" s="1"/>
      <c r="O15699" s="4"/>
    </row>
    <row r="15700" spans="4:15" x14ac:dyDescent="0.2">
      <c r="D15700" s="9"/>
      <c r="L15700" s="5"/>
      <c r="M15700" s="1"/>
      <c r="N15700" s="1"/>
      <c r="O15700" s="4"/>
    </row>
    <row r="15701" spans="4:15" x14ac:dyDescent="0.2">
      <c r="D15701" s="9"/>
      <c r="L15701" s="5"/>
      <c r="M15701" s="1"/>
      <c r="N15701" s="1"/>
      <c r="O15701" s="4"/>
    </row>
    <row r="15702" spans="4:15" x14ac:dyDescent="0.2">
      <c r="D15702" s="9"/>
      <c r="L15702" s="5"/>
      <c r="M15702" s="1"/>
      <c r="N15702" s="1"/>
      <c r="O15702" s="4"/>
    </row>
    <row r="15703" spans="4:15" x14ac:dyDescent="0.2">
      <c r="D15703" s="9"/>
      <c r="L15703" s="5"/>
      <c r="M15703" s="1"/>
      <c r="N15703" s="1"/>
      <c r="O15703" s="4"/>
    </row>
    <row r="15704" spans="4:15" x14ac:dyDescent="0.2">
      <c r="D15704" s="9"/>
      <c r="L15704" s="5"/>
      <c r="M15704" s="1"/>
      <c r="N15704" s="1"/>
      <c r="O15704" s="4"/>
    </row>
    <row r="15705" spans="4:15" x14ac:dyDescent="0.2">
      <c r="D15705" s="9"/>
      <c r="L15705" s="5"/>
      <c r="M15705" s="1"/>
      <c r="N15705" s="1"/>
      <c r="O15705" s="4"/>
    </row>
    <row r="15706" spans="4:15" x14ac:dyDescent="0.2">
      <c r="D15706" s="9"/>
      <c r="L15706" s="5"/>
      <c r="M15706" s="1"/>
      <c r="N15706" s="1"/>
      <c r="O15706" s="4"/>
    </row>
    <row r="15707" spans="4:15" x14ac:dyDescent="0.2">
      <c r="D15707" s="9"/>
      <c r="L15707" s="5"/>
      <c r="M15707" s="1"/>
      <c r="N15707" s="1"/>
      <c r="O15707" s="4"/>
    </row>
    <row r="15708" spans="4:15" x14ac:dyDescent="0.2">
      <c r="D15708" s="9"/>
      <c r="L15708" s="5"/>
      <c r="M15708" s="1"/>
      <c r="N15708" s="1"/>
      <c r="O15708" s="4"/>
    </row>
    <row r="15709" spans="4:15" x14ac:dyDescent="0.2">
      <c r="D15709" s="9"/>
      <c r="L15709" s="5"/>
      <c r="M15709" s="1"/>
      <c r="N15709" s="1"/>
      <c r="O15709" s="4"/>
    </row>
    <row r="15710" spans="4:15" x14ac:dyDescent="0.2">
      <c r="D15710" s="9"/>
      <c r="L15710" s="5"/>
      <c r="M15710" s="1"/>
      <c r="N15710" s="1"/>
      <c r="O15710" s="4"/>
    </row>
    <row r="15711" spans="4:15" x14ac:dyDescent="0.2">
      <c r="D15711" s="9"/>
      <c r="L15711" s="5"/>
      <c r="M15711" s="1"/>
      <c r="N15711" s="1"/>
      <c r="O15711" s="4"/>
    </row>
    <row r="15712" spans="4:15" x14ac:dyDescent="0.2">
      <c r="D15712" s="9"/>
      <c r="L15712" s="5"/>
      <c r="M15712" s="1"/>
      <c r="N15712" s="1"/>
      <c r="O15712" s="4"/>
    </row>
    <row r="15713" spans="4:15" x14ac:dyDescent="0.2">
      <c r="D15713" s="9"/>
      <c r="L15713" s="5"/>
      <c r="M15713" s="1"/>
      <c r="N15713" s="1"/>
      <c r="O15713" s="4"/>
    </row>
    <row r="15714" spans="4:15" x14ac:dyDescent="0.2">
      <c r="D15714" s="9"/>
      <c r="L15714" s="5"/>
      <c r="M15714" s="1"/>
      <c r="N15714" s="1"/>
      <c r="O15714" s="4"/>
    </row>
    <row r="15715" spans="4:15" x14ac:dyDescent="0.2">
      <c r="D15715" s="9"/>
      <c r="L15715" s="5"/>
      <c r="M15715" s="1"/>
      <c r="N15715" s="1"/>
      <c r="O15715" s="4"/>
    </row>
    <row r="15716" spans="4:15" x14ac:dyDescent="0.2">
      <c r="D15716" s="9"/>
      <c r="L15716" s="5"/>
      <c r="M15716" s="1"/>
      <c r="N15716" s="1"/>
      <c r="O15716" s="4"/>
    </row>
    <row r="15717" spans="4:15" x14ac:dyDescent="0.2">
      <c r="D15717" s="9"/>
      <c r="L15717" s="5"/>
      <c r="M15717" s="1"/>
      <c r="N15717" s="1"/>
      <c r="O15717" s="4"/>
    </row>
    <row r="15718" spans="4:15" x14ac:dyDescent="0.2">
      <c r="D15718" s="9"/>
      <c r="L15718" s="5"/>
      <c r="M15718" s="1"/>
      <c r="N15718" s="1"/>
      <c r="O15718" s="4"/>
    </row>
    <row r="15719" spans="4:15" x14ac:dyDescent="0.2">
      <c r="D15719" s="9"/>
      <c r="L15719" s="5"/>
      <c r="M15719" s="1"/>
      <c r="N15719" s="1"/>
      <c r="O15719" s="4"/>
    </row>
    <row r="15720" spans="4:15" x14ac:dyDescent="0.2">
      <c r="D15720" s="9"/>
      <c r="L15720" s="5"/>
      <c r="M15720" s="1"/>
      <c r="N15720" s="1"/>
      <c r="O15720" s="4"/>
    </row>
    <row r="15721" spans="4:15" x14ac:dyDescent="0.2">
      <c r="D15721" s="9"/>
      <c r="L15721" s="5"/>
      <c r="M15721" s="1"/>
      <c r="N15721" s="1"/>
      <c r="O15721" s="4"/>
    </row>
    <row r="15722" spans="4:15" x14ac:dyDescent="0.2">
      <c r="D15722" s="9"/>
      <c r="L15722" s="5"/>
      <c r="M15722" s="1"/>
      <c r="N15722" s="1"/>
      <c r="O15722" s="4"/>
    </row>
    <row r="15723" spans="4:15" x14ac:dyDescent="0.2">
      <c r="D15723" s="9"/>
      <c r="L15723" s="5"/>
      <c r="M15723" s="1"/>
      <c r="N15723" s="1"/>
      <c r="O15723" s="4"/>
    </row>
    <row r="15724" spans="4:15" x14ac:dyDescent="0.2">
      <c r="D15724" s="9"/>
      <c r="L15724" s="5"/>
      <c r="M15724" s="1"/>
      <c r="N15724" s="1"/>
      <c r="O15724" s="4"/>
    </row>
    <row r="15725" spans="4:15" x14ac:dyDescent="0.2">
      <c r="D15725" s="9"/>
      <c r="L15725" s="5"/>
      <c r="M15725" s="1"/>
      <c r="N15725" s="1"/>
      <c r="O15725" s="4"/>
    </row>
    <row r="15726" spans="4:15" x14ac:dyDescent="0.2">
      <c r="D15726" s="9"/>
      <c r="L15726" s="5"/>
      <c r="M15726" s="1"/>
      <c r="N15726" s="1"/>
      <c r="O15726" s="4"/>
    </row>
    <row r="15727" spans="4:15" x14ac:dyDescent="0.2">
      <c r="D15727" s="9"/>
      <c r="L15727" s="5"/>
      <c r="M15727" s="1"/>
      <c r="N15727" s="1"/>
      <c r="O15727" s="4"/>
    </row>
    <row r="15728" spans="4:15" x14ac:dyDescent="0.2">
      <c r="D15728" s="9"/>
      <c r="L15728" s="5"/>
      <c r="M15728" s="1"/>
      <c r="N15728" s="1"/>
      <c r="O15728" s="4"/>
    </row>
    <row r="15729" spans="4:15" x14ac:dyDescent="0.2">
      <c r="D15729" s="9"/>
      <c r="L15729" s="5"/>
      <c r="M15729" s="1"/>
      <c r="N15729" s="1"/>
      <c r="O15729" s="4"/>
    </row>
    <row r="15730" spans="4:15" x14ac:dyDescent="0.2">
      <c r="D15730" s="9"/>
      <c r="L15730" s="5"/>
      <c r="M15730" s="1"/>
      <c r="N15730" s="1"/>
      <c r="O15730" s="4"/>
    </row>
    <row r="15731" spans="4:15" x14ac:dyDescent="0.2">
      <c r="D15731" s="9"/>
      <c r="L15731" s="5"/>
      <c r="M15731" s="1"/>
      <c r="N15731" s="1"/>
      <c r="O15731" s="4"/>
    </row>
    <row r="15732" spans="4:15" x14ac:dyDescent="0.2">
      <c r="D15732" s="9"/>
      <c r="L15732" s="5"/>
      <c r="M15732" s="1"/>
      <c r="N15732" s="1"/>
      <c r="O15732" s="4"/>
    </row>
    <row r="15733" spans="4:15" x14ac:dyDescent="0.2">
      <c r="D15733" s="9"/>
      <c r="L15733" s="5"/>
      <c r="M15733" s="1"/>
      <c r="N15733" s="1"/>
      <c r="O15733" s="4"/>
    </row>
    <row r="15734" spans="4:15" x14ac:dyDescent="0.2">
      <c r="D15734" s="9"/>
      <c r="L15734" s="5"/>
      <c r="M15734" s="1"/>
      <c r="N15734" s="1"/>
      <c r="O15734" s="4"/>
    </row>
    <row r="15735" spans="4:15" x14ac:dyDescent="0.2">
      <c r="D15735" s="9"/>
      <c r="L15735" s="5"/>
      <c r="M15735" s="1"/>
      <c r="N15735" s="1"/>
      <c r="O15735" s="4"/>
    </row>
    <row r="15736" spans="4:15" x14ac:dyDescent="0.2">
      <c r="D15736" s="9"/>
      <c r="L15736" s="5"/>
      <c r="M15736" s="1"/>
      <c r="N15736" s="1"/>
      <c r="O15736" s="4"/>
    </row>
    <row r="15737" spans="4:15" x14ac:dyDescent="0.2">
      <c r="D15737" s="9"/>
      <c r="L15737" s="5"/>
      <c r="M15737" s="1"/>
      <c r="N15737" s="1"/>
      <c r="O15737" s="4"/>
    </row>
    <row r="15738" spans="4:15" x14ac:dyDescent="0.2">
      <c r="D15738" s="9"/>
      <c r="L15738" s="5"/>
      <c r="M15738" s="1"/>
      <c r="N15738" s="1"/>
      <c r="O15738" s="4"/>
    </row>
    <row r="15739" spans="4:15" x14ac:dyDescent="0.2">
      <c r="D15739" s="9"/>
      <c r="L15739" s="5"/>
      <c r="M15739" s="1"/>
      <c r="N15739" s="1"/>
      <c r="O15739" s="4"/>
    </row>
    <row r="15740" spans="4:15" x14ac:dyDescent="0.2">
      <c r="D15740" s="9"/>
      <c r="L15740" s="5"/>
      <c r="M15740" s="1"/>
      <c r="N15740" s="1"/>
      <c r="O15740" s="4"/>
    </row>
    <row r="15741" spans="4:15" x14ac:dyDescent="0.2">
      <c r="D15741" s="9"/>
      <c r="L15741" s="5"/>
      <c r="M15741" s="1"/>
      <c r="N15741" s="1"/>
      <c r="O15741" s="4"/>
    </row>
    <row r="15742" spans="4:15" x14ac:dyDescent="0.2">
      <c r="D15742" s="9"/>
      <c r="L15742" s="5"/>
      <c r="M15742" s="1"/>
      <c r="N15742" s="1"/>
      <c r="O15742" s="4"/>
    </row>
    <row r="15743" spans="4:15" x14ac:dyDescent="0.2">
      <c r="D15743" s="9"/>
      <c r="L15743" s="5"/>
      <c r="M15743" s="1"/>
      <c r="N15743" s="1"/>
      <c r="O15743" s="4"/>
    </row>
    <row r="15744" spans="4:15" x14ac:dyDescent="0.2">
      <c r="D15744" s="9"/>
      <c r="L15744" s="5"/>
      <c r="M15744" s="1"/>
      <c r="N15744" s="1"/>
      <c r="O15744" s="4"/>
    </row>
    <row r="15745" spans="4:15" x14ac:dyDescent="0.2">
      <c r="D15745" s="9"/>
      <c r="L15745" s="5"/>
      <c r="M15745" s="1"/>
      <c r="N15745" s="1"/>
      <c r="O15745" s="4"/>
    </row>
    <row r="15746" spans="4:15" x14ac:dyDescent="0.2">
      <c r="D15746" s="9"/>
      <c r="L15746" s="5"/>
      <c r="M15746" s="1"/>
      <c r="N15746" s="1"/>
      <c r="O15746" s="4"/>
    </row>
    <row r="15747" spans="4:15" x14ac:dyDescent="0.2">
      <c r="D15747" s="9"/>
      <c r="L15747" s="5"/>
      <c r="M15747" s="1"/>
      <c r="N15747" s="1"/>
      <c r="O15747" s="4"/>
    </row>
    <row r="15748" spans="4:15" x14ac:dyDescent="0.2">
      <c r="D15748" s="9"/>
      <c r="L15748" s="5"/>
      <c r="M15748" s="1"/>
      <c r="N15748" s="1"/>
      <c r="O15748" s="4"/>
    </row>
    <row r="15749" spans="4:15" x14ac:dyDescent="0.2">
      <c r="D15749" s="9"/>
      <c r="L15749" s="5"/>
      <c r="M15749" s="1"/>
      <c r="N15749" s="1"/>
      <c r="O15749" s="4"/>
    </row>
    <row r="15750" spans="4:15" x14ac:dyDescent="0.2">
      <c r="D15750" s="9"/>
      <c r="L15750" s="5"/>
      <c r="M15750" s="1"/>
      <c r="N15750" s="1"/>
      <c r="O15750" s="4"/>
    </row>
    <row r="15751" spans="4:15" x14ac:dyDescent="0.2">
      <c r="D15751" s="9"/>
      <c r="L15751" s="5"/>
      <c r="M15751" s="1"/>
      <c r="N15751" s="1"/>
      <c r="O15751" s="4"/>
    </row>
    <row r="15752" spans="4:15" x14ac:dyDescent="0.2">
      <c r="D15752" s="9"/>
      <c r="L15752" s="5"/>
      <c r="M15752" s="1"/>
      <c r="N15752" s="1"/>
      <c r="O15752" s="4"/>
    </row>
    <row r="15753" spans="4:15" x14ac:dyDescent="0.2">
      <c r="D15753" s="9"/>
      <c r="L15753" s="5"/>
      <c r="M15753" s="1"/>
      <c r="N15753" s="1"/>
      <c r="O15753" s="4"/>
    </row>
    <row r="15754" spans="4:15" x14ac:dyDescent="0.2">
      <c r="D15754" s="9"/>
      <c r="L15754" s="5"/>
      <c r="M15754" s="1"/>
      <c r="N15754" s="1"/>
      <c r="O15754" s="4"/>
    </row>
    <row r="15755" spans="4:15" x14ac:dyDescent="0.2">
      <c r="D15755" s="9"/>
      <c r="L15755" s="5"/>
      <c r="M15755" s="1"/>
      <c r="N15755" s="1"/>
      <c r="O15755" s="4"/>
    </row>
    <row r="15756" spans="4:15" x14ac:dyDescent="0.2">
      <c r="D15756" s="9"/>
      <c r="L15756" s="5"/>
      <c r="M15756" s="1"/>
      <c r="N15756" s="1"/>
      <c r="O15756" s="4"/>
    </row>
    <row r="15757" spans="4:15" x14ac:dyDescent="0.2">
      <c r="D15757" s="9"/>
      <c r="L15757" s="5"/>
      <c r="M15757" s="1"/>
      <c r="N15757" s="1"/>
      <c r="O15757" s="4"/>
    </row>
    <row r="15758" spans="4:15" x14ac:dyDescent="0.2">
      <c r="D15758" s="9"/>
      <c r="L15758" s="5"/>
      <c r="M15758" s="1"/>
      <c r="N15758" s="1"/>
      <c r="O15758" s="4"/>
    </row>
    <row r="15759" spans="4:15" x14ac:dyDescent="0.2">
      <c r="D15759" s="9"/>
      <c r="L15759" s="5"/>
      <c r="M15759" s="1"/>
      <c r="N15759" s="1"/>
      <c r="O15759" s="4"/>
    </row>
    <row r="15760" spans="4:15" x14ac:dyDescent="0.2">
      <c r="D15760" s="9"/>
      <c r="L15760" s="5"/>
      <c r="M15760" s="1"/>
      <c r="N15760" s="1"/>
      <c r="O15760" s="4"/>
    </row>
    <row r="15761" spans="4:15" x14ac:dyDescent="0.2">
      <c r="D15761" s="9"/>
      <c r="L15761" s="5"/>
      <c r="M15761" s="1"/>
      <c r="N15761" s="1"/>
      <c r="O15761" s="4"/>
    </row>
    <row r="15762" spans="4:15" x14ac:dyDescent="0.2">
      <c r="D15762" s="9"/>
      <c r="L15762" s="5"/>
      <c r="M15762" s="1"/>
      <c r="N15762" s="1"/>
      <c r="O15762" s="4"/>
    </row>
    <row r="15763" spans="4:15" x14ac:dyDescent="0.2">
      <c r="D15763" s="9"/>
      <c r="L15763" s="5"/>
      <c r="M15763" s="1"/>
      <c r="N15763" s="1"/>
      <c r="O15763" s="4"/>
    </row>
    <row r="15764" spans="4:15" x14ac:dyDescent="0.2">
      <c r="D15764" s="9"/>
      <c r="L15764" s="5"/>
      <c r="M15764" s="1"/>
      <c r="N15764" s="1"/>
      <c r="O15764" s="4"/>
    </row>
    <row r="15765" spans="4:15" x14ac:dyDescent="0.2">
      <c r="D15765" s="9"/>
      <c r="L15765" s="5"/>
      <c r="M15765" s="1"/>
      <c r="N15765" s="1"/>
      <c r="O15765" s="4"/>
    </row>
    <row r="15766" spans="4:15" x14ac:dyDescent="0.2">
      <c r="D15766" s="9"/>
      <c r="L15766" s="5"/>
      <c r="M15766" s="1"/>
      <c r="N15766" s="1"/>
      <c r="O15766" s="4"/>
    </row>
    <row r="15767" spans="4:15" x14ac:dyDescent="0.2">
      <c r="D15767" s="9"/>
      <c r="L15767" s="5"/>
      <c r="M15767" s="1"/>
      <c r="N15767" s="1"/>
      <c r="O15767" s="4"/>
    </row>
    <row r="15768" spans="4:15" x14ac:dyDescent="0.2">
      <c r="D15768" s="9"/>
      <c r="L15768" s="5"/>
      <c r="M15768" s="1"/>
      <c r="N15768" s="1"/>
      <c r="O15768" s="4"/>
    </row>
    <row r="15769" spans="4:15" x14ac:dyDescent="0.2">
      <c r="D15769" s="9"/>
      <c r="L15769" s="5"/>
      <c r="M15769" s="1"/>
      <c r="N15769" s="1"/>
      <c r="O15769" s="4"/>
    </row>
    <row r="15770" spans="4:15" x14ac:dyDescent="0.2">
      <c r="D15770" s="9"/>
      <c r="L15770" s="5"/>
      <c r="M15770" s="1"/>
      <c r="N15770" s="1"/>
      <c r="O15770" s="4"/>
    </row>
    <row r="15771" spans="4:15" x14ac:dyDescent="0.2">
      <c r="D15771" s="9"/>
      <c r="L15771" s="5"/>
      <c r="M15771" s="1"/>
      <c r="N15771" s="1"/>
      <c r="O15771" s="4"/>
    </row>
    <row r="15772" spans="4:15" x14ac:dyDescent="0.2">
      <c r="D15772" s="9"/>
      <c r="L15772" s="5"/>
      <c r="M15772" s="1"/>
      <c r="N15772" s="1"/>
      <c r="O15772" s="4"/>
    </row>
    <row r="15773" spans="4:15" x14ac:dyDescent="0.2">
      <c r="D15773" s="9"/>
      <c r="L15773" s="5"/>
      <c r="M15773" s="1"/>
      <c r="N15773" s="1"/>
      <c r="O15773" s="4"/>
    </row>
    <row r="15774" spans="4:15" x14ac:dyDescent="0.2">
      <c r="D15774" s="9"/>
      <c r="L15774" s="5"/>
      <c r="M15774" s="1"/>
      <c r="N15774" s="1"/>
      <c r="O15774" s="4"/>
    </row>
    <row r="15775" spans="4:15" x14ac:dyDescent="0.2">
      <c r="D15775" s="9"/>
      <c r="L15775" s="5"/>
      <c r="M15775" s="1"/>
      <c r="N15775" s="1"/>
      <c r="O15775" s="4"/>
    </row>
    <row r="15776" spans="4:15" x14ac:dyDescent="0.2">
      <c r="D15776" s="9"/>
      <c r="L15776" s="5"/>
      <c r="M15776" s="1"/>
      <c r="N15776" s="1"/>
      <c r="O15776" s="4"/>
    </row>
    <row r="15777" spans="4:15" x14ac:dyDescent="0.2">
      <c r="D15777" s="9"/>
      <c r="L15777" s="5"/>
      <c r="M15777" s="1"/>
      <c r="N15777" s="1"/>
      <c r="O15777" s="4"/>
    </row>
    <row r="15778" spans="4:15" x14ac:dyDescent="0.2">
      <c r="D15778" s="9"/>
      <c r="L15778" s="5"/>
      <c r="M15778" s="1"/>
      <c r="N15778" s="1"/>
      <c r="O15778" s="4"/>
    </row>
    <row r="15779" spans="4:15" x14ac:dyDescent="0.2">
      <c r="D15779" s="9"/>
      <c r="L15779" s="5"/>
      <c r="M15779" s="1"/>
      <c r="N15779" s="1"/>
      <c r="O15779" s="4"/>
    </row>
    <row r="15780" spans="4:15" x14ac:dyDescent="0.2">
      <c r="D15780" s="9"/>
      <c r="L15780" s="5"/>
      <c r="M15780" s="1"/>
      <c r="N15780" s="1"/>
      <c r="O15780" s="4"/>
    </row>
    <row r="15781" spans="4:15" x14ac:dyDescent="0.2">
      <c r="D15781" s="9"/>
      <c r="L15781" s="5"/>
      <c r="M15781" s="1"/>
      <c r="N15781" s="1"/>
      <c r="O15781" s="4"/>
    </row>
    <row r="15782" spans="4:15" x14ac:dyDescent="0.2">
      <c r="D15782" s="9"/>
      <c r="L15782" s="5"/>
      <c r="M15782" s="1"/>
      <c r="N15782" s="1"/>
      <c r="O15782" s="4"/>
    </row>
    <row r="15783" spans="4:15" x14ac:dyDescent="0.2">
      <c r="D15783" s="9"/>
      <c r="L15783" s="5"/>
      <c r="M15783" s="1"/>
      <c r="N15783" s="1"/>
      <c r="O15783" s="4"/>
    </row>
    <row r="15784" spans="4:15" x14ac:dyDescent="0.2">
      <c r="D15784" s="9"/>
      <c r="L15784" s="5"/>
      <c r="M15784" s="1"/>
      <c r="N15784" s="1"/>
      <c r="O15784" s="4"/>
    </row>
    <row r="15785" spans="4:15" x14ac:dyDescent="0.2">
      <c r="D15785" s="9"/>
      <c r="L15785" s="5"/>
      <c r="M15785" s="1"/>
      <c r="N15785" s="1"/>
      <c r="O15785" s="4"/>
    </row>
    <row r="15786" spans="4:15" x14ac:dyDescent="0.2">
      <c r="D15786" s="9"/>
      <c r="L15786" s="5"/>
      <c r="M15786" s="1"/>
      <c r="N15786" s="1"/>
      <c r="O15786" s="4"/>
    </row>
    <row r="15787" spans="4:15" x14ac:dyDescent="0.2">
      <c r="D15787" s="9"/>
      <c r="L15787" s="5"/>
      <c r="M15787" s="1"/>
      <c r="N15787" s="1"/>
      <c r="O15787" s="4"/>
    </row>
    <row r="15788" spans="4:15" x14ac:dyDescent="0.2">
      <c r="D15788" s="9"/>
      <c r="L15788" s="5"/>
      <c r="M15788" s="1"/>
      <c r="N15788" s="1"/>
      <c r="O15788" s="4"/>
    </row>
    <row r="15789" spans="4:15" x14ac:dyDescent="0.2">
      <c r="D15789" s="9"/>
      <c r="L15789" s="5"/>
      <c r="M15789" s="1"/>
      <c r="N15789" s="1"/>
      <c r="O15789" s="4"/>
    </row>
    <row r="15790" spans="4:15" x14ac:dyDescent="0.2">
      <c r="D15790" s="9"/>
      <c r="L15790" s="5"/>
      <c r="M15790" s="1"/>
      <c r="N15790" s="1"/>
      <c r="O15790" s="4"/>
    </row>
    <row r="15791" spans="4:15" x14ac:dyDescent="0.2">
      <c r="D15791" s="9"/>
      <c r="L15791" s="5"/>
      <c r="M15791" s="1"/>
      <c r="N15791" s="1"/>
      <c r="O15791" s="4"/>
    </row>
    <row r="15792" spans="4:15" x14ac:dyDescent="0.2">
      <c r="D15792" s="9"/>
      <c r="L15792" s="5"/>
      <c r="M15792" s="1"/>
      <c r="N15792" s="1"/>
      <c r="O15792" s="4"/>
    </row>
    <row r="15793" spans="4:15" x14ac:dyDescent="0.2">
      <c r="D15793" s="9"/>
      <c r="L15793" s="5"/>
      <c r="M15793" s="1"/>
      <c r="N15793" s="1"/>
      <c r="O15793" s="4"/>
    </row>
    <row r="15794" spans="4:15" x14ac:dyDescent="0.2">
      <c r="D15794" s="9"/>
      <c r="L15794" s="5"/>
      <c r="M15794" s="1"/>
      <c r="N15794" s="1"/>
      <c r="O15794" s="4"/>
    </row>
    <row r="15795" spans="4:15" x14ac:dyDescent="0.2">
      <c r="D15795" s="9"/>
      <c r="L15795" s="5"/>
      <c r="M15795" s="1"/>
      <c r="N15795" s="1"/>
      <c r="O15795" s="4"/>
    </row>
    <row r="15796" spans="4:15" x14ac:dyDescent="0.2">
      <c r="D15796" s="9"/>
      <c r="L15796" s="5"/>
      <c r="M15796" s="1"/>
      <c r="N15796" s="1"/>
      <c r="O15796" s="4"/>
    </row>
    <row r="15797" spans="4:15" x14ac:dyDescent="0.2">
      <c r="D15797" s="9"/>
      <c r="L15797" s="5"/>
      <c r="M15797" s="1"/>
      <c r="N15797" s="1"/>
      <c r="O15797" s="4"/>
    </row>
    <row r="15798" spans="4:15" x14ac:dyDescent="0.2">
      <c r="D15798" s="9"/>
      <c r="L15798" s="5"/>
      <c r="M15798" s="1"/>
      <c r="N15798" s="1"/>
      <c r="O15798" s="4"/>
    </row>
    <row r="15799" spans="4:15" x14ac:dyDescent="0.2">
      <c r="D15799" s="9"/>
      <c r="L15799" s="5"/>
      <c r="M15799" s="1"/>
      <c r="N15799" s="1"/>
      <c r="O15799" s="4"/>
    </row>
    <row r="15800" spans="4:15" x14ac:dyDescent="0.2">
      <c r="D15800" s="9"/>
      <c r="L15800" s="5"/>
      <c r="M15800" s="1"/>
      <c r="N15800" s="1"/>
      <c r="O15800" s="4"/>
    </row>
    <row r="15801" spans="4:15" x14ac:dyDescent="0.2">
      <c r="D15801" s="9"/>
      <c r="L15801" s="5"/>
      <c r="M15801" s="1"/>
      <c r="N15801" s="1"/>
      <c r="O15801" s="4"/>
    </row>
    <row r="15802" spans="4:15" x14ac:dyDescent="0.2">
      <c r="D15802" s="9"/>
      <c r="L15802" s="5"/>
      <c r="M15802" s="1"/>
      <c r="N15802" s="1"/>
      <c r="O15802" s="4"/>
    </row>
    <row r="15803" spans="4:15" x14ac:dyDescent="0.2">
      <c r="D15803" s="9"/>
      <c r="L15803" s="5"/>
      <c r="M15803" s="1"/>
      <c r="N15803" s="1"/>
      <c r="O15803" s="4"/>
    </row>
    <row r="15804" spans="4:15" x14ac:dyDescent="0.2">
      <c r="D15804" s="9"/>
      <c r="L15804" s="5"/>
      <c r="M15804" s="1"/>
      <c r="N15804" s="1"/>
      <c r="O15804" s="4"/>
    </row>
    <row r="15805" spans="4:15" x14ac:dyDescent="0.2">
      <c r="D15805" s="9"/>
      <c r="L15805" s="5"/>
      <c r="M15805" s="1"/>
      <c r="N15805" s="1"/>
      <c r="O15805" s="4"/>
    </row>
    <row r="15806" spans="4:15" x14ac:dyDescent="0.2">
      <c r="D15806" s="9"/>
      <c r="L15806" s="5"/>
      <c r="M15806" s="1"/>
      <c r="N15806" s="1"/>
      <c r="O15806" s="4"/>
    </row>
    <row r="15807" spans="4:15" x14ac:dyDescent="0.2">
      <c r="D15807" s="9"/>
      <c r="L15807" s="5"/>
      <c r="M15807" s="1"/>
      <c r="N15807" s="1"/>
      <c r="O15807" s="4"/>
    </row>
    <row r="15808" spans="4:15" x14ac:dyDescent="0.2">
      <c r="D15808" s="9"/>
      <c r="L15808" s="5"/>
      <c r="M15808" s="1"/>
      <c r="N15808" s="1"/>
      <c r="O15808" s="4"/>
    </row>
    <row r="15809" spans="4:15" x14ac:dyDescent="0.2">
      <c r="D15809" s="9"/>
      <c r="L15809" s="5"/>
      <c r="M15809" s="1"/>
      <c r="N15809" s="1"/>
      <c r="O15809" s="4"/>
    </row>
    <row r="15810" spans="4:15" x14ac:dyDescent="0.2">
      <c r="D15810" s="9"/>
      <c r="L15810" s="5"/>
      <c r="M15810" s="1"/>
      <c r="N15810" s="1"/>
      <c r="O15810" s="4"/>
    </row>
    <row r="15811" spans="4:15" x14ac:dyDescent="0.2">
      <c r="D15811" s="9"/>
      <c r="L15811" s="5"/>
      <c r="M15811" s="1"/>
      <c r="N15811" s="1"/>
      <c r="O15811" s="4"/>
    </row>
    <row r="15812" spans="4:15" x14ac:dyDescent="0.2">
      <c r="D15812" s="9"/>
      <c r="L15812" s="5"/>
      <c r="M15812" s="1"/>
      <c r="N15812" s="1"/>
      <c r="O15812" s="4"/>
    </row>
    <row r="15813" spans="4:15" x14ac:dyDescent="0.2">
      <c r="D15813" s="9"/>
      <c r="L15813" s="5"/>
      <c r="M15813" s="1"/>
      <c r="N15813" s="1"/>
      <c r="O15813" s="4"/>
    </row>
    <row r="15814" spans="4:15" x14ac:dyDescent="0.2">
      <c r="D15814" s="9"/>
      <c r="L15814" s="5"/>
      <c r="M15814" s="1"/>
      <c r="N15814" s="1"/>
      <c r="O15814" s="4"/>
    </row>
    <row r="15815" spans="4:15" x14ac:dyDescent="0.2">
      <c r="D15815" s="9"/>
      <c r="L15815" s="5"/>
      <c r="M15815" s="1"/>
      <c r="N15815" s="1"/>
      <c r="O15815" s="4"/>
    </row>
    <row r="15816" spans="4:15" x14ac:dyDescent="0.2">
      <c r="D15816" s="9"/>
      <c r="L15816" s="5"/>
      <c r="M15816" s="1"/>
      <c r="N15816" s="1"/>
      <c r="O15816" s="4"/>
    </row>
    <row r="15817" spans="4:15" x14ac:dyDescent="0.2">
      <c r="D15817" s="9"/>
      <c r="L15817" s="5"/>
      <c r="M15817" s="1"/>
      <c r="N15817" s="1"/>
      <c r="O15817" s="4"/>
    </row>
    <row r="15818" spans="4:15" x14ac:dyDescent="0.2">
      <c r="D15818" s="9"/>
      <c r="L15818" s="5"/>
      <c r="M15818" s="1"/>
      <c r="N15818" s="1"/>
      <c r="O15818" s="4"/>
    </row>
    <row r="15819" spans="4:15" x14ac:dyDescent="0.2">
      <c r="D15819" s="9"/>
      <c r="L15819" s="5"/>
      <c r="M15819" s="1"/>
      <c r="N15819" s="1"/>
      <c r="O15819" s="4"/>
    </row>
    <row r="15820" spans="4:15" x14ac:dyDescent="0.2">
      <c r="D15820" s="9"/>
      <c r="L15820" s="5"/>
      <c r="M15820" s="1"/>
      <c r="N15820" s="1"/>
      <c r="O15820" s="4"/>
    </row>
    <row r="15821" spans="4:15" x14ac:dyDescent="0.2">
      <c r="D15821" s="9"/>
      <c r="L15821" s="5"/>
      <c r="M15821" s="1"/>
      <c r="N15821" s="1"/>
      <c r="O15821" s="4"/>
    </row>
    <row r="15822" spans="4:15" x14ac:dyDescent="0.2">
      <c r="D15822" s="9"/>
      <c r="L15822" s="5"/>
      <c r="M15822" s="1"/>
      <c r="N15822" s="1"/>
      <c r="O15822" s="4"/>
    </row>
    <row r="15823" spans="4:15" x14ac:dyDescent="0.2">
      <c r="D15823" s="9"/>
      <c r="L15823" s="5"/>
      <c r="M15823" s="1"/>
      <c r="N15823" s="1"/>
      <c r="O15823" s="4"/>
    </row>
    <row r="15824" spans="4:15" x14ac:dyDescent="0.2">
      <c r="D15824" s="9"/>
      <c r="L15824" s="5"/>
      <c r="M15824" s="1"/>
      <c r="N15824" s="1"/>
      <c r="O15824" s="4"/>
    </row>
    <row r="15825" spans="4:15" x14ac:dyDescent="0.2">
      <c r="D15825" s="9"/>
      <c r="L15825" s="5"/>
      <c r="M15825" s="1"/>
      <c r="N15825" s="1"/>
      <c r="O15825" s="4"/>
    </row>
    <row r="15826" spans="4:15" x14ac:dyDescent="0.2">
      <c r="D15826" s="9"/>
      <c r="L15826" s="5"/>
      <c r="M15826" s="1"/>
      <c r="N15826" s="1"/>
      <c r="O15826" s="4"/>
    </row>
    <row r="15827" spans="4:15" x14ac:dyDescent="0.2">
      <c r="D15827" s="9"/>
      <c r="L15827" s="5"/>
      <c r="M15827" s="1"/>
      <c r="N15827" s="1"/>
      <c r="O15827" s="4"/>
    </row>
    <row r="15828" spans="4:15" x14ac:dyDescent="0.2">
      <c r="D15828" s="9"/>
      <c r="L15828" s="5"/>
      <c r="M15828" s="1"/>
      <c r="N15828" s="1"/>
      <c r="O15828" s="4"/>
    </row>
    <row r="15829" spans="4:15" x14ac:dyDescent="0.2">
      <c r="D15829" s="9"/>
      <c r="L15829" s="5"/>
      <c r="M15829" s="1"/>
      <c r="N15829" s="1"/>
      <c r="O15829" s="4"/>
    </row>
    <row r="15830" spans="4:15" x14ac:dyDescent="0.2">
      <c r="D15830" s="9"/>
      <c r="L15830" s="5"/>
      <c r="M15830" s="1"/>
      <c r="N15830" s="1"/>
      <c r="O15830" s="4"/>
    </row>
    <row r="15831" spans="4:15" x14ac:dyDescent="0.2">
      <c r="D15831" s="9"/>
      <c r="L15831" s="5"/>
      <c r="M15831" s="1"/>
      <c r="N15831" s="1"/>
      <c r="O15831" s="4"/>
    </row>
    <row r="15832" spans="4:15" x14ac:dyDescent="0.2">
      <c r="D15832" s="9"/>
      <c r="L15832" s="5"/>
      <c r="M15832" s="1"/>
      <c r="N15832" s="1"/>
      <c r="O15832" s="4"/>
    </row>
    <row r="15833" spans="4:15" x14ac:dyDescent="0.2">
      <c r="D15833" s="9"/>
      <c r="L15833" s="5"/>
      <c r="M15833" s="1"/>
      <c r="N15833" s="1"/>
      <c r="O15833" s="4"/>
    </row>
    <row r="15834" spans="4:15" x14ac:dyDescent="0.2">
      <c r="D15834" s="9"/>
      <c r="L15834" s="5"/>
      <c r="M15834" s="1"/>
      <c r="N15834" s="1"/>
      <c r="O15834" s="4"/>
    </row>
    <row r="15835" spans="4:15" x14ac:dyDescent="0.2">
      <c r="D15835" s="9"/>
      <c r="L15835" s="5"/>
      <c r="M15835" s="1"/>
      <c r="N15835" s="1"/>
      <c r="O15835" s="4"/>
    </row>
    <row r="15836" spans="4:15" x14ac:dyDescent="0.2">
      <c r="D15836" s="9"/>
      <c r="L15836" s="5"/>
      <c r="M15836" s="1"/>
      <c r="N15836" s="1"/>
      <c r="O15836" s="4"/>
    </row>
    <row r="15837" spans="4:15" x14ac:dyDescent="0.2">
      <c r="D15837" s="9"/>
      <c r="L15837" s="5"/>
      <c r="M15837" s="1"/>
      <c r="N15837" s="1"/>
      <c r="O15837" s="4"/>
    </row>
    <row r="15838" spans="4:15" x14ac:dyDescent="0.2">
      <c r="D15838" s="9"/>
      <c r="L15838" s="5"/>
      <c r="M15838" s="1"/>
      <c r="N15838" s="1"/>
      <c r="O15838" s="4"/>
    </row>
    <row r="15839" spans="4:15" x14ac:dyDescent="0.2">
      <c r="D15839" s="9"/>
      <c r="L15839" s="5"/>
      <c r="M15839" s="1"/>
      <c r="N15839" s="1"/>
      <c r="O15839" s="4"/>
    </row>
    <row r="15840" spans="4:15" x14ac:dyDescent="0.2">
      <c r="D15840" s="9"/>
      <c r="L15840" s="5"/>
      <c r="M15840" s="1"/>
      <c r="N15840" s="1"/>
      <c r="O15840" s="4"/>
    </row>
    <row r="15841" spans="4:15" x14ac:dyDescent="0.2">
      <c r="D15841" s="9"/>
      <c r="L15841" s="5"/>
      <c r="M15841" s="1"/>
      <c r="N15841" s="1"/>
      <c r="O15841" s="4"/>
    </row>
    <row r="15842" spans="4:15" x14ac:dyDescent="0.2">
      <c r="D15842" s="9"/>
      <c r="L15842" s="5"/>
      <c r="M15842" s="1"/>
      <c r="N15842" s="1"/>
      <c r="O15842" s="4"/>
    </row>
    <row r="15843" spans="4:15" x14ac:dyDescent="0.2">
      <c r="D15843" s="9"/>
      <c r="L15843" s="5"/>
      <c r="M15843" s="1"/>
      <c r="N15843" s="1"/>
      <c r="O15843" s="4"/>
    </row>
    <row r="15844" spans="4:15" x14ac:dyDescent="0.2">
      <c r="D15844" s="9"/>
      <c r="L15844" s="5"/>
      <c r="M15844" s="1"/>
      <c r="N15844" s="1"/>
      <c r="O15844" s="4"/>
    </row>
    <row r="15845" spans="4:15" x14ac:dyDescent="0.2">
      <c r="D15845" s="9"/>
      <c r="L15845" s="5"/>
      <c r="M15845" s="1"/>
      <c r="N15845" s="1"/>
      <c r="O15845" s="4"/>
    </row>
    <row r="15846" spans="4:15" x14ac:dyDescent="0.2">
      <c r="D15846" s="9"/>
      <c r="L15846" s="5"/>
      <c r="M15846" s="1"/>
      <c r="N15846" s="1"/>
      <c r="O15846" s="4"/>
    </row>
    <row r="15847" spans="4:15" x14ac:dyDescent="0.2">
      <c r="D15847" s="9"/>
      <c r="L15847" s="5"/>
      <c r="M15847" s="1"/>
      <c r="N15847" s="1"/>
      <c r="O15847" s="4"/>
    </row>
    <row r="15848" spans="4:15" x14ac:dyDescent="0.2">
      <c r="D15848" s="9"/>
      <c r="L15848" s="5"/>
      <c r="M15848" s="1"/>
      <c r="N15848" s="1"/>
      <c r="O15848" s="4"/>
    </row>
    <row r="15849" spans="4:15" x14ac:dyDescent="0.2">
      <c r="D15849" s="9"/>
      <c r="L15849" s="5"/>
      <c r="M15849" s="1"/>
      <c r="N15849" s="1"/>
      <c r="O15849" s="4"/>
    </row>
    <row r="15850" spans="4:15" x14ac:dyDescent="0.2">
      <c r="D15850" s="9"/>
      <c r="L15850" s="5"/>
      <c r="M15850" s="1"/>
      <c r="N15850" s="1"/>
      <c r="O15850" s="4"/>
    </row>
    <row r="15851" spans="4:15" x14ac:dyDescent="0.2">
      <c r="D15851" s="9"/>
      <c r="L15851" s="5"/>
      <c r="M15851" s="1"/>
      <c r="N15851" s="1"/>
      <c r="O15851" s="4"/>
    </row>
    <row r="15852" spans="4:15" x14ac:dyDescent="0.2">
      <c r="D15852" s="9"/>
      <c r="L15852" s="5"/>
      <c r="M15852" s="1"/>
      <c r="N15852" s="1"/>
      <c r="O15852" s="4"/>
    </row>
    <row r="15853" spans="4:15" x14ac:dyDescent="0.2">
      <c r="D15853" s="9"/>
      <c r="L15853" s="5"/>
      <c r="M15853" s="1"/>
      <c r="N15853" s="1"/>
      <c r="O15853" s="4"/>
    </row>
    <row r="15854" spans="4:15" x14ac:dyDescent="0.2">
      <c r="D15854" s="9"/>
      <c r="L15854" s="5"/>
      <c r="M15854" s="1"/>
      <c r="N15854" s="1"/>
      <c r="O15854" s="4"/>
    </row>
    <row r="15855" spans="4:15" x14ac:dyDescent="0.2">
      <c r="D15855" s="9"/>
      <c r="L15855" s="5"/>
      <c r="M15855" s="1"/>
      <c r="N15855" s="1"/>
      <c r="O15855" s="4"/>
    </row>
    <row r="15856" spans="4:15" x14ac:dyDescent="0.2">
      <c r="D15856" s="9"/>
      <c r="L15856" s="5"/>
      <c r="M15856" s="1"/>
      <c r="N15856" s="1"/>
      <c r="O15856" s="4"/>
    </row>
    <row r="15857" spans="4:15" x14ac:dyDescent="0.2">
      <c r="D15857" s="9"/>
      <c r="L15857" s="5"/>
      <c r="M15857" s="1"/>
      <c r="N15857" s="1"/>
      <c r="O15857" s="4"/>
    </row>
    <row r="15858" spans="4:15" x14ac:dyDescent="0.2">
      <c r="D15858" s="9"/>
      <c r="L15858" s="5"/>
      <c r="M15858" s="1"/>
      <c r="N15858" s="1"/>
      <c r="O15858" s="4"/>
    </row>
    <row r="15859" spans="4:15" x14ac:dyDescent="0.2">
      <c r="D15859" s="9"/>
      <c r="L15859" s="5"/>
      <c r="M15859" s="1"/>
      <c r="N15859" s="1"/>
      <c r="O15859" s="4"/>
    </row>
    <row r="15860" spans="4:15" x14ac:dyDescent="0.2">
      <c r="D15860" s="9"/>
      <c r="L15860" s="5"/>
      <c r="M15860" s="1"/>
      <c r="N15860" s="1"/>
      <c r="O15860" s="4"/>
    </row>
    <row r="15861" spans="4:15" x14ac:dyDescent="0.2">
      <c r="D15861" s="9"/>
      <c r="L15861" s="5"/>
      <c r="M15861" s="1"/>
      <c r="N15861" s="1"/>
      <c r="O15861" s="4"/>
    </row>
    <row r="15862" spans="4:15" x14ac:dyDescent="0.2">
      <c r="D15862" s="9"/>
      <c r="L15862" s="5"/>
      <c r="M15862" s="1"/>
      <c r="N15862" s="1"/>
      <c r="O15862" s="4"/>
    </row>
    <row r="15863" spans="4:15" x14ac:dyDescent="0.2">
      <c r="D15863" s="9"/>
      <c r="L15863" s="5"/>
      <c r="M15863" s="1"/>
      <c r="N15863" s="1"/>
      <c r="O15863" s="4"/>
    </row>
    <row r="15864" spans="4:15" x14ac:dyDescent="0.2">
      <c r="D15864" s="9"/>
      <c r="L15864" s="5"/>
      <c r="M15864" s="1"/>
      <c r="N15864" s="1"/>
      <c r="O15864" s="4"/>
    </row>
    <row r="15865" spans="4:15" x14ac:dyDescent="0.2">
      <c r="D15865" s="9"/>
      <c r="L15865" s="5"/>
      <c r="M15865" s="1"/>
      <c r="N15865" s="1"/>
      <c r="O15865" s="4"/>
    </row>
    <row r="15866" spans="4:15" x14ac:dyDescent="0.2">
      <c r="D15866" s="9"/>
      <c r="L15866" s="5"/>
      <c r="M15866" s="1"/>
      <c r="N15866" s="1"/>
      <c r="O15866" s="4"/>
    </row>
    <row r="15867" spans="4:15" x14ac:dyDescent="0.2">
      <c r="D15867" s="9"/>
      <c r="L15867" s="5"/>
      <c r="M15867" s="1"/>
      <c r="N15867" s="1"/>
      <c r="O15867" s="4"/>
    </row>
    <row r="15868" spans="4:15" x14ac:dyDescent="0.2">
      <c r="D15868" s="9"/>
      <c r="L15868" s="5"/>
      <c r="M15868" s="1"/>
      <c r="N15868" s="1"/>
      <c r="O15868" s="4"/>
    </row>
    <row r="15869" spans="4:15" x14ac:dyDescent="0.2">
      <c r="D15869" s="9"/>
      <c r="L15869" s="5"/>
      <c r="M15869" s="1"/>
      <c r="N15869" s="1"/>
      <c r="O15869" s="4"/>
    </row>
    <row r="15870" spans="4:15" x14ac:dyDescent="0.2">
      <c r="D15870" s="9"/>
      <c r="L15870" s="5"/>
      <c r="M15870" s="1"/>
      <c r="N15870" s="1"/>
      <c r="O15870" s="4"/>
    </row>
    <row r="15871" spans="4:15" x14ac:dyDescent="0.2">
      <c r="D15871" s="9"/>
      <c r="L15871" s="5"/>
      <c r="M15871" s="1"/>
      <c r="N15871" s="1"/>
      <c r="O15871" s="4"/>
    </row>
    <row r="15872" spans="4:15" x14ac:dyDescent="0.2">
      <c r="D15872" s="9"/>
      <c r="L15872" s="5"/>
      <c r="M15872" s="1"/>
      <c r="N15872" s="1"/>
      <c r="O15872" s="4"/>
    </row>
    <row r="15873" spans="4:15" x14ac:dyDescent="0.2">
      <c r="D15873" s="9"/>
      <c r="L15873" s="5"/>
      <c r="M15873" s="1"/>
      <c r="N15873" s="1"/>
      <c r="O15873" s="4"/>
    </row>
    <row r="15874" spans="4:15" x14ac:dyDescent="0.2">
      <c r="D15874" s="9"/>
      <c r="L15874" s="5"/>
      <c r="M15874" s="1"/>
      <c r="N15874" s="1"/>
      <c r="O15874" s="4"/>
    </row>
    <row r="15875" spans="4:15" x14ac:dyDescent="0.2">
      <c r="D15875" s="9"/>
      <c r="L15875" s="5"/>
      <c r="M15875" s="1"/>
      <c r="N15875" s="1"/>
      <c r="O15875" s="4"/>
    </row>
    <row r="15876" spans="4:15" x14ac:dyDescent="0.2">
      <c r="D15876" s="9"/>
      <c r="L15876" s="5"/>
      <c r="M15876" s="1"/>
      <c r="N15876" s="1"/>
      <c r="O15876" s="4"/>
    </row>
    <row r="15877" spans="4:15" x14ac:dyDescent="0.2">
      <c r="D15877" s="9"/>
      <c r="L15877" s="5"/>
      <c r="M15877" s="1"/>
      <c r="N15877" s="1"/>
      <c r="O15877" s="4"/>
    </row>
    <row r="15878" spans="4:15" x14ac:dyDescent="0.2">
      <c r="D15878" s="9"/>
      <c r="L15878" s="5"/>
      <c r="M15878" s="1"/>
      <c r="N15878" s="1"/>
      <c r="O15878" s="4"/>
    </row>
    <row r="15879" spans="4:15" x14ac:dyDescent="0.2">
      <c r="D15879" s="9"/>
      <c r="L15879" s="5"/>
      <c r="M15879" s="1"/>
      <c r="N15879" s="1"/>
      <c r="O15879" s="4"/>
    </row>
    <row r="15880" spans="4:15" x14ac:dyDescent="0.2">
      <c r="D15880" s="9"/>
      <c r="L15880" s="5"/>
      <c r="M15880" s="1"/>
      <c r="N15880" s="1"/>
      <c r="O15880" s="4"/>
    </row>
    <row r="15881" spans="4:15" x14ac:dyDescent="0.2">
      <c r="D15881" s="9"/>
      <c r="L15881" s="5"/>
      <c r="M15881" s="1"/>
      <c r="N15881" s="1"/>
      <c r="O15881" s="4"/>
    </row>
    <row r="15882" spans="4:15" x14ac:dyDescent="0.2">
      <c r="D15882" s="9"/>
      <c r="L15882" s="5"/>
      <c r="M15882" s="1"/>
      <c r="N15882" s="1"/>
      <c r="O15882" s="4"/>
    </row>
    <row r="15883" spans="4:15" x14ac:dyDescent="0.2">
      <c r="D15883" s="9"/>
      <c r="L15883" s="5"/>
      <c r="M15883" s="1"/>
      <c r="N15883" s="1"/>
      <c r="O15883" s="4"/>
    </row>
    <row r="15884" spans="4:15" x14ac:dyDescent="0.2">
      <c r="D15884" s="9"/>
      <c r="L15884" s="5"/>
      <c r="M15884" s="1"/>
      <c r="N15884" s="1"/>
      <c r="O15884" s="4"/>
    </row>
    <row r="15885" spans="4:15" x14ac:dyDescent="0.2">
      <c r="D15885" s="9"/>
      <c r="L15885" s="5"/>
      <c r="M15885" s="1"/>
      <c r="N15885" s="1"/>
      <c r="O15885" s="4"/>
    </row>
    <row r="15886" spans="4:15" x14ac:dyDescent="0.2">
      <c r="D15886" s="9"/>
      <c r="L15886" s="5"/>
      <c r="M15886" s="1"/>
      <c r="N15886" s="1"/>
      <c r="O15886" s="4"/>
    </row>
    <row r="15887" spans="4:15" x14ac:dyDescent="0.2">
      <c r="D15887" s="9"/>
      <c r="L15887" s="5"/>
      <c r="M15887" s="1"/>
      <c r="N15887" s="1"/>
      <c r="O15887" s="4"/>
    </row>
    <row r="15888" spans="4:15" x14ac:dyDescent="0.2">
      <c r="D15888" s="9"/>
      <c r="L15888" s="5"/>
      <c r="M15888" s="1"/>
      <c r="N15888" s="1"/>
      <c r="O15888" s="4"/>
    </row>
    <row r="15889" spans="4:15" x14ac:dyDescent="0.2">
      <c r="D15889" s="9"/>
      <c r="L15889" s="5"/>
      <c r="M15889" s="1"/>
      <c r="N15889" s="1"/>
      <c r="O15889" s="4"/>
    </row>
    <row r="15890" spans="4:15" x14ac:dyDescent="0.2">
      <c r="D15890" s="9"/>
      <c r="L15890" s="5"/>
      <c r="M15890" s="1"/>
      <c r="N15890" s="1"/>
      <c r="O15890" s="4"/>
    </row>
    <row r="15891" spans="4:15" x14ac:dyDescent="0.2">
      <c r="D15891" s="9"/>
      <c r="L15891" s="5"/>
      <c r="M15891" s="1"/>
      <c r="N15891" s="1"/>
      <c r="O15891" s="4"/>
    </row>
    <row r="15892" spans="4:15" x14ac:dyDescent="0.2">
      <c r="D15892" s="9"/>
      <c r="L15892" s="5"/>
      <c r="M15892" s="1"/>
      <c r="N15892" s="1"/>
      <c r="O15892" s="4"/>
    </row>
    <row r="15893" spans="4:15" x14ac:dyDescent="0.2">
      <c r="D15893" s="9"/>
      <c r="L15893" s="5"/>
      <c r="M15893" s="1"/>
      <c r="N15893" s="1"/>
      <c r="O15893" s="4"/>
    </row>
    <row r="15894" spans="4:15" x14ac:dyDescent="0.2">
      <c r="D15894" s="9"/>
      <c r="L15894" s="5"/>
      <c r="M15894" s="1"/>
      <c r="N15894" s="1"/>
      <c r="O15894" s="4"/>
    </row>
    <row r="15895" spans="4:15" x14ac:dyDescent="0.2">
      <c r="D15895" s="9"/>
      <c r="L15895" s="5"/>
      <c r="M15895" s="1"/>
      <c r="N15895" s="1"/>
      <c r="O15895" s="4"/>
    </row>
    <row r="15896" spans="4:15" x14ac:dyDescent="0.2">
      <c r="D15896" s="9"/>
      <c r="L15896" s="5"/>
      <c r="M15896" s="1"/>
      <c r="N15896" s="1"/>
      <c r="O15896" s="4"/>
    </row>
    <row r="15897" spans="4:15" x14ac:dyDescent="0.2">
      <c r="D15897" s="9"/>
      <c r="L15897" s="5"/>
      <c r="M15897" s="1"/>
      <c r="N15897" s="1"/>
      <c r="O15897" s="4"/>
    </row>
    <row r="15898" spans="4:15" x14ac:dyDescent="0.2">
      <c r="D15898" s="9"/>
      <c r="L15898" s="5"/>
      <c r="M15898" s="1"/>
      <c r="N15898" s="1"/>
      <c r="O15898" s="4"/>
    </row>
    <row r="15899" spans="4:15" x14ac:dyDescent="0.2">
      <c r="D15899" s="9"/>
      <c r="L15899" s="5"/>
      <c r="M15899" s="1"/>
      <c r="N15899" s="1"/>
      <c r="O15899" s="4"/>
    </row>
    <row r="15900" spans="4:15" x14ac:dyDescent="0.2">
      <c r="D15900" s="9"/>
      <c r="L15900" s="5"/>
      <c r="M15900" s="1"/>
      <c r="N15900" s="1"/>
      <c r="O15900" s="4"/>
    </row>
    <row r="15901" spans="4:15" x14ac:dyDescent="0.2">
      <c r="D15901" s="9"/>
      <c r="L15901" s="5"/>
      <c r="M15901" s="1"/>
      <c r="N15901" s="1"/>
      <c r="O15901" s="4"/>
    </row>
    <row r="15902" spans="4:15" x14ac:dyDescent="0.2">
      <c r="D15902" s="9"/>
      <c r="L15902" s="5"/>
      <c r="M15902" s="1"/>
      <c r="N15902" s="1"/>
      <c r="O15902" s="4"/>
    </row>
    <row r="15903" spans="4:15" x14ac:dyDescent="0.2">
      <c r="D15903" s="9"/>
      <c r="L15903" s="5"/>
      <c r="M15903" s="1"/>
      <c r="N15903" s="1"/>
      <c r="O15903" s="4"/>
    </row>
    <row r="15904" spans="4:15" x14ac:dyDescent="0.2">
      <c r="D15904" s="9"/>
      <c r="L15904" s="5"/>
      <c r="M15904" s="1"/>
      <c r="N15904" s="1"/>
      <c r="O15904" s="4"/>
    </row>
    <row r="15905" spans="4:15" x14ac:dyDescent="0.2">
      <c r="D15905" s="9"/>
      <c r="L15905" s="5"/>
      <c r="M15905" s="1"/>
      <c r="N15905" s="1"/>
      <c r="O15905" s="4"/>
    </row>
    <row r="15906" spans="4:15" x14ac:dyDescent="0.2">
      <c r="D15906" s="9"/>
      <c r="L15906" s="5"/>
      <c r="M15906" s="1"/>
      <c r="N15906" s="1"/>
      <c r="O15906" s="4"/>
    </row>
    <row r="15907" spans="4:15" x14ac:dyDescent="0.2">
      <c r="D15907" s="9"/>
      <c r="L15907" s="5"/>
      <c r="M15907" s="1"/>
      <c r="N15907" s="1"/>
      <c r="O15907" s="4"/>
    </row>
    <row r="15908" spans="4:15" x14ac:dyDescent="0.2">
      <c r="D15908" s="9"/>
      <c r="L15908" s="5"/>
      <c r="M15908" s="1"/>
      <c r="N15908" s="1"/>
      <c r="O15908" s="4"/>
    </row>
    <row r="15909" spans="4:15" x14ac:dyDescent="0.2">
      <c r="D15909" s="9"/>
      <c r="L15909" s="5"/>
      <c r="M15909" s="1"/>
      <c r="N15909" s="1"/>
      <c r="O15909" s="4"/>
    </row>
    <row r="15910" spans="4:15" x14ac:dyDescent="0.2">
      <c r="D15910" s="9"/>
      <c r="L15910" s="5"/>
      <c r="M15910" s="1"/>
      <c r="N15910" s="1"/>
      <c r="O15910" s="4"/>
    </row>
    <row r="15911" spans="4:15" x14ac:dyDescent="0.2">
      <c r="D15911" s="9"/>
      <c r="L15911" s="5"/>
      <c r="M15911" s="1"/>
      <c r="N15911" s="1"/>
      <c r="O15911" s="4"/>
    </row>
    <row r="15912" spans="4:15" x14ac:dyDescent="0.2">
      <c r="D15912" s="9"/>
      <c r="L15912" s="5"/>
      <c r="M15912" s="1"/>
      <c r="N15912" s="1"/>
      <c r="O15912" s="4"/>
    </row>
    <row r="15913" spans="4:15" x14ac:dyDescent="0.2">
      <c r="D15913" s="9"/>
      <c r="L15913" s="5"/>
      <c r="M15913" s="1"/>
      <c r="N15913" s="1"/>
      <c r="O15913" s="4"/>
    </row>
    <row r="15914" spans="4:15" x14ac:dyDescent="0.2">
      <c r="D15914" s="9"/>
      <c r="L15914" s="5"/>
      <c r="M15914" s="1"/>
      <c r="N15914" s="1"/>
      <c r="O15914" s="4"/>
    </row>
    <row r="15915" spans="4:15" x14ac:dyDescent="0.2">
      <c r="D15915" s="9"/>
      <c r="L15915" s="5"/>
      <c r="M15915" s="1"/>
      <c r="N15915" s="1"/>
      <c r="O15915" s="4"/>
    </row>
    <row r="15916" spans="4:15" x14ac:dyDescent="0.2">
      <c r="D15916" s="9"/>
      <c r="L15916" s="5"/>
      <c r="M15916" s="1"/>
      <c r="N15916" s="1"/>
      <c r="O15916" s="4"/>
    </row>
    <row r="15917" spans="4:15" x14ac:dyDescent="0.2">
      <c r="D15917" s="9"/>
      <c r="L15917" s="5"/>
      <c r="M15917" s="1"/>
      <c r="N15917" s="1"/>
      <c r="O15917" s="4"/>
    </row>
    <row r="15918" spans="4:15" x14ac:dyDescent="0.2">
      <c r="D15918" s="9"/>
      <c r="L15918" s="5"/>
      <c r="M15918" s="1"/>
      <c r="N15918" s="1"/>
      <c r="O15918" s="4"/>
    </row>
    <row r="15919" spans="4:15" x14ac:dyDescent="0.2">
      <c r="D15919" s="9"/>
      <c r="L15919" s="5"/>
      <c r="M15919" s="1"/>
      <c r="N15919" s="1"/>
      <c r="O15919" s="4"/>
    </row>
    <row r="15920" spans="4:15" x14ac:dyDescent="0.2">
      <c r="D15920" s="9"/>
      <c r="L15920" s="5"/>
      <c r="M15920" s="1"/>
      <c r="N15920" s="1"/>
      <c r="O15920" s="4"/>
    </row>
    <row r="15921" spans="4:15" x14ac:dyDescent="0.2">
      <c r="D15921" s="9"/>
      <c r="L15921" s="5"/>
      <c r="M15921" s="1"/>
      <c r="N15921" s="1"/>
      <c r="O15921" s="4"/>
    </row>
    <row r="15922" spans="4:15" x14ac:dyDescent="0.2">
      <c r="D15922" s="9"/>
      <c r="L15922" s="5"/>
      <c r="M15922" s="1"/>
      <c r="N15922" s="1"/>
      <c r="O15922" s="4"/>
    </row>
    <row r="15923" spans="4:15" x14ac:dyDescent="0.2">
      <c r="D15923" s="9"/>
      <c r="L15923" s="5"/>
      <c r="M15923" s="1"/>
      <c r="N15923" s="1"/>
      <c r="O15923" s="4"/>
    </row>
    <row r="15924" spans="4:15" x14ac:dyDescent="0.2">
      <c r="D15924" s="9"/>
      <c r="L15924" s="5"/>
      <c r="M15924" s="1"/>
      <c r="N15924" s="1"/>
      <c r="O15924" s="4"/>
    </row>
    <row r="15925" spans="4:15" x14ac:dyDescent="0.2">
      <c r="D15925" s="9"/>
      <c r="L15925" s="5"/>
      <c r="M15925" s="1"/>
      <c r="N15925" s="1"/>
      <c r="O15925" s="4"/>
    </row>
    <row r="15926" spans="4:15" x14ac:dyDescent="0.2">
      <c r="D15926" s="9"/>
      <c r="L15926" s="5"/>
      <c r="M15926" s="1"/>
      <c r="N15926" s="1"/>
      <c r="O15926" s="4"/>
    </row>
    <row r="15927" spans="4:15" x14ac:dyDescent="0.2">
      <c r="D15927" s="9"/>
      <c r="L15927" s="5"/>
      <c r="M15927" s="1"/>
      <c r="N15927" s="1"/>
      <c r="O15927" s="4"/>
    </row>
    <row r="15928" spans="4:15" x14ac:dyDescent="0.2">
      <c r="D15928" s="9"/>
      <c r="L15928" s="5"/>
      <c r="M15928" s="1"/>
      <c r="N15928" s="1"/>
      <c r="O15928" s="4"/>
    </row>
    <row r="15929" spans="4:15" x14ac:dyDescent="0.2">
      <c r="D15929" s="9"/>
      <c r="L15929" s="5"/>
      <c r="M15929" s="1"/>
      <c r="N15929" s="1"/>
      <c r="O15929" s="4"/>
    </row>
    <row r="15930" spans="4:15" x14ac:dyDescent="0.2">
      <c r="D15930" s="9"/>
      <c r="L15930" s="5"/>
      <c r="M15930" s="1"/>
      <c r="N15930" s="1"/>
      <c r="O15930" s="4"/>
    </row>
    <row r="15931" spans="4:15" x14ac:dyDescent="0.2">
      <c r="D15931" s="9"/>
      <c r="L15931" s="5"/>
      <c r="M15931" s="1"/>
      <c r="N15931" s="1"/>
      <c r="O15931" s="4"/>
    </row>
    <row r="15932" spans="4:15" x14ac:dyDescent="0.2">
      <c r="D15932" s="9"/>
      <c r="L15932" s="5"/>
      <c r="M15932" s="1"/>
      <c r="N15932" s="1"/>
      <c r="O15932" s="4"/>
    </row>
    <row r="15933" spans="4:15" x14ac:dyDescent="0.2">
      <c r="D15933" s="9"/>
      <c r="L15933" s="5"/>
      <c r="M15933" s="1"/>
      <c r="N15933" s="1"/>
      <c r="O15933" s="4"/>
    </row>
    <row r="15934" spans="4:15" x14ac:dyDescent="0.2">
      <c r="D15934" s="9"/>
      <c r="L15934" s="5"/>
      <c r="M15934" s="1"/>
      <c r="N15934" s="1"/>
      <c r="O15934" s="4"/>
    </row>
    <row r="15935" spans="4:15" x14ac:dyDescent="0.2">
      <c r="D15935" s="9"/>
      <c r="L15935" s="5"/>
      <c r="M15935" s="1"/>
      <c r="N15935" s="1"/>
      <c r="O15935" s="4"/>
    </row>
    <row r="15936" spans="4:15" x14ac:dyDescent="0.2">
      <c r="D15936" s="9"/>
      <c r="L15936" s="5"/>
      <c r="M15936" s="1"/>
      <c r="N15936" s="1"/>
      <c r="O15936" s="4"/>
    </row>
    <row r="15937" spans="4:15" x14ac:dyDescent="0.2">
      <c r="D15937" s="9"/>
      <c r="L15937" s="5"/>
      <c r="M15937" s="1"/>
      <c r="N15937" s="1"/>
      <c r="O15937" s="4"/>
    </row>
    <row r="15938" spans="4:15" x14ac:dyDescent="0.2">
      <c r="D15938" s="9"/>
      <c r="L15938" s="5"/>
      <c r="M15938" s="1"/>
      <c r="N15938" s="1"/>
      <c r="O15938" s="4"/>
    </row>
    <row r="15939" spans="4:15" x14ac:dyDescent="0.2">
      <c r="D15939" s="9"/>
      <c r="L15939" s="5"/>
      <c r="M15939" s="1"/>
      <c r="N15939" s="1"/>
      <c r="O15939" s="4"/>
    </row>
    <row r="15940" spans="4:15" x14ac:dyDescent="0.2">
      <c r="D15940" s="9"/>
      <c r="L15940" s="5"/>
      <c r="M15940" s="1"/>
      <c r="N15940" s="1"/>
      <c r="O15940" s="4"/>
    </row>
    <row r="15941" spans="4:15" x14ac:dyDescent="0.2">
      <c r="D15941" s="9"/>
      <c r="L15941" s="5"/>
      <c r="M15941" s="1"/>
      <c r="N15941" s="1"/>
      <c r="O15941" s="4"/>
    </row>
    <row r="15942" spans="4:15" x14ac:dyDescent="0.2">
      <c r="D15942" s="9"/>
      <c r="L15942" s="5"/>
      <c r="M15942" s="1"/>
      <c r="N15942" s="1"/>
      <c r="O15942" s="4"/>
    </row>
    <row r="15943" spans="4:15" x14ac:dyDescent="0.2">
      <c r="D15943" s="9"/>
      <c r="L15943" s="5"/>
      <c r="M15943" s="1"/>
      <c r="N15943" s="1"/>
      <c r="O15943" s="4"/>
    </row>
    <row r="15944" spans="4:15" x14ac:dyDescent="0.2">
      <c r="D15944" s="9"/>
      <c r="L15944" s="5"/>
      <c r="M15944" s="1"/>
      <c r="N15944" s="1"/>
      <c r="O15944" s="4"/>
    </row>
    <row r="15945" spans="4:15" x14ac:dyDescent="0.2">
      <c r="D15945" s="9"/>
      <c r="L15945" s="5"/>
      <c r="M15945" s="1"/>
      <c r="N15945" s="1"/>
      <c r="O15945" s="4"/>
    </row>
    <row r="15946" spans="4:15" x14ac:dyDescent="0.2">
      <c r="D15946" s="9"/>
      <c r="L15946" s="5"/>
      <c r="M15946" s="1"/>
      <c r="N15946" s="1"/>
      <c r="O15946" s="4"/>
    </row>
    <row r="15947" spans="4:15" x14ac:dyDescent="0.2">
      <c r="D15947" s="9"/>
      <c r="L15947" s="5"/>
      <c r="M15947" s="1"/>
      <c r="N15947" s="1"/>
      <c r="O15947" s="4"/>
    </row>
    <row r="15948" spans="4:15" x14ac:dyDescent="0.2">
      <c r="D15948" s="9"/>
      <c r="L15948" s="5"/>
      <c r="M15948" s="1"/>
      <c r="N15948" s="1"/>
      <c r="O15948" s="4"/>
    </row>
    <row r="15949" spans="4:15" x14ac:dyDescent="0.2">
      <c r="D15949" s="9"/>
      <c r="L15949" s="5"/>
      <c r="M15949" s="1"/>
      <c r="N15949" s="1"/>
      <c r="O15949" s="4"/>
    </row>
    <row r="15950" spans="4:15" x14ac:dyDescent="0.2">
      <c r="D15950" s="9"/>
      <c r="L15950" s="5"/>
      <c r="M15950" s="1"/>
      <c r="N15950" s="1"/>
      <c r="O15950" s="4"/>
    </row>
    <row r="15951" spans="4:15" x14ac:dyDescent="0.2">
      <c r="D15951" s="9"/>
      <c r="L15951" s="5"/>
      <c r="M15951" s="1"/>
      <c r="N15951" s="1"/>
      <c r="O15951" s="4"/>
    </row>
    <row r="15952" spans="4:15" x14ac:dyDescent="0.2">
      <c r="D15952" s="9"/>
      <c r="L15952" s="5"/>
      <c r="M15952" s="1"/>
      <c r="N15952" s="1"/>
      <c r="O15952" s="4"/>
    </row>
    <row r="15953" spans="4:15" x14ac:dyDescent="0.2">
      <c r="D15953" s="9"/>
      <c r="L15953" s="5"/>
      <c r="M15953" s="1"/>
      <c r="N15953" s="1"/>
      <c r="O15953" s="4"/>
    </row>
    <row r="15954" spans="4:15" x14ac:dyDescent="0.2">
      <c r="D15954" s="9"/>
      <c r="L15954" s="5"/>
      <c r="M15954" s="1"/>
      <c r="N15954" s="1"/>
      <c r="O15954" s="4"/>
    </row>
    <row r="15955" spans="4:15" x14ac:dyDescent="0.2">
      <c r="D15955" s="9"/>
      <c r="L15955" s="5"/>
      <c r="M15955" s="1"/>
      <c r="N15955" s="1"/>
      <c r="O15955" s="4"/>
    </row>
    <row r="15956" spans="4:15" x14ac:dyDescent="0.2">
      <c r="D15956" s="9"/>
      <c r="L15956" s="5"/>
      <c r="M15956" s="1"/>
      <c r="N15956" s="1"/>
      <c r="O15956" s="4"/>
    </row>
    <row r="15957" spans="4:15" x14ac:dyDescent="0.2">
      <c r="D15957" s="9"/>
      <c r="L15957" s="5"/>
      <c r="M15957" s="1"/>
      <c r="N15957" s="1"/>
      <c r="O15957" s="4"/>
    </row>
    <row r="15958" spans="4:15" x14ac:dyDescent="0.2">
      <c r="D15958" s="9"/>
      <c r="L15958" s="5"/>
      <c r="M15958" s="1"/>
      <c r="N15958" s="1"/>
      <c r="O15958" s="4"/>
    </row>
    <row r="15959" spans="4:15" x14ac:dyDescent="0.2">
      <c r="D15959" s="9"/>
      <c r="L15959" s="5"/>
      <c r="M15959" s="1"/>
      <c r="N15959" s="1"/>
      <c r="O15959" s="4"/>
    </row>
    <row r="15960" spans="4:15" x14ac:dyDescent="0.2">
      <c r="D15960" s="9"/>
      <c r="L15960" s="5"/>
      <c r="M15960" s="1"/>
      <c r="N15960" s="1"/>
      <c r="O15960" s="4"/>
    </row>
    <row r="15961" spans="4:15" x14ac:dyDescent="0.2">
      <c r="D15961" s="9"/>
      <c r="L15961" s="5"/>
      <c r="M15961" s="1"/>
      <c r="N15961" s="1"/>
      <c r="O15961" s="4"/>
    </row>
    <row r="15962" spans="4:15" x14ac:dyDescent="0.2">
      <c r="D15962" s="9"/>
      <c r="L15962" s="5"/>
      <c r="M15962" s="1"/>
      <c r="N15962" s="1"/>
      <c r="O15962" s="4"/>
    </row>
    <row r="15963" spans="4:15" x14ac:dyDescent="0.2">
      <c r="D15963" s="9"/>
      <c r="L15963" s="5"/>
      <c r="M15963" s="1"/>
      <c r="N15963" s="1"/>
      <c r="O15963" s="4"/>
    </row>
    <row r="15964" spans="4:15" x14ac:dyDescent="0.2">
      <c r="D15964" s="9"/>
      <c r="L15964" s="5"/>
      <c r="M15964" s="1"/>
      <c r="N15964" s="1"/>
      <c r="O15964" s="4"/>
    </row>
    <row r="15965" spans="4:15" x14ac:dyDescent="0.2">
      <c r="D15965" s="9"/>
      <c r="L15965" s="5"/>
      <c r="M15965" s="1"/>
      <c r="N15965" s="1"/>
      <c r="O15965" s="4"/>
    </row>
    <row r="15966" spans="4:15" x14ac:dyDescent="0.2">
      <c r="D15966" s="9"/>
      <c r="L15966" s="5"/>
      <c r="M15966" s="1"/>
      <c r="N15966" s="1"/>
      <c r="O15966" s="4"/>
    </row>
    <row r="15967" spans="4:15" x14ac:dyDescent="0.2">
      <c r="D15967" s="9"/>
      <c r="L15967" s="5"/>
      <c r="M15967" s="1"/>
      <c r="N15967" s="1"/>
      <c r="O15967" s="4"/>
    </row>
    <row r="15968" spans="4:15" x14ac:dyDescent="0.2">
      <c r="D15968" s="9"/>
      <c r="L15968" s="5"/>
      <c r="M15968" s="1"/>
      <c r="N15968" s="1"/>
      <c r="O15968" s="4"/>
    </row>
    <row r="15969" spans="4:15" x14ac:dyDescent="0.2">
      <c r="D15969" s="9"/>
      <c r="L15969" s="5"/>
      <c r="M15969" s="1"/>
      <c r="N15969" s="1"/>
      <c r="O15969" s="4"/>
    </row>
    <row r="15970" spans="4:15" x14ac:dyDescent="0.2">
      <c r="D15970" s="9"/>
      <c r="L15970" s="5"/>
      <c r="M15970" s="1"/>
      <c r="N15970" s="1"/>
      <c r="O15970" s="4"/>
    </row>
    <row r="15971" spans="4:15" x14ac:dyDescent="0.2">
      <c r="D15971" s="9"/>
      <c r="L15971" s="5"/>
      <c r="M15971" s="1"/>
      <c r="N15971" s="1"/>
      <c r="O15971" s="4"/>
    </row>
    <row r="15972" spans="4:15" x14ac:dyDescent="0.2">
      <c r="D15972" s="9"/>
      <c r="L15972" s="5"/>
      <c r="M15972" s="1"/>
      <c r="N15972" s="1"/>
      <c r="O15972" s="4"/>
    </row>
    <row r="15973" spans="4:15" x14ac:dyDescent="0.2">
      <c r="D15973" s="9"/>
      <c r="L15973" s="5"/>
      <c r="M15973" s="1"/>
      <c r="N15973" s="1"/>
      <c r="O15973" s="4"/>
    </row>
    <row r="15974" spans="4:15" x14ac:dyDescent="0.2">
      <c r="D15974" s="9"/>
      <c r="L15974" s="5"/>
      <c r="M15974" s="1"/>
      <c r="N15974" s="1"/>
      <c r="O15974" s="4"/>
    </row>
    <row r="15975" spans="4:15" x14ac:dyDescent="0.2">
      <c r="D15975" s="9"/>
      <c r="L15975" s="5"/>
      <c r="M15975" s="1"/>
      <c r="N15975" s="1"/>
      <c r="O15975" s="4"/>
    </row>
    <row r="15976" spans="4:15" x14ac:dyDescent="0.2">
      <c r="D15976" s="9"/>
      <c r="L15976" s="5"/>
      <c r="M15976" s="1"/>
      <c r="N15976" s="1"/>
      <c r="O15976" s="4"/>
    </row>
    <row r="15977" spans="4:15" x14ac:dyDescent="0.2">
      <c r="D15977" s="9"/>
      <c r="L15977" s="5"/>
      <c r="M15977" s="1"/>
      <c r="N15977" s="1"/>
      <c r="O15977" s="4"/>
    </row>
    <row r="15978" spans="4:15" x14ac:dyDescent="0.2">
      <c r="D15978" s="9"/>
      <c r="L15978" s="5"/>
      <c r="M15978" s="1"/>
      <c r="N15978" s="1"/>
      <c r="O15978" s="4"/>
    </row>
    <row r="15979" spans="4:15" x14ac:dyDescent="0.2">
      <c r="D15979" s="9"/>
      <c r="L15979" s="5"/>
      <c r="M15979" s="1"/>
      <c r="N15979" s="1"/>
      <c r="O15979" s="4"/>
    </row>
    <row r="15980" spans="4:15" x14ac:dyDescent="0.2">
      <c r="D15980" s="9"/>
      <c r="L15980" s="5"/>
      <c r="M15980" s="1"/>
      <c r="N15980" s="1"/>
      <c r="O15980" s="4"/>
    </row>
    <row r="15981" spans="4:15" x14ac:dyDescent="0.2">
      <c r="D15981" s="9"/>
      <c r="L15981" s="5"/>
      <c r="M15981" s="1"/>
      <c r="N15981" s="1"/>
      <c r="O15981" s="4"/>
    </row>
    <row r="15982" spans="4:15" x14ac:dyDescent="0.2">
      <c r="D15982" s="9"/>
      <c r="L15982" s="5"/>
      <c r="M15982" s="1"/>
      <c r="N15982" s="1"/>
      <c r="O15982" s="4"/>
    </row>
    <row r="15983" spans="4:15" x14ac:dyDescent="0.2">
      <c r="D15983" s="9"/>
      <c r="L15983" s="5"/>
      <c r="M15983" s="1"/>
      <c r="N15983" s="1"/>
      <c r="O15983" s="4"/>
    </row>
    <row r="15984" spans="4:15" x14ac:dyDescent="0.2">
      <c r="D15984" s="9"/>
      <c r="L15984" s="5"/>
      <c r="M15984" s="1"/>
      <c r="N15984" s="1"/>
      <c r="O15984" s="4"/>
    </row>
    <row r="15985" spans="4:15" x14ac:dyDescent="0.2">
      <c r="D15985" s="9"/>
      <c r="L15985" s="5"/>
      <c r="M15985" s="1"/>
      <c r="N15985" s="1"/>
      <c r="O15985" s="4"/>
    </row>
    <row r="15986" spans="4:15" x14ac:dyDescent="0.2">
      <c r="D15986" s="9"/>
      <c r="L15986" s="5"/>
      <c r="M15986" s="1"/>
      <c r="N15986" s="1"/>
      <c r="O15986" s="4"/>
    </row>
    <row r="15987" spans="4:15" x14ac:dyDescent="0.2">
      <c r="D15987" s="9"/>
      <c r="L15987" s="5"/>
      <c r="M15987" s="1"/>
      <c r="N15987" s="1"/>
      <c r="O15987" s="4"/>
    </row>
    <row r="15988" spans="4:15" x14ac:dyDescent="0.2">
      <c r="D15988" s="9"/>
      <c r="L15988" s="5"/>
      <c r="M15988" s="1"/>
      <c r="N15988" s="1"/>
      <c r="O15988" s="4"/>
    </row>
    <row r="15989" spans="4:15" x14ac:dyDescent="0.2">
      <c r="D15989" s="9"/>
      <c r="L15989" s="5"/>
      <c r="M15989" s="1"/>
      <c r="N15989" s="1"/>
      <c r="O15989" s="4"/>
    </row>
    <row r="15990" spans="4:15" x14ac:dyDescent="0.2">
      <c r="D15990" s="9"/>
      <c r="L15990" s="5"/>
      <c r="M15990" s="1"/>
      <c r="N15990" s="1"/>
      <c r="O15990" s="4"/>
    </row>
    <row r="15991" spans="4:15" x14ac:dyDescent="0.2">
      <c r="D15991" s="9"/>
      <c r="L15991" s="5"/>
      <c r="M15991" s="1"/>
      <c r="N15991" s="1"/>
      <c r="O15991" s="4"/>
    </row>
    <row r="15992" spans="4:15" x14ac:dyDescent="0.2">
      <c r="D15992" s="9"/>
      <c r="L15992" s="5"/>
      <c r="M15992" s="1"/>
      <c r="N15992" s="1"/>
      <c r="O15992" s="4"/>
    </row>
    <row r="15993" spans="4:15" x14ac:dyDescent="0.2">
      <c r="D15993" s="9"/>
      <c r="L15993" s="5"/>
      <c r="M15993" s="1"/>
      <c r="N15993" s="1"/>
      <c r="O15993" s="4"/>
    </row>
    <row r="15994" spans="4:15" x14ac:dyDescent="0.2">
      <c r="D15994" s="9"/>
      <c r="L15994" s="5"/>
      <c r="M15994" s="1"/>
      <c r="N15994" s="1"/>
      <c r="O15994" s="4"/>
    </row>
    <row r="15995" spans="4:15" x14ac:dyDescent="0.2">
      <c r="D15995" s="9"/>
      <c r="L15995" s="5"/>
      <c r="M15995" s="1"/>
      <c r="N15995" s="1"/>
      <c r="O15995" s="4"/>
    </row>
    <row r="15996" spans="4:15" x14ac:dyDescent="0.2">
      <c r="D15996" s="9"/>
      <c r="L15996" s="5"/>
      <c r="M15996" s="1"/>
      <c r="N15996" s="1"/>
      <c r="O15996" s="4"/>
    </row>
    <row r="15997" spans="4:15" x14ac:dyDescent="0.2">
      <c r="D15997" s="9"/>
      <c r="L15997" s="5"/>
      <c r="M15997" s="1"/>
      <c r="N15997" s="1"/>
      <c r="O15997" s="4"/>
    </row>
    <row r="15998" spans="4:15" x14ac:dyDescent="0.2">
      <c r="D15998" s="9"/>
      <c r="L15998" s="5"/>
      <c r="M15998" s="1"/>
      <c r="N15998" s="1"/>
      <c r="O15998" s="4"/>
    </row>
    <row r="15999" spans="4:15" x14ac:dyDescent="0.2">
      <c r="D15999" s="9"/>
      <c r="L15999" s="5"/>
      <c r="M15999" s="1"/>
      <c r="N15999" s="1"/>
      <c r="O15999" s="4"/>
    </row>
    <row r="16000" spans="4:15" x14ac:dyDescent="0.2">
      <c r="D16000" s="9"/>
      <c r="L16000" s="5"/>
      <c r="M16000" s="1"/>
      <c r="N16000" s="1"/>
      <c r="O16000" s="4"/>
    </row>
    <row r="16001" spans="4:15" x14ac:dyDescent="0.2">
      <c r="D16001" s="9"/>
      <c r="L16001" s="5"/>
      <c r="M16001" s="1"/>
      <c r="N16001" s="1"/>
      <c r="O16001" s="4"/>
    </row>
    <row r="16002" spans="4:15" x14ac:dyDescent="0.2">
      <c r="D16002" s="9"/>
      <c r="L16002" s="5"/>
      <c r="M16002" s="1"/>
      <c r="N16002" s="1"/>
      <c r="O16002" s="4"/>
    </row>
    <row r="16003" spans="4:15" x14ac:dyDescent="0.2">
      <c r="D16003" s="9"/>
      <c r="L16003" s="5"/>
      <c r="M16003" s="1"/>
      <c r="N16003" s="1"/>
      <c r="O16003" s="4"/>
    </row>
    <row r="16004" spans="4:15" x14ac:dyDescent="0.2">
      <c r="D16004" s="9"/>
      <c r="L16004" s="5"/>
      <c r="M16004" s="1"/>
      <c r="N16004" s="1"/>
      <c r="O16004" s="4"/>
    </row>
    <row r="16005" spans="4:15" x14ac:dyDescent="0.2">
      <c r="D16005" s="9"/>
      <c r="L16005" s="5"/>
      <c r="M16005" s="1"/>
      <c r="N16005" s="1"/>
      <c r="O16005" s="4"/>
    </row>
    <row r="16006" spans="4:15" x14ac:dyDescent="0.2">
      <c r="D16006" s="9"/>
      <c r="L16006" s="5"/>
      <c r="M16006" s="1"/>
      <c r="N16006" s="1"/>
      <c r="O16006" s="4"/>
    </row>
    <row r="16007" spans="4:15" x14ac:dyDescent="0.2">
      <c r="D16007" s="9"/>
      <c r="L16007" s="5"/>
      <c r="M16007" s="1"/>
      <c r="N16007" s="1"/>
      <c r="O16007" s="4"/>
    </row>
    <row r="16008" spans="4:15" x14ac:dyDescent="0.2">
      <c r="D16008" s="9"/>
      <c r="L16008" s="5"/>
      <c r="M16008" s="1"/>
      <c r="N16008" s="1"/>
      <c r="O16008" s="4"/>
    </row>
    <row r="16009" spans="4:15" x14ac:dyDescent="0.2">
      <c r="D16009" s="9"/>
      <c r="L16009" s="5"/>
      <c r="M16009" s="1"/>
      <c r="N16009" s="1"/>
      <c r="O16009" s="4"/>
    </row>
    <row r="16010" spans="4:15" x14ac:dyDescent="0.2">
      <c r="D16010" s="9"/>
      <c r="L16010" s="5"/>
      <c r="M16010" s="1"/>
      <c r="N16010" s="1"/>
      <c r="O16010" s="4"/>
    </row>
    <row r="16011" spans="4:15" x14ac:dyDescent="0.2">
      <c r="D16011" s="9"/>
      <c r="L16011" s="5"/>
      <c r="M16011" s="1"/>
      <c r="N16011" s="1"/>
      <c r="O16011" s="4"/>
    </row>
    <row r="16012" spans="4:15" x14ac:dyDescent="0.2">
      <c r="D16012" s="9"/>
      <c r="L16012" s="5"/>
      <c r="M16012" s="1"/>
      <c r="N16012" s="1"/>
      <c r="O16012" s="4"/>
    </row>
    <row r="16013" spans="4:15" x14ac:dyDescent="0.2">
      <c r="D16013" s="9"/>
      <c r="L16013" s="5"/>
      <c r="M16013" s="1"/>
      <c r="N16013" s="1"/>
      <c r="O16013" s="4"/>
    </row>
    <row r="16014" spans="4:15" x14ac:dyDescent="0.2">
      <c r="D16014" s="9"/>
      <c r="L16014" s="5"/>
      <c r="M16014" s="1"/>
      <c r="N16014" s="1"/>
      <c r="O16014" s="4"/>
    </row>
    <row r="16015" spans="4:15" x14ac:dyDescent="0.2">
      <c r="D16015" s="9"/>
      <c r="L16015" s="5"/>
      <c r="M16015" s="1"/>
      <c r="N16015" s="1"/>
      <c r="O16015" s="4"/>
    </row>
    <row r="16016" spans="4:15" x14ac:dyDescent="0.2">
      <c r="D16016" s="9"/>
      <c r="L16016" s="5"/>
      <c r="M16016" s="1"/>
      <c r="N16016" s="1"/>
      <c r="O16016" s="4"/>
    </row>
    <row r="16017" spans="4:15" x14ac:dyDescent="0.2">
      <c r="D16017" s="9"/>
      <c r="L16017" s="5"/>
      <c r="M16017" s="1"/>
      <c r="N16017" s="1"/>
      <c r="O16017" s="4"/>
    </row>
    <row r="16018" spans="4:15" x14ac:dyDescent="0.2">
      <c r="D16018" s="9"/>
      <c r="L16018" s="5"/>
      <c r="M16018" s="1"/>
      <c r="N16018" s="1"/>
      <c r="O16018" s="4"/>
    </row>
    <row r="16019" spans="4:15" x14ac:dyDescent="0.2">
      <c r="D16019" s="9"/>
      <c r="L16019" s="5"/>
      <c r="M16019" s="1"/>
      <c r="N16019" s="1"/>
      <c r="O16019" s="4"/>
    </row>
    <row r="16020" spans="4:15" x14ac:dyDescent="0.2">
      <c r="D16020" s="9"/>
      <c r="L16020" s="5"/>
      <c r="M16020" s="1"/>
      <c r="N16020" s="1"/>
      <c r="O16020" s="4"/>
    </row>
    <row r="16021" spans="4:15" x14ac:dyDescent="0.2">
      <c r="D16021" s="9"/>
      <c r="L16021" s="5"/>
      <c r="M16021" s="1"/>
      <c r="N16021" s="1"/>
      <c r="O16021" s="4"/>
    </row>
    <row r="16022" spans="4:15" x14ac:dyDescent="0.2">
      <c r="D16022" s="9"/>
      <c r="L16022" s="5"/>
      <c r="M16022" s="1"/>
      <c r="N16022" s="1"/>
      <c r="O16022" s="4"/>
    </row>
    <row r="16023" spans="4:15" x14ac:dyDescent="0.2">
      <c r="D16023" s="9"/>
      <c r="L16023" s="5"/>
      <c r="M16023" s="1"/>
      <c r="N16023" s="1"/>
      <c r="O16023" s="4"/>
    </row>
    <row r="16024" spans="4:15" x14ac:dyDescent="0.2">
      <c r="D16024" s="9"/>
      <c r="L16024" s="5"/>
      <c r="M16024" s="1"/>
      <c r="N16024" s="1"/>
      <c r="O16024" s="4"/>
    </row>
    <row r="16025" spans="4:15" x14ac:dyDescent="0.2">
      <c r="D16025" s="9"/>
      <c r="L16025" s="5"/>
      <c r="M16025" s="1"/>
      <c r="N16025" s="1"/>
      <c r="O16025" s="4"/>
    </row>
    <row r="16026" spans="4:15" x14ac:dyDescent="0.2">
      <c r="D16026" s="9"/>
      <c r="L16026" s="5"/>
      <c r="M16026" s="1"/>
      <c r="N16026" s="1"/>
      <c r="O16026" s="4"/>
    </row>
    <row r="16027" spans="4:15" x14ac:dyDescent="0.2">
      <c r="D16027" s="9"/>
      <c r="L16027" s="5"/>
      <c r="M16027" s="1"/>
      <c r="N16027" s="1"/>
      <c r="O16027" s="4"/>
    </row>
    <row r="16028" spans="4:15" x14ac:dyDescent="0.2">
      <c r="D16028" s="9"/>
      <c r="L16028" s="5"/>
      <c r="M16028" s="1"/>
      <c r="N16028" s="1"/>
      <c r="O16028" s="4"/>
    </row>
    <row r="16029" spans="4:15" x14ac:dyDescent="0.2">
      <c r="D16029" s="9"/>
      <c r="L16029" s="5"/>
      <c r="M16029" s="1"/>
      <c r="N16029" s="1"/>
      <c r="O16029" s="4"/>
    </row>
    <row r="16030" spans="4:15" x14ac:dyDescent="0.2">
      <c r="D16030" s="9"/>
      <c r="L16030" s="5"/>
      <c r="M16030" s="1"/>
      <c r="N16030" s="1"/>
      <c r="O16030" s="4"/>
    </row>
    <row r="16031" spans="4:15" x14ac:dyDescent="0.2">
      <c r="D16031" s="9"/>
      <c r="L16031" s="5"/>
      <c r="M16031" s="1"/>
      <c r="N16031" s="1"/>
      <c r="O16031" s="4"/>
    </row>
    <row r="16032" spans="4:15" x14ac:dyDescent="0.2">
      <c r="D16032" s="9"/>
      <c r="L16032" s="5"/>
      <c r="M16032" s="1"/>
      <c r="N16032" s="1"/>
      <c r="O16032" s="4"/>
    </row>
    <row r="16033" spans="4:15" x14ac:dyDescent="0.2">
      <c r="D16033" s="9"/>
      <c r="L16033" s="5"/>
      <c r="M16033" s="1"/>
      <c r="N16033" s="1"/>
      <c r="O16033" s="4"/>
    </row>
    <row r="16034" spans="4:15" x14ac:dyDescent="0.2">
      <c r="D16034" s="9"/>
      <c r="L16034" s="5"/>
      <c r="M16034" s="1"/>
      <c r="N16034" s="1"/>
      <c r="O16034" s="4"/>
    </row>
    <row r="16035" spans="4:15" x14ac:dyDescent="0.2">
      <c r="D16035" s="9"/>
      <c r="L16035" s="5"/>
      <c r="M16035" s="1"/>
      <c r="N16035" s="1"/>
      <c r="O16035" s="4"/>
    </row>
    <row r="16036" spans="4:15" x14ac:dyDescent="0.2">
      <c r="D16036" s="9"/>
      <c r="L16036" s="5"/>
      <c r="M16036" s="1"/>
      <c r="N16036" s="1"/>
      <c r="O16036" s="4"/>
    </row>
    <row r="16037" spans="4:15" x14ac:dyDescent="0.2">
      <c r="D16037" s="9"/>
      <c r="L16037" s="5"/>
      <c r="M16037" s="1"/>
      <c r="N16037" s="1"/>
      <c r="O16037" s="4"/>
    </row>
    <row r="16038" spans="4:15" x14ac:dyDescent="0.2">
      <c r="D16038" s="9"/>
      <c r="L16038" s="5"/>
      <c r="M16038" s="1"/>
      <c r="N16038" s="1"/>
      <c r="O16038" s="4"/>
    </row>
    <row r="16039" spans="4:15" x14ac:dyDescent="0.2">
      <c r="D16039" s="9"/>
      <c r="L16039" s="5"/>
      <c r="M16039" s="1"/>
      <c r="N16039" s="1"/>
      <c r="O16039" s="4"/>
    </row>
    <row r="16040" spans="4:15" x14ac:dyDescent="0.2">
      <c r="D16040" s="9"/>
      <c r="L16040" s="5"/>
      <c r="M16040" s="1"/>
      <c r="N16040" s="1"/>
      <c r="O16040" s="4"/>
    </row>
    <row r="16041" spans="4:15" x14ac:dyDescent="0.2">
      <c r="D16041" s="9"/>
      <c r="L16041" s="5"/>
      <c r="M16041" s="1"/>
      <c r="N16041" s="1"/>
      <c r="O16041" s="4"/>
    </row>
    <row r="16042" spans="4:15" x14ac:dyDescent="0.2">
      <c r="D16042" s="9"/>
      <c r="L16042" s="5"/>
      <c r="M16042" s="1"/>
      <c r="N16042" s="1"/>
      <c r="O16042" s="4"/>
    </row>
    <row r="16043" spans="4:15" x14ac:dyDescent="0.2">
      <c r="D16043" s="9"/>
      <c r="L16043" s="5"/>
      <c r="M16043" s="1"/>
      <c r="N16043" s="1"/>
      <c r="O16043" s="4"/>
    </row>
    <row r="16044" spans="4:15" x14ac:dyDescent="0.2">
      <c r="D16044" s="9"/>
      <c r="L16044" s="5"/>
      <c r="M16044" s="1"/>
      <c r="N16044" s="1"/>
      <c r="O16044" s="4"/>
    </row>
    <row r="16045" spans="4:15" x14ac:dyDescent="0.2">
      <c r="D16045" s="9"/>
      <c r="L16045" s="5"/>
      <c r="M16045" s="1"/>
      <c r="N16045" s="1"/>
      <c r="O16045" s="4"/>
    </row>
    <row r="16046" spans="4:15" x14ac:dyDescent="0.2">
      <c r="D16046" s="9"/>
      <c r="L16046" s="5"/>
      <c r="M16046" s="1"/>
      <c r="N16046" s="1"/>
      <c r="O16046" s="4"/>
    </row>
    <row r="16047" spans="4:15" x14ac:dyDescent="0.2">
      <c r="D16047" s="9"/>
      <c r="L16047" s="5"/>
      <c r="M16047" s="1"/>
      <c r="N16047" s="1"/>
      <c r="O16047" s="4"/>
    </row>
    <row r="16048" spans="4:15" x14ac:dyDescent="0.2">
      <c r="D16048" s="9"/>
      <c r="L16048" s="5"/>
      <c r="M16048" s="1"/>
      <c r="N16048" s="1"/>
      <c r="O16048" s="4"/>
    </row>
    <row r="16049" spans="4:15" x14ac:dyDescent="0.2">
      <c r="D16049" s="9"/>
      <c r="L16049" s="5"/>
      <c r="M16049" s="1"/>
      <c r="N16049" s="1"/>
      <c r="O16049" s="4"/>
    </row>
    <row r="16050" spans="4:15" x14ac:dyDescent="0.2">
      <c r="D16050" s="9"/>
      <c r="L16050" s="5"/>
      <c r="M16050" s="1"/>
      <c r="N16050" s="1"/>
      <c r="O16050" s="4"/>
    </row>
    <row r="16051" spans="4:15" x14ac:dyDescent="0.2">
      <c r="D16051" s="9"/>
      <c r="L16051" s="5"/>
      <c r="M16051" s="1"/>
      <c r="N16051" s="1"/>
      <c r="O16051" s="4"/>
    </row>
    <row r="16052" spans="4:15" x14ac:dyDescent="0.2">
      <c r="D16052" s="9"/>
      <c r="L16052" s="5"/>
      <c r="M16052" s="1"/>
      <c r="N16052" s="1"/>
      <c r="O16052" s="4"/>
    </row>
    <row r="16053" spans="4:15" x14ac:dyDescent="0.2">
      <c r="D16053" s="9"/>
      <c r="L16053" s="5"/>
      <c r="M16053" s="1"/>
      <c r="N16053" s="1"/>
      <c r="O16053" s="4"/>
    </row>
    <row r="16054" spans="4:15" x14ac:dyDescent="0.2">
      <c r="D16054" s="9"/>
      <c r="L16054" s="5"/>
      <c r="M16054" s="1"/>
      <c r="N16054" s="1"/>
      <c r="O16054" s="4"/>
    </row>
    <row r="16055" spans="4:15" x14ac:dyDescent="0.2">
      <c r="D16055" s="9"/>
      <c r="L16055" s="5"/>
      <c r="M16055" s="1"/>
      <c r="N16055" s="1"/>
      <c r="O16055" s="4"/>
    </row>
    <row r="16056" spans="4:15" x14ac:dyDescent="0.2">
      <c r="D16056" s="9"/>
      <c r="L16056" s="5"/>
      <c r="M16056" s="1"/>
      <c r="N16056" s="1"/>
      <c r="O16056" s="4"/>
    </row>
    <row r="16057" spans="4:15" x14ac:dyDescent="0.2">
      <c r="D16057" s="9"/>
      <c r="L16057" s="5"/>
      <c r="M16057" s="1"/>
      <c r="N16057" s="1"/>
      <c r="O16057" s="4"/>
    </row>
    <row r="16058" spans="4:15" x14ac:dyDescent="0.2">
      <c r="D16058" s="9"/>
      <c r="L16058" s="5"/>
      <c r="M16058" s="1"/>
      <c r="N16058" s="1"/>
      <c r="O16058" s="4"/>
    </row>
    <row r="16059" spans="4:15" x14ac:dyDescent="0.2">
      <c r="D16059" s="9"/>
      <c r="L16059" s="5"/>
      <c r="M16059" s="1"/>
      <c r="N16059" s="1"/>
      <c r="O16059" s="4"/>
    </row>
    <row r="16060" spans="4:15" x14ac:dyDescent="0.2">
      <c r="D16060" s="9"/>
      <c r="L16060" s="5"/>
      <c r="M16060" s="1"/>
      <c r="N16060" s="1"/>
      <c r="O16060" s="4"/>
    </row>
    <row r="16061" spans="4:15" x14ac:dyDescent="0.2">
      <c r="D16061" s="9"/>
      <c r="L16061" s="5"/>
      <c r="M16061" s="1"/>
      <c r="N16061" s="1"/>
      <c r="O16061" s="4"/>
    </row>
    <row r="16062" spans="4:15" x14ac:dyDescent="0.2">
      <c r="D16062" s="9"/>
      <c r="L16062" s="5"/>
      <c r="M16062" s="1"/>
      <c r="N16062" s="1"/>
      <c r="O16062" s="4"/>
    </row>
    <row r="16063" spans="4:15" x14ac:dyDescent="0.2">
      <c r="D16063" s="9"/>
      <c r="L16063" s="5"/>
      <c r="M16063" s="1"/>
      <c r="N16063" s="1"/>
      <c r="O16063" s="4"/>
    </row>
    <row r="16064" spans="4:15" x14ac:dyDescent="0.2">
      <c r="D16064" s="9"/>
      <c r="L16064" s="5"/>
      <c r="M16064" s="1"/>
      <c r="N16064" s="1"/>
      <c r="O16064" s="4"/>
    </row>
    <row r="16065" spans="4:15" x14ac:dyDescent="0.2">
      <c r="D16065" s="9"/>
      <c r="L16065" s="5"/>
      <c r="M16065" s="1"/>
      <c r="N16065" s="1"/>
      <c r="O16065" s="4"/>
    </row>
    <row r="16066" spans="4:15" x14ac:dyDescent="0.2">
      <c r="D16066" s="9"/>
      <c r="L16066" s="5"/>
      <c r="M16066" s="1"/>
      <c r="N16066" s="1"/>
      <c r="O16066" s="4"/>
    </row>
    <row r="16067" spans="4:15" x14ac:dyDescent="0.2">
      <c r="D16067" s="9"/>
      <c r="L16067" s="5"/>
      <c r="M16067" s="1"/>
      <c r="N16067" s="1"/>
      <c r="O16067" s="4"/>
    </row>
    <row r="16068" spans="4:15" x14ac:dyDescent="0.2">
      <c r="D16068" s="9"/>
      <c r="L16068" s="5"/>
      <c r="M16068" s="1"/>
      <c r="N16068" s="1"/>
      <c r="O16068" s="4"/>
    </row>
    <row r="16069" spans="4:15" x14ac:dyDescent="0.2">
      <c r="D16069" s="9"/>
      <c r="L16069" s="5"/>
      <c r="M16069" s="1"/>
      <c r="N16069" s="1"/>
      <c r="O16069" s="4"/>
    </row>
    <row r="16070" spans="4:15" x14ac:dyDescent="0.2">
      <c r="D16070" s="9"/>
      <c r="L16070" s="5"/>
      <c r="M16070" s="1"/>
      <c r="N16070" s="1"/>
      <c r="O16070" s="4"/>
    </row>
    <row r="16071" spans="4:15" x14ac:dyDescent="0.2">
      <c r="D16071" s="9"/>
      <c r="L16071" s="5"/>
      <c r="M16071" s="1"/>
      <c r="N16071" s="1"/>
      <c r="O16071" s="4"/>
    </row>
    <row r="16072" spans="4:15" x14ac:dyDescent="0.2">
      <c r="D16072" s="9"/>
      <c r="L16072" s="5"/>
      <c r="M16072" s="1"/>
      <c r="N16072" s="1"/>
      <c r="O16072" s="4"/>
    </row>
    <row r="16073" spans="4:15" x14ac:dyDescent="0.2">
      <c r="D16073" s="9"/>
      <c r="L16073" s="5"/>
      <c r="M16073" s="1"/>
      <c r="N16073" s="1"/>
      <c r="O16073" s="4"/>
    </row>
    <row r="16074" spans="4:15" x14ac:dyDescent="0.2">
      <c r="D16074" s="9"/>
      <c r="L16074" s="5"/>
      <c r="M16074" s="1"/>
      <c r="N16074" s="1"/>
      <c r="O16074" s="4"/>
    </row>
    <row r="16075" spans="4:15" x14ac:dyDescent="0.2">
      <c r="D16075" s="9"/>
      <c r="L16075" s="5"/>
      <c r="M16075" s="1"/>
      <c r="N16075" s="1"/>
      <c r="O16075" s="4"/>
    </row>
    <row r="16076" spans="4:15" x14ac:dyDescent="0.2">
      <c r="D16076" s="9"/>
      <c r="L16076" s="5"/>
      <c r="M16076" s="1"/>
      <c r="N16076" s="1"/>
      <c r="O16076" s="4"/>
    </row>
    <row r="16077" spans="4:15" x14ac:dyDescent="0.2">
      <c r="D16077" s="9"/>
      <c r="L16077" s="5"/>
      <c r="M16077" s="1"/>
      <c r="N16077" s="1"/>
      <c r="O16077" s="4"/>
    </row>
    <row r="16078" spans="4:15" x14ac:dyDescent="0.2">
      <c r="D16078" s="9"/>
      <c r="L16078" s="5"/>
      <c r="M16078" s="1"/>
      <c r="N16078" s="1"/>
      <c r="O16078" s="4"/>
    </row>
    <row r="16079" spans="4:15" x14ac:dyDescent="0.2">
      <c r="D16079" s="9"/>
      <c r="L16079" s="5"/>
      <c r="M16079" s="1"/>
      <c r="N16079" s="1"/>
      <c r="O16079" s="4"/>
    </row>
    <row r="16080" spans="4:15" x14ac:dyDescent="0.2">
      <c r="D16080" s="9"/>
      <c r="L16080" s="5"/>
      <c r="M16080" s="1"/>
      <c r="N16080" s="1"/>
      <c r="O16080" s="4"/>
    </row>
    <row r="16081" spans="4:15" x14ac:dyDescent="0.2">
      <c r="D16081" s="9"/>
      <c r="L16081" s="5"/>
      <c r="M16081" s="1"/>
      <c r="N16081" s="1"/>
      <c r="O16081" s="4"/>
    </row>
    <row r="16082" spans="4:15" x14ac:dyDescent="0.2">
      <c r="D16082" s="9"/>
      <c r="L16082" s="5"/>
      <c r="M16082" s="1"/>
      <c r="N16082" s="1"/>
      <c r="O16082" s="4"/>
    </row>
    <row r="16083" spans="4:15" x14ac:dyDescent="0.2">
      <c r="D16083" s="9"/>
      <c r="L16083" s="5"/>
      <c r="M16083" s="1"/>
      <c r="N16083" s="1"/>
      <c r="O16083" s="4"/>
    </row>
    <row r="16084" spans="4:15" x14ac:dyDescent="0.2">
      <c r="D16084" s="9"/>
      <c r="L16084" s="5"/>
      <c r="M16084" s="1"/>
      <c r="N16084" s="1"/>
      <c r="O16084" s="4"/>
    </row>
    <row r="16085" spans="4:15" x14ac:dyDescent="0.2">
      <c r="D16085" s="9"/>
      <c r="L16085" s="5"/>
      <c r="M16085" s="1"/>
      <c r="N16085" s="1"/>
      <c r="O16085" s="4"/>
    </row>
    <row r="16086" spans="4:15" x14ac:dyDescent="0.2">
      <c r="D16086" s="9"/>
      <c r="L16086" s="5"/>
      <c r="M16086" s="1"/>
      <c r="N16086" s="1"/>
      <c r="O16086" s="4"/>
    </row>
    <row r="16087" spans="4:15" x14ac:dyDescent="0.2">
      <c r="D16087" s="9"/>
      <c r="L16087" s="5"/>
      <c r="M16087" s="1"/>
      <c r="N16087" s="1"/>
      <c r="O16087" s="4"/>
    </row>
    <row r="16088" spans="4:15" x14ac:dyDescent="0.2">
      <c r="D16088" s="9"/>
      <c r="L16088" s="5"/>
      <c r="M16088" s="1"/>
      <c r="N16088" s="1"/>
      <c r="O16088" s="4"/>
    </row>
    <row r="16089" spans="4:15" x14ac:dyDescent="0.2">
      <c r="D16089" s="9"/>
      <c r="L16089" s="5"/>
      <c r="M16089" s="1"/>
      <c r="N16089" s="1"/>
      <c r="O16089" s="4"/>
    </row>
    <row r="16090" spans="4:15" x14ac:dyDescent="0.2">
      <c r="D16090" s="9"/>
      <c r="L16090" s="5"/>
      <c r="M16090" s="1"/>
      <c r="N16090" s="1"/>
      <c r="O16090" s="4"/>
    </row>
    <row r="16091" spans="4:15" x14ac:dyDescent="0.2">
      <c r="D16091" s="9"/>
      <c r="L16091" s="5"/>
      <c r="M16091" s="1"/>
      <c r="N16091" s="1"/>
      <c r="O16091" s="4"/>
    </row>
    <row r="16092" spans="4:15" x14ac:dyDescent="0.2">
      <c r="D16092" s="9"/>
      <c r="L16092" s="5"/>
      <c r="M16092" s="1"/>
      <c r="N16092" s="1"/>
      <c r="O16092" s="4"/>
    </row>
    <row r="16093" spans="4:15" x14ac:dyDescent="0.2">
      <c r="D16093" s="9"/>
      <c r="L16093" s="5"/>
      <c r="M16093" s="1"/>
      <c r="N16093" s="1"/>
      <c r="O16093" s="4"/>
    </row>
    <row r="16094" spans="4:15" x14ac:dyDescent="0.2">
      <c r="D16094" s="9"/>
      <c r="L16094" s="5"/>
      <c r="M16094" s="1"/>
      <c r="N16094" s="1"/>
      <c r="O16094" s="4"/>
    </row>
    <row r="16095" spans="4:15" x14ac:dyDescent="0.2">
      <c r="D16095" s="9"/>
      <c r="L16095" s="5"/>
      <c r="M16095" s="1"/>
      <c r="N16095" s="1"/>
      <c r="O16095" s="4"/>
    </row>
    <row r="16096" spans="4:15" x14ac:dyDescent="0.2">
      <c r="D16096" s="9"/>
      <c r="L16096" s="5"/>
      <c r="M16096" s="1"/>
      <c r="N16096" s="1"/>
      <c r="O16096" s="4"/>
    </row>
    <row r="16097" spans="4:15" x14ac:dyDescent="0.2">
      <c r="D16097" s="9"/>
      <c r="L16097" s="5"/>
      <c r="M16097" s="1"/>
      <c r="N16097" s="1"/>
      <c r="O16097" s="4"/>
    </row>
    <row r="16098" spans="4:15" x14ac:dyDescent="0.2">
      <c r="D16098" s="9"/>
      <c r="L16098" s="5"/>
      <c r="M16098" s="1"/>
      <c r="N16098" s="1"/>
      <c r="O16098" s="4"/>
    </row>
    <row r="16099" spans="4:15" x14ac:dyDescent="0.2">
      <c r="D16099" s="9"/>
      <c r="L16099" s="5"/>
      <c r="M16099" s="1"/>
      <c r="N16099" s="1"/>
      <c r="O16099" s="4"/>
    </row>
    <row r="16100" spans="4:15" x14ac:dyDescent="0.2">
      <c r="D16100" s="9"/>
      <c r="L16100" s="5"/>
      <c r="M16100" s="1"/>
      <c r="N16100" s="1"/>
      <c r="O16100" s="4"/>
    </row>
    <row r="16101" spans="4:15" x14ac:dyDescent="0.2">
      <c r="D16101" s="9"/>
      <c r="L16101" s="5"/>
      <c r="M16101" s="1"/>
      <c r="N16101" s="1"/>
      <c r="O16101" s="4"/>
    </row>
    <row r="16102" spans="4:15" x14ac:dyDescent="0.2">
      <c r="D16102" s="9"/>
      <c r="L16102" s="5"/>
      <c r="M16102" s="1"/>
      <c r="N16102" s="1"/>
      <c r="O16102" s="4"/>
    </row>
    <row r="16103" spans="4:15" x14ac:dyDescent="0.2">
      <c r="D16103" s="9"/>
      <c r="L16103" s="5"/>
      <c r="M16103" s="1"/>
      <c r="N16103" s="1"/>
      <c r="O16103" s="4"/>
    </row>
    <row r="16104" spans="4:15" x14ac:dyDescent="0.2">
      <c r="D16104" s="9"/>
      <c r="L16104" s="5"/>
      <c r="M16104" s="1"/>
      <c r="N16104" s="1"/>
      <c r="O16104" s="4"/>
    </row>
    <row r="16105" spans="4:15" x14ac:dyDescent="0.2">
      <c r="D16105" s="9"/>
      <c r="L16105" s="5"/>
      <c r="M16105" s="1"/>
      <c r="N16105" s="1"/>
      <c r="O16105" s="4"/>
    </row>
    <row r="16106" spans="4:15" x14ac:dyDescent="0.2">
      <c r="D16106" s="9"/>
      <c r="L16106" s="5"/>
      <c r="M16106" s="1"/>
      <c r="N16106" s="1"/>
      <c r="O16106" s="4"/>
    </row>
    <row r="16107" spans="4:15" x14ac:dyDescent="0.2">
      <c r="D16107" s="9"/>
      <c r="L16107" s="5"/>
      <c r="M16107" s="1"/>
      <c r="N16107" s="1"/>
      <c r="O16107" s="4"/>
    </row>
    <row r="16108" spans="4:15" x14ac:dyDescent="0.2">
      <c r="D16108" s="9"/>
      <c r="L16108" s="5"/>
      <c r="M16108" s="1"/>
      <c r="N16108" s="1"/>
      <c r="O16108" s="4"/>
    </row>
    <row r="16109" spans="4:15" x14ac:dyDescent="0.2">
      <c r="D16109" s="9"/>
      <c r="L16109" s="5"/>
      <c r="M16109" s="1"/>
      <c r="N16109" s="1"/>
      <c r="O16109" s="4"/>
    </row>
    <row r="16110" spans="4:15" x14ac:dyDescent="0.2">
      <c r="D16110" s="9"/>
      <c r="L16110" s="5"/>
      <c r="M16110" s="1"/>
      <c r="N16110" s="1"/>
      <c r="O16110" s="4"/>
    </row>
    <row r="16111" spans="4:15" x14ac:dyDescent="0.2">
      <c r="D16111" s="9"/>
      <c r="L16111" s="5"/>
      <c r="M16111" s="1"/>
      <c r="N16111" s="1"/>
      <c r="O16111" s="4"/>
    </row>
    <row r="16112" spans="4:15" x14ac:dyDescent="0.2">
      <c r="D16112" s="9"/>
      <c r="L16112" s="5"/>
      <c r="M16112" s="1"/>
      <c r="N16112" s="1"/>
      <c r="O16112" s="4"/>
    </row>
    <row r="16113" spans="4:15" x14ac:dyDescent="0.2">
      <c r="D16113" s="9"/>
      <c r="L16113" s="5"/>
      <c r="M16113" s="1"/>
      <c r="N16113" s="1"/>
      <c r="O16113" s="4"/>
    </row>
    <row r="16114" spans="4:15" x14ac:dyDescent="0.2">
      <c r="D16114" s="9"/>
      <c r="L16114" s="5"/>
      <c r="M16114" s="1"/>
      <c r="N16114" s="1"/>
      <c r="O16114" s="4"/>
    </row>
    <row r="16115" spans="4:15" x14ac:dyDescent="0.2">
      <c r="D16115" s="9"/>
      <c r="L16115" s="5"/>
      <c r="M16115" s="1"/>
      <c r="N16115" s="1"/>
      <c r="O16115" s="4"/>
    </row>
    <row r="16116" spans="4:15" x14ac:dyDescent="0.2">
      <c r="D16116" s="9"/>
      <c r="L16116" s="5"/>
      <c r="M16116" s="1"/>
      <c r="N16116" s="1"/>
      <c r="O16116" s="4"/>
    </row>
    <row r="16117" spans="4:15" x14ac:dyDescent="0.2">
      <c r="D16117" s="9"/>
      <c r="L16117" s="5"/>
      <c r="M16117" s="1"/>
      <c r="N16117" s="1"/>
      <c r="O16117" s="4"/>
    </row>
    <row r="16118" spans="4:15" x14ac:dyDescent="0.2">
      <c r="D16118" s="9"/>
      <c r="L16118" s="5"/>
      <c r="M16118" s="1"/>
      <c r="N16118" s="1"/>
      <c r="O16118" s="4"/>
    </row>
    <row r="16119" spans="4:15" x14ac:dyDescent="0.2">
      <c r="D16119" s="9"/>
      <c r="L16119" s="5"/>
      <c r="M16119" s="1"/>
      <c r="N16119" s="1"/>
      <c r="O16119" s="4"/>
    </row>
    <row r="16120" spans="4:15" x14ac:dyDescent="0.2">
      <c r="D16120" s="9"/>
      <c r="L16120" s="5"/>
      <c r="M16120" s="1"/>
      <c r="N16120" s="1"/>
      <c r="O16120" s="4"/>
    </row>
    <row r="16121" spans="4:15" x14ac:dyDescent="0.2">
      <c r="D16121" s="9"/>
      <c r="L16121" s="5"/>
      <c r="M16121" s="1"/>
      <c r="N16121" s="1"/>
      <c r="O16121" s="4"/>
    </row>
    <row r="16122" spans="4:15" x14ac:dyDescent="0.2">
      <c r="D16122" s="9"/>
      <c r="L16122" s="5"/>
      <c r="M16122" s="1"/>
      <c r="N16122" s="1"/>
      <c r="O16122" s="4"/>
    </row>
    <row r="16123" spans="4:15" x14ac:dyDescent="0.2">
      <c r="D16123" s="9"/>
      <c r="L16123" s="5"/>
      <c r="M16123" s="1"/>
      <c r="N16123" s="1"/>
      <c r="O16123" s="4"/>
    </row>
    <row r="16124" spans="4:15" x14ac:dyDescent="0.2">
      <c r="D16124" s="9"/>
      <c r="L16124" s="5"/>
      <c r="M16124" s="1"/>
      <c r="N16124" s="1"/>
      <c r="O16124" s="4"/>
    </row>
    <row r="16125" spans="4:15" x14ac:dyDescent="0.2">
      <c r="D16125" s="9"/>
      <c r="L16125" s="5"/>
      <c r="M16125" s="1"/>
      <c r="N16125" s="1"/>
      <c r="O16125" s="4"/>
    </row>
    <row r="16126" spans="4:15" x14ac:dyDescent="0.2">
      <c r="D16126" s="9"/>
      <c r="L16126" s="5"/>
      <c r="M16126" s="1"/>
      <c r="N16126" s="1"/>
      <c r="O16126" s="4"/>
    </row>
    <row r="16127" spans="4:15" x14ac:dyDescent="0.2">
      <c r="D16127" s="9"/>
      <c r="L16127" s="5"/>
      <c r="M16127" s="1"/>
      <c r="N16127" s="1"/>
      <c r="O16127" s="4"/>
    </row>
    <row r="16128" spans="4:15" x14ac:dyDescent="0.2">
      <c r="D16128" s="9"/>
      <c r="L16128" s="5"/>
      <c r="M16128" s="1"/>
      <c r="N16128" s="1"/>
      <c r="O16128" s="4"/>
    </row>
    <row r="16129" spans="4:15" x14ac:dyDescent="0.2">
      <c r="D16129" s="9"/>
      <c r="L16129" s="5"/>
      <c r="M16129" s="1"/>
      <c r="N16129" s="1"/>
      <c r="O16129" s="4"/>
    </row>
    <row r="16130" spans="4:15" x14ac:dyDescent="0.2">
      <c r="D16130" s="9"/>
      <c r="L16130" s="5"/>
      <c r="M16130" s="1"/>
      <c r="N16130" s="1"/>
      <c r="O16130" s="4"/>
    </row>
    <row r="16131" spans="4:15" x14ac:dyDescent="0.2">
      <c r="D16131" s="9"/>
      <c r="L16131" s="5"/>
      <c r="M16131" s="1"/>
      <c r="N16131" s="1"/>
      <c r="O16131" s="4"/>
    </row>
    <row r="16132" spans="4:15" x14ac:dyDescent="0.2">
      <c r="D16132" s="9"/>
      <c r="L16132" s="5"/>
      <c r="M16132" s="1"/>
      <c r="N16132" s="1"/>
      <c r="O16132" s="4"/>
    </row>
    <row r="16133" spans="4:15" x14ac:dyDescent="0.2">
      <c r="D16133" s="9"/>
      <c r="L16133" s="5"/>
      <c r="M16133" s="1"/>
      <c r="N16133" s="1"/>
      <c r="O16133" s="4"/>
    </row>
    <row r="16134" spans="4:15" x14ac:dyDescent="0.2">
      <c r="D16134" s="9"/>
      <c r="L16134" s="5"/>
      <c r="M16134" s="1"/>
      <c r="N16134" s="1"/>
      <c r="O16134" s="4"/>
    </row>
    <row r="16135" spans="4:15" x14ac:dyDescent="0.2">
      <c r="D16135" s="9"/>
      <c r="L16135" s="5"/>
      <c r="M16135" s="1"/>
      <c r="N16135" s="1"/>
      <c r="O16135" s="4"/>
    </row>
    <row r="16136" spans="4:15" x14ac:dyDescent="0.2">
      <c r="D16136" s="9"/>
      <c r="L16136" s="5"/>
      <c r="M16136" s="1"/>
      <c r="N16136" s="1"/>
      <c r="O16136" s="4"/>
    </row>
    <row r="16137" spans="4:15" x14ac:dyDescent="0.2">
      <c r="D16137" s="9"/>
      <c r="L16137" s="5"/>
      <c r="M16137" s="1"/>
      <c r="N16137" s="1"/>
      <c r="O16137" s="4"/>
    </row>
    <row r="16138" spans="4:15" x14ac:dyDescent="0.2">
      <c r="D16138" s="9"/>
      <c r="L16138" s="5"/>
      <c r="M16138" s="1"/>
      <c r="N16138" s="1"/>
      <c r="O16138" s="4"/>
    </row>
    <row r="16139" spans="4:15" x14ac:dyDescent="0.2">
      <c r="D16139" s="9"/>
      <c r="L16139" s="5"/>
      <c r="M16139" s="1"/>
      <c r="N16139" s="1"/>
      <c r="O16139" s="4"/>
    </row>
    <row r="16140" spans="4:15" x14ac:dyDescent="0.2">
      <c r="D16140" s="9"/>
      <c r="L16140" s="5"/>
      <c r="M16140" s="1"/>
      <c r="N16140" s="1"/>
      <c r="O16140" s="4"/>
    </row>
    <row r="16141" spans="4:15" x14ac:dyDescent="0.2">
      <c r="D16141" s="9"/>
      <c r="L16141" s="5"/>
      <c r="M16141" s="1"/>
      <c r="N16141" s="1"/>
      <c r="O16141" s="4"/>
    </row>
    <row r="16142" spans="4:15" x14ac:dyDescent="0.2">
      <c r="D16142" s="9"/>
      <c r="L16142" s="5"/>
      <c r="M16142" s="1"/>
      <c r="N16142" s="1"/>
      <c r="O16142" s="4"/>
    </row>
    <row r="16143" spans="4:15" x14ac:dyDescent="0.2">
      <c r="D16143" s="9"/>
      <c r="L16143" s="5"/>
      <c r="M16143" s="1"/>
      <c r="N16143" s="1"/>
      <c r="O16143" s="4"/>
    </row>
    <row r="16144" spans="4:15" x14ac:dyDescent="0.2">
      <c r="D16144" s="9"/>
      <c r="L16144" s="5"/>
      <c r="M16144" s="1"/>
      <c r="N16144" s="1"/>
      <c r="O16144" s="4"/>
    </row>
    <row r="16145" spans="4:15" x14ac:dyDescent="0.2">
      <c r="D16145" s="9"/>
      <c r="L16145" s="5"/>
      <c r="M16145" s="1"/>
      <c r="N16145" s="1"/>
      <c r="O16145" s="4"/>
    </row>
    <row r="16146" spans="4:15" x14ac:dyDescent="0.2">
      <c r="D16146" s="9"/>
      <c r="L16146" s="5"/>
      <c r="M16146" s="1"/>
      <c r="N16146" s="1"/>
      <c r="O16146" s="4"/>
    </row>
    <row r="16147" spans="4:15" x14ac:dyDescent="0.2">
      <c r="D16147" s="9"/>
      <c r="L16147" s="5"/>
      <c r="M16147" s="1"/>
      <c r="N16147" s="1"/>
      <c r="O16147" s="4"/>
    </row>
    <row r="16148" spans="4:15" x14ac:dyDescent="0.2">
      <c r="D16148" s="9"/>
      <c r="L16148" s="5"/>
      <c r="M16148" s="1"/>
      <c r="N16148" s="1"/>
      <c r="O16148" s="4"/>
    </row>
    <row r="16149" spans="4:15" x14ac:dyDescent="0.2">
      <c r="D16149" s="9"/>
      <c r="L16149" s="5"/>
      <c r="M16149" s="1"/>
      <c r="N16149" s="1"/>
      <c r="O16149" s="4"/>
    </row>
    <row r="16150" spans="4:15" x14ac:dyDescent="0.2">
      <c r="D16150" s="9"/>
      <c r="L16150" s="5"/>
      <c r="M16150" s="1"/>
      <c r="N16150" s="1"/>
      <c r="O16150" s="4"/>
    </row>
    <row r="16151" spans="4:15" x14ac:dyDescent="0.2">
      <c r="D16151" s="9"/>
      <c r="L16151" s="5"/>
      <c r="M16151" s="1"/>
      <c r="N16151" s="1"/>
      <c r="O16151" s="4"/>
    </row>
    <row r="16152" spans="4:15" x14ac:dyDescent="0.2">
      <c r="D16152" s="9"/>
      <c r="L16152" s="5"/>
      <c r="M16152" s="1"/>
      <c r="N16152" s="1"/>
      <c r="O16152" s="4"/>
    </row>
    <row r="16153" spans="4:15" x14ac:dyDescent="0.2">
      <c r="D16153" s="9"/>
      <c r="L16153" s="5"/>
      <c r="M16153" s="1"/>
      <c r="N16153" s="1"/>
      <c r="O16153" s="4"/>
    </row>
    <row r="16154" spans="4:15" x14ac:dyDescent="0.2">
      <c r="D16154" s="9"/>
      <c r="L16154" s="5"/>
      <c r="M16154" s="1"/>
      <c r="N16154" s="1"/>
      <c r="O16154" s="4"/>
    </row>
    <row r="16155" spans="4:15" x14ac:dyDescent="0.2">
      <c r="D16155" s="9"/>
      <c r="L16155" s="5"/>
      <c r="M16155" s="1"/>
      <c r="N16155" s="1"/>
      <c r="O16155" s="4"/>
    </row>
    <row r="16156" spans="4:15" x14ac:dyDescent="0.2">
      <c r="D16156" s="9"/>
      <c r="L16156" s="5"/>
      <c r="M16156" s="1"/>
      <c r="N16156" s="1"/>
      <c r="O16156" s="4"/>
    </row>
    <row r="16157" spans="4:15" x14ac:dyDescent="0.2">
      <c r="D16157" s="9"/>
      <c r="L16157" s="5"/>
      <c r="M16157" s="1"/>
      <c r="N16157" s="1"/>
      <c r="O16157" s="4"/>
    </row>
    <row r="16158" spans="4:15" x14ac:dyDescent="0.2">
      <c r="D16158" s="9"/>
      <c r="L16158" s="5"/>
      <c r="M16158" s="1"/>
      <c r="N16158" s="1"/>
      <c r="O16158" s="4"/>
    </row>
    <row r="16159" spans="4:15" x14ac:dyDescent="0.2">
      <c r="D16159" s="9"/>
      <c r="L16159" s="5"/>
      <c r="M16159" s="1"/>
      <c r="N16159" s="1"/>
      <c r="O16159" s="4"/>
    </row>
    <row r="16160" spans="4:15" x14ac:dyDescent="0.2">
      <c r="D16160" s="9"/>
      <c r="L16160" s="5"/>
      <c r="M16160" s="1"/>
      <c r="N16160" s="1"/>
      <c r="O16160" s="4"/>
    </row>
    <row r="16161" spans="4:15" x14ac:dyDescent="0.2">
      <c r="D16161" s="9"/>
      <c r="L16161" s="5"/>
      <c r="M16161" s="1"/>
      <c r="N16161" s="1"/>
      <c r="O16161" s="4"/>
    </row>
    <row r="16162" spans="4:15" x14ac:dyDescent="0.2">
      <c r="D16162" s="9"/>
      <c r="L16162" s="5"/>
      <c r="M16162" s="1"/>
      <c r="N16162" s="1"/>
      <c r="O16162" s="4"/>
    </row>
    <row r="16163" spans="4:15" x14ac:dyDescent="0.2">
      <c r="D16163" s="9"/>
      <c r="L16163" s="5"/>
      <c r="M16163" s="1"/>
      <c r="N16163" s="1"/>
      <c r="O16163" s="4"/>
    </row>
    <row r="16164" spans="4:15" x14ac:dyDescent="0.2">
      <c r="D16164" s="9"/>
      <c r="L16164" s="5"/>
      <c r="M16164" s="1"/>
      <c r="N16164" s="1"/>
      <c r="O16164" s="4"/>
    </row>
    <row r="16165" spans="4:15" x14ac:dyDescent="0.2">
      <c r="D16165" s="9"/>
      <c r="L16165" s="5"/>
      <c r="M16165" s="1"/>
      <c r="N16165" s="1"/>
      <c r="O16165" s="4"/>
    </row>
    <row r="16166" spans="4:15" x14ac:dyDescent="0.2">
      <c r="D16166" s="9"/>
      <c r="L16166" s="5"/>
      <c r="M16166" s="1"/>
      <c r="N16166" s="1"/>
      <c r="O16166" s="4"/>
    </row>
    <row r="16167" spans="4:15" x14ac:dyDescent="0.2">
      <c r="D16167" s="9"/>
      <c r="L16167" s="5"/>
      <c r="M16167" s="1"/>
      <c r="N16167" s="1"/>
      <c r="O16167" s="4"/>
    </row>
    <row r="16168" spans="4:15" x14ac:dyDescent="0.2">
      <c r="D16168" s="9"/>
      <c r="L16168" s="5"/>
      <c r="M16168" s="1"/>
      <c r="N16168" s="1"/>
      <c r="O16168" s="4"/>
    </row>
    <row r="16169" spans="4:15" x14ac:dyDescent="0.2">
      <c r="D16169" s="9"/>
      <c r="L16169" s="5"/>
      <c r="M16169" s="1"/>
      <c r="N16169" s="1"/>
      <c r="O16169" s="4"/>
    </row>
    <row r="16170" spans="4:15" x14ac:dyDescent="0.2">
      <c r="D16170" s="9"/>
      <c r="L16170" s="5"/>
      <c r="M16170" s="1"/>
      <c r="N16170" s="1"/>
      <c r="O16170" s="4"/>
    </row>
    <row r="16171" spans="4:15" x14ac:dyDescent="0.2">
      <c r="D16171" s="9"/>
      <c r="L16171" s="5"/>
      <c r="M16171" s="1"/>
      <c r="N16171" s="1"/>
      <c r="O16171" s="4"/>
    </row>
    <row r="16172" spans="4:15" x14ac:dyDescent="0.2">
      <c r="D16172" s="9"/>
      <c r="L16172" s="5"/>
      <c r="M16172" s="1"/>
      <c r="N16172" s="1"/>
      <c r="O16172" s="4"/>
    </row>
    <row r="16173" spans="4:15" x14ac:dyDescent="0.2">
      <c r="D16173" s="9"/>
      <c r="L16173" s="5"/>
      <c r="M16173" s="1"/>
      <c r="N16173" s="1"/>
      <c r="O16173" s="4"/>
    </row>
    <row r="16174" spans="4:15" x14ac:dyDescent="0.2">
      <c r="D16174" s="9"/>
      <c r="L16174" s="5"/>
      <c r="M16174" s="1"/>
      <c r="N16174" s="1"/>
      <c r="O16174" s="4"/>
    </row>
    <row r="16175" spans="4:15" x14ac:dyDescent="0.2">
      <c r="D16175" s="9"/>
      <c r="L16175" s="5"/>
      <c r="M16175" s="1"/>
      <c r="N16175" s="1"/>
      <c r="O16175" s="4"/>
    </row>
    <row r="16176" spans="4:15" x14ac:dyDescent="0.2">
      <c r="D16176" s="9"/>
      <c r="L16176" s="5"/>
      <c r="M16176" s="1"/>
      <c r="N16176" s="1"/>
      <c r="O16176" s="4"/>
    </row>
    <row r="16177" spans="4:15" x14ac:dyDescent="0.2">
      <c r="D16177" s="9"/>
      <c r="L16177" s="5"/>
      <c r="M16177" s="1"/>
      <c r="N16177" s="1"/>
      <c r="O16177" s="4"/>
    </row>
    <row r="16178" spans="4:15" x14ac:dyDescent="0.2">
      <c r="D16178" s="9"/>
      <c r="L16178" s="5"/>
      <c r="M16178" s="1"/>
      <c r="N16178" s="1"/>
      <c r="O16178" s="4"/>
    </row>
    <row r="16179" spans="4:15" x14ac:dyDescent="0.2">
      <c r="D16179" s="9"/>
      <c r="L16179" s="5"/>
      <c r="M16179" s="1"/>
      <c r="N16179" s="1"/>
      <c r="O16179" s="4"/>
    </row>
    <row r="16180" spans="4:15" x14ac:dyDescent="0.2">
      <c r="D16180" s="9"/>
      <c r="L16180" s="5"/>
      <c r="M16180" s="1"/>
      <c r="N16180" s="1"/>
      <c r="O16180" s="4"/>
    </row>
    <row r="16181" spans="4:15" x14ac:dyDescent="0.2">
      <c r="D16181" s="9"/>
      <c r="L16181" s="5"/>
      <c r="M16181" s="1"/>
      <c r="N16181" s="1"/>
      <c r="O16181" s="4"/>
    </row>
    <row r="16182" spans="4:15" x14ac:dyDescent="0.2">
      <c r="D16182" s="9"/>
      <c r="L16182" s="5"/>
      <c r="M16182" s="1"/>
      <c r="N16182" s="1"/>
      <c r="O16182" s="4"/>
    </row>
    <row r="16183" spans="4:15" x14ac:dyDescent="0.2">
      <c r="D16183" s="9"/>
      <c r="L16183" s="5"/>
      <c r="M16183" s="1"/>
      <c r="N16183" s="1"/>
      <c r="O16183" s="4"/>
    </row>
    <row r="16184" spans="4:15" x14ac:dyDescent="0.2">
      <c r="D16184" s="9"/>
      <c r="L16184" s="5"/>
      <c r="M16184" s="1"/>
      <c r="N16184" s="1"/>
      <c r="O16184" s="4"/>
    </row>
    <row r="16185" spans="4:15" x14ac:dyDescent="0.2">
      <c r="D16185" s="9"/>
      <c r="L16185" s="5"/>
      <c r="M16185" s="1"/>
      <c r="N16185" s="1"/>
      <c r="O16185" s="4"/>
    </row>
    <row r="16186" spans="4:15" x14ac:dyDescent="0.2">
      <c r="D16186" s="9"/>
      <c r="L16186" s="5"/>
      <c r="M16186" s="1"/>
      <c r="N16186" s="1"/>
      <c r="O16186" s="4"/>
    </row>
    <row r="16187" spans="4:15" x14ac:dyDescent="0.2">
      <c r="D16187" s="9"/>
      <c r="L16187" s="5"/>
      <c r="M16187" s="1"/>
      <c r="N16187" s="1"/>
      <c r="O16187" s="4"/>
    </row>
    <row r="16188" spans="4:15" x14ac:dyDescent="0.2">
      <c r="D16188" s="9"/>
      <c r="L16188" s="5"/>
      <c r="M16188" s="1"/>
      <c r="N16188" s="1"/>
      <c r="O16188" s="4"/>
    </row>
    <row r="16189" spans="4:15" x14ac:dyDescent="0.2">
      <c r="D16189" s="9"/>
      <c r="L16189" s="5"/>
      <c r="M16189" s="1"/>
      <c r="N16189" s="1"/>
      <c r="O16189" s="4"/>
    </row>
    <row r="16190" spans="4:15" x14ac:dyDescent="0.2">
      <c r="D16190" s="9"/>
      <c r="L16190" s="5"/>
      <c r="M16190" s="1"/>
      <c r="N16190" s="1"/>
      <c r="O16190" s="4"/>
    </row>
    <row r="16191" spans="4:15" x14ac:dyDescent="0.2">
      <c r="D16191" s="9"/>
      <c r="L16191" s="5"/>
      <c r="M16191" s="1"/>
      <c r="N16191" s="1"/>
      <c r="O16191" s="4"/>
    </row>
    <row r="16192" spans="4:15" x14ac:dyDescent="0.2">
      <c r="D16192" s="9"/>
      <c r="L16192" s="5"/>
      <c r="M16192" s="1"/>
      <c r="N16192" s="1"/>
      <c r="O16192" s="4"/>
    </row>
    <row r="16193" spans="4:15" x14ac:dyDescent="0.2">
      <c r="D16193" s="9"/>
      <c r="L16193" s="5"/>
      <c r="M16193" s="1"/>
      <c r="N16193" s="1"/>
      <c r="O16193" s="4"/>
    </row>
    <row r="16194" spans="4:15" x14ac:dyDescent="0.2">
      <c r="D16194" s="9"/>
      <c r="L16194" s="5"/>
      <c r="M16194" s="1"/>
      <c r="N16194" s="1"/>
      <c r="O16194" s="4"/>
    </row>
    <row r="16195" spans="4:15" x14ac:dyDescent="0.2">
      <c r="D16195" s="9"/>
      <c r="L16195" s="5"/>
      <c r="M16195" s="1"/>
      <c r="N16195" s="1"/>
      <c r="O16195" s="4"/>
    </row>
    <row r="16196" spans="4:15" x14ac:dyDescent="0.2">
      <c r="D16196" s="9"/>
      <c r="L16196" s="5"/>
      <c r="M16196" s="1"/>
      <c r="N16196" s="1"/>
      <c r="O16196" s="4"/>
    </row>
    <row r="16197" spans="4:15" x14ac:dyDescent="0.2">
      <c r="D16197" s="9"/>
      <c r="L16197" s="5"/>
      <c r="M16197" s="1"/>
      <c r="N16197" s="1"/>
      <c r="O16197" s="4"/>
    </row>
    <row r="16198" spans="4:15" x14ac:dyDescent="0.2">
      <c r="D16198" s="9"/>
      <c r="L16198" s="5"/>
      <c r="M16198" s="1"/>
      <c r="N16198" s="1"/>
      <c r="O16198" s="4"/>
    </row>
    <row r="16199" spans="4:15" x14ac:dyDescent="0.2">
      <c r="D16199" s="9"/>
      <c r="L16199" s="5"/>
      <c r="M16199" s="1"/>
      <c r="N16199" s="1"/>
      <c r="O16199" s="4"/>
    </row>
    <row r="16200" spans="4:15" x14ac:dyDescent="0.2">
      <c r="D16200" s="9"/>
      <c r="L16200" s="5"/>
      <c r="M16200" s="1"/>
      <c r="N16200" s="1"/>
      <c r="O16200" s="4"/>
    </row>
    <row r="16201" spans="4:15" x14ac:dyDescent="0.2">
      <c r="D16201" s="9"/>
      <c r="L16201" s="5"/>
      <c r="M16201" s="1"/>
      <c r="N16201" s="1"/>
      <c r="O16201" s="4"/>
    </row>
    <row r="16202" spans="4:15" x14ac:dyDescent="0.2">
      <c r="D16202" s="9"/>
      <c r="L16202" s="5"/>
      <c r="M16202" s="1"/>
      <c r="N16202" s="1"/>
      <c r="O16202" s="4"/>
    </row>
    <row r="16203" spans="4:15" x14ac:dyDescent="0.2">
      <c r="D16203" s="9"/>
      <c r="L16203" s="5"/>
      <c r="M16203" s="1"/>
      <c r="N16203" s="1"/>
      <c r="O16203" s="4"/>
    </row>
    <row r="16204" spans="4:15" x14ac:dyDescent="0.2">
      <c r="D16204" s="9"/>
      <c r="L16204" s="5"/>
      <c r="M16204" s="1"/>
      <c r="N16204" s="1"/>
      <c r="O16204" s="4"/>
    </row>
    <row r="16205" spans="4:15" x14ac:dyDescent="0.2">
      <c r="D16205" s="9"/>
      <c r="L16205" s="5"/>
      <c r="M16205" s="1"/>
      <c r="N16205" s="1"/>
      <c r="O16205" s="4"/>
    </row>
    <row r="16206" spans="4:15" x14ac:dyDescent="0.2">
      <c r="D16206" s="9"/>
      <c r="L16206" s="5"/>
      <c r="M16206" s="1"/>
      <c r="N16206" s="1"/>
      <c r="O16206" s="4"/>
    </row>
    <row r="16207" spans="4:15" x14ac:dyDescent="0.2">
      <c r="D16207" s="9"/>
      <c r="L16207" s="5"/>
      <c r="M16207" s="1"/>
      <c r="N16207" s="1"/>
      <c r="O16207" s="4"/>
    </row>
    <row r="16208" spans="4:15" x14ac:dyDescent="0.2">
      <c r="D16208" s="9"/>
      <c r="L16208" s="5"/>
      <c r="M16208" s="1"/>
      <c r="N16208" s="1"/>
      <c r="O16208" s="4"/>
    </row>
    <row r="16209" spans="4:15" x14ac:dyDescent="0.2">
      <c r="D16209" s="9"/>
      <c r="L16209" s="5"/>
      <c r="M16209" s="1"/>
      <c r="N16209" s="1"/>
      <c r="O16209" s="4"/>
    </row>
    <row r="16210" spans="4:15" x14ac:dyDescent="0.2">
      <c r="D16210" s="9"/>
      <c r="L16210" s="5"/>
      <c r="M16210" s="1"/>
      <c r="N16210" s="1"/>
      <c r="O16210" s="4"/>
    </row>
    <row r="16211" spans="4:15" x14ac:dyDescent="0.2">
      <c r="D16211" s="9"/>
      <c r="L16211" s="5"/>
      <c r="M16211" s="1"/>
      <c r="N16211" s="1"/>
      <c r="O16211" s="4"/>
    </row>
    <row r="16212" spans="4:15" x14ac:dyDescent="0.2">
      <c r="D16212" s="9"/>
      <c r="L16212" s="5"/>
      <c r="M16212" s="1"/>
      <c r="N16212" s="1"/>
      <c r="O16212" s="4"/>
    </row>
    <row r="16213" spans="4:15" x14ac:dyDescent="0.2">
      <c r="D16213" s="9"/>
      <c r="L16213" s="5"/>
      <c r="M16213" s="1"/>
      <c r="N16213" s="1"/>
      <c r="O16213" s="4"/>
    </row>
    <row r="16214" spans="4:15" x14ac:dyDescent="0.2">
      <c r="D16214" s="9"/>
      <c r="L16214" s="5"/>
      <c r="M16214" s="1"/>
      <c r="N16214" s="1"/>
      <c r="O16214" s="4"/>
    </row>
    <row r="16215" spans="4:15" x14ac:dyDescent="0.2">
      <c r="D16215" s="9"/>
      <c r="L16215" s="5"/>
      <c r="M16215" s="1"/>
      <c r="N16215" s="1"/>
      <c r="O16215" s="4"/>
    </row>
    <row r="16216" spans="4:15" x14ac:dyDescent="0.2">
      <c r="D16216" s="9"/>
      <c r="L16216" s="5"/>
      <c r="M16216" s="1"/>
      <c r="N16216" s="1"/>
      <c r="O16216" s="4"/>
    </row>
    <row r="16217" spans="4:15" x14ac:dyDescent="0.2">
      <c r="D16217" s="9"/>
      <c r="L16217" s="5"/>
      <c r="M16217" s="1"/>
      <c r="N16217" s="1"/>
      <c r="O16217" s="4"/>
    </row>
    <row r="16218" spans="4:15" x14ac:dyDescent="0.2">
      <c r="D16218" s="9"/>
      <c r="L16218" s="5"/>
      <c r="M16218" s="1"/>
      <c r="N16218" s="1"/>
      <c r="O16218" s="4"/>
    </row>
    <row r="16219" spans="4:15" x14ac:dyDescent="0.2">
      <c r="D16219" s="9"/>
      <c r="L16219" s="5"/>
      <c r="M16219" s="1"/>
      <c r="N16219" s="1"/>
      <c r="O16219" s="4"/>
    </row>
    <row r="16220" spans="4:15" x14ac:dyDescent="0.2">
      <c r="D16220" s="9"/>
      <c r="L16220" s="5"/>
      <c r="M16220" s="1"/>
      <c r="N16220" s="1"/>
      <c r="O16220" s="4"/>
    </row>
    <row r="16221" spans="4:15" x14ac:dyDescent="0.2">
      <c r="D16221" s="9"/>
      <c r="L16221" s="5"/>
      <c r="M16221" s="1"/>
      <c r="N16221" s="1"/>
      <c r="O16221" s="4"/>
    </row>
    <row r="16222" spans="4:15" x14ac:dyDescent="0.2">
      <c r="D16222" s="9"/>
      <c r="L16222" s="5"/>
      <c r="M16222" s="1"/>
      <c r="N16222" s="1"/>
      <c r="O16222" s="4"/>
    </row>
    <row r="16223" spans="4:15" x14ac:dyDescent="0.2">
      <c r="D16223" s="9"/>
      <c r="L16223" s="5"/>
      <c r="M16223" s="1"/>
      <c r="N16223" s="1"/>
      <c r="O16223" s="4"/>
    </row>
    <row r="16224" spans="4:15" x14ac:dyDescent="0.2">
      <c r="D16224" s="9"/>
      <c r="L16224" s="5"/>
      <c r="M16224" s="1"/>
      <c r="N16224" s="1"/>
      <c r="O16224" s="4"/>
    </row>
    <row r="16225" spans="4:15" x14ac:dyDescent="0.2">
      <c r="D16225" s="9"/>
      <c r="L16225" s="5"/>
      <c r="M16225" s="1"/>
      <c r="N16225" s="1"/>
      <c r="O16225" s="4"/>
    </row>
    <row r="16226" spans="4:15" x14ac:dyDescent="0.2">
      <c r="D16226" s="9"/>
      <c r="L16226" s="5"/>
      <c r="M16226" s="1"/>
      <c r="N16226" s="1"/>
      <c r="O16226" s="4"/>
    </row>
    <row r="16227" spans="4:15" x14ac:dyDescent="0.2">
      <c r="D16227" s="9"/>
      <c r="L16227" s="5"/>
      <c r="M16227" s="1"/>
      <c r="N16227" s="1"/>
      <c r="O16227" s="4"/>
    </row>
    <row r="16228" spans="4:15" x14ac:dyDescent="0.2">
      <c r="D16228" s="9"/>
      <c r="L16228" s="5"/>
      <c r="M16228" s="1"/>
      <c r="N16228" s="1"/>
      <c r="O16228" s="4"/>
    </row>
    <row r="16229" spans="4:15" x14ac:dyDescent="0.2">
      <c r="D16229" s="9"/>
      <c r="L16229" s="5"/>
      <c r="M16229" s="1"/>
      <c r="N16229" s="1"/>
      <c r="O16229" s="4"/>
    </row>
    <row r="16230" spans="4:15" x14ac:dyDescent="0.2">
      <c r="D16230" s="9"/>
      <c r="L16230" s="5"/>
      <c r="M16230" s="1"/>
      <c r="N16230" s="1"/>
      <c r="O16230" s="4"/>
    </row>
    <row r="16231" spans="4:15" x14ac:dyDescent="0.2">
      <c r="D16231" s="9"/>
      <c r="L16231" s="5"/>
      <c r="M16231" s="1"/>
      <c r="N16231" s="1"/>
      <c r="O16231" s="4"/>
    </row>
    <row r="16232" spans="4:15" x14ac:dyDescent="0.2">
      <c r="D16232" s="9"/>
      <c r="L16232" s="5"/>
      <c r="M16232" s="1"/>
      <c r="N16232" s="1"/>
      <c r="O16232" s="4"/>
    </row>
    <row r="16233" spans="4:15" x14ac:dyDescent="0.2">
      <c r="D16233" s="9"/>
      <c r="L16233" s="5"/>
      <c r="M16233" s="1"/>
      <c r="N16233" s="1"/>
      <c r="O16233" s="4"/>
    </row>
    <row r="16234" spans="4:15" x14ac:dyDescent="0.2">
      <c r="D16234" s="9"/>
      <c r="L16234" s="5"/>
      <c r="M16234" s="1"/>
      <c r="N16234" s="1"/>
      <c r="O16234" s="4"/>
    </row>
    <row r="16235" spans="4:15" x14ac:dyDescent="0.2">
      <c r="D16235" s="9"/>
      <c r="L16235" s="5"/>
      <c r="M16235" s="1"/>
      <c r="N16235" s="1"/>
      <c r="O16235" s="4"/>
    </row>
    <row r="16236" spans="4:15" x14ac:dyDescent="0.2">
      <c r="D16236" s="9"/>
      <c r="L16236" s="5"/>
      <c r="M16236" s="1"/>
      <c r="N16236" s="1"/>
      <c r="O16236" s="4"/>
    </row>
    <row r="16237" spans="4:15" x14ac:dyDescent="0.2">
      <c r="D16237" s="9"/>
      <c r="L16237" s="5"/>
      <c r="M16237" s="1"/>
      <c r="N16237" s="1"/>
      <c r="O16237" s="4"/>
    </row>
    <row r="16238" spans="4:15" x14ac:dyDescent="0.2">
      <c r="D16238" s="9"/>
      <c r="L16238" s="5"/>
      <c r="M16238" s="1"/>
      <c r="N16238" s="1"/>
      <c r="O16238" s="4"/>
    </row>
    <row r="16239" spans="4:15" x14ac:dyDescent="0.2">
      <c r="D16239" s="9"/>
      <c r="L16239" s="5"/>
      <c r="M16239" s="1"/>
      <c r="N16239" s="1"/>
      <c r="O16239" s="4"/>
    </row>
    <row r="16240" spans="4:15" x14ac:dyDescent="0.2">
      <c r="D16240" s="9"/>
      <c r="L16240" s="5"/>
      <c r="M16240" s="1"/>
      <c r="N16240" s="1"/>
      <c r="O16240" s="4"/>
    </row>
    <row r="16241" spans="4:15" x14ac:dyDescent="0.2">
      <c r="D16241" s="9"/>
      <c r="L16241" s="5"/>
      <c r="M16241" s="1"/>
      <c r="N16241" s="1"/>
      <c r="O16241" s="4"/>
    </row>
    <row r="16242" spans="4:15" x14ac:dyDescent="0.2">
      <c r="D16242" s="9"/>
      <c r="L16242" s="5"/>
      <c r="M16242" s="1"/>
      <c r="N16242" s="1"/>
      <c r="O16242" s="4"/>
    </row>
    <row r="16243" spans="4:15" x14ac:dyDescent="0.2">
      <c r="D16243" s="9"/>
      <c r="L16243" s="5"/>
      <c r="M16243" s="1"/>
      <c r="N16243" s="1"/>
      <c r="O16243" s="4"/>
    </row>
    <row r="16244" spans="4:15" x14ac:dyDescent="0.2">
      <c r="D16244" s="9"/>
      <c r="L16244" s="5"/>
      <c r="M16244" s="1"/>
      <c r="N16244" s="1"/>
      <c r="O16244" s="4"/>
    </row>
    <row r="16245" spans="4:15" x14ac:dyDescent="0.2">
      <c r="D16245" s="9"/>
      <c r="L16245" s="5"/>
      <c r="M16245" s="1"/>
      <c r="N16245" s="1"/>
      <c r="O16245" s="4"/>
    </row>
    <row r="16246" spans="4:15" x14ac:dyDescent="0.2">
      <c r="D16246" s="9"/>
      <c r="L16246" s="5"/>
      <c r="M16246" s="1"/>
      <c r="N16246" s="1"/>
      <c r="O16246" s="4"/>
    </row>
    <row r="16247" spans="4:15" x14ac:dyDescent="0.2">
      <c r="D16247" s="9"/>
      <c r="L16247" s="5"/>
      <c r="M16247" s="1"/>
      <c r="N16247" s="1"/>
      <c r="O16247" s="4"/>
    </row>
    <row r="16248" spans="4:15" x14ac:dyDescent="0.2">
      <c r="D16248" s="9"/>
      <c r="L16248" s="5"/>
      <c r="M16248" s="1"/>
      <c r="N16248" s="1"/>
      <c r="O16248" s="4"/>
    </row>
    <row r="16249" spans="4:15" x14ac:dyDescent="0.2">
      <c r="D16249" s="9"/>
      <c r="L16249" s="5"/>
      <c r="M16249" s="1"/>
      <c r="N16249" s="1"/>
      <c r="O16249" s="4"/>
    </row>
    <row r="16250" spans="4:15" x14ac:dyDescent="0.2">
      <c r="D16250" s="9"/>
      <c r="L16250" s="5"/>
      <c r="M16250" s="1"/>
      <c r="N16250" s="1"/>
      <c r="O16250" s="4"/>
    </row>
    <row r="16251" spans="4:15" x14ac:dyDescent="0.2">
      <c r="D16251" s="9"/>
      <c r="L16251" s="5"/>
      <c r="M16251" s="1"/>
      <c r="N16251" s="1"/>
      <c r="O16251" s="4"/>
    </row>
    <row r="16252" spans="4:15" x14ac:dyDescent="0.2">
      <c r="D16252" s="9"/>
      <c r="L16252" s="5"/>
      <c r="M16252" s="1"/>
      <c r="N16252" s="1"/>
      <c r="O16252" s="4"/>
    </row>
    <row r="16253" spans="4:15" x14ac:dyDescent="0.2">
      <c r="D16253" s="9"/>
      <c r="L16253" s="5"/>
      <c r="M16253" s="1"/>
      <c r="N16253" s="1"/>
      <c r="O16253" s="4"/>
    </row>
    <row r="16254" spans="4:15" x14ac:dyDescent="0.2">
      <c r="D16254" s="9"/>
      <c r="L16254" s="5"/>
      <c r="M16254" s="1"/>
      <c r="N16254" s="1"/>
      <c r="O16254" s="4"/>
    </row>
    <row r="16255" spans="4:15" x14ac:dyDescent="0.2">
      <c r="D16255" s="9"/>
      <c r="L16255" s="5"/>
      <c r="M16255" s="1"/>
      <c r="N16255" s="1"/>
      <c r="O16255" s="4"/>
    </row>
    <row r="16256" spans="4:15" x14ac:dyDescent="0.2">
      <c r="D16256" s="9"/>
      <c r="L16256" s="5"/>
      <c r="M16256" s="1"/>
      <c r="N16256" s="1"/>
      <c r="O16256" s="4"/>
    </row>
    <row r="16257" spans="4:15" x14ac:dyDescent="0.2">
      <c r="D16257" s="9"/>
      <c r="L16257" s="5"/>
      <c r="M16257" s="1"/>
      <c r="N16257" s="1"/>
      <c r="O16257" s="4"/>
    </row>
    <row r="16258" spans="4:15" x14ac:dyDescent="0.2">
      <c r="D16258" s="9"/>
      <c r="L16258" s="5"/>
      <c r="M16258" s="1"/>
      <c r="N16258" s="1"/>
      <c r="O16258" s="4"/>
    </row>
    <row r="16259" spans="4:15" x14ac:dyDescent="0.2">
      <c r="D16259" s="9"/>
      <c r="L16259" s="5"/>
      <c r="M16259" s="1"/>
      <c r="N16259" s="1"/>
      <c r="O16259" s="4"/>
    </row>
    <row r="16260" spans="4:15" x14ac:dyDescent="0.2">
      <c r="D16260" s="9"/>
      <c r="L16260" s="5"/>
      <c r="M16260" s="1"/>
      <c r="N16260" s="1"/>
      <c r="O16260" s="4"/>
    </row>
    <row r="16261" spans="4:15" x14ac:dyDescent="0.2">
      <c r="D16261" s="9"/>
      <c r="L16261" s="5"/>
      <c r="M16261" s="1"/>
      <c r="N16261" s="1"/>
      <c r="O16261" s="4"/>
    </row>
    <row r="16262" spans="4:15" x14ac:dyDescent="0.2">
      <c r="D16262" s="9"/>
      <c r="L16262" s="5"/>
      <c r="M16262" s="1"/>
      <c r="N16262" s="1"/>
      <c r="O16262" s="4"/>
    </row>
    <row r="16263" spans="4:15" x14ac:dyDescent="0.2">
      <c r="D16263" s="9"/>
      <c r="L16263" s="5"/>
      <c r="M16263" s="1"/>
      <c r="N16263" s="1"/>
      <c r="O16263" s="4"/>
    </row>
    <row r="16264" spans="4:15" x14ac:dyDescent="0.2">
      <c r="D16264" s="9"/>
      <c r="L16264" s="5"/>
      <c r="M16264" s="1"/>
      <c r="N16264" s="1"/>
      <c r="O16264" s="4"/>
    </row>
    <row r="16265" spans="4:15" x14ac:dyDescent="0.2">
      <c r="D16265" s="9"/>
      <c r="L16265" s="5"/>
      <c r="M16265" s="1"/>
      <c r="N16265" s="1"/>
      <c r="O16265" s="4"/>
    </row>
    <row r="16266" spans="4:15" x14ac:dyDescent="0.2">
      <c r="D16266" s="9"/>
      <c r="L16266" s="5"/>
      <c r="M16266" s="1"/>
      <c r="N16266" s="1"/>
      <c r="O16266" s="4"/>
    </row>
    <row r="16267" spans="4:15" x14ac:dyDescent="0.2">
      <c r="D16267" s="9"/>
      <c r="L16267" s="5"/>
      <c r="M16267" s="1"/>
      <c r="N16267" s="1"/>
      <c r="O16267" s="4"/>
    </row>
    <row r="16268" spans="4:15" x14ac:dyDescent="0.2">
      <c r="D16268" s="9"/>
      <c r="L16268" s="5"/>
      <c r="M16268" s="1"/>
      <c r="N16268" s="1"/>
      <c r="O16268" s="4"/>
    </row>
    <row r="16269" spans="4:15" x14ac:dyDescent="0.2">
      <c r="D16269" s="9"/>
      <c r="L16269" s="5"/>
      <c r="M16269" s="1"/>
      <c r="N16269" s="1"/>
      <c r="O16269" s="4"/>
    </row>
    <row r="16270" spans="4:15" x14ac:dyDescent="0.2">
      <c r="D16270" s="9"/>
      <c r="L16270" s="5"/>
      <c r="M16270" s="1"/>
      <c r="N16270" s="1"/>
      <c r="O16270" s="4"/>
    </row>
    <row r="16271" spans="4:15" x14ac:dyDescent="0.2">
      <c r="D16271" s="9"/>
      <c r="L16271" s="5"/>
      <c r="M16271" s="1"/>
      <c r="N16271" s="1"/>
      <c r="O16271" s="4"/>
    </row>
    <row r="16272" spans="4:15" x14ac:dyDescent="0.2">
      <c r="D16272" s="9"/>
      <c r="L16272" s="5"/>
      <c r="M16272" s="1"/>
      <c r="N16272" s="1"/>
      <c r="O16272" s="4"/>
    </row>
    <row r="16273" spans="4:15" x14ac:dyDescent="0.2">
      <c r="D16273" s="9"/>
      <c r="L16273" s="5"/>
      <c r="M16273" s="1"/>
      <c r="N16273" s="1"/>
      <c r="O16273" s="4"/>
    </row>
    <row r="16274" spans="4:15" x14ac:dyDescent="0.2">
      <c r="D16274" s="9"/>
      <c r="L16274" s="5"/>
      <c r="M16274" s="1"/>
      <c r="N16274" s="1"/>
      <c r="O16274" s="4"/>
    </row>
    <row r="16275" spans="4:15" x14ac:dyDescent="0.2">
      <c r="D16275" s="9"/>
      <c r="L16275" s="5"/>
      <c r="M16275" s="1"/>
      <c r="N16275" s="1"/>
      <c r="O16275" s="4"/>
    </row>
    <row r="16276" spans="4:15" x14ac:dyDescent="0.2">
      <c r="D16276" s="9"/>
      <c r="L16276" s="5"/>
      <c r="M16276" s="1"/>
      <c r="N16276" s="1"/>
      <c r="O16276" s="4"/>
    </row>
    <row r="16277" spans="4:15" x14ac:dyDescent="0.2">
      <c r="D16277" s="9"/>
      <c r="L16277" s="5"/>
      <c r="M16277" s="1"/>
      <c r="N16277" s="1"/>
      <c r="O16277" s="4"/>
    </row>
    <row r="16278" spans="4:15" x14ac:dyDescent="0.2">
      <c r="D16278" s="9"/>
      <c r="L16278" s="5"/>
      <c r="M16278" s="1"/>
      <c r="N16278" s="1"/>
      <c r="O16278" s="4"/>
    </row>
    <row r="16279" spans="4:15" x14ac:dyDescent="0.2">
      <c r="D16279" s="9"/>
      <c r="L16279" s="5"/>
      <c r="M16279" s="1"/>
      <c r="N16279" s="1"/>
      <c r="O16279" s="4"/>
    </row>
    <row r="16280" spans="4:15" x14ac:dyDescent="0.2">
      <c r="D16280" s="9"/>
      <c r="L16280" s="5"/>
      <c r="M16280" s="1"/>
      <c r="N16280" s="1"/>
      <c r="O16280" s="4"/>
    </row>
    <row r="16281" spans="4:15" x14ac:dyDescent="0.2">
      <c r="D16281" s="9"/>
      <c r="L16281" s="5"/>
      <c r="M16281" s="1"/>
      <c r="N16281" s="1"/>
      <c r="O16281" s="4"/>
    </row>
    <row r="16282" spans="4:15" x14ac:dyDescent="0.2">
      <c r="D16282" s="9"/>
      <c r="L16282" s="5"/>
      <c r="M16282" s="1"/>
      <c r="N16282" s="1"/>
      <c r="O16282" s="4"/>
    </row>
    <row r="16283" spans="4:15" x14ac:dyDescent="0.2">
      <c r="D16283" s="9"/>
      <c r="L16283" s="5"/>
      <c r="M16283" s="1"/>
      <c r="N16283" s="1"/>
      <c r="O16283" s="4"/>
    </row>
    <row r="16284" spans="4:15" x14ac:dyDescent="0.2">
      <c r="D16284" s="9"/>
      <c r="L16284" s="5"/>
      <c r="M16284" s="1"/>
      <c r="N16284" s="1"/>
      <c r="O16284" s="4"/>
    </row>
    <row r="16285" spans="4:15" x14ac:dyDescent="0.2">
      <c r="D16285" s="9"/>
      <c r="L16285" s="5"/>
      <c r="M16285" s="1"/>
      <c r="N16285" s="1"/>
      <c r="O16285" s="4"/>
    </row>
    <row r="16286" spans="4:15" x14ac:dyDescent="0.2">
      <c r="D16286" s="9"/>
      <c r="L16286" s="5"/>
      <c r="M16286" s="1"/>
      <c r="N16286" s="1"/>
      <c r="O16286" s="4"/>
    </row>
    <row r="16287" spans="4:15" x14ac:dyDescent="0.2">
      <c r="D16287" s="9"/>
      <c r="L16287" s="5"/>
      <c r="M16287" s="1"/>
      <c r="N16287" s="1"/>
      <c r="O16287" s="4"/>
    </row>
    <row r="16288" spans="4:15" x14ac:dyDescent="0.2">
      <c r="D16288" s="9"/>
      <c r="L16288" s="5"/>
      <c r="M16288" s="1"/>
      <c r="N16288" s="1"/>
      <c r="O16288" s="4"/>
    </row>
    <row r="16289" spans="4:15" x14ac:dyDescent="0.2">
      <c r="D16289" s="9"/>
      <c r="L16289" s="5"/>
      <c r="M16289" s="1"/>
      <c r="N16289" s="1"/>
      <c r="O16289" s="4"/>
    </row>
    <row r="16290" spans="4:15" x14ac:dyDescent="0.2">
      <c r="D16290" s="9"/>
      <c r="L16290" s="5"/>
      <c r="M16290" s="1"/>
      <c r="N16290" s="1"/>
      <c r="O16290" s="4"/>
    </row>
    <row r="16291" spans="4:15" x14ac:dyDescent="0.2">
      <c r="D16291" s="9"/>
      <c r="L16291" s="5"/>
      <c r="M16291" s="1"/>
      <c r="N16291" s="1"/>
      <c r="O16291" s="4"/>
    </row>
    <row r="16292" spans="4:15" x14ac:dyDescent="0.2">
      <c r="D16292" s="9"/>
      <c r="L16292" s="5"/>
      <c r="M16292" s="1"/>
      <c r="N16292" s="1"/>
      <c r="O16292" s="4"/>
    </row>
    <row r="16293" spans="4:15" x14ac:dyDescent="0.2">
      <c r="D16293" s="9"/>
      <c r="L16293" s="5"/>
      <c r="M16293" s="1"/>
      <c r="N16293" s="1"/>
      <c r="O16293" s="4"/>
    </row>
    <row r="16294" spans="4:15" x14ac:dyDescent="0.2">
      <c r="D16294" s="9"/>
      <c r="L16294" s="5"/>
      <c r="M16294" s="1"/>
      <c r="N16294" s="1"/>
      <c r="O16294" s="4"/>
    </row>
    <row r="16295" spans="4:15" x14ac:dyDescent="0.2">
      <c r="D16295" s="9"/>
      <c r="L16295" s="5"/>
      <c r="M16295" s="1"/>
      <c r="N16295" s="1"/>
      <c r="O16295" s="4"/>
    </row>
    <row r="16296" spans="4:15" x14ac:dyDescent="0.2">
      <c r="D16296" s="9"/>
      <c r="L16296" s="5"/>
      <c r="M16296" s="1"/>
      <c r="N16296" s="1"/>
      <c r="O16296" s="4"/>
    </row>
    <row r="16297" spans="4:15" x14ac:dyDescent="0.2">
      <c r="D16297" s="9"/>
      <c r="L16297" s="5"/>
      <c r="M16297" s="1"/>
      <c r="N16297" s="1"/>
      <c r="O16297" s="4"/>
    </row>
    <row r="16298" spans="4:15" x14ac:dyDescent="0.2">
      <c r="D16298" s="9"/>
      <c r="L16298" s="5"/>
      <c r="M16298" s="1"/>
      <c r="N16298" s="1"/>
      <c r="O16298" s="4"/>
    </row>
    <row r="16299" spans="4:15" x14ac:dyDescent="0.2">
      <c r="D16299" s="9"/>
      <c r="L16299" s="5"/>
      <c r="M16299" s="1"/>
      <c r="N16299" s="1"/>
      <c r="O16299" s="4"/>
    </row>
    <row r="16300" spans="4:15" x14ac:dyDescent="0.2">
      <c r="D16300" s="9"/>
      <c r="L16300" s="5"/>
      <c r="M16300" s="1"/>
      <c r="N16300" s="1"/>
      <c r="O16300" s="4"/>
    </row>
    <row r="16301" spans="4:15" x14ac:dyDescent="0.2">
      <c r="D16301" s="9"/>
      <c r="L16301" s="5"/>
      <c r="M16301" s="1"/>
      <c r="N16301" s="1"/>
      <c r="O16301" s="4"/>
    </row>
    <row r="16302" spans="4:15" x14ac:dyDescent="0.2">
      <c r="D16302" s="9"/>
      <c r="L16302" s="5"/>
      <c r="M16302" s="1"/>
      <c r="N16302" s="1"/>
      <c r="O16302" s="4"/>
    </row>
    <row r="16303" spans="4:15" x14ac:dyDescent="0.2">
      <c r="D16303" s="9"/>
      <c r="L16303" s="5"/>
      <c r="M16303" s="1"/>
      <c r="N16303" s="1"/>
      <c r="O16303" s="4"/>
    </row>
    <row r="16304" spans="4:15" x14ac:dyDescent="0.2">
      <c r="D16304" s="9"/>
      <c r="L16304" s="5"/>
      <c r="M16304" s="1"/>
      <c r="N16304" s="1"/>
      <c r="O16304" s="4"/>
    </row>
    <row r="16305" spans="4:15" x14ac:dyDescent="0.2">
      <c r="D16305" s="9"/>
      <c r="L16305" s="5"/>
      <c r="M16305" s="1"/>
      <c r="N16305" s="1"/>
      <c r="O16305" s="4"/>
    </row>
    <row r="16306" spans="4:15" x14ac:dyDescent="0.2">
      <c r="D16306" s="9"/>
      <c r="L16306" s="5"/>
      <c r="M16306" s="1"/>
      <c r="N16306" s="1"/>
      <c r="O16306" s="4"/>
    </row>
    <row r="16307" spans="4:15" x14ac:dyDescent="0.2">
      <c r="D16307" s="9"/>
      <c r="L16307" s="5"/>
      <c r="M16307" s="1"/>
      <c r="N16307" s="1"/>
      <c r="O16307" s="4"/>
    </row>
    <row r="16308" spans="4:15" x14ac:dyDescent="0.2">
      <c r="D16308" s="9"/>
      <c r="L16308" s="5"/>
      <c r="M16308" s="1"/>
      <c r="N16308" s="1"/>
      <c r="O16308" s="4"/>
    </row>
    <row r="16309" spans="4:15" x14ac:dyDescent="0.2">
      <c r="D16309" s="9"/>
      <c r="L16309" s="5"/>
      <c r="M16309" s="1"/>
      <c r="N16309" s="1"/>
      <c r="O16309" s="4"/>
    </row>
    <row r="16310" spans="4:15" x14ac:dyDescent="0.2">
      <c r="D16310" s="9"/>
      <c r="L16310" s="5"/>
      <c r="M16310" s="1"/>
      <c r="N16310" s="1"/>
      <c r="O16310" s="4"/>
    </row>
    <row r="16311" spans="4:15" x14ac:dyDescent="0.2">
      <c r="D16311" s="9"/>
      <c r="L16311" s="5"/>
      <c r="M16311" s="1"/>
      <c r="N16311" s="1"/>
      <c r="O16311" s="4"/>
    </row>
    <row r="16312" spans="4:15" x14ac:dyDescent="0.2">
      <c r="D16312" s="9"/>
      <c r="L16312" s="5"/>
      <c r="M16312" s="1"/>
      <c r="N16312" s="1"/>
      <c r="O16312" s="4"/>
    </row>
    <row r="16313" spans="4:15" x14ac:dyDescent="0.2">
      <c r="D16313" s="9"/>
      <c r="L16313" s="5"/>
      <c r="M16313" s="1"/>
      <c r="N16313" s="1"/>
      <c r="O16313" s="4"/>
    </row>
    <row r="16314" spans="4:15" x14ac:dyDescent="0.2">
      <c r="D16314" s="9"/>
      <c r="L16314" s="5"/>
      <c r="M16314" s="1"/>
      <c r="N16314" s="1"/>
      <c r="O16314" s="4"/>
    </row>
    <row r="16315" spans="4:15" x14ac:dyDescent="0.2">
      <c r="D16315" s="9"/>
      <c r="L16315" s="5"/>
      <c r="M16315" s="1"/>
      <c r="N16315" s="1"/>
      <c r="O16315" s="4"/>
    </row>
    <row r="16316" spans="4:15" x14ac:dyDescent="0.2">
      <c r="D16316" s="9"/>
      <c r="L16316" s="5"/>
      <c r="M16316" s="1"/>
      <c r="N16316" s="1"/>
      <c r="O16316" s="4"/>
    </row>
    <row r="16317" spans="4:15" x14ac:dyDescent="0.2">
      <c r="D16317" s="9"/>
      <c r="L16317" s="5"/>
      <c r="M16317" s="1"/>
      <c r="N16317" s="1"/>
      <c r="O16317" s="4"/>
    </row>
    <row r="16318" spans="4:15" x14ac:dyDescent="0.2">
      <c r="D16318" s="9"/>
      <c r="L16318" s="5"/>
      <c r="M16318" s="1"/>
      <c r="N16318" s="1"/>
      <c r="O16318" s="4"/>
    </row>
    <row r="16319" spans="4:15" x14ac:dyDescent="0.2">
      <c r="D16319" s="9"/>
      <c r="L16319" s="5"/>
      <c r="M16319" s="1"/>
      <c r="N16319" s="1"/>
      <c r="O16319" s="4"/>
    </row>
    <row r="16320" spans="4:15" x14ac:dyDescent="0.2">
      <c r="D16320" s="9"/>
      <c r="L16320" s="5"/>
      <c r="M16320" s="1"/>
      <c r="N16320" s="1"/>
      <c r="O16320" s="4"/>
    </row>
    <row r="16321" spans="4:15" x14ac:dyDescent="0.2">
      <c r="D16321" s="9"/>
      <c r="L16321" s="5"/>
      <c r="M16321" s="1"/>
      <c r="N16321" s="1"/>
      <c r="O16321" s="4"/>
    </row>
    <row r="16322" spans="4:15" x14ac:dyDescent="0.2">
      <c r="D16322" s="9"/>
      <c r="L16322" s="5"/>
      <c r="M16322" s="1"/>
      <c r="N16322" s="1"/>
      <c r="O16322" s="4"/>
    </row>
    <row r="16323" spans="4:15" x14ac:dyDescent="0.2">
      <c r="D16323" s="9"/>
      <c r="L16323" s="5"/>
      <c r="M16323" s="1"/>
      <c r="N16323" s="1"/>
      <c r="O16323" s="4"/>
    </row>
    <row r="16324" spans="4:15" x14ac:dyDescent="0.2">
      <c r="D16324" s="9"/>
      <c r="L16324" s="5"/>
      <c r="M16324" s="1"/>
      <c r="N16324" s="1"/>
      <c r="O16324" s="4"/>
    </row>
    <row r="16325" spans="4:15" x14ac:dyDescent="0.2">
      <c r="D16325" s="9"/>
      <c r="L16325" s="5"/>
      <c r="M16325" s="1"/>
      <c r="N16325" s="1"/>
      <c r="O16325" s="4"/>
    </row>
    <row r="16326" spans="4:15" x14ac:dyDescent="0.2">
      <c r="D16326" s="9"/>
      <c r="L16326" s="5"/>
      <c r="M16326" s="1"/>
      <c r="N16326" s="1"/>
      <c r="O16326" s="4"/>
    </row>
    <row r="16327" spans="4:15" x14ac:dyDescent="0.2">
      <c r="D16327" s="9"/>
      <c r="L16327" s="5"/>
      <c r="M16327" s="1"/>
      <c r="N16327" s="1"/>
      <c r="O16327" s="4"/>
    </row>
    <row r="16328" spans="4:15" x14ac:dyDescent="0.2">
      <c r="D16328" s="9"/>
      <c r="L16328" s="5"/>
      <c r="M16328" s="1"/>
      <c r="N16328" s="1"/>
      <c r="O16328" s="4"/>
    </row>
    <row r="16329" spans="4:15" x14ac:dyDescent="0.2">
      <c r="D16329" s="9"/>
      <c r="L16329" s="5"/>
      <c r="M16329" s="1"/>
      <c r="N16329" s="1"/>
      <c r="O16329" s="4"/>
    </row>
    <row r="16330" spans="4:15" x14ac:dyDescent="0.2">
      <c r="D16330" s="9"/>
      <c r="L16330" s="5"/>
      <c r="M16330" s="1"/>
      <c r="N16330" s="1"/>
      <c r="O16330" s="4"/>
    </row>
    <row r="16331" spans="4:15" x14ac:dyDescent="0.2">
      <c r="D16331" s="9"/>
      <c r="L16331" s="5"/>
      <c r="M16331" s="1"/>
      <c r="N16331" s="1"/>
      <c r="O16331" s="4"/>
    </row>
    <row r="16332" spans="4:15" x14ac:dyDescent="0.2">
      <c r="D16332" s="9"/>
      <c r="L16332" s="5"/>
      <c r="M16332" s="1"/>
      <c r="N16332" s="1"/>
      <c r="O16332" s="4"/>
    </row>
    <row r="16333" spans="4:15" x14ac:dyDescent="0.2">
      <c r="D16333" s="9"/>
      <c r="L16333" s="5"/>
      <c r="M16333" s="1"/>
      <c r="N16333" s="1"/>
      <c r="O16333" s="4"/>
    </row>
    <row r="16334" spans="4:15" x14ac:dyDescent="0.2">
      <c r="D16334" s="9"/>
      <c r="L16334" s="5"/>
      <c r="M16334" s="1"/>
      <c r="N16334" s="1"/>
      <c r="O16334" s="4"/>
    </row>
    <row r="16335" spans="4:15" x14ac:dyDescent="0.2">
      <c r="D16335" s="9"/>
      <c r="L16335" s="5"/>
      <c r="M16335" s="1"/>
      <c r="N16335" s="1"/>
      <c r="O16335" s="4"/>
    </row>
    <row r="16336" spans="4:15" x14ac:dyDescent="0.2">
      <c r="D16336" s="9"/>
      <c r="L16336" s="5"/>
      <c r="M16336" s="1"/>
      <c r="N16336" s="1"/>
      <c r="O16336" s="4"/>
    </row>
    <row r="16337" spans="4:15" x14ac:dyDescent="0.2">
      <c r="D16337" s="9"/>
      <c r="L16337" s="5"/>
      <c r="M16337" s="1"/>
      <c r="N16337" s="1"/>
      <c r="O16337" s="4"/>
    </row>
    <row r="16338" spans="4:15" x14ac:dyDescent="0.2">
      <c r="D16338" s="9"/>
      <c r="L16338" s="5"/>
      <c r="M16338" s="1"/>
      <c r="N16338" s="1"/>
      <c r="O16338" s="4"/>
    </row>
    <row r="16339" spans="4:15" x14ac:dyDescent="0.2">
      <c r="D16339" s="9"/>
      <c r="L16339" s="5"/>
      <c r="M16339" s="1"/>
      <c r="N16339" s="1"/>
      <c r="O16339" s="4"/>
    </row>
    <row r="16340" spans="4:15" x14ac:dyDescent="0.2">
      <c r="D16340" s="9"/>
      <c r="L16340" s="5"/>
      <c r="M16340" s="1"/>
      <c r="N16340" s="1"/>
      <c r="O16340" s="4"/>
    </row>
    <row r="16341" spans="4:15" x14ac:dyDescent="0.2">
      <c r="D16341" s="9"/>
      <c r="L16341" s="5"/>
      <c r="M16341" s="1"/>
      <c r="N16341" s="1"/>
      <c r="O16341" s="4"/>
    </row>
    <row r="16342" spans="4:15" x14ac:dyDescent="0.2">
      <c r="D16342" s="9"/>
      <c r="L16342" s="5"/>
      <c r="M16342" s="1"/>
      <c r="N16342" s="1"/>
      <c r="O16342" s="4"/>
    </row>
    <row r="16343" spans="4:15" x14ac:dyDescent="0.2">
      <c r="D16343" s="9"/>
      <c r="L16343" s="5"/>
      <c r="M16343" s="1"/>
      <c r="N16343" s="1"/>
      <c r="O16343" s="4"/>
    </row>
    <row r="16344" spans="4:15" x14ac:dyDescent="0.2">
      <c r="D16344" s="9"/>
      <c r="L16344" s="5"/>
      <c r="M16344" s="1"/>
      <c r="N16344" s="1"/>
      <c r="O16344" s="4"/>
    </row>
    <row r="16345" spans="4:15" x14ac:dyDescent="0.2">
      <c r="D16345" s="9"/>
      <c r="L16345" s="5"/>
      <c r="M16345" s="1"/>
      <c r="N16345" s="1"/>
      <c r="O16345" s="4"/>
    </row>
    <row r="16346" spans="4:15" x14ac:dyDescent="0.2">
      <c r="D16346" s="9"/>
      <c r="L16346" s="5"/>
      <c r="M16346" s="1"/>
      <c r="N16346" s="1"/>
      <c r="O16346" s="4"/>
    </row>
    <row r="16347" spans="4:15" x14ac:dyDescent="0.2">
      <c r="D16347" s="9"/>
      <c r="L16347" s="5"/>
      <c r="M16347" s="1"/>
      <c r="N16347" s="1"/>
      <c r="O16347" s="4"/>
    </row>
    <row r="16348" spans="4:15" x14ac:dyDescent="0.2">
      <c r="D16348" s="9"/>
      <c r="L16348" s="5"/>
      <c r="M16348" s="1"/>
      <c r="N16348" s="1"/>
      <c r="O16348" s="4"/>
    </row>
    <row r="16349" spans="4:15" x14ac:dyDescent="0.2">
      <c r="D16349" s="9"/>
      <c r="L16349" s="5"/>
      <c r="M16349" s="1"/>
      <c r="N16349" s="1"/>
      <c r="O16349" s="4"/>
    </row>
    <row r="16350" spans="4:15" x14ac:dyDescent="0.2">
      <c r="D16350" s="9"/>
      <c r="L16350" s="5"/>
      <c r="M16350" s="1"/>
      <c r="N16350" s="1"/>
      <c r="O16350" s="4"/>
    </row>
    <row r="16351" spans="4:15" x14ac:dyDescent="0.2">
      <c r="D16351" s="9"/>
      <c r="L16351" s="5"/>
      <c r="M16351" s="1"/>
      <c r="N16351" s="1"/>
      <c r="O16351" s="4"/>
    </row>
    <row r="16352" spans="4:15" x14ac:dyDescent="0.2">
      <c r="D16352" s="9"/>
      <c r="L16352" s="5"/>
      <c r="M16352" s="1"/>
      <c r="N16352" s="1"/>
      <c r="O16352" s="4"/>
    </row>
    <row r="16353" spans="4:15" x14ac:dyDescent="0.2">
      <c r="D16353" s="9"/>
      <c r="L16353" s="5"/>
      <c r="M16353" s="1"/>
      <c r="N16353" s="1"/>
      <c r="O16353" s="4"/>
    </row>
    <row r="16354" spans="4:15" x14ac:dyDescent="0.2">
      <c r="D16354" s="9"/>
      <c r="L16354" s="5"/>
      <c r="M16354" s="1"/>
      <c r="N16354" s="1"/>
      <c r="O16354" s="4"/>
    </row>
    <row r="16355" spans="4:15" x14ac:dyDescent="0.2">
      <c r="D16355" s="9"/>
      <c r="L16355" s="5"/>
      <c r="M16355" s="1"/>
      <c r="N16355" s="1"/>
      <c r="O16355" s="4"/>
    </row>
    <row r="16356" spans="4:15" x14ac:dyDescent="0.2">
      <c r="D16356" s="9"/>
      <c r="L16356" s="5"/>
      <c r="M16356" s="1"/>
      <c r="N16356" s="1"/>
      <c r="O16356" s="4"/>
    </row>
    <row r="16357" spans="4:15" x14ac:dyDescent="0.2">
      <c r="D16357" s="9"/>
      <c r="L16357" s="5"/>
      <c r="M16357" s="1"/>
      <c r="N16357" s="1"/>
      <c r="O16357" s="4"/>
    </row>
    <row r="16358" spans="4:15" x14ac:dyDescent="0.2">
      <c r="D16358" s="9"/>
      <c r="L16358" s="5"/>
      <c r="M16358" s="1"/>
      <c r="N16358" s="1"/>
      <c r="O16358" s="4"/>
    </row>
    <row r="16359" spans="4:15" x14ac:dyDescent="0.2">
      <c r="D16359" s="9"/>
      <c r="L16359" s="5"/>
      <c r="M16359" s="1"/>
      <c r="N16359" s="1"/>
      <c r="O16359" s="4"/>
    </row>
    <row r="16360" spans="4:15" x14ac:dyDescent="0.2">
      <c r="D16360" s="9"/>
      <c r="L16360" s="5"/>
      <c r="M16360" s="1"/>
      <c r="N16360" s="1"/>
      <c r="O16360" s="4"/>
    </row>
    <row r="16361" spans="4:15" x14ac:dyDescent="0.2">
      <c r="D16361" s="9"/>
      <c r="L16361" s="5"/>
      <c r="M16361" s="1"/>
      <c r="N16361" s="1"/>
      <c r="O16361" s="4"/>
    </row>
    <row r="16362" spans="4:15" x14ac:dyDescent="0.2">
      <c r="D16362" s="9"/>
      <c r="L16362" s="5"/>
      <c r="M16362" s="1"/>
      <c r="N16362" s="1"/>
      <c r="O16362" s="4"/>
    </row>
    <row r="16363" spans="4:15" x14ac:dyDescent="0.2">
      <c r="D16363" s="9"/>
      <c r="L16363" s="5"/>
      <c r="M16363" s="1"/>
      <c r="N16363" s="1"/>
      <c r="O16363" s="4"/>
    </row>
    <row r="16364" spans="4:15" x14ac:dyDescent="0.2">
      <c r="D16364" s="9"/>
      <c r="L16364" s="5"/>
      <c r="M16364" s="1"/>
      <c r="N16364" s="1"/>
      <c r="O16364" s="4"/>
    </row>
    <row r="16365" spans="4:15" x14ac:dyDescent="0.2">
      <c r="D16365" s="9"/>
      <c r="L16365" s="5"/>
      <c r="M16365" s="1"/>
      <c r="N16365" s="1"/>
      <c r="O16365" s="4"/>
    </row>
    <row r="16366" spans="4:15" x14ac:dyDescent="0.2">
      <c r="D16366" s="9"/>
      <c r="L16366" s="5"/>
      <c r="M16366" s="1"/>
      <c r="N16366" s="1"/>
      <c r="O16366" s="4"/>
    </row>
    <row r="16367" spans="4:15" x14ac:dyDescent="0.2">
      <c r="D16367" s="9"/>
      <c r="L16367" s="5"/>
      <c r="M16367" s="1"/>
      <c r="N16367" s="1"/>
      <c r="O16367" s="4"/>
    </row>
    <row r="16368" spans="4:15" x14ac:dyDescent="0.2">
      <c r="D16368" s="9"/>
      <c r="L16368" s="5"/>
      <c r="M16368" s="1"/>
      <c r="N16368" s="1"/>
      <c r="O16368" s="4"/>
    </row>
    <row r="16369" spans="4:15" x14ac:dyDescent="0.2">
      <c r="D16369" s="9"/>
      <c r="L16369" s="5"/>
      <c r="M16369" s="1"/>
      <c r="N16369" s="1"/>
      <c r="O16369" s="4"/>
    </row>
    <row r="16370" spans="4:15" x14ac:dyDescent="0.2">
      <c r="D16370" s="9"/>
      <c r="L16370" s="5"/>
      <c r="M16370" s="1"/>
      <c r="N16370" s="1"/>
      <c r="O16370" s="4"/>
    </row>
    <row r="16371" spans="4:15" x14ac:dyDescent="0.2">
      <c r="D16371" s="9"/>
      <c r="L16371" s="5"/>
      <c r="M16371" s="1"/>
      <c r="N16371" s="1"/>
      <c r="O16371" s="4"/>
    </row>
    <row r="16372" spans="4:15" x14ac:dyDescent="0.2">
      <c r="D16372" s="9"/>
      <c r="L16372" s="5"/>
      <c r="M16372" s="1"/>
      <c r="N16372" s="1"/>
      <c r="O16372" s="4"/>
    </row>
    <row r="16373" spans="4:15" x14ac:dyDescent="0.2">
      <c r="D16373" s="9"/>
      <c r="L16373" s="5"/>
      <c r="M16373" s="1"/>
      <c r="N16373" s="1"/>
      <c r="O16373" s="4"/>
    </row>
    <row r="16374" spans="4:15" x14ac:dyDescent="0.2">
      <c r="D16374" s="9"/>
      <c r="L16374" s="5"/>
      <c r="M16374" s="1"/>
      <c r="N16374" s="1"/>
      <c r="O16374" s="4"/>
    </row>
    <row r="16375" spans="4:15" x14ac:dyDescent="0.2">
      <c r="D16375" s="9"/>
      <c r="L16375" s="5"/>
      <c r="M16375" s="1"/>
      <c r="N16375" s="1"/>
      <c r="O16375" s="4"/>
    </row>
    <row r="16376" spans="4:15" x14ac:dyDescent="0.2">
      <c r="D16376" s="9"/>
      <c r="L16376" s="5"/>
      <c r="M16376" s="1"/>
      <c r="N16376" s="1"/>
      <c r="O16376" s="4"/>
    </row>
    <row r="16377" spans="4:15" x14ac:dyDescent="0.2">
      <c r="D16377" s="9"/>
      <c r="L16377" s="5"/>
      <c r="M16377" s="1"/>
      <c r="N16377" s="1"/>
      <c r="O16377" s="4"/>
    </row>
    <row r="16378" spans="4:15" x14ac:dyDescent="0.2">
      <c r="D16378" s="9"/>
      <c r="L16378" s="5"/>
      <c r="M16378" s="1"/>
      <c r="N16378" s="1"/>
      <c r="O16378" s="4"/>
    </row>
    <row r="16379" spans="4:15" x14ac:dyDescent="0.2">
      <c r="D16379" s="9"/>
      <c r="L16379" s="5"/>
      <c r="M16379" s="1"/>
      <c r="N16379" s="1"/>
      <c r="O16379" s="4"/>
    </row>
    <row r="16380" spans="4:15" x14ac:dyDescent="0.2">
      <c r="D16380" s="9"/>
      <c r="L16380" s="5"/>
      <c r="M16380" s="1"/>
      <c r="N16380" s="1"/>
      <c r="O16380" s="4"/>
    </row>
    <row r="16381" spans="4:15" x14ac:dyDescent="0.2">
      <c r="D16381" s="9"/>
      <c r="L16381" s="5"/>
      <c r="M16381" s="1"/>
      <c r="N16381" s="1"/>
      <c r="O16381" s="4"/>
    </row>
    <row r="16382" spans="4:15" x14ac:dyDescent="0.2">
      <c r="D16382" s="9"/>
      <c r="L16382" s="5"/>
      <c r="M16382" s="1"/>
      <c r="N16382" s="1"/>
      <c r="O16382" s="4"/>
    </row>
    <row r="16383" spans="4:15" x14ac:dyDescent="0.2">
      <c r="D16383" s="9"/>
      <c r="L16383" s="5"/>
      <c r="M16383" s="1"/>
      <c r="N16383" s="1"/>
      <c r="O16383" s="4"/>
    </row>
    <row r="16384" spans="4:15" x14ac:dyDescent="0.2">
      <c r="D16384" s="9"/>
      <c r="L16384" s="5"/>
      <c r="M16384" s="1"/>
      <c r="N16384" s="1"/>
      <c r="O16384" s="4"/>
    </row>
    <row r="16385" spans="4:15" x14ac:dyDescent="0.2">
      <c r="D16385" s="9"/>
      <c r="L16385" s="5"/>
      <c r="M16385" s="1"/>
      <c r="N16385" s="1"/>
      <c r="O16385" s="4"/>
    </row>
    <row r="16386" spans="4:15" x14ac:dyDescent="0.2">
      <c r="D16386" s="9"/>
      <c r="L16386" s="5"/>
      <c r="M16386" s="1"/>
      <c r="N16386" s="1"/>
      <c r="O16386" s="4"/>
    </row>
    <row r="16387" spans="4:15" x14ac:dyDescent="0.2">
      <c r="D16387" s="9"/>
      <c r="L16387" s="5"/>
      <c r="M16387" s="1"/>
      <c r="N16387" s="1"/>
      <c r="O16387" s="4"/>
    </row>
    <row r="16388" spans="4:15" x14ac:dyDescent="0.2">
      <c r="D16388" s="9"/>
      <c r="L16388" s="5"/>
      <c r="M16388" s="1"/>
      <c r="N16388" s="1"/>
      <c r="O16388" s="4"/>
    </row>
    <row r="16389" spans="4:15" x14ac:dyDescent="0.2">
      <c r="D16389" s="9"/>
      <c r="L16389" s="5"/>
      <c r="M16389" s="1"/>
      <c r="N16389" s="1"/>
      <c r="O16389" s="4"/>
    </row>
    <row r="16390" spans="4:15" x14ac:dyDescent="0.2">
      <c r="D16390" s="9"/>
      <c r="L16390" s="5"/>
      <c r="M16390" s="1"/>
      <c r="N16390" s="1"/>
      <c r="O16390" s="4"/>
    </row>
    <row r="16391" spans="4:15" x14ac:dyDescent="0.2">
      <c r="D16391" s="9"/>
      <c r="L16391" s="5"/>
      <c r="M16391" s="1"/>
      <c r="N16391" s="1"/>
      <c r="O16391" s="4"/>
    </row>
    <row r="16392" spans="4:15" x14ac:dyDescent="0.2">
      <c r="D16392" s="9"/>
      <c r="L16392" s="5"/>
      <c r="M16392" s="1"/>
      <c r="N16392" s="1"/>
      <c r="O16392" s="4"/>
    </row>
    <row r="16393" spans="4:15" x14ac:dyDescent="0.2">
      <c r="D16393" s="9"/>
      <c r="L16393" s="5"/>
      <c r="M16393" s="1"/>
      <c r="N16393" s="1"/>
      <c r="O16393" s="4"/>
    </row>
    <row r="16394" spans="4:15" x14ac:dyDescent="0.2">
      <c r="D16394" s="9"/>
      <c r="L16394" s="5"/>
      <c r="M16394" s="1"/>
      <c r="N16394" s="1"/>
      <c r="O16394" s="4"/>
    </row>
    <row r="16395" spans="4:15" x14ac:dyDescent="0.2">
      <c r="D16395" s="9"/>
      <c r="L16395" s="5"/>
      <c r="M16395" s="1"/>
      <c r="N16395" s="1"/>
      <c r="O16395" s="4"/>
    </row>
    <row r="16396" spans="4:15" x14ac:dyDescent="0.2">
      <c r="D16396" s="9"/>
      <c r="L16396" s="5"/>
      <c r="M16396" s="1"/>
      <c r="N16396" s="1"/>
      <c r="O16396" s="4"/>
    </row>
    <row r="16397" spans="4:15" x14ac:dyDescent="0.2">
      <c r="D16397" s="9"/>
      <c r="L16397" s="5"/>
      <c r="M16397" s="1"/>
      <c r="N16397" s="1"/>
      <c r="O16397" s="4"/>
    </row>
    <row r="16398" spans="4:15" x14ac:dyDescent="0.2">
      <c r="D16398" s="9"/>
      <c r="L16398" s="5"/>
      <c r="M16398" s="1"/>
      <c r="N16398" s="1"/>
      <c r="O16398" s="4"/>
    </row>
    <row r="16399" spans="4:15" x14ac:dyDescent="0.2">
      <c r="D16399" s="9"/>
      <c r="L16399" s="5"/>
      <c r="M16399" s="1"/>
      <c r="N16399" s="1"/>
      <c r="O16399" s="4"/>
    </row>
    <row r="16400" spans="4:15" x14ac:dyDescent="0.2">
      <c r="D16400" s="9"/>
      <c r="L16400" s="5"/>
      <c r="M16400" s="1"/>
      <c r="N16400" s="1"/>
      <c r="O16400" s="4"/>
    </row>
    <row r="16401" spans="4:15" x14ac:dyDescent="0.2">
      <c r="D16401" s="9"/>
      <c r="L16401" s="5"/>
      <c r="M16401" s="1"/>
      <c r="N16401" s="1"/>
      <c r="O16401" s="4"/>
    </row>
    <row r="16402" spans="4:15" x14ac:dyDescent="0.2">
      <c r="D16402" s="9"/>
      <c r="L16402" s="5"/>
      <c r="M16402" s="1"/>
      <c r="N16402" s="1"/>
      <c r="O16402" s="4"/>
    </row>
    <row r="16403" spans="4:15" x14ac:dyDescent="0.2">
      <c r="D16403" s="9"/>
      <c r="L16403" s="5"/>
      <c r="M16403" s="1"/>
      <c r="N16403" s="1"/>
      <c r="O16403" s="4"/>
    </row>
    <row r="16404" spans="4:15" x14ac:dyDescent="0.2">
      <c r="D16404" s="9"/>
      <c r="L16404" s="5"/>
      <c r="M16404" s="1"/>
      <c r="N16404" s="1"/>
      <c r="O16404" s="4"/>
    </row>
    <row r="16405" spans="4:15" x14ac:dyDescent="0.2">
      <c r="D16405" s="9"/>
      <c r="L16405" s="5"/>
      <c r="M16405" s="1"/>
      <c r="N16405" s="1"/>
      <c r="O16405" s="4"/>
    </row>
    <row r="16406" spans="4:15" x14ac:dyDescent="0.2">
      <c r="D16406" s="9"/>
      <c r="L16406" s="5"/>
      <c r="M16406" s="1"/>
      <c r="N16406" s="1"/>
      <c r="O16406" s="4"/>
    </row>
    <row r="16407" spans="4:15" x14ac:dyDescent="0.2">
      <c r="D16407" s="9"/>
      <c r="L16407" s="5"/>
      <c r="M16407" s="1"/>
      <c r="N16407" s="1"/>
      <c r="O16407" s="4"/>
    </row>
    <row r="16408" spans="4:15" x14ac:dyDescent="0.2">
      <c r="D16408" s="9"/>
      <c r="L16408" s="5"/>
      <c r="M16408" s="1"/>
      <c r="N16408" s="1"/>
      <c r="O16408" s="4"/>
    </row>
    <row r="16409" spans="4:15" x14ac:dyDescent="0.2">
      <c r="D16409" s="9"/>
      <c r="L16409" s="5"/>
      <c r="M16409" s="1"/>
      <c r="N16409" s="1"/>
      <c r="O16409" s="4"/>
    </row>
    <row r="16410" spans="4:15" x14ac:dyDescent="0.2">
      <c r="D16410" s="9"/>
      <c r="L16410" s="5"/>
      <c r="M16410" s="1"/>
      <c r="N16410" s="1"/>
      <c r="O16410" s="4"/>
    </row>
    <row r="16411" spans="4:15" x14ac:dyDescent="0.2">
      <c r="D16411" s="9"/>
      <c r="L16411" s="5"/>
      <c r="M16411" s="1"/>
      <c r="N16411" s="1"/>
      <c r="O16411" s="4"/>
    </row>
    <row r="16412" spans="4:15" x14ac:dyDescent="0.2">
      <c r="D16412" s="9"/>
      <c r="L16412" s="5"/>
      <c r="M16412" s="1"/>
      <c r="N16412" s="1"/>
      <c r="O16412" s="4"/>
    </row>
    <row r="16413" spans="4:15" x14ac:dyDescent="0.2">
      <c r="D16413" s="9"/>
      <c r="L16413" s="5"/>
      <c r="M16413" s="1"/>
      <c r="N16413" s="1"/>
      <c r="O16413" s="4"/>
    </row>
    <row r="16414" spans="4:15" x14ac:dyDescent="0.2">
      <c r="D16414" s="9"/>
      <c r="L16414" s="5"/>
      <c r="M16414" s="1"/>
      <c r="N16414" s="1"/>
      <c r="O16414" s="4"/>
    </row>
    <row r="16415" spans="4:15" x14ac:dyDescent="0.2">
      <c r="D16415" s="9"/>
      <c r="L16415" s="5"/>
      <c r="M16415" s="1"/>
      <c r="N16415" s="1"/>
      <c r="O16415" s="4"/>
    </row>
    <row r="16416" spans="4:15" x14ac:dyDescent="0.2">
      <c r="D16416" s="9"/>
      <c r="L16416" s="5"/>
      <c r="M16416" s="1"/>
      <c r="N16416" s="1"/>
      <c r="O16416" s="4"/>
    </row>
    <row r="16417" spans="4:15" x14ac:dyDescent="0.2">
      <c r="D16417" s="9"/>
      <c r="L16417" s="5"/>
      <c r="M16417" s="1"/>
      <c r="N16417" s="1"/>
      <c r="O16417" s="4"/>
    </row>
    <row r="16418" spans="4:15" x14ac:dyDescent="0.2">
      <c r="D16418" s="9"/>
      <c r="L16418" s="5"/>
      <c r="M16418" s="1"/>
      <c r="N16418" s="1"/>
      <c r="O16418" s="4"/>
    </row>
    <row r="16419" spans="4:15" x14ac:dyDescent="0.2">
      <c r="D16419" s="9"/>
      <c r="L16419" s="5"/>
      <c r="M16419" s="1"/>
      <c r="N16419" s="1"/>
      <c r="O16419" s="4"/>
    </row>
    <row r="16420" spans="4:15" x14ac:dyDescent="0.2">
      <c r="D16420" s="9"/>
      <c r="L16420" s="5"/>
      <c r="M16420" s="1"/>
      <c r="N16420" s="1"/>
      <c r="O16420" s="4"/>
    </row>
    <row r="16421" spans="4:15" x14ac:dyDescent="0.2">
      <c r="D16421" s="9"/>
      <c r="L16421" s="5"/>
      <c r="M16421" s="1"/>
      <c r="N16421" s="1"/>
      <c r="O16421" s="4"/>
    </row>
    <row r="16422" spans="4:15" x14ac:dyDescent="0.2">
      <c r="D16422" s="9"/>
      <c r="L16422" s="5"/>
      <c r="M16422" s="1"/>
      <c r="N16422" s="1"/>
      <c r="O16422" s="4"/>
    </row>
    <row r="16423" spans="4:15" x14ac:dyDescent="0.2">
      <c r="D16423" s="9"/>
      <c r="L16423" s="5"/>
      <c r="M16423" s="1"/>
      <c r="N16423" s="1"/>
      <c r="O16423" s="4"/>
    </row>
    <row r="16424" spans="4:15" x14ac:dyDescent="0.2">
      <c r="D16424" s="9"/>
      <c r="L16424" s="5"/>
      <c r="M16424" s="1"/>
      <c r="N16424" s="1"/>
      <c r="O16424" s="4"/>
    </row>
    <row r="16425" spans="4:15" x14ac:dyDescent="0.2">
      <c r="D16425" s="9"/>
      <c r="L16425" s="5"/>
      <c r="M16425" s="1"/>
      <c r="N16425" s="1"/>
      <c r="O16425" s="4"/>
    </row>
    <row r="16426" spans="4:15" x14ac:dyDescent="0.2">
      <c r="D16426" s="9"/>
      <c r="L16426" s="5"/>
      <c r="M16426" s="1"/>
      <c r="N16426" s="1"/>
      <c r="O16426" s="4"/>
    </row>
    <row r="16427" spans="4:15" x14ac:dyDescent="0.2">
      <c r="D16427" s="9"/>
      <c r="L16427" s="5"/>
      <c r="M16427" s="1"/>
      <c r="N16427" s="1"/>
      <c r="O16427" s="4"/>
    </row>
    <row r="16428" spans="4:15" x14ac:dyDescent="0.2">
      <c r="D16428" s="9"/>
      <c r="L16428" s="5"/>
      <c r="M16428" s="1"/>
      <c r="N16428" s="1"/>
      <c r="O16428" s="4"/>
    </row>
    <row r="16429" spans="4:15" x14ac:dyDescent="0.2">
      <c r="D16429" s="9"/>
      <c r="L16429" s="5"/>
      <c r="M16429" s="1"/>
      <c r="N16429" s="1"/>
      <c r="O16429" s="4"/>
    </row>
    <row r="16430" spans="4:15" x14ac:dyDescent="0.2">
      <c r="D16430" s="9"/>
      <c r="L16430" s="5"/>
      <c r="M16430" s="1"/>
      <c r="N16430" s="1"/>
      <c r="O16430" s="4"/>
    </row>
    <row r="16431" spans="4:15" x14ac:dyDescent="0.2">
      <c r="D16431" s="9"/>
      <c r="L16431" s="5"/>
      <c r="M16431" s="1"/>
      <c r="N16431" s="1"/>
      <c r="O16431" s="4"/>
    </row>
    <row r="16432" spans="4:15" x14ac:dyDescent="0.2">
      <c r="D16432" s="9"/>
      <c r="L16432" s="5"/>
      <c r="M16432" s="1"/>
      <c r="N16432" s="1"/>
      <c r="O16432" s="4"/>
    </row>
    <row r="16433" spans="4:15" x14ac:dyDescent="0.2">
      <c r="D16433" s="9"/>
      <c r="L16433" s="5"/>
      <c r="M16433" s="1"/>
      <c r="N16433" s="1"/>
      <c r="O16433" s="4"/>
    </row>
    <row r="16434" spans="4:15" x14ac:dyDescent="0.2">
      <c r="D16434" s="9"/>
      <c r="L16434" s="5"/>
      <c r="M16434" s="1"/>
      <c r="N16434" s="1"/>
      <c r="O16434" s="4"/>
    </row>
    <row r="16435" spans="4:15" x14ac:dyDescent="0.2">
      <c r="D16435" s="9"/>
      <c r="L16435" s="5"/>
      <c r="M16435" s="1"/>
      <c r="N16435" s="1"/>
      <c r="O16435" s="4"/>
    </row>
    <row r="16436" spans="4:15" x14ac:dyDescent="0.2">
      <c r="D16436" s="9"/>
      <c r="L16436" s="5"/>
      <c r="M16436" s="1"/>
      <c r="N16436" s="1"/>
      <c r="O16436" s="4"/>
    </row>
    <row r="16437" spans="4:15" x14ac:dyDescent="0.2">
      <c r="D16437" s="9"/>
      <c r="L16437" s="5"/>
      <c r="M16437" s="1"/>
      <c r="N16437" s="1"/>
      <c r="O16437" s="4"/>
    </row>
    <row r="16438" spans="4:15" x14ac:dyDescent="0.2">
      <c r="D16438" s="9"/>
      <c r="L16438" s="5"/>
      <c r="M16438" s="1"/>
      <c r="N16438" s="1"/>
      <c r="O16438" s="4"/>
    </row>
    <row r="16439" spans="4:15" x14ac:dyDescent="0.2">
      <c r="D16439" s="9"/>
      <c r="L16439" s="5"/>
      <c r="M16439" s="1"/>
      <c r="N16439" s="1"/>
      <c r="O16439" s="4"/>
    </row>
    <row r="16440" spans="4:15" x14ac:dyDescent="0.2">
      <c r="D16440" s="9"/>
      <c r="L16440" s="5"/>
      <c r="M16440" s="1"/>
      <c r="N16440" s="1"/>
      <c r="O16440" s="4"/>
    </row>
    <row r="16441" spans="4:15" x14ac:dyDescent="0.2">
      <c r="D16441" s="9"/>
      <c r="L16441" s="5"/>
      <c r="M16441" s="1"/>
      <c r="N16441" s="1"/>
      <c r="O16441" s="4"/>
    </row>
    <row r="16442" spans="4:15" x14ac:dyDescent="0.2">
      <c r="D16442" s="9"/>
      <c r="L16442" s="5"/>
      <c r="M16442" s="1"/>
      <c r="N16442" s="1"/>
      <c r="O16442" s="4"/>
    </row>
    <row r="16443" spans="4:15" x14ac:dyDescent="0.2">
      <c r="D16443" s="9"/>
      <c r="L16443" s="5"/>
      <c r="M16443" s="1"/>
      <c r="N16443" s="1"/>
      <c r="O16443" s="4"/>
    </row>
    <row r="16444" spans="4:15" x14ac:dyDescent="0.2">
      <c r="D16444" s="9"/>
      <c r="L16444" s="5"/>
      <c r="M16444" s="1"/>
      <c r="N16444" s="1"/>
      <c r="O16444" s="4"/>
    </row>
    <row r="16445" spans="4:15" x14ac:dyDescent="0.2">
      <c r="D16445" s="9"/>
      <c r="L16445" s="5"/>
      <c r="M16445" s="1"/>
      <c r="N16445" s="1"/>
      <c r="O16445" s="4"/>
    </row>
    <row r="16446" spans="4:15" x14ac:dyDescent="0.2">
      <c r="D16446" s="9"/>
      <c r="L16446" s="5"/>
      <c r="M16446" s="1"/>
      <c r="N16446" s="1"/>
      <c r="O16446" s="4"/>
    </row>
    <row r="16447" spans="4:15" x14ac:dyDescent="0.2">
      <c r="D16447" s="9"/>
      <c r="L16447" s="5"/>
      <c r="M16447" s="1"/>
      <c r="N16447" s="1"/>
      <c r="O16447" s="4"/>
    </row>
    <row r="16448" spans="4:15" x14ac:dyDescent="0.2">
      <c r="D16448" s="9"/>
      <c r="L16448" s="5"/>
      <c r="M16448" s="1"/>
      <c r="N16448" s="1"/>
      <c r="O16448" s="4"/>
    </row>
    <row r="16449" spans="4:15" x14ac:dyDescent="0.2">
      <c r="D16449" s="9"/>
      <c r="L16449" s="5"/>
      <c r="M16449" s="1"/>
      <c r="N16449" s="1"/>
      <c r="O16449" s="4"/>
    </row>
    <row r="16450" spans="4:15" x14ac:dyDescent="0.2">
      <c r="D16450" s="9"/>
      <c r="L16450" s="5"/>
      <c r="M16450" s="1"/>
      <c r="N16450" s="1"/>
      <c r="O16450" s="4"/>
    </row>
    <row r="16451" spans="4:15" x14ac:dyDescent="0.2">
      <c r="D16451" s="9"/>
      <c r="L16451" s="5"/>
      <c r="M16451" s="1"/>
      <c r="N16451" s="1"/>
      <c r="O16451" s="4"/>
    </row>
    <row r="16452" spans="4:15" x14ac:dyDescent="0.2">
      <c r="D16452" s="9"/>
      <c r="L16452" s="5"/>
      <c r="M16452" s="1"/>
      <c r="N16452" s="1"/>
      <c r="O16452" s="4"/>
    </row>
    <row r="16453" spans="4:15" x14ac:dyDescent="0.2">
      <c r="D16453" s="9"/>
      <c r="L16453" s="5"/>
      <c r="M16453" s="1"/>
      <c r="N16453" s="1"/>
      <c r="O16453" s="4"/>
    </row>
    <row r="16454" spans="4:15" x14ac:dyDescent="0.2">
      <c r="D16454" s="9"/>
      <c r="L16454" s="5"/>
      <c r="M16454" s="1"/>
      <c r="N16454" s="1"/>
      <c r="O16454" s="4"/>
    </row>
    <row r="16455" spans="4:15" x14ac:dyDescent="0.2">
      <c r="D16455" s="9"/>
      <c r="L16455" s="5"/>
      <c r="M16455" s="1"/>
      <c r="N16455" s="1"/>
      <c r="O16455" s="4"/>
    </row>
    <row r="16456" spans="4:15" x14ac:dyDescent="0.2">
      <c r="D16456" s="9"/>
      <c r="L16456" s="5"/>
      <c r="M16456" s="1"/>
      <c r="N16456" s="1"/>
      <c r="O16456" s="4"/>
    </row>
    <row r="16457" spans="4:15" x14ac:dyDescent="0.2">
      <c r="D16457" s="9"/>
      <c r="L16457" s="5"/>
      <c r="M16457" s="1"/>
      <c r="N16457" s="1"/>
      <c r="O16457" s="4"/>
    </row>
    <row r="16458" spans="4:15" x14ac:dyDescent="0.2">
      <c r="D16458" s="9"/>
      <c r="L16458" s="5"/>
      <c r="M16458" s="1"/>
      <c r="N16458" s="1"/>
      <c r="O16458" s="4"/>
    </row>
    <row r="16459" spans="4:15" x14ac:dyDescent="0.2">
      <c r="D16459" s="9"/>
      <c r="L16459" s="5"/>
      <c r="M16459" s="1"/>
      <c r="N16459" s="1"/>
      <c r="O16459" s="4"/>
    </row>
    <row r="16460" spans="4:15" x14ac:dyDescent="0.2">
      <c r="D16460" s="9"/>
      <c r="L16460" s="5"/>
      <c r="M16460" s="1"/>
      <c r="N16460" s="1"/>
      <c r="O16460" s="4"/>
    </row>
    <row r="16461" spans="4:15" x14ac:dyDescent="0.2">
      <c r="D16461" s="9"/>
      <c r="L16461" s="5"/>
      <c r="M16461" s="1"/>
      <c r="N16461" s="1"/>
      <c r="O16461" s="4"/>
    </row>
    <row r="16462" spans="4:15" x14ac:dyDescent="0.2">
      <c r="D16462" s="9"/>
      <c r="L16462" s="5"/>
      <c r="M16462" s="1"/>
      <c r="N16462" s="1"/>
      <c r="O16462" s="4"/>
    </row>
    <row r="16463" spans="4:15" x14ac:dyDescent="0.2">
      <c r="D16463" s="9"/>
      <c r="L16463" s="5"/>
      <c r="M16463" s="1"/>
      <c r="N16463" s="1"/>
      <c r="O16463" s="4"/>
    </row>
    <row r="16464" spans="4:15" x14ac:dyDescent="0.2">
      <c r="D16464" s="9"/>
      <c r="L16464" s="5"/>
      <c r="M16464" s="1"/>
      <c r="N16464" s="1"/>
      <c r="O16464" s="4"/>
    </row>
    <row r="16465" spans="4:15" x14ac:dyDescent="0.2">
      <c r="D16465" s="9"/>
      <c r="L16465" s="5"/>
      <c r="M16465" s="1"/>
      <c r="N16465" s="1"/>
      <c r="O16465" s="4"/>
    </row>
    <row r="16466" spans="4:15" x14ac:dyDescent="0.2">
      <c r="D16466" s="9"/>
      <c r="L16466" s="5"/>
      <c r="M16466" s="1"/>
      <c r="N16466" s="1"/>
      <c r="O16466" s="4"/>
    </row>
    <row r="16467" spans="4:15" x14ac:dyDescent="0.2">
      <c r="D16467" s="9"/>
      <c r="L16467" s="5"/>
      <c r="M16467" s="1"/>
      <c r="N16467" s="1"/>
      <c r="O16467" s="4"/>
    </row>
    <row r="16468" spans="4:15" x14ac:dyDescent="0.2">
      <c r="D16468" s="9"/>
      <c r="L16468" s="5"/>
      <c r="M16468" s="1"/>
      <c r="N16468" s="1"/>
      <c r="O16468" s="4"/>
    </row>
    <row r="16469" spans="4:15" x14ac:dyDescent="0.2">
      <c r="D16469" s="9"/>
      <c r="L16469" s="5"/>
      <c r="M16469" s="1"/>
      <c r="N16469" s="1"/>
      <c r="O16469" s="4"/>
    </row>
    <row r="16470" spans="4:15" x14ac:dyDescent="0.2">
      <c r="D16470" s="9"/>
      <c r="L16470" s="5"/>
      <c r="M16470" s="1"/>
      <c r="N16470" s="1"/>
      <c r="O16470" s="4"/>
    </row>
    <row r="16471" spans="4:15" x14ac:dyDescent="0.2">
      <c r="D16471" s="9"/>
      <c r="L16471" s="5"/>
      <c r="M16471" s="1"/>
      <c r="N16471" s="1"/>
      <c r="O16471" s="4"/>
    </row>
    <row r="16472" spans="4:15" x14ac:dyDescent="0.2">
      <c r="D16472" s="9"/>
      <c r="L16472" s="5"/>
      <c r="M16472" s="1"/>
      <c r="N16472" s="1"/>
      <c r="O16472" s="4"/>
    </row>
    <row r="16473" spans="4:15" x14ac:dyDescent="0.2">
      <c r="D16473" s="9"/>
      <c r="L16473" s="5"/>
      <c r="M16473" s="1"/>
      <c r="N16473" s="1"/>
      <c r="O16473" s="4"/>
    </row>
    <row r="16474" spans="4:15" x14ac:dyDescent="0.2">
      <c r="D16474" s="9"/>
      <c r="L16474" s="5"/>
      <c r="M16474" s="1"/>
      <c r="N16474" s="1"/>
      <c r="O16474" s="4"/>
    </row>
    <row r="16475" spans="4:15" x14ac:dyDescent="0.2">
      <c r="D16475" s="9"/>
      <c r="L16475" s="5"/>
      <c r="M16475" s="1"/>
      <c r="N16475" s="1"/>
      <c r="O16475" s="4"/>
    </row>
    <row r="16476" spans="4:15" x14ac:dyDescent="0.2">
      <c r="D16476" s="9"/>
      <c r="L16476" s="5"/>
      <c r="M16476" s="1"/>
      <c r="N16476" s="1"/>
      <c r="O16476" s="4"/>
    </row>
    <row r="16477" spans="4:15" x14ac:dyDescent="0.2">
      <c r="D16477" s="9"/>
      <c r="L16477" s="5"/>
      <c r="M16477" s="1"/>
      <c r="N16477" s="1"/>
      <c r="O16477" s="4"/>
    </row>
    <row r="16478" spans="4:15" x14ac:dyDescent="0.2">
      <c r="D16478" s="9"/>
      <c r="L16478" s="5"/>
      <c r="M16478" s="1"/>
      <c r="N16478" s="1"/>
      <c r="O16478" s="4"/>
    </row>
    <row r="16479" spans="4:15" x14ac:dyDescent="0.2">
      <c r="D16479" s="9"/>
      <c r="L16479" s="5"/>
      <c r="M16479" s="1"/>
      <c r="N16479" s="1"/>
      <c r="O16479" s="4"/>
    </row>
    <row r="16480" spans="4:15" x14ac:dyDescent="0.2">
      <c r="D16480" s="9"/>
      <c r="L16480" s="5"/>
      <c r="M16480" s="1"/>
      <c r="N16480" s="1"/>
      <c r="O16480" s="4"/>
    </row>
    <row r="16481" spans="4:15" x14ac:dyDescent="0.2">
      <c r="D16481" s="9"/>
      <c r="L16481" s="5"/>
      <c r="M16481" s="1"/>
      <c r="N16481" s="1"/>
      <c r="O16481" s="4"/>
    </row>
    <row r="16482" spans="4:15" x14ac:dyDescent="0.2">
      <c r="D16482" s="9"/>
      <c r="L16482" s="5"/>
      <c r="M16482" s="1"/>
      <c r="N16482" s="1"/>
      <c r="O16482" s="4"/>
    </row>
    <row r="16483" spans="4:15" x14ac:dyDescent="0.2">
      <c r="D16483" s="9"/>
      <c r="L16483" s="5"/>
      <c r="M16483" s="1"/>
      <c r="N16483" s="1"/>
      <c r="O16483" s="4"/>
    </row>
    <row r="16484" spans="4:15" x14ac:dyDescent="0.2">
      <c r="D16484" s="9"/>
      <c r="L16484" s="5"/>
      <c r="M16484" s="1"/>
      <c r="N16484" s="1"/>
      <c r="O16484" s="4"/>
    </row>
    <row r="16485" spans="4:15" x14ac:dyDescent="0.2">
      <c r="D16485" s="9"/>
      <c r="L16485" s="5"/>
      <c r="M16485" s="1"/>
      <c r="N16485" s="1"/>
      <c r="O16485" s="4"/>
    </row>
    <row r="16486" spans="4:15" x14ac:dyDescent="0.2">
      <c r="D16486" s="9"/>
      <c r="L16486" s="5"/>
      <c r="M16486" s="1"/>
      <c r="N16486" s="1"/>
      <c r="O16486" s="4"/>
    </row>
    <row r="16487" spans="4:15" x14ac:dyDescent="0.2">
      <c r="D16487" s="9"/>
      <c r="L16487" s="5"/>
      <c r="M16487" s="1"/>
      <c r="N16487" s="1"/>
      <c r="O16487" s="4"/>
    </row>
    <row r="16488" spans="4:15" x14ac:dyDescent="0.2">
      <c r="D16488" s="9"/>
      <c r="L16488" s="5"/>
      <c r="M16488" s="1"/>
      <c r="N16488" s="1"/>
      <c r="O16488" s="4"/>
    </row>
    <row r="16489" spans="4:15" x14ac:dyDescent="0.2">
      <c r="D16489" s="9"/>
      <c r="L16489" s="5"/>
      <c r="M16489" s="1"/>
      <c r="N16489" s="1"/>
      <c r="O16489" s="4"/>
    </row>
    <row r="16490" spans="4:15" x14ac:dyDescent="0.2">
      <c r="D16490" s="9"/>
      <c r="L16490" s="5"/>
      <c r="M16490" s="1"/>
      <c r="N16490" s="1"/>
      <c r="O16490" s="4"/>
    </row>
    <row r="16491" spans="4:15" x14ac:dyDescent="0.2">
      <c r="D16491" s="9"/>
      <c r="L16491" s="5"/>
      <c r="M16491" s="1"/>
      <c r="N16491" s="1"/>
      <c r="O16491" s="4"/>
    </row>
    <row r="16492" spans="4:15" x14ac:dyDescent="0.2">
      <c r="D16492" s="9"/>
      <c r="L16492" s="5"/>
      <c r="M16492" s="1"/>
      <c r="N16492" s="1"/>
      <c r="O16492" s="4"/>
    </row>
    <row r="16493" spans="4:15" x14ac:dyDescent="0.2">
      <c r="D16493" s="9"/>
      <c r="L16493" s="5"/>
      <c r="M16493" s="1"/>
      <c r="N16493" s="1"/>
      <c r="O16493" s="4"/>
    </row>
    <row r="16494" spans="4:15" x14ac:dyDescent="0.2">
      <c r="D16494" s="9"/>
      <c r="L16494" s="5"/>
      <c r="M16494" s="1"/>
      <c r="N16494" s="1"/>
      <c r="O16494" s="4"/>
    </row>
    <row r="16495" spans="4:15" x14ac:dyDescent="0.2">
      <c r="D16495" s="9"/>
      <c r="L16495" s="5"/>
      <c r="M16495" s="1"/>
      <c r="N16495" s="1"/>
      <c r="O16495" s="4"/>
    </row>
    <row r="16496" spans="4:15" x14ac:dyDescent="0.2">
      <c r="D16496" s="9"/>
      <c r="L16496" s="5"/>
      <c r="M16496" s="1"/>
      <c r="N16496" s="1"/>
      <c r="O16496" s="4"/>
    </row>
    <row r="16497" spans="4:15" x14ac:dyDescent="0.2">
      <c r="D16497" s="9"/>
      <c r="L16497" s="5"/>
      <c r="M16497" s="1"/>
      <c r="N16497" s="1"/>
      <c r="O16497" s="4"/>
    </row>
    <row r="16498" spans="4:15" x14ac:dyDescent="0.2">
      <c r="D16498" s="9"/>
      <c r="L16498" s="5"/>
      <c r="M16498" s="1"/>
      <c r="N16498" s="1"/>
      <c r="O16498" s="4"/>
    </row>
    <row r="16499" spans="4:15" x14ac:dyDescent="0.2">
      <c r="D16499" s="9"/>
      <c r="L16499" s="5"/>
      <c r="M16499" s="1"/>
      <c r="N16499" s="1"/>
      <c r="O16499" s="4"/>
    </row>
    <row r="16500" spans="4:15" x14ac:dyDescent="0.2">
      <c r="D16500" s="9"/>
      <c r="L16500" s="5"/>
      <c r="M16500" s="1"/>
      <c r="N16500" s="1"/>
      <c r="O16500" s="4"/>
    </row>
    <row r="16501" spans="4:15" x14ac:dyDescent="0.2">
      <c r="D16501" s="9"/>
      <c r="L16501" s="5"/>
      <c r="M16501" s="1"/>
      <c r="N16501" s="1"/>
      <c r="O16501" s="4"/>
    </row>
    <row r="16502" spans="4:15" x14ac:dyDescent="0.2">
      <c r="D16502" s="9"/>
      <c r="L16502" s="5"/>
      <c r="M16502" s="1"/>
      <c r="N16502" s="1"/>
      <c r="O16502" s="4"/>
    </row>
    <row r="16503" spans="4:15" x14ac:dyDescent="0.2">
      <c r="D16503" s="9"/>
      <c r="L16503" s="5"/>
      <c r="M16503" s="1"/>
      <c r="N16503" s="1"/>
      <c r="O16503" s="4"/>
    </row>
    <row r="16504" spans="4:15" x14ac:dyDescent="0.2">
      <c r="D16504" s="9"/>
      <c r="L16504" s="5"/>
      <c r="M16504" s="1"/>
      <c r="N16504" s="1"/>
      <c r="O16504" s="4"/>
    </row>
    <row r="16505" spans="4:15" x14ac:dyDescent="0.2">
      <c r="D16505" s="9"/>
      <c r="L16505" s="5"/>
      <c r="M16505" s="1"/>
      <c r="N16505" s="1"/>
      <c r="O16505" s="4"/>
    </row>
    <row r="16506" spans="4:15" x14ac:dyDescent="0.2">
      <c r="D16506" s="9"/>
      <c r="L16506" s="5"/>
      <c r="M16506" s="1"/>
      <c r="N16506" s="1"/>
      <c r="O16506" s="4"/>
    </row>
    <row r="16507" spans="4:15" x14ac:dyDescent="0.2">
      <c r="D16507" s="9"/>
      <c r="L16507" s="5"/>
      <c r="M16507" s="1"/>
      <c r="N16507" s="1"/>
      <c r="O16507" s="4"/>
    </row>
    <row r="16508" spans="4:15" x14ac:dyDescent="0.2">
      <c r="D16508" s="9"/>
      <c r="L16508" s="5"/>
      <c r="M16508" s="1"/>
      <c r="N16508" s="1"/>
      <c r="O16508" s="4"/>
    </row>
    <row r="16509" spans="4:15" x14ac:dyDescent="0.2">
      <c r="D16509" s="9"/>
      <c r="L16509" s="5"/>
      <c r="M16509" s="1"/>
      <c r="N16509" s="1"/>
      <c r="O16509" s="4"/>
    </row>
    <row r="16510" spans="4:15" x14ac:dyDescent="0.2">
      <c r="D16510" s="9"/>
      <c r="L16510" s="5"/>
      <c r="M16510" s="1"/>
      <c r="N16510" s="1"/>
      <c r="O16510" s="4"/>
    </row>
    <row r="16511" spans="4:15" x14ac:dyDescent="0.2">
      <c r="D16511" s="9"/>
      <c r="L16511" s="5"/>
      <c r="M16511" s="1"/>
      <c r="N16511" s="1"/>
      <c r="O16511" s="4"/>
    </row>
    <row r="16512" spans="4:15" x14ac:dyDescent="0.2">
      <c r="D16512" s="9"/>
      <c r="L16512" s="5"/>
      <c r="M16512" s="1"/>
      <c r="N16512" s="1"/>
      <c r="O16512" s="4"/>
    </row>
    <row r="16513" spans="4:15" x14ac:dyDescent="0.2">
      <c r="D16513" s="9"/>
      <c r="L16513" s="5"/>
      <c r="M16513" s="1"/>
      <c r="N16513" s="1"/>
      <c r="O16513" s="4"/>
    </row>
    <row r="16514" spans="4:15" x14ac:dyDescent="0.2">
      <c r="D16514" s="9"/>
      <c r="L16514" s="5"/>
      <c r="M16514" s="1"/>
      <c r="N16514" s="1"/>
      <c r="O16514" s="4"/>
    </row>
    <row r="16515" spans="4:15" x14ac:dyDescent="0.2">
      <c r="D16515" s="9"/>
      <c r="L16515" s="5"/>
      <c r="M16515" s="1"/>
      <c r="N16515" s="1"/>
      <c r="O16515" s="4"/>
    </row>
    <row r="16516" spans="4:15" x14ac:dyDescent="0.2">
      <c r="D16516" s="9"/>
      <c r="L16516" s="5"/>
      <c r="M16516" s="1"/>
      <c r="N16516" s="1"/>
      <c r="O16516" s="4"/>
    </row>
    <row r="16517" spans="4:15" x14ac:dyDescent="0.2">
      <c r="D16517" s="9"/>
      <c r="L16517" s="5"/>
      <c r="M16517" s="1"/>
      <c r="N16517" s="1"/>
      <c r="O16517" s="4"/>
    </row>
    <row r="16518" spans="4:15" x14ac:dyDescent="0.2">
      <c r="D16518" s="9"/>
      <c r="L16518" s="5"/>
      <c r="M16518" s="1"/>
      <c r="N16518" s="1"/>
      <c r="O16518" s="4"/>
    </row>
    <row r="16519" spans="4:15" x14ac:dyDescent="0.2">
      <c r="D16519" s="9"/>
      <c r="L16519" s="5"/>
      <c r="M16519" s="1"/>
      <c r="N16519" s="1"/>
      <c r="O16519" s="4"/>
    </row>
    <row r="16520" spans="4:15" x14ac:dyDescent="0.2">
      <c r="D16520" s="9"/>
      <c r="L16520" s="5"/>
      <c r="M16520" s="1"/>
      <c r="N16520" s="1"/>
      <c r="O16520" s="4"/>
    </row>
    <row r="16521" spans="4:15" x14ac:dyDescent="0.2">
      <c r="D16521" s="9"/>
      <c r="L16521" s="5"/>
      <c r="M16521" s="1"/>
      <c r="N16521" s="1"/>
      <c r="O16521" s="4"/>
    </row>
    <row r="16522" spans="4:15" x14ac:dyDescent="0.2">
      <c r="D16522" s="9"/>
      <c r="L16522" s="5"/>
      <c r="M16522" s="1"/>
      <c r="N16522" s="1"/>
      <c r="O16522" s="4"/>
    </row>
    <row r="16523" spans="4:15" x14ac:dyDescent="0.2">
      <c r="D16523" s="9"/>
      <c r="L16523" s="5"/>
      <c r="M16523" s="1"/>
      <c r="N16523" s="1"/>
      <c r="O16523" s="4"/>
    </row>
    <row r="16524" spans="4:15" x14ac:dyDescent="0.2">
      <c r="D16524" s="9"/>
      <c r="L16524" s="5"/>
      <c r="M16524" s="1"/>
      <c r="N16524" s="1"/>
      <c r="O16524" s="4"/>
    </row>
    <row r="16525" spans="4:15" x14ac:dyDescent="0.2">
      <c r="D16525" s="9"/>
      <c r="L16525" s="5"/>
      <c r="M16525" s="1"/>
      <c r="N16525" s="1"/>
      <c r="O16525" s="4"/>
    </row>
    <row r="16526" spans="4:15" x14ac:dyDescent="0.2">
      <c r="D16526" s="9"/>
      <c r="L16526" s="5"/>
      <c r="M16526" s="1"/>
      <c r="N16526" s="1"/>
      <c r="O16526" s="4"/>
    </row>
    <row r="16527" spans="4:15" x14ac:dyDescent="0.2">
      <c r="D16527" s="9"/>
      <c r="L16527" s="5"/>
      <c r="M16527" s="1"/>
      <c r="N16527" s="1"/>
      <c r="O16527" s="4"/>
    </row>
    <row r="16528" spans="4:15" x14ac:dyDescent="0.2">
      <c r="D16528" s="9"/>
      <c r="L16528" s="5"/>
      <c r="M16528" s="1"/>
      <c r="N16528" s="1"/>
      <c r="O16528" s="4"/>
    </row>
    <row r="16529" spans="4:15" x14ac:dyDescent="0.2">
      <c r="D16529" s="9"/>
      <c r="L16529" s="5"/>
      <c r="M16529" s="1"/>
      <c r="N16529" s="1"/>
      <c r="O16529" s="4"/>
    </row>
    <row r="16530" spans="4:15" x14ac:dyDescent="0.2">
      <c r="D16530" s="9"/>
      <c r="L16530" s="5"/>
      <c r="M16530" s="1"/>
      <c r="N16530" s="1"/>
      <c r="O16530" s="4"/>
    </row>
    <row r="16531" spans="4:15" x14ac:dyDescent="0.2">
      <c r="D16531" s="9"/>
      <c r="L16531" s="5"/>
      <c r="M16531" s="1"/>
      <c r="N16531" s="1"/>
      <c r="O16531" s="4"/>
    </row>
    <row r="16532" spans="4:15" x14ac:dyDescent="0.2">
      <c r="D16532" s="9"/>
      <c r="L16532" s="5"/>
      <c r="M16532" s="1"/>
      <c r="N16532" s="1"/>
      <c r="O16532" s="4"/>
    </row>
    <row r="16533" spans="4:15" x14ac:dyDescent="0.2">
      <c r="D16533" s="9"/>
      <c r="L16533" s="5"/>
      <c r="M16533" s="1"/>
      <c r="N16533" s="1"/>
      <c r="O16533" s="4"/>
    </row>
    <row r="16534" spans="4:15" x14ac:dyDescent="0.2">
      <c r="D16534" s="9"/>
      <c r="L16534" s="5"/>
      <c r="M16534" s="1"/>
      <c r="N16534" s="1"/>
      <c r="O16534" s="4"/>
    </row>
    <row r="16535" spans="4:15" x14ac:dyDescent="0.2">
      <c r="D16535" s="9"/>
      <c r="L16535" s="5"/>
      <c r="M16535" s="1"/>
      <c r="N16535" s="1"/>
      <c r="O16535" s="4"/>
    </row>
    <row r="16536" spans="4:15" x14ac:dyDescent="0.2">
      <c r="D16536" s="9"/>
      <c r="L16536" s="5"/>
      <c r="M16536" s="1"/>
      <c r="N16536" s="1"/>
      <c r="O16536" s="4"/>
    </row>
    <row r="16537" spans="4:15" x14ac:dyDescent="0.2">
      <c r="D16537" s="9"/>
      <c r="L16537" s="5"/>
      <c r="M16537" s="1"/>
      <c r="N16537" s="1"/>
      <c r="O16537" s="4"/>
    </row>
    <row r="16538" spans="4:15" x14ac:dyDescent="0.2">
      <c r="D16538" s="9"/>
      <c r="L16538" s="5"/>
      <c r="M16538" s="1"/>
      <c r="N16538" s="1"/>
      <c r="O16538" s="4"/>
    </row>
    <row r="16539" spans="4:15" x14ac:dyDescent="0.2">
      <c r="D16539" s="9"/>
      <c r="L16539" s="5"/>
      <c r="M16539" s="1"/>
      <c r="N16539" s="1"/>
      <c r="O16539" s="4"/>
    </row>
    <row r="16540" spans="4:15" x14ac:dyDescent="0.2">
      <c r="D16540" s="9"/>
      <c r="L16540" s="5"/>
      <c r="M16540" s="1"/>
      <c r="N16540" s="1"/>
      <c r="O16540" s="4"/>
    </row>
    <row r="16541" spans="4:15" x14ac:dyDescent="0.2">
      <c r="D16541" s="9"/>
      <c r="L16541" s="5"/>
      <c r="M16541" s="1"/>
      <c r="N16541" s="1"/>
      <c r="O16541" s="4"/>
    </row>
    <row r="16542" spans="4:15" x14ac:dyDescent="0.2">
      <c r="D16542" s="9"/>
      <c r="L16542" s="5"/>
      <c r="M16542" s="1"/>
      <c r="N16542" s="1"/>
      <c r="O16542" s="4"/>
    </row>
    <row r="16543" spans="4:15" x14ac:dyDescent="0.2">
      <c r="D16543" s="9"/>
      <c r="L16543" s="5"/>
      <c r="M16543" s="1"/>
      <c r="N16543" s="1"/>
      <c r="O16543" s="4"/>
    </row>
    <row r="16544" spans="4:15" x14ac:dyDescent="0.2">
      <c r="D16544" s="9"/>
      <c r="L16544" s="5"/>
      <c r="M16544" s="1"/>
      <c r="N16544" s="1"/>
      <c r="O16544" s="4"/>
    </row>
    <row r="16545" spans="4:15" x14ac:dyDescent="0.2">
      <c r="D16545" s="9"/>
      <c r="L16545" s="5"/>
      <c r="M16545" s="1"/>
      <c r="N16545" s="1"/>
      <c r="O16545" s="4"/>
    </row>
    <row r="16546" spans="4:15" x14ac:dyDescent="0.2">
      <c r="D16546" s="9"/>
      <c r="L16546" s="5"/>
      <c r="M16546" s="1"/>
      <c r="N16546" s="1"/>
      <c r="O16546" s="4"/>
    </row>
    <row r="16547" spans="4:15" x14ac:dyDescent="0.2">
      <c r="D16547" s="9"/>
      <c r="L16547" s="5"/>
      <c r="M16547" s="1"/>
      <c r="N16547" s="1"/>
      <c r="O16547" s="4"/>
    </row>
    <row r="16548" spans="4:15" x14ac:dyDescent="0.2">
      <c r="D16548" s="9"/>
      <c r="L16548" s="5"/>
      <c r="M16548" s="1"/>
      <c r="N16548" s="1"/>
      <c r="O16548" s="4"/>
    </row>
    <row r="16549" spans="4:15" x14ac:dyDescent="0.2">
      <c r="D16549" s="9"/>
      <c r="L16549" s="5"/>
      <c r="M16549" s="1"/>
      <c r="N16549" s="1"/>
      <c r="O16549" s="4"/>
    </row>
    <row r="16550" spans="4:15" x14ac:dyDescent="0.2">
      <c r="D16550" s="9"/>
      <c r="L16550" s="5"/>
      <c r="M16550" s="1"/>
      <c r="N16550" s="1"/>
      <c r="O16550" s="4"/>
    </row>
    <row r="16551" spans="4:15" x14ac:dyDescent="0.2">
      <c r="D16551" s="9"/>
      <c r="L16551" s="5"/>
      <c r="M16551" s="1"/>
      <c r="N16551" s="1"/>
      <c r="O16551" s="4"/>
    </row>
    <row r="16552" spans="4:15" x14ac:dyDescent="0.2">
      <c r="D16552" s="9"/>
      <c r="L16552" s="5"/>
      <c r="M16552" s="1"/>
      <c r="N16552" s="1"/>
      <c r="O16552" s="4"/>
    </row>
    <row r="16553" spans="4:15" x14ac:dyDescent="0.2">
      <c r="D16553" s="9"/>
      <c r="L16553" s="5"/>
      <c r="M16553" s="1"/>
      <c r="N16553" s="1"/>
      <c r="O16553" s="4"/>
    </row>
    <row r="16554" spans="4:15" x14ac:dyDescent="0.2">
      <c r="D16554" s="9"/>
      <c r="L16554" s="5"/>
      <c r="M16554" s="1"/>
      <c r="N16554" s="1"/>
      <c r="O16554" s="4"/>
    </row>
    <row r="16555" spans="4:15" x14ac:dyDescent="0.2">
      <c r="D16555" s="9"/>
      <c r="L16555" s="5"/>
      <c r="M16555" s="1"/>
      <c r="N16555" s="1"/>
      <c r="O16555" s="4"/>
    </row>
    <row r="16556" spans="4:15" x14ac:dyDescent="0.2">
      <c r="D16556" s="9"/>
      <c r="L16556" s="5"/>
      <c r="M16556" s="1"/>
      <c r="N16556" s="1"/>
      <c r="O16556" s="4"/>
    </row>
    <row r="16557" spans="4:15" x14ac:dyDescent="0.2">
      <c r="D16557" s="9"/>
      <c r="L16557" s="5"/>
      <c r="M16557" s="1"/>
      <c r="N16557" s="1"/>
      <c r="O16557" s="4"/>
    </row>
    <row r="16558" spans="4:15" x14ac:dyDescent="0.2">
      <c r="D16558" s="9"/>
      <c r="L16558" s="5"/>
      <c r="M16558" s="1"/>
      <c r="N16558" s="1"/>
      <c r="O16558" s="4"/>
    </row>
    <row r="16559" spans="4:15" x14ac:dyDescent="0.2">
      <c r="D16559" s="9"/>
      <c r="L16559" s="5"/>
      <c r="M16559" s="1"/>
      <c r="N16559" s="1"/>
      <c r="O16559" s="4"/>
    </row>
    <row r="16560" spans="4:15" x14ac:dyDescent="0.2">
      <c r="D16560" s="9"/>
      <c r="L16560" s="5"/>
      <c r="M16560" s="1"/>
      <c r="N16560" s="1"/>
      <c r="O16560" s="4"/>
    </row>
    <row r="16561" spans="4:15" x14ac:dyDescent="0.2">
      <c r="D16561" s="9"/>
      <c r="L16561" s="5"/>
      <c r="M16561" s="1"/>
      <c r="N16561" s="1"/>
      <c r="O16561" s="4"/>
    </row>
    <row r="16562" spans="4:15" x14ac:dyDescent="0.2">
      <c r="D16562" s="9"/>
      <c r="L16562" s="5"/>
      <c r="M16562" s="1"/>
      <c r="N16562" s="1"/>
      <c r="O16562" s="4"/>
    </row>
    <row r="16563" spans="4:15" x14ac:dyDescent="0.2">
      <c r="D16563" s="9"/>
      <c r="L16563" s="5"/>
      <c r="M16563" s="1"/>
      <c r="N16563" s="1"/>
      <c r="O16563" s="4"/>
    </row>
    <row r="16564" spans="4:15" x14ac:dyDescent="0.2">
      <c r="D16564" s="9"/>
      <c r="L16564" s="5"/>
      <c r="M16564" s="1"/>
      <c r="N16564" s="1"/>
      <c r="O16564" s="4"/>
    </row>
    <row r="16565" spans="4:15" x14ac:dyDescent="0.2">
      <c r="D16565" s="9"/>
      <c r="L16565" s="5"/>
      <c r="M16565" s="1"/>
      <c r="N16565" s="1"/>
      <c r="O16565" s="4"/>
    </row>
    <row r="16566" spans="4:15" x14ac:dyDescent="0.2">
      <c r="D16566" s="9"/>
      <c r="L16566" s="5"/>
      <c r="M16566" s="1"/>
      <c r="N16566" s="1"/>
      <c r="O16566" s="4"/>
    </row>
    <row r="16567" spans="4:15" x14ac:dyDescent="0.2">
      <c r="D16567" s="9"/>
      <c r="L16567" s="5"/>
      <c r="M16567" s="1"/>
      <c r="N16567" s="1"/>
      <c r="O16567" s="4"/>
    </row>
    <row r="16568" spans="4:15" x14ac:dyDescent="0.2">
      <c r="D16568" s="9"/>
      <c r="L16568" s="5"/>
      <c r="M16568" s="1"/>
      <c r="N16568" s="1"/>
      <c r="O16568" s="4"/>
    </row>
    <row r="16569" spans="4:15" x14ac:dyDescent="0.2">
      <c r="D16569" s="9"/>
      <c r="L16569" s="5"/>
      <c r="M16569" s="1"/>
      <c r="N16569" s="1"/>
      <c r="O16569" s="4"/>
    </row>
    <row r="16570" spans="4:15" x14ac:dyDescent="0.2">
      <c r="D16570" s="9"/>
      <c r="L16570" s="5"/>
      <c r="M16570" s="1"/>
      <c r="N16570" s="1"/>
      <c r="O16570" s="4"/>
    </row>
    <row r="16571" spans="4:15" x14ac:dyDescent="0.2">
      <c r="D16571" s="9"/>
      <c r="L16571" s="5"/>
      <c r="M16571" s="1"/>
      <c r="N16571" s="1"/>
      <c r="O16571" s="4"/>
    </row>
    <row r="16572" spans="4:15" x14ac:dyDescent="0.2">
      <c r="D16572" s="9"/>
      <c r="L16572" s="5"/>
      <c r="M16572" s="1"/>
      <c r="N16572" s="1"/>
      <c r="O16572" s="4"/>
    </row>
    <row r="16573" spans="4:15" x14ac:dyDescent="0.2">
      <c r="D16573" s="9"/>
      <c r="L16573" s="5"/>
      <c r="M16573" s="1"/>
      <c r="N16573" s="1"/>
      <c r="O16573" s="4"/>
    </row>
    <row r="16574" spans="4:15" x14ac:dyDescent="0.2">
      <c r="D16574" s="9"/>
      <c r="L16574" s="5"/>
      <c r="M16574" s="1"/>
      <c r="N16574" s="1"/>
      <c r="O16574" s="4"/>
    </row>
    <row r="16575" spans="4:15" x14ac:dyDescent="0.2">
      <c r="D16575" s="9"/>
      <c r="L16575" s="5"/>
      <c r="M16575" s="1"/>
      <c r="N16575" s="1"/>
      <c r="O16575" s="4"/>
    </row>
    <row r="16576" spans="4:15" x14ac:dyDescent="0.2">
      <c r="D16576" s="9"/>
      <c r="L16576" s="5"/>
      <c r="M16576" s="1"/>
      <c r="N16576" s="1"/>
      <c r="O16576" s="4"/>
    </row>
    <row r="16577" spans="4:15" x14ac:dyDescent="0.2">
      <c r="D16577" s="9"/>
      <c r="L16577" s="5"/>
      <c r="M16577" s="1"/>
      <c r="N16577" s="1"/>
      <c r="O16577" s="4"/>
    </row>
    <row r="16578" spans="4:15" x14ac:dyDescent="0.2">
      <c r="D16578" s="9"/>
      <c r="L16578" s="5"/>
      <c r="M16578" s="1"/>
      <c r="N16578" s="1"/>
      <c r="O16578" s="4"/>
    </row>
    <row r="16579" spans="4:15" x14ac:dyDescent="0.2">
      <c r="D16579" s="9"/>
      <c r="L16579" s="5"/>
      <c r="M16579" s="1"/>
      <c r="N16579" s="1"/>
      <c r="O16579" s="4"/>
    </row>
    <row r="16580" spans="4:15" x14ac:dyDescent="0.2">
      <c r="D16580" s="9"/>
      <c r="L16580" s="5"/>
      <c r="M16580" s="1"/>
      <c r="N16580" s="1"/>
      <c r="O16580" s="4"/>
    </row>
    <row r="16581" spans="4:15" x14ac:dyDescent="0.2">
      <c r="D16581" s="9"/>
      <c r="L16581" s="5"/>
      <c r="M16581" s="1"/>
      <c r="N16581" s="1"/>
      <c r="O16581" s="4"/>
    </row>
    <row r="16582" spans="4:15" x14ac:dyDescent="0.2">
      <c r="D16582" s="9"/>
      <c r="L16582" s="5"/>
      <c r="M16582" s="1"/>
      <c r="N16582" s="1"/>
      <c r="O16582" s="4"/>
    </row>
    <row r="16583" spans="4:15" x14ac:dyDescent="0.2">
      <c r="D16583" s="9"/>
      <c r="L16583" s="5"/>
      <c r="M16583" s="1"/>
      <c r="N16583" s="1"/>
      <c r="O16583" s="4"/>
    </row>
    <row r="16584" spans="4:15" x14ac:dyDescent="0.2">
      <c r="D16584" s="9"/>
      <c r="L16584" s="5"/>
      <c r="M16584" s="1"/>
      <c r="N16584" s="1"/>
      <c r="O16584" s="4"/>
    </row>
    <row r="16585" spans="4:15" x14ac:dyDescent="0.2">
      <c r="D16585" s="9"/>
      <c r="L16585" s="5"/>
      <c r="M16585" s="1"/>
      <c r="N16585" s="1"/>
      <c r="O16585" s="4"/>
    </row>
    <row r="16586" spans="4:15" x14ac:dyDescent="0.2">
      <c r="D16586" s="9"/>
      <c r="L16586" s="5"/>
      <c r="M16586" s="1"/>
      <c r="N16586" s="1"/>
      <c r="O16586" s="4"/>
    </row>
    <row r="16587" spans="4:15" x14ac:dyDescent="0.2">
      <c r="D16587" s="9"/>
      <c r="L16587" s="5"/>
      <c r="M16587" s="1"/>
      <c r="N16587" s="1"/>
      <c r="O16587" s="4"/>
    </row>
    <row r="16588" spans="4:15" x14ac:dyDescent="0.2">
      <c r="D16588" s="9"/>
      <c r="L16588" s="5"/>
      <c r="M16588" s="1"/>
      <c r="N16588" s="1"/>
      <c r="O16588" s="4"/>
    </row>
    <row r="16589" spans="4:15" x14ac:dyDescent="0.2">
      <c r="D16589" s="9"/>
      <c r="L16589" s="5"/>
      <c r="M16589" s="1"/>
      <c r="N16589" s="1"/>
      <c r="O16589" s="4"/>
    </row>
    <row r="16590" spans="4:15" x14ac:dyDescent="0.2">
      <c r="D16590" s="9"/>
      <c r="L16590" s="5"/>
      <c r="M16590" s="1"/>
      <c r="N16590" s="1"/>
      <c r="O16590" s="4"/>
    </row>
    <row r="16591" spans="4:15" x14ac:dyDescent="0.2">
      <c r="D16591" s="9"/>
      <c r="L16591" s="5"/>
      <c r="M16591" s="1"/>
      <c r="N16591" s="1"/>
      <c r="O16591" s="4"/>
    </row>
    <row r="16592" spans="4:15" x14ac:dyDescent="0.2">
      <c r="D16592" s="9"/>
      <c r="L16592" s="5"/>
      <c r="M16592" s="1"/>
      <c r="N16592" s="1"/>
      <c r="O16592" s="4"/>
    </row>
    <row r="16593" spans="4:15" x14ac:dyDescent="0.2">
      <c r="D16593" s="9"/>
      <c r="L16593" s="5"/>
      <c r="M16593" s="1"/>
      <c r="N16593" s="1"/>
      <c r="O16593" s="4"/>
    </row>
    <row r="16594" spans="4:15" x14ac:dyDescent="0.2">
      <c r="D16594" s="9"/>
      <c r="L16594" s="5"/>
      <c r="M16594" s="1"/>
      <c r="N16594" s="1"/>
      <c r="O16594" s="4"/>
    </row>
    <row r="16595" spans="4:15" x14ac:dyDescent="0.2">
      <c r="D16595" s="9"/>
      <c r="L16595" s="5"/>
      <c r="M16595" s="1"/>
      <c r="N16595" s="1"/>
      <c r="O16595" s="4"/>
    </row>
    <row r="16596" spans="4:15" x14ac:dyDescent="0.2">
      <c r="D16596" s="9"/>
      <c r="L16596" s="5"/>
      <c r="M16596" s="1"/>
      <c r="N16596" s="1"/>
      <c r="O16596" s="4"/>
    </row>
    <row r="16597" spans="4:15" x14ac:dyDescent="0.2">
      <c r="D16597" s="9"/>
      <c r="L16597" s="5"/>
      <c r="M16597" s="1"/>
      <c r="N16597" s="1"/>
      <c r="O16597" s="4"/>
    </row>
    <row r="16598" spans="4:15" x14ac:dyDescent="0.2">
      <c r="D16598" s="9"/>
      <c r="L16598" s="5"/>
      <c r="M16598" s="1"/>
      <c r="N16598" s="1"/>
      <c r="O16598" s="4"/>
    </row>
    <row r="16599" spans="4:15" x14ac:dyDescent="0.2">
      <c r="D16599" s="9"/>
      <c r="L16599" s="5"/>
      <c r="M16599" s="1"/>
      <c r="N16599" s="1"/>
      <c r="O16599" s="4"/>
    </row>
    <row r="16600" spans="4:15" x14ac:dyDescent="0.2">
      <c r="D16600" s="9"/>
      <c r="L16600" s="5"/>
      <c r="M16600" s="1"/>
      <c r="N16600" s="1"/>
      <c r="O16600" s="4"/>
    </row>
    <row r="16601" spans="4:15" x14ac:dyDescent="0.2">
      <c r="D16601" s="9"/>
      <c r="L16601" s="5"/>
      <c r="M16601" s="1"/>
      <c r="N16601" s="1"/>
      <c r="O16601" s="4"/>
    </row>
    <row r="16602" spans="4:15" x14ac:dyDescent="0.2">
      <c r="D16602" s="9"/>
      <c r="L16602" s="5"/>
      <c r="M16602" s="1"/>
      <c r="N16602" s="1"/>
      <c r="O16602" s="4"/>
    </row>
    <row r="16603" spans="4:15" x14ac:dyDescent="0.2">
      <c r="D16603" s="9"/>
      <c r="L16603" s="5"/>
      <c r="M16603" s="1"/>
      <c r="N16603" s="1"/>
      <c r="O16603" s="4"/>
    </row>
    <row r="16604" spans="4:15" x14ac:dyDescent="0.2">
      <c r="D16604" s="9"/>
      <c r="L16604" s="5"/>
      <c r="M16604" s="1"/>
      <c r="N16604" s="1"/>
      <c r="O16604" s="4"/>
    </row>
    <row r="16605" spans="4:15" x14ac:dyDescent="0.2">
      <c r="D16605" s="9"/>
      <c r="L16605" s="5"/>
      <c r="M16605" s="1"/>
      <c r="N16605" s="1"/>
      <c r="O16605" s="4"/>
    </row>
    <row r="16606" spans="4:15" x14ac:dyDescent="0.2">
      <c r="D16606" s="9"/>
      <c r="L16606" s="5"/>
      <c r="M16606" s="1"/>
      <c r="N16606" s="1"/>
      <c r="O16606" s="4"/>
    </row>
    <row r="16607" spans="4:15" x14ac:dyDescent="0.2">
      <c r="D16607" s="9"/>
      <c r="L16607" s="5"/>
      <c r="M16607" s="1"/>
      <c r="N16607" s="1"/>
      <c r="O16607" s="4"/>
    </row>
    <row r="16608" spans="4:15" x14ac:dyDescent="0.2">
      <c r="D16608" s="9"/>
      <c r="L16608" s="5"/>
      <c r="M16608" s="1"/>
      <c r="N16608" s="1"/>
      <c r="O16608" s="4"/>
    </row>
    <row r="16609" spans="4:15" x14ac:dyDescent="0.2">
      <c r="D16609" s="9"/>
      <c r="L16609" s="5"/>
      <c r="M16609" s="1"/>
      <c r="N16609" s="1"/>
      <c r="O16609" s="4"/>
    </row>
    <row r="16610" spans="4:15" x14ac:dyDescent="0.2">
      <c r="D16610" s="9"/>
      <c r="L16610" s="5"/>
      <c r="M16610" s="1"/>
      <c r="N16610" s="1"/>
      <c r="O16610" s="4"/>
    </row>
    <row r="16611" spans="4:15" x14ac:dyDescent="0.2">
      <c r="D16611" s="9"/>
      <c r="L16611" s="5"/>
      <c r="M16611" s="1"/>
      <c r="N16611" s="1"/>
      <c r="O16611" s="4"/>
    </row>
    <row r="16612" spans="4:15" x14ac:dyDescent="0.2">
      <c r="D16612" s="9"/>
      <c r="L16612" s="5"/>
      <c r="M16612" s="1"/>
      <c r="N16612" s="1"/>
      <c r="O16612" s="4"/>
    </row>
    <row r="16613" spans="4:15" x14ac:dyDescent="0.2">
      <c r="D16613" s="9"/>
      <c r="L16613" s="5"/>
      <c r="M16613" s="1"/>
      <c r="N16613" s="1"/>
      <c r="O16613" s="4"/>
    </row>
    <row r="16614" spans="4:15" x14ac:dyDescent="0.2">
      <c r="D16614" s="9"/>
      <c r="L16614" s="5"/>
      <c r="M16614" s="1"/>
      <c r="N16614" s="1"/>
      <c r="O16614" s="4"/>
    </row>
    <row r="16615" spans="4:15" x14ac:dyDescent="0.2">
      <c r="D16615" s="9"/>
      <c r="L16615" s="5"/>
      <c r="M16615" s="1"/>
      <c r="N16615" s="1"/>
      <c r="O16615" s="4"/>
    </row>
    <row r="16616" spans="4:15" x14ac:dyDescent="0.2">
      <c r="D16616" s="9"/>
      <c r="L16616" s="5"/>
      <c r="M16616" s="1"/>
      <c r="N16616" s="1"/>
      <c r="O16616" s="4"/>
    </row>
    <row r="16617" spans="4:15" x14ac:dyDescent="0.2">
      <c r="D16617" s="9"/>
      <c r="L16617" s="5"/>
      <c r="M16617" s="1"/>
      <c r="N16617" s="1"/>
      <c r="O16617" s="4"/>
    </row>
    <row r="16618" spans="4:15" x14ac:dyDescent="0.2">
      <c r="D16618" s="9"/>
      <c r="L16618" s="5"/>
      <c r="M16618" s="1"/>
      <c r="N16618" s="1"/>
      <c r="O16618" s="4"/>
    </row>
    <row r="16619" spans="4:15" x14ac:dyDescent="0.2">
      <c r="D16619" s="9"/>
      <c r="L16619" s="5"/>
      <c r="M16619" s="1"/>
      <c r="N16619" s="1"/>
      <c r="O16619" s="4"/>
    </row>
    <row r="16620" spans="4:15" x14ac:dyDescent="0.2">
      <c r="D16620" s="9"/>
      <c r="L16620" s="5"/>
      <c r="M16620" s="1"/>
      <c r="N16620" s="1"/>
      <c r="O16620" s="4"/>
    </row>
    <row r="16621" spans="4:15" x14ac:dyDescent="0.2">
      <c r="D16621" s="9"/>
      <c r="L16621" s="5"/>
      <c r="M16621" s="1"/>
      <c r="N16621" s="1"/>
      <c r="O16621" s="4"/>
    </row>
    <row r="16622" spans="4:15" x14ac:dyDescent="0.2">
      <c r="D16622" s="9"/>
      <c r="L16622" s="5"/>
      <c r="M16622" s="1"/>
      <c r="N16622" s="1"/>
      <c r="O16622" s="4"/>
    </row>
    <row r="16623" spans="4:15" x14ac:dyDescent="0.2">
      <c r="D16623" s="9"/>
      <c r="L16623" s="5"/>
      <c r="M16623" s="1"/>
      <c r="N16623" s="1"/>
      <c r="O16623" s="4"/>
    </row>
    <row r="16624" spans="4:15" x14ac:dyDescent="0.2">
      <c r="D16624" s="9"/>
      <c r="L16624" s="5"/>
      <c r="M16624" s="1"/>
      <c r="N16624" s="1"/>
      <c r="O16624" s="4"/>
    </row>
    <row r="16625" spans="4:15" x14ac:dyDescent="0.2">
      <c r="D16625" s="9"/>
      <c r="L16625" s="5"/>
      <c r="M16625" s="1"/>
      <c r="N16625" s="1"/>
      <c r="O16625" s="4"/>
    </row>
    <row r="16626" spans="4:15" x14ac:dyDescent="0.2">
      <c r="D16626" s="9"/>
      <c r="L16626" s="5"/>
      <c r="M16626" s="1"/>
      <c r="N16626" s="1"/>
      <c r="O16626" s="4"/>
    </row>
    <row r="16627" spans="4:15" x14ac:dyDescent="0.2">
      <c r="D16627" s="9"/>
      <c r="L16627" s="5"/>
      <c r="M16627" s="1"/>
      <c r="N16627" s="1"/>
      <c r="O16627" s="4"/>
    </row>
    <row r="16628" spans="4:15" x14ac:dyDescent="0.2">
      <c r="D16628" s="9"/>
      <c r="L16628" s="5"/>
      <c r="M16628" s="1"/>
      <c r="N16628" s="1"/>
      <c r="O16628" s="4"/>
    </row>
    <row r="16629" spans="4:15" x14ac:dyDescent="0.2">
      <c r="D16629" s="9"/>
      <c r="L16629" s="5"/>
      <c r="M16629" s="1"/>
      <c r="N16629" s="1"/>
      <c r="O16629" s="4"/>
    </row>
    <row r="16630" spans="4:15" x14ac:dyDescent="0.2">
      <c r="D16630" s="9"/>
      <c r="L16630" s="5"/>
      <c r="M16630" s="1"/>
      <c r="N16630" s="1"/>
      <c r="O16630" s="4"/>
    </row>
    <row r="16631" spans="4:15" x14ac:dyDescent="0.2">
      <c r="D16631" s="9"/>
      <c r="L16631" s="5"/>
      <c r="M16631" s="1"/>
      <c r="N16631" s="1"/>
      <c r="O16631" s="4"/>
    </row>
    <row r="16632" spans="4:15" x14ac:dyDescent="0.2">
      <c r="D16632" s="9"/>
      <c r="L16632" s="5"/>
      <c r="M16632" s="1"/>
      <c r="N16632" s="1"/>
      <c r="O16632" s="4"/>
    </row>
    <row r="16633" spans="4:15" x14ac:dyDescent="0.2">
      <c r="D16633" s="9"/>
      <c r="L16633" s="5"/>
      <c r="M16633" s="1"/>
      <c r="N16633" s="1"/>
      <c r="O16633" s="4"/>
    </row>
    <row r="16634" spans="4:15" x14ac:dyDescent="0.2">
      <c r="D16634" s="9"/>
      <c r="L16634" s="5"/>
      <c r="M16634" s="1"/>
      <c r="N16634" s="1"/>
      <c r="O16634" s="4"/>
    </row>
    <row r="16635" spans="4:15" x14ac:dyDescent="0.2">
      <c r="D16635" s="9"/>
      <c r="L16635" s="5"/>
      <c r="M16635" s="1"/>
      <c r="N16635" s="1"/>
      <c r="O16635" s="4"/>
    </row>
    <row r="16636" spans="4:15" x14ac:dyDescent="0.2">
      <c r="D16636" s="9"/>
      <c r="L16636" s="5"/>
      <c r="M16636" s="1"/>
      <c r="N16636" s="1"/>
      <c r="O16636" s="4"/>
    </row>
    <row r="16637" spans="4:15" x14ac:dyDescent="0.2">
      <c r="D16637" s="9"/>
      <c r="L16637" s="5"/>
      <c r="M16637" s="1"/>
      <c r="N16637" s="1"/>
      <c r="O16637" s="4"/>
    </row>
    <row r="16638" spans="4:15" x14ac:dyDescent="0.2">
      <c r="D16638" s="9"/>
      <c r="L16638" s="5"/>
      <c r="M16638" s="1"/>
      <c r="N16638" s="1"/>
      <c r="O16638" s="4"/>
    </row>
    <row r="16639" spans="4:15" x14ac:dyDescent="0.2">
      <c r="D16639" s="9"/>
      <c r="L16639" s="5"/>
      <c r="M16639" s="1"/>
      <c r="N16639" s="1"/>
      <c r="O16639" s="4"/>
    </row>
    <row r="16640" spans="4:15" x14ac:dyDescent="0.2">
      <c r="D16640" s="9"/>
      <c r="L16640" s="5"/>
      <c r="M16640" s="1"/>
      <c r="N16640" s="1"/>
      <c r="O16640" s="4"/>
    </row>
    <row r="16641" spans="4:15" x14ac:dyDescent="0.2">
      <c r="D16641" s="9"/>
      <c r="L16641" s="5"/>
      <c r="M16641" s="1"/>
      <c r="N16641" s="1"/>
      <c r="O16641" s="4"/>
    </row>
    <row r="16642" spans="4:15" x14ac:dyDescent="0.2">
      <c r="D16642" s="9"/>
      <c r="L16642" s="5"/>
      <c r="M16642" s="1"/>
      <c r="N16642" s="1"/>
      <c r="O16642" s="4"/>
    </row>
    <row r="16643" spans="4:15" x14ac:dyDescent="0.2">
      <c r="D16643" s="9"/>
      <c r="L16643" s="5"/>
      <c r="M16643" s="1"/>
      <c r="N16643" s="1"/>
      <c r="O16643" s="4"/>
    </row>
    <row r="16644" spans="4:15" x14ac:dyDescent="0.2">
      <c r="D16644" s="9"/>
      <c r="L16644" s="5"/>
      <c r="M16644" s="1"/>
      <c r="N16644" s="1"/>
      <c r="O16644" s="4"/>
    </row>
    <row r="16645" spans="4:15" x14ac:dyDescent="0.2">
      <c r="D16645" s="9"/>
      <c r="L16645" s="5"/>
      <c r="M16645" s="1"/>
      <c r="N16645" s="1"/>
      <c r="O16645" s="4"/>
    </row>
    <row r="16646" spans="4:15" x14ac:dyDescent="0.2">
      <c r="D16646" s="9"/>
      <c r="L16646" s="5"/>
      <c r="M16646" s="1"/>
      <c r="N16646" s="1"/>
      <c r="O16646" s="4"/>
    </row>
    <row r="16647" spans="4:15" x14ac:dyDescent="0.2">
      <c r="D16647" s="9"/>
      <c r="L16647" s="5"/>
      <c r="M16647" s="1"/>
      <c r="N16647" s="1"/>
      <c r="O16647" s="4"/>
    </row>
    <row r="16648" spans="4:15" x14ac:dyDescent="0.2">
      <c r="D16648" s="9"/>
      <c r="L16648" s="5"/>
      <c r="M16648" s="1"/>
      <c r="N16648" s="1"/>
      <c r="O16648" s="4"/>
    </row>
    <row r="16649" spans="4:15" x14ac:dyDescent="0.2">
      <c r="D16649" s="9"/>
      <c r="L16649" s="5"/>
      <c r="M16649" s="1"/>
      <c r="N16649" s="1"/>
      <c r="O16649" s="4"/>
    </row>
    <row r="16650" spans="4:15" x14ac:dyDescent="0.2">
      <c r="D16650" s="9"/>
      <c r="L16650" s="5"/>
      <c r="M16650" s="1"/>
      <c r="N16650" s="1"/>
      <c r="O16650" s="4"/>
    </row>
    <row r="16651" spans="4:15" x14ac:dyDescent="0.2">
      <c r="D16651" s="9"/>
      <c r="L16651" s="5"/>
      <c r="M16651" s="1"/>
      <c r="N16651" s="1"/>
      <c r="O16651" s="4"/>
    </row>
    <row r="16652" spans="4:15" x14ac:dyDescent="0.2">
      <c r="D16652" s="9"/>
      <c r="L16652" s="5"/>
      <c r="M16652" s="1"/>
      <c r="N16652" s="1"/>
      <c r="O16652" s="4"/>
    </row>
    <row r="16653" spans="4:15" x14ac:dyDescent="0.2">
      <c r="D16653" s="9"/>
      <c r="L16653" s="5"/>
      <c r="M16653" s="1"/>
      <c r="N16653" s="1"/>
      <c r="O16653" s="4"/>
    </row>
    <row r="16654" spans="4:15" x14ac:dyDescent="0.2">
      <c r="D16654" s="9"/>
      <c r="L16654" s="5"/>
      <c r="M16654" s="1"/>
      <c r="N16654" s="1"/>
      <c r="O16654" s="4"/>
    </row>
    <row r="16655" spans="4:15" x14ac:dyDescent="0.2">
      <c r="D16655" s="9"/>
      <c r="L16655" s="5"/>
      <c r="M16655" s="1"/>
      <c r="N16655" s="1"/>
      <c r="O16655" s="4"/>
    </row>
    <row r="16656" spans="4:15" x14ac:dyDescent="0.2">
      <c r="D16656" s="9"/>
      <c r="L16656" s="5"/>
      <c r="M16656" s="1"/>
      <c r="N16656" s="1"/>
      <c r="O16656" s="4"/>
    </row>
    <row r="16657" spans="4:15" x14ac:dyDescent="0.2">
      <c r="D16657" s="9"/>
      <c r="L16657" s="5"/>
      <c r="M16657" s="1"/>
      <c r="N16657" s="1"/>
      <c r="O16657" s="4"/>
    </row>
    <row r="16658" spans="4:15" x14ac:dyDescent="0.2">
      <c r="D16658" s="9"/>
      <c r="L16658" s="5"/>
      <c r="M16658" s="1"/>
      <c r="N16658" s="1"/>
      <c r="O16658" s="4"/>
    </row>
    <row r="16659" spans="4:15" x14ac:dyDescent="0.2">
      <c r="D16659" s="9"/>
      <c r="L16659" s="5"/>
      <c r="M16659" s="1"/>
      <c r="N16659" s="1"/>
      <c r="O16659" s="4"/>
    </row>
    <row r="16660" spans="4:15" x14ac:dyDescent="0.2">
      <c r="D16660" s="9"/>
      <c r="L16660" s="5"/>
      <c r="M16660" s="1"/>
      <c r="N16660" s="1"/>
      <c r="O16660" s="4"/>
    </row>
    <row r="16661" spans="4:15" x14ac:dyDescent="0.2">
      <c r="D16661" s="9"/>
      <c r="L16661" s="5"/>
      <c r="M16661" s="1"/>
      <c r="N16661" s="1"/>
      <c r="O16661" s="4"/>
    </row>
    <row r="16662" spans="4:15" x14ac:dyDescent="0.2">
      <c r="D16662" s="9"/>
      <c r="L16662" s="5"/>
      <c r="M16662" s="1"/>
      <c r="N16662" s="1"/>
      <c r="O16662" s="4"/>
    </row>
    <row r="16663" spans="4:15" x14ac:dyDescent="0.2">
      <c r="D16663" s="9"/>
      <c r="L16663" s="5"/>
      <c r="M16663" s="1"/>
      <c r="N16663" s="1"/>
      <c r="O16663" s="4"/>
    </row>
    <row r="16664" spans="4:15" x14ac:dyDescent="0.2">
      <c r="D16664" s="9"/>
      <c r="L16664" s="5"/>
      <c r="M16664" s="1"/>
      <c r="N16664" s="1"/>
      <c r="O16664" s="4"/>
    </row>
    <row r="16665" spans="4:15" x14ac:dyDescent="0.2">
      <c r="D16665" s="9"/>
      <c r="L16665" s="5"/>
      <c r="M16665" s="1"/>
      <c r="N16665" s="1"/>
      <c r="O16665" s="4"/>
    </row>
    <row r="16666" spans="4:15" x14ac:dyDescent="0.2">
      <c r="D16666" s="9"/>
      <c r="L16666" s="5"/>
      <c r="M16666" s="1"/>
      <c r="N16666" s="1"/>
      <c r="O16666" s="4"/>
    </row>
    <row r="16667" spans="4:15" x14ac:dyDescent="0.2">
      <c r="D16667" s="9"/>
      <c r="L16667" s="5"/>
      <c r="M16667" s="1"/>
      <c r="N16667" s="1"/>
      <c r="O16667" s="4"/>
    </row>
    <row r="16668" spans="4:15" x14ac:dyDescent="0.2">
      <c r="D16668" s="9"/>
      <c r="L16668" s="5"/>
      <c r="M16668" s="1"/>
      <c r="N16668" s="1"/>
      <c r="O16668" s="4"/>
    </row>
    <row r="16669" spans="4:15" x14ac:dyDescent="0.2">
      <c r="D16669" s="9"/>
      <c r="L16669" s="5"/>
      <c r="M16669" s="1"/>
      <c r="N16669" s="1"/>
      <c r="O16669" s="4"/>
    </row>
    <row r="16670" spans="4:15" x14ac:dyDescent="0.2">
      <c r="D16670" s="9"/>
      <c r="L16670" s="5"/>
      <c r="M16670" s="1"/>
      <c r="N16670" s="1"/>
      <c r="O16670" s="4"/>
    </row>
    <row r="16671" spans="4:15" x14ac:dyDescent="0.2">
      <c r="D16671" s="9"/>
      <c r="L16671" s="5"/>
      <c r="M16671" s="1"/>
      <c r="N16671" s="1"/>
      <c r="O16671" s="4"/>
    </row>
    <row r="16672" spans="4:15" x14ac:dyDescent="0.2">
      <c r="D16672" s="9"/>
      <c r="L16672" s="5"/>
      <c r="M16672" s="1"/>
      <c r="N16672" s="1"/>
      <c r="O16672" s="4"/>
    </row>
    <row r="16673" spans="4:15" x14ac:dyDescent="0.2">
      <c r="D16673" s="9"/>
      <c r="L16673" s="5"/>
      <c r="M16673" s="1"/>
      <c r="N16673" s="1"/>
      <c r="O16673" s="4"/>
    </row>
    <row r="16674" spans="4:15" x14ac:dyDescent="0.2">
      <c r="D16674" s="9"/>
      <c r="L16674" s="5"/>
      <c r="M16674" s="1"/>
      <c r="N16674" s="1"/>
      <c r="O16674" s="4"/>
    </row>
    <row r="16675" spans="4:15" x14ac:dyDescent="0.2">
      <c r="D16675" s="9"/>
      <c r="L16675" s="5"/>
      <c r="M16675" s="1"/>
      <c r="N16675" s="1"/>
      <c r="O16675" s="4"/>
    </row>
    <row r="16676" spans="4:15" x14ac:dyDescent="0.2">
      <c r="D16676" s="9"/>
      <c r="L16676" s="5"/>
      <c r="M16676" s="1"/>
      <c r="N16676" s="1"/>
      <c r="O16676" s="4"/>
    </row>
    <row r="16677" spans="4:15" x14ac:dyDescent="0.2">
      <c r="D16677" s="9"/>
      <c r="L16677" s="5"/>
      <c r="M16677" s="1"/>
      <c r="N16677" s="1"/>
      <c r="O16677" s="4"/>
    </row>
    <row r="16678" spans="4:15" x14ac:dyDescent="0.2">
      <c r="D16678" s="9"/>
      <c r="L16678" s="5"/>
      <c r="M16678" s="1"/>
      <c r="N16678" s="1"/>
      <c r="O16678" s="4"/>
    </row>
    <row r="16679" spans="4:15" x14ac:dyDescent="0.2">
      <c r="D16679" s="9"/>
      <c r="L16679" s="5"/>
      <c r="M16679" s="1"/>
      <c r="N16679" s="1"/>
      <c r="O16679" s="4"/>
    </row>
    <row r="16680" spans="4:15" x14ac:dyDescent="0.2">
      <c r="D16680" s="9"/>
      <c r="L16680" s="5"/>
      <c r="M16680" s="1"/>
      <c r="N16680" s="1"/>
      <c r="O16680" s="4"/>
    </row>
    <row r="16681" spans="4:15" x14ac:dyDescent="0.2">
      <c r="D16681" s="9"/>
      <c r="L16681" s="5"/>
      <c r="M16681" s="1"/>
      <c r="N16681" s="1"/>
      <c r="O16681" s="4"/>
    </row>
    <row r="16682" spans="4:15" x14ac:dyDescent="0.2">
      <c r="D16682" s="9"/>
      <c r="L16682" s="5"/>
      <c r="M16682" s="1"/>
      <c r="N16682" s="1"/>
      <c r="O16682" s="4"/>
    </row>
    <row r="16683" spans="4:15" x14ac:dyDescent="0.2">
      <c r="D16683" s="9"/>
      <c r="L16683" s="5"/>
      <c r="M16683" s="1"/>
      <c r="N16683" s="1"/>
      <c r="O16683" s="4"/>
    </row>
    <row r="16684" spans="4:15" x14ac:dyDescent="0.2">
      <c r="D16684" s="9"/>
      <c r="L16684" s="5"/>
      <c r="M16684" s="1"/>
      <c r="N16684" s="1"/>
      <c r="O16684" s="4"/>
    </row>
    <row r="16685" spans="4:15" x14ac:dyDescent="0.2">
      <c r="D16685" s="9"/>
      <c r="L16685" s="5"/>
      <c r="M16685" s="1"/>
      <c r="N16685" s="1"/>
      <c r="O16685" s="4"/>
    </row>
    <row r="16686" spans="4:15" x14ac:dyDescent="0.2">
      <c r="D16686" s="9"/>
      <c r="L16686" s="5"/>
      <c r="M16686" s="1"/>
      <c r="N16686" s="1"/>
      <c r="O16686" s="4"/>
    </row>
    <row r="16687" spans="4:15" x14ac:dyDescent="0.2">
      <c r="D16687" s="9"/>
      <c r="L16687" s="5"/>
      <c r="M16687" s="1"/>
      <c r="N16687" s="1"/>
      <c r="O16687" s="4"/>
    </row>
    <row r="16688" spans="4:15" x14ac:dyDescent="0.2">
      <c r="D16688" s="9"/>
      <c r="L16688" s="5"/>
      <c r="M16688" s="1"/>
      <c r="N16688" s="1"/>
      <c r="O16688" s="4"/>
    </row>
    <row r="16689" spans="4:15" x14ac:dyDescent="0.2">
      <c r="D16689" s="9"/>
      <c r="L16689" s="5"/>
      <c r="M16689" s="1"/>
      <c r="N16689" s="1"/>
      <c r="O16689" s="4"/>
    </row>
    <row r="16690" spans="4:15" x14ac:dyDescent="0.2">
      <c r="D16690" s="9"/>
      <c r="L16690" s="5"/>
      <c r="M16690" s="1"/>
      <c r="N16690" s="1"/>
      <c r="O16690" s="4"/>
    </row>
    <row r="16691" spans="4:15" x14ac:dyDescent="0.2">
      <c r="D16691" s="9"/>
      <c r="L16691" s="5"/>
      <c r="M16691" s="1"/>
      <c r="N16691" s="1"/>
      <c r="O16691" s="4"/>
    </row>
    <row r="16692" spans="4:15" x14ac:dyDescent="0.2">
      <c r="D16692" s="9"/>
      <c r="L16692" s="5"/>
      <c r="M16692" s="1"/>
      <c r="N16692" s="1"/>
      <c r="O16692" s="4"/>
    </row>
    <row r="16693" spans="4:15" x14ac:dyDescent="0.2">
      <c r="D16693" s="9"/>
      <c r="L16693" s="5"/>
      <c r="M16693" s="1"/>
      <c r="N16693" s="1"/>
      <c r="O16693" s="4"/>
    </row>
    <row r="16694" spans="4:15" x14ac:dyDescent="0.2">
      <c r="D16694" s="9"/>
      <c r="L16694" s="5"/>
      <c r="M16694" s="1"/>
      <c r="N16694" s="1"/>
      <c r="O16694" s="4"/>
    </row>
    <row r="16695" spans="4:15" x14ac:dyDescent="0.2">
      <c r="D16695" s="9"/>
      <c r="L16695" s="5"/>
      <c r="M16695" s="1"/>
      <c r="N16695" s="1"/>
      <c r="O16695" s="4"/>
    </row>
    <row r="16696" spans="4:15" x14ac:dyDescent="0.2">
      <c r="D16696" s="9"/>
      <c r="L16696" s="5"/>
      <c r="M16696" s="1"/>
      <c r="N16696" s="1"/>
      <c r="O16696" s="4"/>
    </row>
    <row r="16697" spans="4:15" x14ac:dyDescent="0.2">
      <c r="D16697" s="9"/>
      <c r="L16697" s="5"/>
      <c r="M16697" s="1"/>
      <c r="N16697" s="1"/>
      <c r="O16697" s="4"/>
    </row>
    <row r="16698" spans="4:15" x14ac:dyDescent="0.2">
      <c r="D16698" s="9"/>
      <c r="L16698" s="5"/>
      <c r="M16698" s="1"/>
      <c r="N16698" s="1"/>
      <c r="O16698" s="4"/>
    </row>
    <row r="16699" spans="4:15" x14ac:dyDescent="0.2">
      <c r="D16699" s="9"/>
      <c r="L16699" s="5"/>
      <c r="M16699" s="1"/>
      <c r="N16699" s="1"/>
      <c r="O16699" s="4"/>
    </row>
    <row r="16700" spans="4:15" x14ac:dyDescent="0.2">
      <c r="D16700" s="9"/>
      <c r="L16700" s="5"/>
      <c r="M16700" s="1"/>
      <c r="N16700" s="1"/>
      <c r="O16700" s="4"/>
    </row>
    <row r="16701" spans="4:15" x14ac:dyDescent="0.2">
      <c r="D16701" s="9"/>
      <c r="L16701" s="5"/>
      <c r="M16701" s="1"/>
      <c r="N16701" s="1"/>
      <c r="O16701" s="4"/>
    </row>
    <row r="16702" spans="4:15" x14ac:dyDescent="0.2">
      <c r="D16702" s="9"/>
      <c r="L16702" s="5"/>
      <c r="M16702" s="1"/>
      <c r="N16702" s="1"/>
      <c r="O16702" s="4"/>
    </row>
    <row r="16703" spans="4:15" x14ac:dyDescent="0.2">
      <c r="D16703" s="9"/>
      <c r="L16703" s="5"/>
      <c r="M16703" s="1"/>
      <c r="N16703" s="1"/>
      <c r="O16703" s="4"/>
    </row>
    <row r="16704" spans="4:15" x14ac:dyDescent="0.2">
      <c r="D16704" s="9"/>
      <c r="L16704" s="5"/>
      <c r="M16704" s="1"/>
      <c r="N16704" s="1"/>
      <c r="O16704" s="4"/>
    </row>
    <row r="16705" spans="4:15" x14ac:dyDescent="0.2">
      <c r="D16705" s="9"/>
      <c r="L16705" s="5"/>
      <c r="M16705" s="1"/>
      <c r="N16705" s="1"/>
      <c r="O16705" s="4"/>
    </row>
    <row r="16706" spans="4:15" x14ac:dyDescent="0.2">
      <c r="D16706" s="9"/>
      <c r="L16706" s="5"/>
      <c r="M16706" s="1"/>
      <c r="N16706" s="1"/>
      <c r="O16706" s="4"/>
    </row>
    <row r="16707" spans="4:15" x14ac:dyDescent="0.2">
      <c r="D16707" s="9"/>
      <c r="L16707" s="5"/>
      <c r="M16707" s="1"/>
      <c r="N16707" s="1"/>
      <c r="O16707" s="4"/>
    </row>
    <row r="16708" spans="4:15" x14ac:dyDescent="0.2">
      <c r="D16708" s="9"/>
      <c r="L16708" s="5"/>
      <c r="M16708" s="1"/>
      <c r="N16708" s="1"/>
      <c r="O16708" s="4"/>
    </row>
    <row r="16709" spans="4:15" x14ac:dyDescent="0.2">
      <c r="D16709" s="9"/>
      <c r="L16709" s="5"/>
      <c r="M16709" s="1"/>
      <c r="N16709" s="1"/>
      <c r="O16709" s="4"/>
    </row>
    <row r="16710" spans="4:15" x14ac:dyDescent="0.2">
      <c r="D16710" s="9"/>
      <c r="L16710" s="5"/>
      <c r="M16710" s="1"/>
      <c r="N16710" s="1"/>
      <c r="O16710" s="4"/>
    </row>
    <row r="16711" spans="4:15" x14ac:dyDescent="0.2">
      <c r="D16711" s="9"/>
      <c r="L16711" s="5"/>
      <c r="M16711" s="1"/>
      <c r="N16711" s="1"/>
      <c r="O16711" s="4"/>
    </row>
    <row r="16712" spans="4:15" x14ac:dyDescent="0.2">
      <c r="D16712" s="9"/>
      <c r="L16712" s="5"/>
      <c r="M16712" s="1"/>
      <c r="N16712" s="1"/>
      <c r="O16712" s="4"/>
    </row>
    <row r="16713" spans="4:15" x14ac:dyDescent="0.2">
      <c r="D16713" s="9"/>
      <c r="L16713" s="5"/>
      <c r="M16713" s="1"/>
      <c r="N16713" s="1"/>
      <c r="O16713" s="4"/>
    </row>
    <row r="16714" spans="4:15" x14ac:dyDescent="0.2">
      <c r="D16714" s="9"/>
      <c r="L16714" s="5"/>
      <c r="M16714" s="1"/>
      <c r="N16714" s="1"/>
      <c r="O16714" s="4"/>
    </row>
    <row r="16715" spans="4:15" x14ac:dyDescent="0.2">
      <c r="D16715" s="9"/>
      <c r="L16715" s="5"/>
      <c r="M16715" s="1"/>
      <c r="N16715" s="1"/>
      <c r="O16715" s="4"/>
    </row>
    <row r="16716" spans="4:15" x14ac:dyDescent="0.2">
      <c r="D16716" s="9"/>
      <c r="L16716" s="5"/>
      <c r="M16716" s="1"/>
      <c r="N16716" s="1"/>
      <c r="O16716" s="4"/>
    </row>
    <row r="16717" spans="4:15" x14ac:dyDescent="0.2">
      <c r="D16717" s="9"/>
      <c r="L16717" s="5"/>
      <c r="M16717" s="1"/>
      <c r="N16717" s="1"/>
      <c r="O16717" s="4"/>
    </row>
    <row r="16718" spans="4:15" x14ac:dyDescent="0.2">
      <c r="D16718" s="9"/>
      <c r="L16718" s="5"/>
      <c r="M16718" s="1"/>
      <c r="N16718" s="1"/>
      <c r="O16718" s="4"/>
    </row>
    <row r="16719" spans="4:15" x14ac:dyDescent="0.2">
      <c r="D16719" s="9"/>
      <c r="L16719" s="5"/>
      <c r="M16719" s="1"/>
      <c r="N16719" s="1"/>
      <c r="O16719" s="4"/>
    </row>
    <row r="16720" spans="4:15" x14ac:dyDescent="0.2">
      <c r="D16720" s="9"/>
      <c r="L16720" s="5"/>
      <c r="M16720" s="1"/>
      <c r="N16720" s="1"/>
      <c r="O16720" s="4"/>
    </row>
    <row r="16721" spans="4:15" x14ac:dyDescent="0.2">
      <c r="D16721" s="9"/>
      <c r="L16721" s="5"/>
      <c r="M16721" s="1"/>
      <c r="N16721" s="1"/>
      <c r="O16721" s="4"/>
    </row>
    <row r="16722" spans="4:15" x14ac:dyDescent="0.2">
      <c r="D16722" s="9"/>
      <c r="L16722" s="5"/>
      <c r="M16722" s="1"/>
      <c r="N16722" s="1"/>
      <c r="O16722" s="4"/>
    </row>
    <row r="16723" spans="4:15" x14ac:dyDescent="0.2">
      <c r="D16723" s="9"/>
      <c r="L16723" s="5"/>
      <c r="M16723" s="1"/>
      <c r="N16723" s="1"/>
      <c r="O16723" s="4"/>
    </row>
    <row r="16724" spans="4:15" x14ac:dyDescent="0.2">
      <c r="D16724" s="9"/>
      <c r="L16724" s="5"/>
      <c r="M16724" s="1"/>
      <c r="N16724" s="1"/>
      <c r="O16724" s="4"/>
    </row>
    <row r="16725" spans="4:15" x14ac:dyDescent="0.2">
      <c r="D16725" s="9"/>
      <c r="L16725" s="5"/>
      <c r="M16725" s="1"/>
      <c r="N16725" s="1"/>
      <c r="O16725" s="4"/>
    </row>
    <row r="16726" spans="4:15" x14ac:dyDescent="0.2">
      <c r="D16726" s="9"/>
      <c r="L16726" s="5"/>
      <c r="M16726" s="1"/>
      <c r="N16726" s="1"/>
      <c r="O16726" s="4"/>
    </row>
    <row r="16727" spans="4:15" x14ac:dyDescent="0.2">
      <c r="D16727" s="9"/>
      <c r="L16727" s="5"/>
      <c r="M16727" s="1"/>
      <c r="N16727" s="1"/>
      <c r="O16727" s="4"/>
    </row>
    <row r="16728" spans="4:15" x14ac:dyDescent="0.2">
      <c r="D16728" s="9"/>
      <c r="L16728" s="5"/>
      <c r="M16728" s="1"/>
      <c r="N16728" s="1"/>
      <c r="O16728" s="4"/>
    </row>
    <row r="16729" spans="4:15" x14ac:dyDescent="0.2">
      <c r="D16729" s="9"/>
      <c r="L16729" s="5"/>
      <c r="M16729" s="1"/>
      <c r="N16729" s="1"/>
      <c r="O16729" s="4"/>
    </row>
    <row r="16730" spans="4:15" x14ac:dyDescent="0.2">
      <c r="D16730" s="9"/>
      <c r="L16730" s="5"/>
      <c r="M16730" s="1"/>
      <c r="N16730" s="1"/>
      <c r="O16730" s="4"/>
    </row>
    <row r="16731" spans="4:15" x14ac:dyDescent="0.2">
      <c r="D16731" s="9"/>
      <c r="L16731" s="5"/>
      <c r="M16731" s="1"/>
      <c r="N16731" s="1"/>
      <c r="O16731" s="4"/>
    </row>
    <row r="16732" spans="4:15" x14ac:dyDescent="0.2">
      <c r="D16732" s="9"/>
      <c r="L16732" s="5"/>
      <c r="M16732" s="1"/>
      <c r="N16732" s="1"/>
      <c r="O16732" s="4"/>
    </row>
    <row r="16733" spans="4:15" x14ac:dyDescent="0.2">
      <c r="D16733" s="9"/>
      <c r="L16733" s="5"/>
      <c r="M16733" s="1"/>
      <c r="N16733" s="1"/>
      <c r="O16733" s="4"/>
    </row>
    <row r="16734" spans="4:15" x14ac:dyDescent="0.2">
      <c r="D16734" s="9"/>
      <c r="L16734" s="5"/>
      <c r="M16734" s="1"/>
      <c r="N16734" s="1"/>
      <c r="O16734" s="4"/>
    </row>
    <row r="16735" spans="4:15" x14ac:dyDescent="0.2">
      <c r="D16735" s="9"/>
      <c r="L16735" s="5"/>
      <c r="M16735" s="1"/>
      <c r="N16735" s="1"/>
      <c r="O16735" s="4"/>
    </row>
    <row r="16736" spans="4:15" x14ac:dyDescent="0.2">
      <c r="D16736" s="9"/>
      <c r="L16736" s="5"/>
      <c r="M16736" s="1"/>
      <c r="N16736" s="1"/>
      <c r="O16736" s="4"/>
    </row>
    <row r="16737" spans="4:15" x14ac:dyDescent="0.2">
      <c r="D16737" s="9"/>
      <c r="L16737" s="5"/>
      <c r="M16737" s="1"/>
      <c r="N16737" s="1"/>
      <c r="O16737" s="4"/>
    </row>
    <row r="16738" spans="4:15" x14ac:dyDescent="0.2">
      <c r="D16738" s="9"/>
      <c r="L16738" s="5"/>
      <c r="M16738" s="1"/>
      <c r="N16738" s="1"/>
      <c r="O16738" s="4"/>
    </row>
    <row r="16739" spans="4:15" x14ac:dyDescent="0.2">
      <c r="D16739" s="9"/>
      <c r="L16739" s="5"/>
      <c r="M16739" s="1"/>
      <c r="N16739" s="1"/>
      <c r="O16739" s="4"/>
    </row>
    <row r="16740" spans="4:15" x14ac:dyDescent="0.2">
      <c r="D16740" s="9"/>
      <c r="L16740" s="5"/>
      <c r="M16740" s="1"/>
      <c r="N16740" s="1"/>
      <c r="O16740" s="4"/>
    </row>
    <row r="16741" spans="4:15" x14ac:dyDescent="0.2">
      <c r="D16741" s="9"/>
      <c r="L16741" s="5"/>
      <c r="M16741" s="1"/>
      <c r="N16741" s="1"/>
      <c r="O16741" s="4"/>
    </row>
    <row r="16742" spans="4:15" x14ac:dyDescent="0.2">
      <c r="D16742" s="9"/>
      <c r="L16742" s="5"/>
      <c r="M16742" s="1"/>
      <c r="N16742" s="1"/>
      <c r="O16742" s="4"/>
    </row>
    <row r="16743" spans="4:15" x14ac:dyDescent="0.2">
      <c r="D16743" s="9"/>
      <c r="L16743" s="5"/>
      <c r="M16743" s="1"/>
      <c r="N16743" s="1"/>
      <c r="O16743" s="4"/>
    </row>
    <row r="16744" spans="4:15" x14ac:dyDescent="0.2">
      <c r="D16744" s="9"/>
      <c r="L16744" s="5"/>
      <c r="M16744" s="1"/>
      <c r="N16744" s="1"/>
      <c r="O16744" s="4"/>
    </row>
    <row r="16745" spans="4:15" x14ac:dyDescent="0.2">
      <c r="D16745" s="9"/>
      <c r="L16745" s="5"/>
      <c r="M16745" s="1"/>
      <c r="N16745" s="1"/>
      <c r="O16745" s="4"/>
    </row>
    <row r="16746" spans="4:15" x14ac:dyDescent="0.2">
      <c r="D16746" s="9"/>
      <c r="L16746" s="5"/>
      <c r="M16746" s="1"/>
      <c r="N16746" s="1"/>
      <c r="O16746" s="4"/>
    </row>
    <row r="16747" spans="4:15" x14ac:dyDescent="0.2">
      <c r="D16747" s="9"/>
      <c r="L16747" s="5"/>
      <c r="M16747" s="1"/>
      <c r="N16747" s="1"/>
      <c r="O16747" s="4"/>
    </row>
    <row r="16748" spans="4:15" x14ac:dyDescent="0.2">
      <c r="D16748" s="9"/>
      <c r="L16748" s="5"/>
      <c r="M16748" s="1"/>
      <c r="N16748" s="1"/>
      <c r="O16748" s="4"/>
    </row>
    <row r="16749" spans="4:15" x14ac:dyDescent="0.2">
      <c r="D16749" s="9"/>
      <c r="L16749" s="5"/>
      <c r="M16749" s="1"/>
      <c r="N16749" s="1"/>
      <c r="O16749" s="4"/>
    </row>
    <row r="16750" spans="4:15" x14ac:dyDescent="0.2">
      <c r="D16750" s="9"/>
      <c r="L16750" s="5"/>
      <c r="M16750" s="1"/>
      <c r="N16750" s="1"/>
      <c r="O16750" s="4"/>
    </row>
    <row r="16751" spans="4:15" x14ac:dyDescent="0.2">
      <c r="D16751" s="9"/>
      <c r="L16751" s="5"/>
      <c r="M16751" s="1"/>
      <c r="N16751" s="1"/>
      <c r="O16751" s="4"/>
    </row>
    <row r="16752" spans="4:15" x14ac:dyDescent="0.2">
      <c r="D16752" s="9"/>
      <c r="L16752" s="5"/>
      <c r="M16752" s="1"/>
      <c r="N16752" s="1"/>
      <c r="O16752" s="4"/>
    </row>
    <row r="16753" spans="4:15" x14ac:dyDescent="0.2">
      <c r="D16753" s="9"/>
      <c r="L16753" s="5"/>
      <c r="M16753" s="1"/>
      <c r="N16753" s="1"/>
      <c r="O16753" s="4"/>
    </row>
    <row r="16754" spans="4:15" x14ac:dyDescent="0.2">
      <c r="D16754" s="9"/>
      <c r="L16754" s="5"/>
      <c r="M16754" s="1"/>
      <c r="N16754" s="1"/>
      <c r="O16754" s="4"/>
    </row>
    <row r="16755" spans="4:15" x14ac:dyDescent="0.2">
      <c r="D16755" s="9"/>
      <c r="L16755" s="5"/>
      <c r="M16755" s="1"/>
      <c r="N16755" s="1"/>
      <c r="O16755" s="4"/>
    </row>
    <row r="16756" spans="4:15" x14ac:dyDescent="0.2">
      <c r="D16756" s="9"/>
      <c r="L16756" s="5"/>
      <c r="M16756" s="1"/>
      <c r="N16756" s="1"/>
      <c r="O16756" s="4"/>
    </row>
    <row r="16757" spans="4:15" x14ac:dyDescent="0.2">
      <c r="D16757" s="9"/>
      <c r="L16757" s="5"/>
      <c r="M16757" s="1"/>
      <c r="N16757" s="1"/>
      <c r="O16757" s="4"/>
    </row>
    <row r="16758" spans="4:15" x14ac:dyDescent="0.2">
      <c r="D16758" s="9"/>
      <c r="L16758" s="5"/>
      <c r="M16758" s="1"/>
      <c r="N16758" s="1"/>
      <c r="O16758" s="4"/>
    </row>
    <row r="16759" spans="4:15" x14ac:dyDescent="0.2">
      <c r="D16759" s="9"/>
      <c r="L16759" s="5"/>
      <c r="M16759" s="1"/>
      <c r="N16759" s="1"/>
      <c r="O16759" s="4"/>
    </row>
    <row r="16760" spans="4:15" x14ac:dyDescent="0.2">
      <c r="D16760" s="9"/>
      <c r="L16760" s="5"/>
      <c r="M16760" s="1"/>
      <c r="N16760" s="1"/>
      <c r="O16760" s="4"/>
    </row>
    <row r="16761" spans="4:15" x14ac:dyDescent="0.2">
      <c r="D16761" s="9"/>
      <c r="L16761" s="5"/>
      <c r="M16761" s="1"/>
      <c r="N16761" s="1"/>
      <c r="O16761" s="4"/>
    </row>
    <row r="16762" spans="4:15" x14ac:dyDescent="0.2">
      <c r="D16762" s="9"/>
      <c r="L16762" s="5"/>
      <c r="M16762" s="1"/>
      <c r="N16762" s="1"/>
      <c r="O16762" s="4"/>
    </row>
    <row r="16763" spans="4:15" x14ac:dyDescent="0.2">
      <c r="D16763" s="9"/>
      <c r="L16763" s="5"/>
      <c r="M16763" s="1"/>
      <c r="N16763" s="1"/>
      <c r="O16763" s="4"/>
    </row>
    <row r="16764" spans="4:15" x14ac:dyDescent="0.2">
      <c r="D16764" s="9"/>
      <c r="L16764" s="5"/>
      <c r="M16764" s="1"/>
      <c r="N16764" s="1"/>
      <c r="O16764" s="4"/>
    </row>
    <row r="16765" spans="4:15" x14ac:dyDescent="0.2">
      <c r="D16765" s="9"/>
      <c r="L16765" s="5"/>
      <c r="M16765" s="1"/>
      <c r="N16765" s="1"/>
      <c r="O16765" s="4"/>
    </row>
    <row r="16766" spans="4:15" x14ac:dyDescent="0.2">
      <c r="D16766" s="9"/>
      <c r="L16766" s="5"/>
      <c r="M16766" s="1"/>
      <c r="N16766" s="1"/>
      <c r="O16766" s="4"/>
    </row>
    <row r="16767" spans="4:15" x14ac:dyDescent="0.2">
      <c r="D16767" s="9"/>
      <c r="L16767" s="5"/>
      <c r="M16767" s="1"/>
      <c r="N16767" s="1"/>
      <c r="O16767" s="4"/>
    </row>
    <row r="16768" spans="4:15" x14ac:dyDescent="0.2">
      <c r="D16768" s="9"/>
      <c r="L16768" s="5"/>
      <c r="M16768" s="1"/>
      <c r="N16768" s="1"/>
      <c r="O16768" s="4"/>
    </row>
    <row r="16769" spans="4:15" x14ac:dyDescent="0.2">
      <c r="D16769" s="9"/>
      <c r="L16769" s="5"/>
      <c r="M16769" s="1"/>
      <c r="N16769" s="1"/>
      <c r="O16769" s="4"/>
    </row>
    <row r="16770" spans="4:15" x14ac:dyDescent="0.2">
      <c r="D16770" s="9"/>
      <c r="L16770" s="5"/>
      <c r="M16770" s="1"/>
      <c r="N16770" s="1"/>
      <c r="O16770" s="4"/>
    </row>
    <row r="16771" spans="4:15" x14ac:dyDescent="0.2">
      <c r="D16771" s="9"/>
      <c r="L16771" s="5"/>
      <c r="M16771" s="1"/>
      <c r="N16771" s="1"/>
      <c r="O16771" s="4"/>
    </row>
    <row r="16772" spans="4:15" x14ac:dyDescent="0.2">
      <c r="D16772" s="9"/>
      <c r="L16772" s="5"/>
      <c r="M16772" s="1"/>
      <c r="N16772" s="1"/>
      <c r="O16772" s="4"/>
    </row>
    <row r="16773" spans="4:15" x14ac:dyDescent="0.2">
      <c r="D16773" s="9"/>
      <c r="L16773" s="5"/>
      <c r="M16773" s="1"/>
      <c r="N16773" s="1"/>
      <c r="O16773" s="4"/>
    </row>
    <row r="16774" spans="4:15" x14ac:dyDescent="0.2">
      <c r="D16774" s="9"/>
      <c r="L16774" s="5"/>
      <c r="M16774" s="1"/>
      <c r="N16774" s="1"/>
      <c r="O16774" s="4"/>
    </row>
    <row r="16775" spans="4:15" x14ac:dyDescent="0.2">
      <c r="D16775" s="9"/>
      <c r="L16775" s="5"/>
      <c r="M16775" s="1"/>
      <c r="N16775" s="1"/>
      <c r="O16775" s="4"/>
    </row>
    <row r="16776" spans="4:15" x14ac:dyDescent="0.2">
      <c r="D16776" s="9"/>
      <c r="L16776" s="5"/>
      <c r="M16776" s="1"/>
      <c r="N16776" s="1"/>
      <c r="O16776" s="4"/>
    </row>
    <row r="16777" spans="4:15" x14ac:dyDescent="0.2">
      <c r="D16777" s="9"/>
      <c r="L16777" s="5"/>
      <c r="M16777" s="1"/>
      <c r="N16777" s="1"/>
      <c r="O16777" s="4"/>
    </row>
    <row r="16778" spans="4:15" x14ac:dyDescent="0.2">
      <c r="D16778" s="9"/>
      <c r="L16778" s="5"/>
      <c r="M16778" s="1"/>
      <c r="N16778" s="1"/>
      <c r="O16778" s="4"/>
    </row>
    <row r="16779" spans="4:15" x14ac:dyDescent="0.2">
      <c r="D16779" s="9"/>
      <c r="L16779" s="5"/>
      <c r="M16779" s="1"/>
      <c r="N16779" s="1"/>
      <c r="O16779" s="4"/>
    </row>
    <row r="16780" spans="4:15" x14ac:dyDescent="0.2">
      <c r="D16780" s="9"/>
      <c r="L16780" s="5"/>
      <c r="M16780" s="1"/>
      <c r="N16780" s="1"/>
      <c r="O16780" s="4"/>
    </row>
    <row r="16781" spans="4:15" x14ac:dyDescent="0.2">
      <c r="D16781" s="9"/>
      <c r="L16781" s="5"/>
      <c r="M16781" s="1"/>
      <c r="N16781" s="1"/>
      <c r="O16781" s="4"/>
    </row>
    <row r="16782" spans="4:15" x14ac:dyDescent="0.2">
      <c r="D16782" s="9"/>
      <c r="L16782" s="5"/>
      <c r="M16782" s="1"/>
      <c r="N16782" s="1"/>
      <c r="O16782" s="4"/>
    </row>
    <row r="16783" spans="4:15" x14ac:dyDescent="0.2">
      <c r="D16783" s="9"/>
      <c r="L16783" s="5"/>
      <c r="M16783" s="1"/>
      <c r="N16783" s="1"/>
      <c r="O16783" s="4"/>
    </row>
    <row r="16784" spans="4:15" x14ac:dyDescent="0.2">
      <c r="D16784" s="9"/>
      <c r="L16784" s="5"/>
      <c r="M16784" s="1"/>
      <c r="N16784" s="1"/>
      <c r="O16784" s="4"/>
    </row>
    <row r="16785" spans="4:15" x14ac:dyDescent="0.2">
      <c r="D16785" s="9"/>
      <c r="L16785" s="5"/>
      <c r="M16785" s="1"/>
      <c r="N16785" s="1"/>
      <c r="O16785" s="4"/>
    </row>
    <row r="16786" spans="4:15" x14ac:dyDescent="0.2">
      <c r="D16786" s="9"/>
      <c r="L16786" s="5"/>
      <c r="M16786" s="1"/>
      <c r="N16786" s="1"/>
      <c r="O16786" s="4"/>
    </row>
    <row r="16787" spans="4:15" x14ac:dyDescent="0.2">
      <c r="D16787" s="9"/>
      <c r="L16787" s="5"/>
      <c r="M16787" s="1"/>
      <c r="N16787" s="1"/>
      <c r="O16787" s="4"/>
    </row>
    <row r="16788" spans="4:15" x14ac:dyDescent="0.2">
      <c r="D16788" s="9"/>
      <c r="L16788" s="5"/>
      <c r="M16788" s="1"/>
      <c r="N16788" s="1"/>
      <c r="O16788" s="4"/>
    </row>
    <row r="16789" spans="4:15" x14ac:dyDescent="0.2">
      <c r="D16789" s="9"/>
      <c r="L16789" s="5"/>
      <c r="M16789" s="1"/>
      <c r="N16789" s="1"/>
      <c r="O16789" s="4"/>
    </row>
    <row r="16790" spans="4:15" x14ac:dyDescent="0.2">
      <c r="D16790" s="9"/>
      <c r="L16790" s="5"/>
      <c r="M16790" s="1"/>
      <c r="N16790" s="1"/>
      <c r="O16790" s="4"/>
    </row>
    <row r="16791" spans="4:15" x14ac:dyDescent="0.2">
      <c r="D16791" s="9"/>
      <c r="L16791" s="5"/>
      <c r="M16791" s="1"/>
      <c r="N16791" s="1"/>
      <c r="O16791" s="4"/>
    </row>
    <row r="16792" spans="4:15" x14ac:dyDescent="0.2">
      <c r="D16792" s="9"/>
      <c r="L16792" s="5"/>
      <c r="M16792" s="1"/>
      <c r="N16792" s="1"/>
      <c r="O16792" s="4"/>
    </row>
    <row r="16793" spans="4:15" x14ac:dyDescent="0.2">
      <c r="D16793" s="9"/>
      <c r="L16793" s="5"/>
      <c r="M16793" s="1"/>
      <c r="N16793" s="1"/>
      <c r="O16793" s="4"/>
    </row>
    <row r="16794" spans="4:15" x14ac:dyDescent="0.2">
      <c r="D16794" s="9"/>
      <c r="L16794" s="5"/>
      <c r="M16794" s="1"/>
      <c r="N16794" s="1"/>
      <c r="O16794" s="4"/>
    </row>
    <row r="16795" spans="4:15" x14ac:dyDescent="0.2">
      <c r="D16795" s="9"/>
      <c r="L16795" s="5"/>
      <c r="M16795" s="1"/>
      <c r="N16795" s="1"/>
      <c r="O16795" s="4"/>
    </row>
    <row r="16796" spans="4:15" x14ac:dyDescent="0.2">
      <c r="D16796" s="9"/>
      <c r="L16796" s="5"/>
      <c r="M16796" s="1"/>
      <c r="N16796" s="1"/>
      <c r="O16796" s="4"/>
    </row>
    <row r="16797" spans="4:15" x14ac:dyDescent="0.2">
      <c r="D16797" s="9"/>
      <c r="L16797" s="5"/>
      <c r="M16797" s="1"/>
      <c r="N16797" s="1"/>
      <c r="O16797" s="4"/>
    </row>
    <row r="16798" spans="4:15" x14ac:dyDescent="0.2">
      <c r="D16798" s="9"/>
      <c r="L16798" s="5"/>
      <c r="M16798" s="1"/>
      <c r="N16798" s="1"/>
      <c r="O16798" s="4"/>
    </row>
    <row r="16799" spans="4:15" x14ac:dyDescent="0.2">
      <c r="D16799" s="9"/>
      <c r="L16799" s="5"/>
      <c r="M16799" s="1"/>
      <c r="N16799" s="1"/>
      <c r="O16799" s="4"/>
    </row>
    <row r="16800" spans="4:15" x14ac:dyDescent="0.2">
      <c r="D16800" s="9"/>
      <c r="L16800" s="5"/>
      <c r="M16800" s="1"/>
      <c r="N16800" s="1"/>
      <c r="O16800" s="4"/>
    </row>
    <row r="16801" spans="4:15" x14ac:dyDescent="0.2">
      <c r="D16801" s="9"/>
      <c r="L16801" s="5"/>
      <c r="M16801" s="1"/>
      <c r="N16801" s="1"/>
      <c r="O16801" s="4"/>
    </row>
    <row r="16802" spans="4:15" x14ac:dyDescent="0.2">
      <c r="D16802" s="9"/>
      <c r="L16802" s="5"/>
      <c r="M16802" s="1"/>
      <c r="N16802" s="1"/>
      <c r="O16802" s="4"/>
    </row>
    <row r="16803" spans="4:15" x14ac:dyDescent="0.2">
      <c r="D16803" s="9"/>
      <c r="L16803" s="5"/>
      <c r="M16803" s="1"/>
      <c r="N16803" s="1"/>
      <c r="O16803" s="4"/>
    </row>
    <row r="16804" spans="4:15" x14ac:dyDescent="0.2">
      <c r="D16804" s="9"/>
      <c r="L16804" s="5"/>
      <c r="M16804" s="1"/>
      <c r="N16804" s="1"/>
      <c r="O16804" s="4"/>
    </row>
    <row r="16805" spans="4:15" x14ac:dyDescent="0.2">
      <c r="D16805" s="9"/>
      <c r="L16805" s="5"/>
      <c r="M16805" s="1"/>
      <c r="N16805" s="1"/>
      <c r="O16805" s="4"/>
    </row>
    <row r="16806" spans="4:15" x14ac:dyDescent="0.2">
      <c r="D16806" s="9"/>
      <c r="L16806" s="5"/>
      <c r="M16806" s="1"/>
      <c r="N16806" s="1"/>
      <c r="O16806" s="4"/>
    </row>
    <row r="16807" spans="4:15" x14ac:dyDescent="0.2">
      <c r="D16807" s="9"/>
      <c r="L16807" s="5"/>
      <c r="M16807" s="1"/>
      <c r="N16807" s="1"/>
      <c r="O16807" s="4"/>
    </row>
    <row r="16808" spans="4:15" x14ac:dyDescent="0.2">
      <c r="D16808" s="9"/>
      <c r="L16808" s="5"/>
      <c r="M16808" s="1"/>
      <c r="N16808" s="1"/>
      <c r="O16808" s="4"/>
    </row>
    <row r="16809" spans="4:15" x14ac:dyDescent="0.2">
      <c r="D16809" s="9"/>
      <c r="L16809" s="5"/>
      <c r="M16809" s="1"/>
      <c r="N16809" s="1"/>
      <c r="O16809" s="4"/>
    </row>
    <row r="16810" spans="4:15" x14ac:dyDescent="0.2">
      <c r="D16810" s="9"/>
      <c r="L16810" s="5"/>
      <c r="M16810" s="1"/>
      <c r="N16810" s="1"/>
      <c r="O16810" s="4"/>
    </row>
    <row r="16811" spans="4:15" x14ac:dyDescent="0.2">
      <c r="D16811" s="9"/>
      <c r="L16811" s="5"/>
      <c r="M16811" s="1"/>
      <c r="N16811" s="1"/>
      <c r="O16811" s="4"/>
    </row>
    <row r="16812" spans="4:15" x14ac:dyDescent="0.2">
      <c r="D16812" s="9"/>
      <c r="L16812" s="5"/>
      <c r="M16812" s="1"/>
      <c r="N16812" s="1"/>
      <c r="O16812" s="4"/>
    </row>
    <row r="16813" spans="4:15" x14ac:dyDescent="0.2">
      <c r="D16813" s="9"/>
      <c r="L16813" s="5"/>
      <c r="M16813" s="1"/>
      <c r="N16813" s="1"/>
      <c r="O16813" s="4"/>
    </row>
    <row r="16814" spans="4:15" x14ac:dyDescent="0.2">
      <c r="D16814" s="9"/>
      <c r="L16814" s="5"/>
      <c r="M16814" s="1"/>
      <c r="N16814" s="1"/>
      <c r="O16814" s="4"/>
    </row>
    <row r="16815" spans="4:15" x14ac:dyDescent="0.2">
      <c r="D16815" s="9"/>
      <c r="L16815" s="5"/>
      <c r="M16815" s="1"/>
      <c r="N16815" s="1"/>
      <c r="O16815" s="4"/>
    </row>
    <row r="16816" spans="4:15" x14ac:dyDescent="0.2">
      <c r="D16816" s="9"/>
      <c r="L16816" s="5"/>
      <c r="M16816" s="1"/>
      <c r="N16816" s="1"/>
      <c r="O16816" s="4"/>
    </row>
    <row r="16817" spans="4:15" x14ac:dyDescent="0.2">
      <c r="D16817" s="9"/>
      <c r="L16817" s="5"/>
      <c r="M16817" s="1"/>
      <c r="N16817" s="1"/>
      <c r="O16817" s="4"/>
    </row>
    <row r="16818" spans="4:15" x14ac:dyDescent="0.2">
      <c r="D16818" s="9"/>
      <c r="L16818" s="5"/>
      <c r="M16818" s="1"/>
      <c r="N16818" s="1"/>
      <c r="O16818" s="4"/>
    </row>
    <row r="16819" spans="4:15" x14ac:dyDescent="0.2">
      <c r="D16819" s="9"/>
      <c r="L16819" s="5"/>
      <c r="M16819" s="1"/>
      <c r="N16819" s="1"/>
      <c r="O16819" s="4"/>
    </row>
    <row r="16820" spans="4:15" x14ac:dyDescent="0.2">
      <c r="D16820" s="9"/>
      <c r="L16820" s="5"/>
      <c r="M16820" s="1"/>
      <c r="N16820" s="1"/>
      <c r="O16820" s="4"/>
    </row>
    <row r="16821" spans="4:15" x14ac:dyDescent="0.2">
      <c r="D16821" s="9"/>
      <c r="L16821" s="5"/>
      <c r="M16821" s="1"/>
      <c r="N16821" s="1"/>
      <c r="O16821" s="4"/>
    </row>
    <row r="16822" spans="4:15" x14ac:dyDescent="0.2">
      <c r="D16822" s="9"/>
      <c r="L16822" s="5"/>
      <c r="M16822" s="1"/>
      <c r="N16822" s="1"/>
      <c r="O16822" s="4"/>
    </row>
    <row r="16823" spans="4:15" x14ac:dyDescent="0.2">
      <c r="D16823" s="9"/>
      <c r="L16823" s="5"/>
      <c r="M16823" s="1"/>
      <c r="N16823" s="1"/>
      <c r="O16823" s="4"/>
    </row>
    <row r="16824" spans="4:15" x14ac:dyDescent="0.2">
      <c r="D16824" s="9"/>
      <c r="L16824" s="5"/>
      <c r="M16824" s="1"/>
      <c r="N16824" s="1"/>
      <c r="O16824" s="4"/>
    </row>
    <row r="16825" spans="4:15" x14ac:dyDescent="0.2">
      <c r="D16825" s="9"/>
      <c r="L16825" s="5"/>
      <c r="M16825" s="1"/>
      <c r="N16825" s="1"/>
      <c r="O16825" s="4"/>
    </row>
    <row r="16826" spans="4:15" x14ac:dyDescent="0.2">
      <c r="D16826" s="9"/>
      <c r="L16826" s="5"/>
      <c r="M16826" s="1"/>
      <c r="N16826" s="1"/>
      <c r="O16826" s="4"/>
    </row>
    <row r="16827" spans="4:15" x14ac:dyDescent="0.2">
      <c r="D16827" s="9"/>
      <c r="L16827" s="5"/>
      <c r="M16827" s="1"/>
      <c r="N16827" s="1"/>
      <c r="O16827" s="4"/>
    </row>
    <row r="16828" spans="4:15" x14ac:dyDescent="0.2">
      <c r="D16828" s="9"/>
      <c r="L16828" s="5"/>
      <c r="M16828" s="1"/>
      <c r="N16828" s="1"/>
      <c r="O16828" s="4"/>
    </row>
    <row r="16829" spans="4:15" x14ac:dyDescent="0.2">
      <c r="D16829" s="9"/>
      <c r="L16829" s="5"/>
      <c r="M16829" s="1"/>
      <c r="N16829" s="1"/>
      <c r="O16829" s="4"/>
    </row>
    <row r="16830" spans="4:15" x14ac:dyDescent="0.2">
      <c r="D16830" s="9"/>
      <c r="L16830" s="5"/>
      <c r="M16830" s="1"/>
      <c r="N16830" s="1"/>
      <c r="O16830" s="4"/>
    </row>
    <row r="16831" spans="4:15" x14ac:dyDescent="0.2">
      <c r="D16831" s="9"/>
      <c r="L16831" s="5"/>
      <c r="M16831" s="1"/>
      <c r="N16831" s="1"/>
      <c r="O16831" s="4"/>
    </row>
    <row r="16832" spans="4:15" x14ac:dyDescent="0.2">
      <c r="D16832" s="9"/>
      <c r="L16832" s="5"/>
      <c r="M16832" s="1"/>
      <c r="N16832" s="1"/>
      <c r="O16832" s="4"/>
    </row>
    <row r="16833" spans="4:15" x14ac:dyDescent="0.2">
      <c r="D16833" s="9"/>
      <c r="L16833" s="5"/>
      <c r="M16833" s="1"/>
      <c r="N16833" s="1"/>
      <c r="O16833" s="4"/>
    </row>
    <row r="16834" spans="4:15" x14ac:dyDescent="0.2">
      <c r="D16834" s="9"/>
      <c r="L16834" s="5"/>
      <c r="M16834" s="1"/>
      <c r="N16834" s="1"/>
      <c r="O16834" s="4"/>
    </row>
    <row r="16835" spans="4:15" x14ac:dyDescent="0.2">
      <c r="D16835" s="9"/>
      <c r="L16835" s="5"/>
      <c r="M16835" s="1"/>
      <c r="N16835" s="1"/>
      <c r="O16835" s="4"/>
    </row>
    <row r="16836" spans="4:15" x14ac:dyDescent="0.2">
      <c r="D16836" s="9"/>
      <c r="L16836" s="5"/>
      <c r="M16836" s="1"/>
      <c r="N16836" s="1"/>
      <c r="O16836" s="4"/>
    </row>
    <row r="16837" spans="4:15" x14ac:dyDescent="0.2">
      <c r="D16837" s="9"/>
      <c r="L16837" s="5"/>
      <c r="M16837" s="1"/>
      <c r="N16837" s="1"/>
      <c r="O16837" s="4"/>
    </row>
    <row r="16838" spans="4:15" x14ac:dyDescent="0.2">
      <c r="D16838" s="9"/>
      <c r="L16838" s="5"/>
      <c r="M16838" s="1"/>
      <c r="N16838" s="1"/>
      <c r="O16838" s="4"/>
    </row>
    <row r="16839" spans="4:15" x14ac:dyDescent="0.2">
      <c r="D16839" s="9"/>
      <c r="L16839" s="5"/>
      <c r="M16839" s="1"/>
      <c r="N16839" s="1"/>
      <c r="O16839" s="4"/>
    </row>
    <row r="16840" spans="4:15" x14ac:dyDescent="0.2">
      <c r="D16840" s="9"/>
      <c r="L16840" s="5"/>
      <c r="M16840" s="1"/>
      <c r="N16840" s="1"/>
      <c r="O16840" s="4"/>
    </row>
    <row r="16841" spans="4:15" x14ac:dyDescent="0.2">
      <c r="D16841" s="9"/>
      <c r="L16841" s="5"/>
      <c r="M16841" s="1"/>
      <c r="N16841" s="1"/>
      <c r="O16841" s="4"/>
    </row>
    <row r="16842" spans="4:15" x14ac:dyDescent="0.2">
      <c r="D16842" s="9"/>
      <c r="L16842" s="5"/>
      <c r="M16842" s="1"/>
      <c r="N16842" s="1"/>
      <c r="O16842" s="4"/>
    </row>
    <row r="16843" spans="4:15" x14ac:dyDescent="0.2">
      <c r="D16843" s="9"/>
      <c r="L16843" s="5"/>
      <c r="M16843" s="1"/>
      <c r="N16843" s="1"/>
      <c r="O16843" s="4"/>
    </row>
    <row r="16844" spans="4:15" x14ac:dyDescent="0.2">
      <c r="D16844" s="9"/>
      <c r="L16844" s="5"/>
      <c r="M16844" s="1"/>
      <c r="N16844" s="1"/>
      <c r="O16844" s="4"/>
    </row>
    <row r="16845" spans="4:15" x14ac:dyDescent="0.2">
      <c r="D16845" s="9"/>
      <c r="L16845" s="5"/>
      <c r="M16845" s="1"/>
      <c r="N16845" s="1"/>
      <c r="O16845" s="4"/>
    </row>
    <row r="16846" spans="4:15" x14ac:dyDescent="0.2">
      <c r="D16846" s="9"/>
      <c r="L16846" s="5"/>
      <c r="M16846" s="1"/>
      <c r="N16846" s="1"/>
      <c r="O16846" s="4"/>
    </row>
    <row r="16847" spans="4:15" x14ac:dyDescent="0.2">
      <c r="D16847" s="9"/>
      <c r="L16847" s="5"/>
      <c r="M16847" s="1"/>
      <c r="N16847" s="1"/>
      <c r="O16847" s="4"/>
    </row>
    <row r="16848" spans="4:15" x14ac:dyDescent="0.2">
      <c r="D16848" s="9"/>
      <c r="L16848" s="5"/>
      <c r="M16848" s="1"/>
      <c r="N16848" s="1"/>
      <c r="O16848" s="4"/>
    </row>
    <row r="16849" spans="4:15" x14ac:dyDescent="0.2">
      <c r="D16849" s="9"/>
      <c r="L16849" s="5"/>
      <c r="M16849" s="1"/>
      <c r="N16849" s="1"/>
      <c r="O16849" s="4"/>
    </row>
    <row r="16850" spans="4:15" x14ac:dyDescent="0.2">
      <c r="D16850" s="9"/>
      <c r="L16850" s="5"/>
      <c r="M16850" s="1"/>
      <c r="N16850" s="1"/>
      <c r="O16850" s="4"/>
    </row>
    <row r="16851" spans="4:15" x14ac:dyDescent="0.2">
      <c r="D16851" s="9"/>
      <c r="L16851" s="5"/>
      <c r="M16851" s="1"/>
      <c r="N16851" s="1"/>
      <c r="O16851" s="4"/>
    </row>
    <row r="16852" spans="4:15" x14ac:dyDescent="0.2">
      <c r="D16852" s="9"/>
      <c r="L16852" s="5"/>
      <c r="M16852" s="1"/>
      <c r="N16852" s="1"/>
      <c r="O16852" s="4"/>
    </row>
    <row r="16853" spans="4:15" x14ac:dyDescent="0.2">
      <c r="D16853" s="9"/>
      <c r="L16853" s="5"/>
      <c r="M16853" s="1"/>
      <c r="N16853" s="1"/>
      <c r="O16853" s="4"/>
    </row>
    <row r="16854" spans="4:15" x14ac:dyDescent="0.2">
      <c r="D16854" s="9"/>
      <c r="L16854" s="5"/>
      <c r="M16854" s="1"/>
      <c r="N16854" s="1"/>
      <c r="O16854" s="4"/>
    </row>
    <row r="16855" spans="4:15" x14ac:dyDescent="0.2">
      <c r="D16855" s="9"/>
      <c r="L16855" s="5"/>
      <c r="M16855" s="1"/>
      <c r="N16855" s="1"/>
      <c r="O16855" s="4"/>
    </row>
    <row r="16856" spans="4:15" x14ac:dyDescent="0.2">
      <c r="D16856" s="9"/>
      <c r="L16856" s="5"/>
      <c r="M16856" s="1"/>
      <c r="N16856" s="1"/>
      <c r="O16856" s="4"/>
    </row>
    <row r="16857" spans="4:15" x14ac:dyDescent="0.2">
      <c r="D16857" s="9"/>
      <c r="L16857" s="5"/>
      <c r="M16857" s="1"/>
      <c r="N16857" s="1"/>
      <c r="O16857" s="4"/>
    </row>
    <row r="16858" spans="4:15" x14ac:dyDescent="0.2">
      <c r="D16858" s="9"/>
      <c r="L16858" s="5"/>
      <c r="M16858" s="1"/>
      <c r="N16858" s="1"/>
      <c r="O16858" s="4"/>
    </row>
    <row r="16859" spans="4:15" x14ac:dyDescent="0.2">
      <c r="D16859" s="9"/>
      <c r="L16859" s="5"/>
      <c r="M16859" s="1"/>
      <c r="N16859" s="1"/>
      <c r="O16859" s="4"/>
    </row>
    <row r="16860" spans="4:15" x14ac:dyDescent="0.2">
      <c r="D16860" s="9"/>
      <c r="L16860" s="5"/>
      <c r="M16860" s="1"/>
      <c r="N16860" s="1"/>
      <c r="O16860" s="4"/>
    </row>
    <row r="16861" spans="4:15" x14ac:dyDescent="0.2">
      <c r="D16861" s="9"/>
      <c r="L16861" s="5"/>
      <c r="M16861" s="1"/>
      <c r="N16861" s="1"/>
      <c r="O16861" s="4"/>
    </row>
    <row r="16862" spans="4:15" x14ac:dyDescent="0.2">
      <c r="D16862" s="9"/>
      <c r="L16862" s="5"/>
      <c r="M16862" s="1"/>
      <c r="N16862" s="1"/>
      <c r="O16862" s="4"/>
    </row>
    <row r="16863" spans="4:15" x14ac:dyDescent="0.2">
      <c r="D16863" s="9"/>
      <c r="L16863" s="5"/>
      <c r="M16863" s="1"/>
      <c r="N16863" s="1"/>
      <c r="O16863" s="4"/>
    </row>
    <row r="16864" spans="4:15" x14ac:dyDescent="0.2">
      <c r="D16864" s="9"/>
      <c r="L16864" s="5"/>
      <c r="M16864" s="1"/>
      <c r="N16864" s="1"/>
      <c r="O16864" s="4"/>
    </row>
    <row r="16865" spans="4:15" x14ac:dyDescent="0.2">
      <c r="D16865" s="9"/>
      <c r="L16865" s="5"/>
      <c r="M16865" s="1"/>
      <c r="N16865" s="1"/>
      <c r="O16865" s="4"/>
    </row>
    <row r="16866" spans="4:15" x14ac:dyDescent="0.2">
      <c r="D16866" s="9"/>
      <c r="L16866" s="5"/>
      <c r="M16866" s="1"/>
      <c r="N16866" s="1"/>
      <c r="O16866" s="4"/>
    </row>
    <row r="16867" spans="4:15" x14ac:dyDescent="0.2">
      <c r="D16867" s="9"/>
      <c r="L16867" s="5"/>
      <c r="M16867" s="1"/>
      <c r="N16867" s="1"/>
      <c r="O16867" s="4"/>
    </row>
    <row r="16868" spans="4:15" x14ac:dyDescent="0.2">
      <c r="D16868" s="9"/>
      <c r="L16868" s="5"/>
      <c r="M16868" s="1"/>
      <c r="N16868" s="1"/>
      <c r="O16868" s="4"/>
    </row>
    <row r="16869" spans="4:15" x14ac:dyDescent="0.2">
      <c r="D16869" s="9"/>
      <c r="L16869" s="5"/>
      <c r="M16869" s="1"/>
      <c r="N16869" s="1"/>
      <c r="O16869" s="4"/>
    </row>
    <row r="16870" spans="4:15" x14ac:dyDescent="0.2">
      <c r="D16870" s="9"/>
      <c r="L16870" s="5"/>
      <c r="M16870" s="1"/>
      <c r="N16870" s="1"/>
      <c r="O16870" s="4"/>
    </row>
    <row r="16871" spans="4:15" x14ac:dyDescent="0.2">
      <c r="D16871" s="9"/>
      <c r="L16871" s="5"/>
      <c r="M16871" s="1"/>
      <c r="N16871" s="1"/>
      <c r="O16871" s="4"/>
    </row>
    <row r="16872" spans="4:15" x14ac:dyDescent="0.2">
      <c r="D16872" s="9"/>
      <c r="L16872" s="5"/>
      <c r="M16872" s="1"/>
      <c r="N16872" s="1"/>
      <c r="O16872" s="4"/>
    </row>
    <row r="16873" spans="4:15" x14ac:dyDescent="0.2">
      <c r="D16873" s="9"/>
      <c r="L16873" s="5"/>
      <c r="M16873" s="1"/>
      <c r="N16873" s="1"/>
      <c r="O16873" s="4"/>
    </row>
    <row r="16874" spans="4:15" x14ac:dyDescent="0.2">
      <c r="D16874" s="9"/>
      <c r="L16874" s="5"/>
      <c r="M16874" s="1"/>
      <c r="N16874" s="1"/>
      <c r="O16874" s="4"/>
    </row>
    <row r="16875" spans="4:15" x14ac:dyDescent="0.2">
      <c r="D16875" s="9"/>
      <c r="L16875" s="5"/>
      <c r="M16875" s="1"/>
      <c r="N16875" s="1"/>
      <c r="O16875" s="4"/>
    </row>
    <row r="16876" spans="4:15" x14ac:dyDescent="0.2">
      <c r="D16876" s="9"/>
      <c r="L16876" s="5"/>
      <c r="M16876" s="1"/>
      <c r="N16876" s="1"/>
      <c r="O16876" s="4"/>
    </row>
    <row r="16877" spans="4:15" x14ac:dyDescent="0.2">
      <c r="D16877" s="9"/>
      <c r="L16877" s="5"/>
      <c r="M16877" s="1"/>
      <c r="N16877" s="1"/>
      <c r="O16877" s="4"/>
    </row>
    <row r="16878" spans="4:15" x14ac:dyDescent="0.2">
      <c r="D16878" s="9"/>
      <c r="L16878" s="5"/>
      <c r="M16878" s="1"/>
      <c r="N16878" s="1"/>
      <c r="O16878" s="4"/>
    </row>
    <row r="16879" spans="4:15" x14ac:dyDescent="0.2">
      <c r="D16879" s="9"/>
      <c r="L16879" s="5"/>
      <c r="M16879" s="1"/>
      <c r="N16879" s="1"/>
      <c r="O16879" s="4"/>
    </row>
    <row r="16880" spans="4:15" x14ac:dyDescent="0.2">
      <c r="D16880" s="9"/>
      <c r="L16880" s="5"/>
      <c r="M16880" s="1"/>
      <c r="N16880" s="1"/>
      <c r="O16880" s="4"/>
    </row>
    <row r="16881" spans="4:15" x14ac:dyDescent="0.2">
      <c r="D16881" s="9"/>
      <c r="L16881" s="5"/>
      <c r="M16881" s="1"/>
      <c r="N16881" s="1"/>
      <c r="O16881" s="4"/>
    </row>
    <row r="16882" spans="4:15" x14ac:dyDescent="0.2">
      <c r="D16882" s="9"/>
      <c r="L16882" s="5"/>
      <c r="M16882" s="1"/>
      <c r="N16882" s="1"/>
      <c r="O16882" s="4"/>
    </row>
    <row r="16883" spans="4:15" x14ac:dyDescent="0.2">
      <c r="D16883" s="9"/>
      <c r="L16883" s="5"/>
      <c r="M16883" s="1"/>
      <c r="N16883" s="1"/>
      <c r="O16883" s="4"/>
    </row>
    <row r="16884" spans="4:15" x14ac:dyDescent="0.2">
      <c r="D16884" s="9"/>
      <c r="L16884" s="5"/>
      <c r="M16884" s="1"/>
      <c r="N16884" s="1"/>
      <c r="O16884" s="4"/>
    </row>
    <row r="16885" spans="4:15" x14ac:dyDescent="0.2">
      <c r="D16885" s="9"/>
      <c r="L16885" s="5"/>
      <c r="M16885" s="1"/>
      <c r="N16885" s="1"/>
      <c r="O16885" s="4"/>
    </row>
    <row r="16886" spans="4:15" x14ac:dyDescent="0.2">
      <c r="D16886" s="9"/>
      <c r="L16886" s="5"/>
      <c r="M16886" s="1"/>
      <c r="N16886" s="1"/>
      <c r="O16886" s="4"/>
    </row>
    <row r="16887" spans="4:15" x14ac:dyDescent="0.2">
      <c r="D16887" s="9"/>
      <c r="L16887" s="5"/>
      <c r="M16887" s="1"/>
      <c r="N16887" s="1"/>
      <c r="O16887" s="4"/>
    </row>
    <row r="16888" spans="4:15" x14ac:dyDescent="0.2">
      <c r="D16888" s="9"/>
      <c r="L16888" s="5"/>
      <c r="M16888" s="1"/>
      <c r="N16888" s="1"/>
      <c r="O16888" s="4"/>
    </row>
    <row r="16889" spans="4:15" x14ac:dyDescent="0.2">
      <c r="D16889" s="9"/>
      <c r="L16889" s="5"/>
      <c r="M16889" s="1"/>
      <c r="N16889" s="1"/>
      <c r="O16889" s="4"/>
    </row>
    <row r="16890" spans="4:15" x14ac:dyDescent="0.2">
      <c r="D16890" s="9"/>
      <c r="L16890" s="5"/>
      <c r="M16890" s="1"/>
      <c r="N16890" s="1"/>
      <c r="O16890" s="4"/>
    </row>
    <row r="16891" spans="4:15" x14ac:dyDescent="0.2">
      <c r="D16891" s="9"/>
      <c r="L16891" s="5"/>
      <c r="M16891" s="1"/>
      <c r="N16891" s="1"/>
      <c r="O16891" s="4"/>
    </row>
    <row r="16892" spans="4:15" x14ac:dyDescent="0.2">
      <c r="D16892" s="9"/>
      <c r="L16892" s="5"/>
      <c r="M16892" s="1"/>
      <c r="N16892" s="1"/>
      <c r="O16892" s="4"/>
    </row>
    <row r="16893" spans="4:15" x14ac:dyDescent="0.2">
      <c r="D16893" s="9"/>
      <c r="L16893" s="5"/>
      <c r="M16893" s="1"/>
      <c r="N16893" s="1"/>
      <c r="O16893" s="4"/>
    </row>
    <row r="16894" spans="4:15" x14ac:dyDescent="0.2">
      <c r="D16894" s="9"/>
      <c r="L16894" s="5"/>
      <c r="M16894" s="1"/>
      <c r="N16894" s="1"/>
      <c r="O16894" s="4"/>
    </row>
    <row r="16895" spans="4:15" x14ac:dyDescent="0.2">
      <c r="D16895" s="9"/>
      <c r="L16895" s="5"/>
      <c r="M16895" s="1"/>
      <c r="N16895" s="1"/>
      <c r="O16895" s="4"/>
    </row>
    <row r="16896" spans="4:15" x14ac:dyDescent="0.2">
      <c r="D16896" s="9"/>
      <c r="L16896" s="5"/>
      <c r="M16896" s="1"/>
      <c r="N16896" s="1"/>
      <c r="O16896" s="4"/>
    </row>
    <row r="16897" spans="4:15" x14ac:dyDescent="0.2">
      <c r="D16897" s="9"/>
      <c r="L16897" s="5"/>
      <c r="M16897" s="1"/>
      <c r="N16897" s="1"/>
      <c r="O16897" s="4"/>
    </row>
    <row r="16898" spans="4:15" x14ac:dyDescent="0.2">
      <c r="D16898" s="9"/>
      <c r="L16898" s="5"/>
      <c r="M16898" s="1"/>
      <c r="N16898" s="1"/>
      <c r="O16898" s="4"/>
    </row>
    <row r="16899" spans="4:15" x14ac:dyDescent="0.2">
      <c r="D16899" s="9"/>
      <c r="L16899" s="5"/>
      <c r="M16899" s="1"/>
      <c r="N16899" s="1"/>
      <c r="O16899" s="4"/>
    </row>
    <row r="16900" spans="4:15" x14ac:dyDescent="0.2">
      <c r="D16900" s="9"/>
      <c r="L16900" s="5"/>
      <c r="M16900" s="1"/>
      <c r="N16900" s="1"/>
      <c r="O16900" s="4"/>
    </row>
    <row r="16901" spans="4:15" x14ac:dyDescent="0.2">
      <c r="D16901" s="9"/>
      <c r="L16901" s="5"/>
      <c r="M16901" s="1"/>
      <c r="N16901" s="1"/>
      <c r="O16901" s="4"/>
    </row>
    <row r="16902" spans="4:15" x14ac:dyDescent="0.2">
      <c r="D16902" s="9"/>
      <c r="L16902" s="5"/>
      <c r="M16902" s="1"/>
      <c r="N16902" s="1"/>
      <c r="O16902" s="4"/>
    </row>
    <row r="16903" spans="4:15" x14ac:dyDescent="0.2">
      <c r="D16903" s="9"/>
      <c r="L16903" s="5"/>
      <c r="M16903" s="1"/>
      <c r="N16903" s="1"/>
      <c r="O16903" s="4"/>
    </row>
    <row r="16904" spans="4:15" x14ac:dyDescent="0.2">
      <c r="D16904" s="9"/>
      <c r="L16904" s="5"/>
      <c r="M16904" s="1"/>
      <c r="N16904" s="1"/>
      <c r="O16904" s="4"/>
    </row>
    <row r="16905" spans="4:15" x14ac:dyDescent="0.2">
      <c r="D16905" s="9"/>
      <c r="L16905" s="5"/>
      <c r="M16905" s="1"/>
      <c r="N16905" s="1"/>
      <c r="O16905" s="4"/>
    </row>
    <row r="16906" spans="4:15" x14ac:dyDescent="0.2">
      <c r="D16906" s="9"/>
      <c r="L16906" s="5"/>
      <c r="M16906" s="1"/>
      <c r="N16906" s="1"/>
      <c r="O16906" s="4"/>
    </row>
    <row r="16907" spans="4:15" x14ac:dyDescent="0.2">
      <c r="D16907" s="9"/>
      <c r="L16907" s="5"/>
      <c r="M16907" s="1"/>
      <c r="N16907" s="1"/>
      <c r="O16907" s="4"/>
    </row>
    <row r="16908" spans="4:15" x14ac:dyDescent="0.2">
      <c r="D16908" s="9"/>
      <c r="L16908" s="5"/>
      <c r="M16908" s="1"/>
      <c r="N16908" s="1"/>
      <c r="O16908" s="4"/>
    </row>
    <row r="16909" spans="4:15" x14ac:dyDescent="0.2">
      <c r="D16909" s="9"/>
      <c r="L16909" s="5"/>
      <c r="M16909" s="1"/>
      <c r="N16909" s="1"/>
      <c r="O16909" s="4"/>
    </row>
    <row r="16910" spans="4:15" x14ac:dyDescent="0.2">
      <c r="D16910" s="9"/>
      <c r="L16910" s="5"/>
      <c r="M16910" s="1"/>
      <c r="N16910" s="1"/>
      <c r="O16910" s="4"/>
    </row>
    <row r="16911" spans="4:15" x14ac:dyDescent="0.2">
      <c r="D16911" s="9"/>
      <c r="L16911" s="5"/>
      <c r="M16911" s="1"/>
      <c r="N16911" s="1"/>
      <c r="O16911" s="4"/>
    </row>
    <row r="16912" spans="4:15" x14ac:dyDescent="0.2">
      <c r="D16912" s="9"/>
      <c r="L16912" s="5"/>
      <c r="M16912" s="1"/>
      <c r="N16912" s="1"/>
      <c r="O16912" s="4"/>
    </row>
    <row r="16913" spans="4:15" x14ac:dyDescent="0.2">
      <c r="D16913" s="9"/>
      <c r="L16913" s="5"/>
      <c r="M16913" s="1"/>
      <c r="N16913" s="1"/>
      <c r="O16913" s="4"/>
    </row>
    <row r="16914" spans="4:15" x14ac:dyDescent="0.2">
      <c r="D16914" s="9"/>
      <c r="L16914" s="5"/>
      <c r="M16914" s="1"/>
      <c r="N16914" s="1"/>
      <c r="O16914" s="4"/>
    </row>
    <row r="16915" spans="4:15" x14ac:dyDescent="0.2">
      <c r="D16915" s="9"/>
      <c r="L16915" s="5"/>
      <c r="M16915" s="1"/>
      <c r="N16915" s="1"/>
      <c r="O16915" s="4"/>
    </row>
    <row r="16916" spans="4:15" x14ac:dyDescent="0.2">
      <c r="D16916" s="9"/>
      <c r="L16916" s="5"/>
      <c r="M16916" s="1"/>
      <c r="N16916" s="1"/>
      <c r="O16916" s="4"/>
    </row>
    <row r="16917" spans="4:15" x14ac:dyDescent="0.2">
      <c r="D16917" s="9"/>
      <c r="L16917" s="5"/>
      <c r="M16917" s="1"/>
      <c r="N16917" s="1"/>
      <c r="O16917" s="4"/>
    </row>
    <row r="16918" spans="4:15" x14ac:dyDescent="0.2">
      <c r="D16918" s="9"/>
      <c r="L16918" s="5"/>
      <c r="M16918" s="1"/>
      <c r="N16918" s="1"/>
      <c r="O16918" s="4"/>
    </row>
    <row r="16919" spans="4:15" x14ac:dyDescent="0.2">
      <c r="D16919" s="9"/>
      <c r="L16919" s="5"/>
      <c r="M16919" s="1"/>
      <c r="N16919" s="1"/>
      <c r="O16919" s="4"/>
    </row>
    <row r="16920" spans="4:15" x14ac:dyDescent="0.2">
      <c r="D16920" s="9"/>
      <c r="L16920" s="5"/>
      <c r="M16920" s="1"/>
      <c r="N16920" s="1"/>
      <c r="O16920" s="4"/>
    </row>
    <row r="16921" spans="4:15" x14ac:dyDescent="0.2">
      <c r="D16921" s="9"/>
      <c r="L16921" s="5"/>
      <c r="M16921" s="1"/>
      <c r="N16921" s="1"/>
      <c r="O16921" s="4"/>
    </row>
    <row r="16922" spans="4:15" x14ac:dyDescent="0.2">
      <c r="D16922" s="9"/>
      <c r="L16922" s="5"/>
      <c r="M16922" s="1"/>
      <c r="N16922" s="1"/>
      <c r="O16922" s="4"/>
    </row>
    <row r="16923" spans="4:15" x14ac:dyDescent="0.2">
      <c r="D16923" s="9"/>
      <c r="L16923" s="5"/>
      <c r="M16923" s="1"/>
      <c r="N16923" s="1"/>
      <c r="O16923" s="4"/>
    </row>
    <row r="16924" spans="4:15" x14ac:dyDescent="0.2">
      <c r="D16924" s="9"/>
      <c r="L16924" s="5"/>
      <c r="M16924" s="1"/>
      <c r="N16924" s="1"/>
      <c r="O16924" s="4"/>
    </row>
    <row r="16925" spans="4:15" x14ac:dyDescent="0.2">
      <c r="D16925" s="9"/>
      <c r="L16925" s="5"/>
      <c r="M16925" s="1"/>
      <c r="N16925" s="1"/>
      <c r="O16925" s="4"/>
    </row>
    <row r="16926" spans="4:15" x14ac:dyDescent="0.2">
      <c r="D16926" s="9"/>
      <c r="L16926" s="5"/>
      <c r="M16926" s="1"/>
      <c r="N16926" s="1"/>
      <c r="O16926" s="4"/>
    </row>
    <row r="16927" spans="4:15" x14ac:dyDescent="0.2">
      <c r="D16927" s="9"/>
      <c r="L16927" s="5"/>
      <c r="M16927" s="1"/>
      <c r="N16927" s="1"/>
      <c r="O16927" s="4"/>
    </row>
    <row r="16928" spans="4:15" x14ac:dyDescent="0.2">
      <c r="D16928" s="9"/>
      <c r="L16928" s="5"/>
      <c r="M16928" s="1"/>
      <c r="N16928" s="1"/>
      <c r="O16928" s="4"/>
    </row>
    <row r="16929" spans="4:15" x14ac:dyDescent="0.2">
      <c r="D16929" s="9"/>
      <c r="L16929" s="5"/>
      <c r="M16929" s="1"/>
      <c r="N16929" s="1"/>
      <c r="O16929" s="4"/>
    </row>
    <row r="16930" spans="4:15" x14ac:dyDescent="0.2">
      <c r="D16930" s="9"/>
      <c r="L16930" s="5"/>
      <c r="M16930" s="1"/>
      <c r="N16930" s="1"/>
      <c r="O16930" s="4"/>
    </row>
    <row r="16931" spans="4:15" x14ac:dyDescent="0.2">
      <c r="D16931" s="9"/>
      <c r="L16931" s="5"/>
      <c r="M16931" s="1"/>
      <c r="N16931" s="1"/>
      <c r="O16931" s="4"/>
    </row>
    <row r="16932" spans="4:15" x14ac:dyDescent="0.2">
      <c r="D16932" s="9"/>
      <c r="L16932" s="5"/>
      <c r="M16932" s="1"/>
      <c r="N16932" s="1"/>
      <c r="O16932" s="4"/>
    </row>
    <row r="16933" spans="4:15" x14ac:dyDescent="0.2">
      <c r="D16933" s="9"/>
      <c r="L16933" s="5"/>
      <c r="M16933" s="1"/>
      <c r="N16933" s="1"/>
      <c r="O16933" s="4"/>
    </row>
    <row r="16934" spans="4:15" x14ac:dyDescent="0.2">
      <c r="D16934" s="9"/>
      <c r="L16934" s="5"/>
      <c r="M16934" s="1"/>
      <c r="N16934" s="1"/>
      <c r="O16934" s="4"/>
    </row>
    <row r="16935" spans="4:15" x14ac:dyDescent="0.2">
      <c r="D16935" s="9"/>
      <c r="L16935" s="5"/>
      <c r="M16935" s="1"/>
      <c r="N16935" s="1"/>
      <c r="O16935" s="4"/>
    </row>
    <row r="16936" spans="4:15" x14ac:dyDescent="0.2">
      <c r="D16936" s="9"/>
      <c r="L16936" s="5"/>
      <c r="M16936" s="1"/>
      <c r="N16936" s="1"/>
      <c r="O16936" s="4"/>
    </row>
    <row r="16937" spans="4:15" x14ac:dyDescent="0.2">
      <c r="D16937" s="9"/>
      <c r="L16937" s="5"/>
      <c r="M16937" s="1"/>
      <c r="N16937" s="1"/>
      <c r="O16937" s="4"/>
    </row>
    <row r="16938" spans="4:15" x14ac:dyDescent="0.2">
      <c r="D16938" s="9"/>
      <c r="L16938" s="5"/>
      <c r="M16938" s="1"/>
      <c r="N16938" s="1"/>
      <c r="O16938" s="4"/>
    </row>
    <row r="16939" spans="4:15" x14ac:dyDescent="0.2">
      <c r="D16939" s="9"/>
      <c r="L16939" s="5"/>
      <c r="M16939" s="1"/>
      <c r="N16939" s="1"/>
      <c r="O16939" s="4"/>
    </row>
    <row r="16940" spans="4:15" x14ac:dyDescent="0.2">
      <c r="D16940" s="9"/>
      <c r="L16940" s="5"/>
      <c r="M16940" s="1"/>
      <c r="N16940" s="1"/>
      <c r="O16940" s="4"/>
    </row>
    <row r="16941" spans="4:15" x14ac:dyDescent="0.2">
      <c r="D16941" s="9"/>
      <c r="L16941" s="5"/>
      <c r="M16941" s="1"/>
      <c r="N16941" s="1"/>
      <c r="O16941" s="4"/>
    </row>
    <row r="16942" spans="4:15" x14ac:dyDescent="0.2">
      <c r="D16942" s="9"/>
      <c r="L16942" s="5"/>
      <c r="M16942" s="1"/>
      <c r="N16942" s="1"/>
      <c r="O16942" s="4"/>
    </row>
    <row r="16943" spans="4:15" x14ac:dyDescent="0.2">
      <c r="D16943" s="9"/>
      <c r="L16943" s="5"/>
      <c r="M16943" s="1"/>
      <c r="N16943" s="1"/>
      <c r="O16943" s="4"/>
    </row>
    <row r="16944" spans="4:15" x14ac:dyDescent="0.2">
      <c r="D16944" s="9"/>
      <c r="L16944" s="5"/>
      <c r="M16944" s="1"/>
      <c r="N16944" s="1"/>
      <c r="O16944" s="4"/>
    </row>
    <row r="16945" spans="4:15" x14ac:dyDescent="0.2">
      <c r="D16945" s="9"/>
      <c r="L16945" s="5"/>
      <c r="M16945" s="1"/>
      <c r="N16945" s="1"/>
      <c r="O16945" s="4"/>
    </row>
    <row r="16946" spans="4:15" x14ac:dyDescent="0.2">
      <c r="D16946" s="9"/>
      <c r="L16946" s="5"/>
      <c r="M16946" s="1"/>
      <c r="N16946" s="1"/>
      <c r="O16946" s="4"/>
    </row>
    <row r="16947" spans="4:15" x14ac:dyDescent="0.2">
      <c r="D16947" s="9"/>
      <c r="L16947" s="5"/>
      <c r="M16947" s="1"/>
      <c r="N16947" s="1"/>
      <c r="O16947" s="4"/>
    </row>
    <row r="16948" spans="4:15" x14ac:dyDescent="0.2">
      <c r="D16948" s="9"/>
      <c r="L16948" s="5"/>
      <c r="M16948" s="1"/>
      <c r="N16948" s="1"/>
      <c r="O16948" s="4"/>
    </row>
    <row r="16949" spans="4:15" x14ac:dyDescent="0.2">
      <c r="D16949" s="9"/>
      <c r="L16949" s="5"/>
      <c r="M16949" s="1"/>
      <c r="N16949" s="1"/>
      <c r="O16949" s="4"/>
    </row>
    <row r="16950" spans="4:15" x14ac:dyDescent="0.2">
      <c r="D16950" s="9"/>
      <c r="L16950" s="5"/>
      <c r="M16950" s="1"/>
      <c r="N16950" s="1"/>
      <c r="O16950" s="4"/>
    </row>
    <row r="16951" spans="4:15" x14ac:dyDescent="0.2">
      <c r="D16951" s="9"/>
      <c r="L16951" s="5"/>
      <c r="M16951" s="1"/>
      <c r="N16951" s="1"/>
      <c r="O16951" s="4"/>
    </row>
    <row r="16952" spans="4:15" x14ac:dyDescent="0.2">
      <c r="D16952" s="9"/>
      <c r="L16952" s="5"/>
      <c r="M16952" s="1"/>
      <c r="N16952" s="1"/>
      <c r="O16952" s="4"/>
    </row>
    <row r="16953" spans="4:15" x14ac:dyDescent="0.2">
      <c r="D16953" s="9"/>
      <c r="L16953" s="5"/>
      <c r="M16953" s="1"/>
      <c r="N16953" s="1"/>
      <c r="O16953" s="4"/>
    </row>
    <row r="16954" spans="4:15" x14ac:dyDescent="0.2">
      <c r="D16954" s="9"/>
      <c r="L16954" s="5"/>
      <c r="M16954" s="1"/>
      <c r="N16954" s="1"/>
      <c r="O16954" s="4"/>
    </row>
    <row r="16955" spans="4:15" x14ac:dyDescent="0.2">
      <c r="D16955" s="9"/>
      <c r="L16955" s="5"/>
      <c r="M16955" s="1"/>
      <c r="N16955" s="1"/>
      <c r="O16955" s="4"/>
    </row>
    <row r="16956" spans="4:15" x14ac:dyDescent="0.2">
      <c r="D16956" s="9"/>
      <c r="L16956" s="5"/>
      <c r="M16956" s="1"/>
      <c r="N16956" s="1"/>
      <c r="O16956" s="4"/>
    </row>
    <row r="16957" spans="4:15" x14ac:dyDescent="0.2">
      <c r="D16957" s="9"/>
      <c r="L16957" s="5"/>
      <c r="M16957" s="1"/>
      <c r="N16957" s="1"/>
      <c r="O16957" s="4"/>
    </row>
    <row r="16958" spans="4:15" x14ac:dyDescent="0.2">
      <c r="D16958" s="9"/>
      <c r="L16958" s="5"/>
      <c r="M16958" s="1"/>
      <c r="N16958" s="1"/>
      <c r="O16958" s="4"/>
    </row>
    <row r="16959" spans="4:15" x14ac:dyDescent="0.2">
      <c r="D16959" s="9"/>
      <c r="L16959" s="5"/>
      <c r="M16959" s="1"/>
      <c r="N16959" s="1"/>
      <c r="O16959" s="4"/>
    </row>
    <row r="16960" spans="4:15" x14ac:dyDescent="0.2">
      <c r="D16960" s="9"/>
      <c r="L16960" s="5"/>
      <c r="M16960" s="1"/>
      <c r="N16960" s="1"/>
      <c r="O16960" s="4"/>
    </row>
    <row r="16961" spans="4:15" x14ac:dyDescent="0.2">
      <c r="D16961" s="9"/>
      <c r="L16961" s="5"/>
      <c r="M16961" s="1"/>
      <c r="N16961" s="1"/>
      <c r="O16961" s="4"/>
    </row>
    <row r="16962" spans="4:15" x14ac:dyDescent="0.2">
      <c r="D16962" s="9"/>
      <c r="L16962" s="5"/>
      <c r="M16962" s="1"/>
      <c r="N16962" s="1"/>
      <c r="O16962" s="4"/>
    </row>
    <row r="16963" spans="4:15" x14ac:dyDescent="0.2">
      <c r="D16963" s="9"/>
      <c r="L16963" s="5"/>
      <c r="M16963" s="1"/>
      <c r="N16963" s="1"/>
      <c r="O16963" s="4"/>
    </row>
    <row r="16964" spans="4:15" x14ac:dyDescent="0.2">
      <c r="D16964" s="9"/>
      <c r="L16964" s="5"/>
      <c r="M16964" s="1"/>
      <c r="N16964" s="1"/>
      <c r="O16964" s="4"/>
    </row>
    <row r="16965" spans="4:15" x14ac:dyDescent="0.2">
      <c r="D16965" s="9"/>
      <c r="L16965" s="5"/>
      <c r="M16965" s="1"/>
      <c r="N16965" s="1"/>
      <c r="O16965" s="4"/>
    </row>
    <row r="16966" spans="4:15" x14ac:dyDescent="0.2">
      <c r="D16966" s="9"/>
      <c r="L16966" s="5"/>
      <c r="M16966" s="1"/>
      <c r="N16966" s="1"/>
      <c r="O16966" s="4"/>
    </row>
    <row r="16967" spans="4:15" x14ac:dyDescent="0.2">
      <c r="D16967" s="9"/>
      <c r="L16967" s="5"/>
      <c r="M16967" s="1"/>
      <c r="N16967" s="1"/>
      <c r="O16967" s="4"/>
    </row>
    <row r="16968" spans="4:15" x14ac:dyDescent="0.2">
      <c r="D16968" s="9"/>
      <c r="L16968" s="5"/>
      <c r="M16968" s="1"/>
      <c r="N16968" s="1"/>
      <c r="O16968" s="4"/>
    </row>
    <row r="16969" spans="4:15" x14ac:dyDescent="0.2">
      <c r="D16969" s="9"/>
      <c r="L16969" s="5"/>
      <c r="M16969" s="1"/>
      <c r="N16969" s="1"/>
      <c r="O16969" s="4"/>
    </row>
    <row r="16970" spans="4:15" x14ac:dyDescent="0.2">
      <c r="D16970" s="9"/>
      <c r="L16970" s="5"/>
      <c r="M16970" s="1"/>
      <c r="N16970" s="1"/>
      <c r="O16970" s="4"/>
    </row>
    <row r="16971" spans="4:15" x14ac:dyDescent="0.2">
      <c r="D16971" s="9"/>
      <c r="L16971" s="5"/>
      <c r="M16971" s="1"/>
      <c r="N16971" s="1"/>
      <c r="O16971" s="4"/>
    </row>
    <row r="16972" spans="4:15" x14ac:dyDescent="0.2">
      <c r="D16972" s="9"/>
      <c r="L16972" s="5"/>
      <c r="M16972" s="1"/>
      <c r="N16972" s="1"/>
      <c r="O16972" s="4"/>
    </row>
    <row r="16973" spans="4:15" x14ac:dyDescent="0.2">
      <c r="D16973" s="9"/>
      <c r="L16973" s="5"/>
      <c r="M16973" s="1"/>
      <c r="N16973" s="1"/>
      <c r="O16973" s="4"/>
    </row>
    <row r="16974" spans="4:15" x14ac:dyDescent="0.2">
      <c r="D16974" s="9"/>
      <c r="L16974" s="5"/>
      <c r="M16974" s="1"/>
      <c r="N16974" s="1"/>
      <c r="O16974" s="4"/>
    </row>
    <row r="16975" spans="4:15" x14ac:dyDescent="0.2">
      <c r="D16975" s="9"/>
      <c r="L16975" s="5"/>
      <c r="M16975" s="1"/>
      <c r="N16975" s="1"/>
      <c r="O16975" s="4"/>
    </row>
    <row r="16976" spans="4:15" x14ac:dyDescent="0.2">
      <c r="D16976" s="9"/>
      <c r="L16976" s="5"/>
      <c r="M16976" s="1"/>
      <c r="N16976" s="1"/>
      <c r="O16976" s="4"/>
    </row>
    <row r="16977" spans="4:15" x14ac:dyDescent="0.2">
      <c r="D16977" s="9"/>
      <c r="L16977" s="5"/>
      <c r="M16977" s="1"/>
      <c r="N16977" s="1"/>
      <c r="O16977" s="4"/>
    </row>
    <row r="16978" spans="4:15" x14ac:dyDescent="0.2">
      <c r="D16978" s="9"/>
      <c r="L16978" s="5"/>
      <c r="M16978" s="1"/>
      <c r="N16978" s="1"/>
      <c r="O16978" s="4"/>
    </row>
    <row r="16979" spans="4:15" x14ac:dyDescent="0.2">
      <c r="D16979" s="9"/>
      <c r="L16979" s="5"/>
      <c r="M16979" s="1"/>
      <c r="N16979" s="1"/>
      <c r="O16979" s="4"/>
    </row>
    <row r="16980" spans="4:15" x14ac:dyDescent="0.2">
      <c r="D16980" s="9"/>
      <c r="L16980" s="5"/>
      <c r="M16980" s="1"/>
      <c r="N16980" s="1"/>
      <c r="O16980" s="4"/>
    </row>
    <row r="16981" spans="4:15" x14ac:dyDescent="0.2">
      <c r="D16981" s="9"/>
      <c r="L16981" s="5"/>
      <c r="M16981" s="1"/>
      <c r="N16981" s="1"/>
      <c r="O16981" s="4"/>
    </row>
    <row r="16982" spans="4:15" x14ac:dyDescent="0.2">
      <c r="D16982" s="9"/>
      <c r="L16982" s="5"/>
      <c r="M16982" s="1"/>
      <c r="N16982" s="1"/>
      <c r="O16982" s="4"/>
    </row>
    <row r="16983" spans="4:15" x14ac:dyDescent="0.2">
      <c r="D16983" s="9"/>
      <c r="L16983" s="5"/>
      <c r="M16983" s="1"/>
      <c r="N16983" s="1"/>
      <c r="O16983" s="4"/>
    </row>
    <row r="16984" spans="4:15" x14ac:dyDescent="0.2">
      <c r="D16984" s="9"/>
      <c r="L16984" s="5"/>
      <c r="M16984" s="1"/>
      <c r="N16984" s="1"/>
      <c r="O16984" s="4"/>
    </row>
    <row r="16985" spans="4:15" x14ac:dyDescent="0.2">
      <c r="D16985" s="9"/>
      <c r="L16985" s="5"/>
      <c r="M16985" s="1"/>
      <c r="N16985" s="1"/>
      <c r="O16985" s="4"/>
    </row>
    <row r="16986" spans="4:15" x14ac:dyDescent="0.2">
      <c r="D16986" s="9"/>
      <c r="L16986" s="5"/>
      <c r="M16986" s="1"/>
      <c r="N16986" s="1"/>
      <c r="O16986" s="4"/>
    </row>
    <row r="16987" spans="4:15" x14ac:dyDescent="0.2">
      <c r="D16987" s="9"/>
      <c r="L16987" s="5"/>
      <c r="M16987" s="1"/>
      <c r="N16987" s="1"/>
      <c r="O16987" s="4"/>
    </row>
    <row r="16988" spans="4:15" x14ac:dyDescent="0.2">
      <c r="D16988" s="9"/>
      <c r="L16988" s="5"/>
      <c r="M16988" s="1"/>
      <c r="N16988" s="1"/>
      <c r="O16988" s="4"/>
    </row>
    <row r="16989" spans="4:15" x14ac:dyDescent="0.2">
      <c r="D16989" s="9"/>
      <c r="L16989" s="5"/>
      <c r="M16989" s="1"/>
      <c r="N16989" s="1"/>
      <c r="O16989" s="4"/>
    </row>
    <row r="16990" spans="4:15" x14ac:dyDescent="0.2">
      <c r="D16990" s="9"/>
      <c r="L16990" s="5"/>
      <c r="M16990" s="1"/>
      <c r="N16990" s="1"/>
      <c r="O16990" s="4"/>
    </row>
    <row r="16991" spans="4:15" x14ac:dyDescent="0.2">
      <c r="D16991" s="9"/>
      <c r="L16991" s="5"/>
      <c r="M16991" s="1"/>
      <c r="N16991" s="1"/>
      <c r="O16991" s="4"/>
    </row>
    <row r="16992" spans="4:15" x14ac:dyDescent="0.2">
      <c r="D16992" s="9"/>
      <c r="L16992" s="5"/>
      <c r="M16992" s="1"/>
      <c r="N16992" s="1"/>
      <c r="O16992" s="4"/>
    </row>
    <row r="16993" spans="4:15" x14ac:dyDescent="0.2">
      <c r="D16993" s="9"/>
      <c r="L16993" s="5"/>
      <c r="M16993" s="1"/>
      <c r="N16993" s="1"/>
      <c r="O16993" s="4"/>
    </row>
    <row r="16994" spans="4:15" x14ac:dyDescent="0.2">
      <c r="D16994" s="9"/>
      <c r="L16994" s="5"/>
      <c r="M16994" s="1"/>
      <c r="N16994" s="1"/>
      <c r="O16994" s="4"/>
    </row>
    <row r="16995" spans="4:15" x14ac:dyDescent="0.2">
      <c r="D16995" s="9"/>
      <c r="L16995" s="5"/>
      <c r="M16995" s="1"/>
      <c r="N16995" s="1"/>
      <c r="O16995" s="4"/>
    </row>
    <row r="16996" spans="4:15" x14ac:dyDescent="0.2">
      <c r="D16996" s="9"/>
      <c r="L16996" s="5"/>
      <c r="M16996" s="1"/>
      <c r="N16996" s="1"/>
      <c r="O16996" s="4"/>
    </row>
    <row r="16997" spans="4:15" x14ac:dyDescent="0.2">
      <c r="D16997" s="9"/>
      <c r="L16997" s="5"/>
      <c r="M16997" s="1"/>
      <c r="N16997" s="1"/>
      <c r="O16997" s="4"/>
    </row>
    <row r="16998" spans="4:15" x14ac:dyDescent="0.2">
      <c r="D16998" s="9"/>
      <c r="L16998" s="5"/>
      <c r="M16998" s="1"/>
      <c r="N16998" s="1"/>
      <c r="O16998" s="4"/>
    </row>
    <row r="16999" spans="4:15" x14ac:dyDescent="0.2">
      <c r="D16999" s="9"/>
      <c r="L16999" s="5"/>
      <c r="M16999" s="1"/>
      <c r="N16999" s="1"/>
      <c r="O16999" s="4"/>
    </row>
    <row r="17000" spans="4:15" x14ac:dyDescent="0.2">
      <c r="D17000" s="9"/>
      <c r="L17000" s="5"/>
      <c r="M17000" s="1"/>
      <c r="N17000" s="1"/>
      <c r="O17000" s="4"/>
    </row>
    <row r="17001" spans="4:15" x14ac:dyDescent="0.2">
      <c r="D17001" s="9"/>
      <c r="L17001" s="5"/>
      <c r="M17001" s="1"/>
      <c r="N17001" s="1"/>
      <c r="O17001" s="4"/>
    </row>
    <row r="17002" spans="4:15" x14ac:dyDescent="0.2">
      <c r="D17002" s="9"/>
      <c r="L17002" s="5"/>
      <c r="M17002" s="1"/>
      <c r="N17002" s="1"/>
      <c r="O17002" s="4"/>
    </row>
    <row r="17003" spans="4:15" x14ac:dyDescent="0.2">
      <c r="D17003" s="9"/>
      <c r="L17003" s="5"/>
      <c r="M17003" s="1"/>
      <c r="N17003" s="1"/>
      <c r="O17003" s="4"/>
    </row>
    <row r="17004" spans="4:15" x14ac:dyDescent="0.2">
      <c r="D17004" s="9"/>
      <c r="L17004" s="5"/>
      <c r="M17004" s="1"/>
      <c r="N17004" s="1"/>
      <c r="O17004" s="4"/>
    </row>
    <row r="17005" spans="4:15" x14ac:dyDescent="0.2">
      <c r="D17005" s="9"/>
      <c r="L17005" s="5"/>
      <c r="M17005" s="1"/>
      <c r="N17005" s="1"/>
      <c r="O17005" s="4"/>
    </row>
    <row r="17006" spans="4:15" x14ac:dyDescent="0.2">
      <c r="D17006" s="9"/>
      <c r="L17006" s="5"/>
      <c r="M17006" s="1"/>
      <c r="N17006" s="1"/>
      <c r="O17006" s="4"/>
    </row>
    <row r="17007" spans="4:15" x14ac:dyDescent="0.2">
      <c r="D17007" s="9"/>
      <c r="L17007" s="5"/>
      <c r="M17007" s="1"/>
      <c r="N17007" s="1"/>
      <c r="O17007" s="4"/>
    </row>
    <row r="17008" spans="4:15" x14ac:dyDescent="0.2">
      <c r="D17008" s="9"/>
      <c r="L17008" s="5"/>
      <c r="M17008" s="1"/>
      <c r="N17008" s="1"/>
      <c r="O17008" s="4"/>
    </row>
    <row r="17009" spans="4:15" x14ac:dyDescent="0.2">
      <c r="D17009" s="9"/>
      <c r="L17009" s="5"/>
      <c r="M17009" s="1"/>
      <c r="N17009" s="1"/>
      <c r="O17009" s="4"/>
    </row>
    <row r="17010" spans="4:15" x14ac:dyDescent="0.2">
      <c r="D17010" s="9"/>
      <c r="L17010" s="5"/>
      <c r="M17010" s="1"/>
      <c r="N17010" s="1"/>
      <c r="O17010" s="4"/>
    </row>
    <row r="17011" spans="4:15" x14ac:dyDescent="0.2">
      <c r="D17011" s="9"/>
      <c r="L17011" s="5"/>
      <c r="M17011" s="1"/>
      <c r="N17011" s="1"/>
      <c r="O17011" s="4"/>
    </row>
    <row r="17012" spans="4:15" x14ac:dyDescent="0.2">
      <c r="D17012" s="9"/>
      <c r="L17012" s="5"/>
      <c r="M17012" s="1"/>
      <c r="N17012" s="1"/>
      <c r="O17012" s="4"/>
    </row>
    <row r="17013" spans="4:15" x14ac:dyDescent="0.2">
      <c r="D17013" s="9"/>
      <c r="L17013" s="5"/>
      <c r="M17013" s="1"/>
      <c r="N17013" s="1"/>
      <c r="O17013" s="4"/>
    </row>
    <row r="17014" spans="4:15" x14ac:dyDescent="0.2">
      <c r="D17014" s="9"/>
      <c r="L17014" s="5"/>
      <c r="M17014" s="1"/>
      <c r="N17014" s="1"/>
      <c r="O17014" s="4"/>
    </row>
    <row r="17015" spans="4:15" x14ac:dyDescent="0.2">
      <c r="D17015" s="9"/>
      <c r="L17015" s="5"/>
      <c r="M17015" s="1"/>
      <c r="N17015" s="1"/>
      <c r="O17015" s="4"/>
    </row>
    <row r="17016" spans="4:15" x14ac:dyDescent="0.2">
      <c r="D17016" s="9"/>
      <c r="L17016" s="5"/>
      <c r="M17016" s="1"/>
      <c r="N17016" s="1"/>
      <c r="O17016" s="4"/>
    </row>
    <row r="17017" spans="4:15" x14ac:dyDescent="0.2">
      <c r="D17017" s="9"/>
      <c r="L17017" s="5"/>
      <c r="M17017" s="1"/>
      <c r="N17017" s="1"/>
      <c r="O17017" s="4"/>
    </row>
    <row r="17018" spans="4:15" x14ac:dyDescent="0.2">
      <c r="D17018" s="9"/>
      <c r="L17018" s="5"/>
      <c r="M17018" s="1"/>
      <c r="N17018" s="1"/>
      <c r="O17018" s="4"/>
    </row>
    <row r="17019" spans="4:15" x14ac:dyDescent="0.2">
      <c r="D17019" s="9"/>
      <c r="L17019" s="5"/>
      <c r="M17019" s="1"/>
      <c r="N17019" s="1"/>
      <c r="O17019" s="4"/>
    </row>
    <row r="17020" spans="4:15" x14ac:dyDescent="0.2">
      <c r="D17020" s="9"/>
      <c r="L17020" s="5"/>
      <c r="M17020" s="1"/>
      <c r="N17020" s="1"/>
      <c r="O17020" s="4"/>
    </row>
    <row r="17021" spans="4:15" x14ac:dyDescent="0.2">
      <c r="D17021" s="9"/>
      <c r="L17021" s="5"/>
      <c r="M17021" s="1"/>
      <c r="N17021" s="1"/>
      <c r="O17021" s="4"/>
    </row>
    <row r="17022" spans="4:15" x14ac:dyDescent="0.2">
      <c r="D17022" s="9"/>
      <c r="L17022" s="5"/>
      <c r="M17022" s="1"/>
      <c r="N17022" s="1"/>
      <c r="O17022" s="4"/>
    </row>
    <row r="17023" spans="4:15" x14ac:dyDescent="0.2">
      <c r="D17023" s="9"/>
      <c r="L17023" s="5"/>
      <c r="M17023" s="1"/>
      <c r="N17023" s="1"/>
      <c r="O17023" s="4"/>
    </row>
    <row r="17024" spans="4:15" x14ac:dyDescent="0.2">
      <c r="D17024" s="9"/>
      <c r="L17024" s="5"/>
      <c r="M17024" s="1"/>
      <c r="N17024" s="1"/>
      <c r="O17024" s="4"/>
    </row>
    <row r="17025" spans="4:15" x14ac:dyDescent="0.2">
      <c r="D17025" s="9"/>
      <c r="L17025" s="5"/>
      <c r="M17025" s="1"/>
      <c r="N17025" s="1"/>
      <c r="O17025" s="4"/>
    </row>
    <row r="17026" spans="4:15" x14ac:dyDescent="0.2">
      <c r="D17026" s="9"/>
      <c r="L17026" s="5"/>
      <c r="M17026" s="1"/>
      <c r="N17026" s="1"/>
      <c r="O17026" s="4"/>
    </row>
    <row r="17027" spans="4:15" x14ac:dyDescent="0.2">
      <c r="D17027" s="9"/>
      <c r="L17027" s="5"/>
      <c r="M17027" s="1"/>
      <c r="N17027" s="1"/>
      <c r="O17027" s="4"/>
    </row>
    <row r="17028" spans="4:15" x14ac:dyDescent="0.2">
      <c r="D17028" s="9"/>
      <c r="L17028" s="5"/>
      <c r="M17028" s="1"/>
      <c r="N17028" s="1"/>
      <c r="O17028" s="4"/>
    </row>
    <row r="17029" spans="4:15" x14ac:dyDescent="0.2">
      <c r="D17029" s="9"/>
      <c r="L17029" s="5"/>
      <c r="M17029" s="1"/>
      <c r="N17029" s="1"/>
      <c r="O17029" s="4"/>
    </row>
    <row r="17030" spans="4:15" x14ac:dyDescent="0.2">
      <c r="D17030" s="9"/>
      <c r="L17030" s="5"/>
      <c r="M17030" s="1"/>
      <c r="N17030" s="1"/>
      <c r="O17030" s="4"/>
    </row>
    <row r="17031" spans="4:15" x14ac:dyDescent="0.2">
      <c r="D17031" s="9"/>
      <c r="L17031" s="5"/>
      <c r="M17031" s="1"/>
      <c r="N17031" s="1"/>
      <c r="O17031" s="4"/>
    </row>
    <row r="17032" spans="4:15" x14ac:dyDescent="0.2">
      <c r="D17032" s="9"/>
      <c r="L17032" s="5"/>
      <c r="M17032" s="1"/>
      <c r="N17032" s="1"/>
      <c r="O17032" s="4"/>
    </row>
    <row r="17033" spans="4:15" x14ac:dyDescent="0.2">
      <c r="D17033" s="9"/>
      <c r="L17033" s="5"/>
      <c r="M17033" s="1"/>
      <c r="N17033" s="1"/>
      <c r="O17033" s="4"/>
    </row>
    <row r="17034" spans="4:15" x14ac:dyDescent="0.2">
      <c r="D17034" s="9"/>
      <c r="L17034" s="5"/>
      <c r="M17034" s="1"/>
      <c r="N17034" s="1"/>
      <c r="O17034" s="4"/>
    </row>
    <row r="17035" spans="4:15" x14ac:dyDescent="0.2">
      <c r="D17035" s="9"/>
      <c r="L17035" s="5"/>
      <c r="M17035" s="1"/>
      <c r="N17035" s="1"/>
      <c r="O17035" s="4"/>
    </row>
    <row r="17036" spans="4:15" x14ac:dyDescent="0.2">
      <c r="D17036" s="9"/>
      <c r="L17036" s="5"/>
      <c r="M17036" s="1"/>
      <c r="N17036" s="1"/>
      <c r="O17036" s="4"/>
    </row>
    <row r="17037" spans="4:15" x14ac:dyDescent="0.2">
      <c r="D17037" s="9"/>
      <c r="L17037" s="5"/>
      <c r="M17037" s="1"/>
      <c r="N17037" s="1"/>
      <c r="O17037" s="4"/>
    </row>
    <row r="17038" spans="4:15" x14ac:dyDescent="0.2">
      <c r="D17038" s="9"/>
      <c r="L17038" s="5"/>
      <c r="M17038" s="1"/>
      <c r="N17038" s="1"/>
      <c r="O17038" s="4"/>
    </row>
    <row r="17039" spans="4:15" x14ac:dyDescent="0.2">
      <c r="D17039" s="9"/>
      <c r="L17039" s="5"/>
      <c r="M17039" s="1"/>
      <c r="N17039" s="1"/>
      <c r="O17039" s="4"/>
    </row>
    <row r="17040" spans="4:15" x14ac:dyDescent="0.2">
      <c r="D17040" s="9"/>
      <c r="L17040" s="5"/>
      <c r="M17040" s="1"/>
      <c r="N17040" s="1"/>
      <c r="O17040" s="4"/>
    </row>
    <row r="17041" spans="4:15" x14ac:dyDescent="0.2">
      <c r="D17041" s="9"/>
      <c r="L17041" s="5"/>
      <c r="M17041" s="1"/>
      <c r="N17041" s="1"/>
      <c r="O17041" s="4"/>
    </row>
    <row r="17042" spans="4:15" x14ac:dyDescent="0.2">
      <c r="D17042" s="9"/>
      <c r="L17042" s="5"/>
      <c r="M17042" s="1"/>
      <c r="N17042" s="1"/>
      <c r="O17042" s="4"/>
    </row>
    <row r="17043" spans="4:15" x14ac:dyDescent="0.2">
      <c r="D17043" s="9"/>
      <c r="L17043" s="5"/>
      <c r="M17043" s="1"/>
      <c r="N17043" s="1"/>
      <c r="O17043" s="4"/>
    </row>
    <row r="17044" spans="4:15" x14ac:dyDescent="0.2">
      <c r="D17044" s="9"/>
      <c r="L17044" s="5"/>
      <c r="M17044" s="1"/>
      <c r="N17044" s="1"/>
      <c r="O17044" s="4"/>
    </row>
    <row r="17045" spans="4:15" x14ac:dyDescent="0.2">
      <c r="D17045" s="9"/>
      <c r="L17045" s="5"/>
      <c r="M17045" s="1"/>
      <c r="N17045" s="1"/>
      <c r="O17045" s="4"/>
    </row>
    <row r="17046" spans="4:15" x14ac:dyDescent="0.2">
      <c r="D17046" s="9"/>
      <c r="L17046" s="5"/>
      <c r="M17046" s="1"/>
      <c r="N17046" s="1"/>
      <c r="O17046" s="4"/>
    </row>
    <row r="17047" spans="4:15" x14ac:dyDescent="0.2">
      <c r="D17047" s="9"/>
      <c r="L17047" s="5"/>
      <c r="M17047" s="1"/>
      <c r="N17047" s="1"/>
      <c r="O17047" s="4"/>
    </row>
    <row r="17048" spans="4:15" x14ac:dyDescent="0.2">
      <c r="D17048" s="9"/>
      <c r="L17048" s="5"/>
      <c r="M17048" s="1"/>
      <c r="N17048" s="1"/>
      <c r="O17048" s="4"/>
    </row>
    <row r="17049" spans="4:15" x14ac:dyDescent="0.2">
      <c r="D17049" s="9"/>
      <c r="L17049" s="5"/>
      <c r="M17049" s="1"/>
      <c r="N17049" s="1"/>
      <c r="O17049" s="4"/>
    </row>
    <row r="17050" spans="4:15" x14ac:dyDescent="0.2">
      <c r="D17050" s="9"/>
      <c r="L17050" s="5"/>
      <c r="M17050" s="1"/>
      <c r="N17050" s="1"/>
      <c r="O17050" s="4"/>
    </row>
    <row r="17051" spans="4:15" x14ac:dyDescent="0.2">
      <c r="D17051" s="9"/>
      <c r="L17051" s="5"/>
      <c r="M17051" s="1"/>
      <c r="N17051" s="1"/>
      <c r="O17051" s="4"/>
    </row>
    <row r="17052" spans="4:15" x14ac:dyDescent="0.2">
      <c r="D17052" s="9"/>
      <c r="L17052" s="5"/>
      <c r="M17052" s="1"/>
      <c r="N17052" s="1"/>
      <c r="O17052" s="4"/>
    </row>
    <row r="17053" spans="4:15" x14ac:dyDescent="0.2">
      <c r="D17053" s="9"/>
      <c r="L17053" s="5"/>
      <c r="M17053" s="1"/>
      <c r="N17053" s="1"/>
      <c r="O17053" s="4"/>
    </row>
    <row r="17054" spans="4:15" x14ac:dyDescent="0.2">
      <c r="D17054" s="9"/>
      <c r="L17054" s="5"/>
      <c r="M17054" s="1"/>
      <c r="N17054" s="1"/>
      <c r="O17054" s="4"/>
    </row>
    <row r="17055" spans="4:15" x14ac:dyDescent="0.2">
      <c r="D17055" s="9"/>
      <c r="L17055" s="5"/>
      <c r="M17055" s="1"/>
      <c r="N17055" s="1"/>
      <c r="O17055" s="4"/>
    </row>
    <row r="17056" spans="4:15" x14ac:dyDescent="0.2">
      <c r="D17056" s="9"/>
      <c r="L17056" s="5"/>
      <c r="M17056" s="1"/>
      <c r="N17056" s="1"/>
      <c r="O17056" s="4"/>
    </row>
    <row r="17057" spans="4:15" x14ac:dyDescent="0.2">
      <c r="D17057" s="9"/>
      <c r="L17057" s="5"/>
      <c r="M17057" s="1"/>
      <c r="N17057" s="1"/>
      <c r="O17057" s="4"/>
    </row>
    <row r="17058" spans="4:15" x14ac:dyDescent="0.2">
      <c r="D17058" s="9"/>
      <c r="L17058" s="5"/>
      <c r="M17058" s="1"/>
      <c r="N17058" s="1"/>
      <c r="O17058" s="4"/>
    </row>
    <row r="17059" spans="4:15" x14ac:dyDescent="0.2">
      <c r="D17059" s="9"/>
      <c r="L17059" s="5"/>
      <c r="M17059" s="1"/>
      <c r="N17059" s="1"/>
      <c r="O17059" s="4"/>
    </row>
    <row r="17060" spans="4:15" x14ac:dyDescent="0.2">
      <c r="D17060" s="9"/>
      <c r="L17060" s="5"/>
      <c r="M17060" s="1"/>
      <c r="N17060" s="1"/>
      <c r="O17060" s="4"/>
    </row>
    <row r="17061" spans="4:15" x14ac:dyDescent="0.2">
      <c r="D17061" s="9"/>
      <c r="L17061" s="5"/>
      <c r="M17061" s="1"/>
      <c r="N17061" s="1"/>
      <c r="O17061" s="4"/>
    </row>
    <row r="17062" spans="4:15" x14ac:dyDescent="0.2">
      <c r="D17062" s="9"/>
      <c r="L17062" s="5"/>
      <c r="M17062" s="1"/>
      <c r="N17062" s="1"/>
      <c r="O17062" s="4"/>
    </row>
    <row r="17063" spans="4:15" x14ac:dyDescent="0.2">
      <c r="D17063" s="9"/>
      <c r="L17063" s="5"/>
      <c r="M17063" s="1"/>
      <c r="N17063" s="1"/>
      <c r="O17063" s="4"/>
    </row>
    <row r="17064" spans="4:15" x14ac:dyDescent="0.2">
      <c r="D17064" s="9"/>
      <c r="L17064" s="5"/>
      <c r="M17064" s="1"/>
      <c r="N17064" s="1"/>
      <c r="O17064" s="4"/>
    </row>
    <row r="17065" spans="4:15" x14ac:dyDescent="0.2">
      <c r="D17065" s="9"/>
      <c r="L17065" s="5"/>
      <c r="M17065" s="1"/>
      <c r="N17065" s="1"/>
      <c r="O17065" s="4"/>
    </row>
    <row r="17066" spans="4:15" x14ac:dyDescent="0.2">
      <c r="D17066" s="9"/>
      <c r="L17066" s="5"/>
      <c r="M17066" s="1"/>
      <c r="N17066" s="1"/>
      <c r="O17066" s="4"/>
    </row>
    <row r="17067" spans="4:15" x14ac:dyDescent="0.2">
      <c r="D17067" s="9"/>
      <c r="L17067" s="5"/>
      <c r="M17067" s="1"/>
      <c r="N17067" s="1"/>
      <c r="O17067" s="4"/>
    </row>
    <row r="17068" spans="4:15" x14ac:dyDescent="0.2">
      <c r="D17068" s="9"/>
      <c r="L17068" s="5"/>
      <c r="M17068" s="1"/>
      <c r="N17068" s="1"/>
      <c r="O17068" s="4"/>
    </row>
    <row r="17069" spans="4:15" x14ac:dyDescent="0.2">
      <c r="D17069" s="9"/>
      <c r="L17069" s="5"/>
      <c r="M17069" s="1"/>
      <c r="N17069" s="1"/>
      <c r="O17069" s="4"/>
    </row>
    <row r="17070" spans="4:15" x14ac:dyDescent="0.2">
      <c r="D17070" s="9"/>
      <c r="L17070" s="5"/>
      <c r="M17070" s="1"/>
      <c r="N17070" s="1"/>
      <c r="O17070" s="4"/>
    </row>
    <row r="17071" spans="4:15" x14ac:dyDescent="0.2">
      <c r="D17071" s="9"/>
      <c r="L17071" s="5"/>
      <c r="M17071" s="1"/>
      <c r="N17071" s="1"/>
      <c r="O17071" s="4"/>
    </row>
    <row r="17072" spans="4:15" x14ac:dyDescent="0.2">
      <c r="D17072" s="9"/>
      <c r="L17072" s="5"/>
      <c r="M17072" s="1"/>
      <c r="N17072" s="1"/>
      <c r="O17072" s="4"/>
    </row>
    <row r="17073" spans="4:15" x14ac:dyDescent="0.2">
      <c r="D17073" s="9"/>
      <c r="L17073" s="5"/>
      <c r="M17073" s="1"/>
      <c r="N17073" s="1"/>
      <c r="O17073" s="4"/>
    </row>
    <row r="17074" spans="4:15" x14ac:dyDescent="0.2">
      <c r="D17074" s="9"/>
      <c r="L17074" s="5"/>
      <c r="M17074" s="1"/>
      <c r="N17074" s="1"/>
      <c r="O17074" s="4"/>
    </row>
    <row r="17075" spans="4:15" x14ac:dyDescent="0.2">
      <c r="D17075" s="9"/>
      <c r="L17075" s="5"/>
      <c r="M17075" s="1"/>
      <c r="N17075" s="1"/>
      <c r="O17075" s="4"/>
    </row>
    <row r="17076" spans="4:15" x14ac:dyDescent="0.2">
      <c r="D17076" s="9"/>
      <c r="L17076" s="5"/>
      <c r="M17076" s="1"/>
      <c r="N17076" s="1"/>
      <c r="O17076" s="4"/>
    </row>
    <row r="17077" spans="4:15" x14ac:dyDescent="0.2">
      <c r="D17077" s="9"/>
      <c r="L17077" s="5"/>
      <c r="M17077" s="1"/>
      <c r="N17077" s="1"/>
      <c r="O17077" s="4"/>
    </row>
    <row r="17078" spans="4:15" x14ac:dyDescent="0.2">
      <c r="D17078" s="9"/>
      <c r="L17078" s="5"/>
      <c r="M17078" s="1"/>
      <c r="N17078" s="1"/>
      <c r="O17078" s="4"/>
    </row>
    <row r="17079" spans="4:15" x14ac:dyDescent="0.2">
      <c r="D17079" s="9"/>
      <c r="L17079" s="5"/>
      <c r="M17079" s="1"/>
      <c r="N17079" s="1"/>
      <c r="O17079" s="4"/>
    </row>
    <row r="17080" spans="4:15" x14ac:dyDescent="0.2">
      <c r="D17080" s="9"/>
      <c r="L17080" s="5"/>
      <c r="M17080" s="1"/>
      <c r="N17080" s="1"/>
      <c r="O17080" s="4"/>
    </row>
    <row r="17081" spans="4:15" x14ac:dyDescent="0.2">
      <c r="D17081" s="9"/>
      <c r="L17081" s="5"/>
      <c r="M17081" s="1"/>
      <c r="N17081" s="1"/>
      <c r="O17081" s="4"/>
    </row>
    <row r="17082" spans="4:15" x14ac:dyDescent="0.2">
      <c r="D17082" s="9"/>
      <c r="L17082" s="5"/>
      <c r="M17082" s="1"/>
      <c r="N17082" s="1"/>
      <c r="O17082" s="4"/>
    </row>
    <row r="17083" spans="4:15" x14ac:dyDescent="0.2">
      <c r="D17083" s="9"/>
      <c r="L17083" s="5"/>
      <c r="M17083" s="1"/>
      <c r="N17083" s="1"/>
      <c r="O17083" s="4"/>
    </row>
    <row r="17084" spans="4:15" x14ac:dyDescent="0.2">
      <c r="D17084" s="9"/>
      <c r="L17084" s="5"/>
      <c r="M17084" s="1"/>
      <c r="N17084" s="1"/>
      <c r="O17084" s="4"/>
    </row>
    <row r="17085" spans="4:15" x14ac:dyDescent="0.2">
      <c r="D17085" s="9"/>
      <c r="L17085" s="5"/>
      <c r="M17085" s="1"/>
      <c r="N17085" s="1"/>
      <c r="O17085" s="4"/>
    </row>
    <row r="17086" spans="4:15" x14ac:dyDescent="0.2">
      <c r="D17086" s="9"/>
      <c r="L17086" s="5"/>
      <c r="M17086" s="1"/>
      <c r="N17086" s="1"/>
      <c r="O17086" s="4"/>
    </row>
    <row r="17087" spans="4:15" x14ac:dyDescent="0.2">
      <c r="D17087" s="9"/>
      <c r="L17087" s="5"/>
      <c r="M17087" s="1"/>
      <c r="N17087" s="1"/>
      <c r="O17087" s="4"/>
    </row>
    <row r="17088" spans="4:15" x14ac:dyDescent="0.2">
      <c r="D17088" s="9"/>
      <c r="L17088" s="5"/>
      <c r="M17088" s="1"/>
      <c r="N17088" s="1"/>
      <c r="O17088" s="4"/>
    </row>
    <row r="17089" spans="4:15" x14ac:dyDescent="0.2">
      <c r="D17089" s="9"/>
      <c r="L17089" s="5"/>
      <c r="M17089" s="1"/>
      <c r="N17089" s="1"/>
      <c r="O17089" s="4"/>
    </row>
    <row r="17090" spans="4:15" x14ac:dyDescent="0.2">
      <c r="D17090" s="9"/>
      <c r="L17090" s="5"/>
      <c r="M17090" s="1"/>
      <c r="N17090" s="1"/>
      <c r="O17090" s="4"/>
    </row>
    <row r="17091" spans="4:15" x14ac:dyDescent="0.2">
      <c r="D17091" s="9"/>
      <c r="L17091" s="5"/>
      <c r="M17091" s="1"/>
      <c r="N17091" s="1"/>
      <c r="O17091" s="4"/>
    </row>
    <row r="17092" spans="4:15" x14ac:dyDescent="0.2">
      <c r="D17092" s="9"/>
      <c r="L17092" s="5"/>
      <c r="M17092" s="1"/>
      <c r="N17092" s="1"/>
      <c r="O17092" s="4"/>
    </row>
    <row r="17093" spans="4:15" x14ac:dyDescent="0.2">
      <c r="D17093" s="9"/>
      <c r="L17093" s="5"/>
      <c r="M17093" s="1"/>
      <c r="N17093" s="1"/>
      <c r="O17093" s="4"/>
    </row>
    <row r="17094" spans="4:15" x14ac:dyDescent="0.2">
      <c r="D17094" s="9"/>
      <c r="L17094" s="5"/>
      <c r="M17094" s="1"/>
      <c r="N17094" s="1"/>
      <c r="O17094" s="4"/>
    </row>
    <row r="17095" spans="4:15" x14ac:dyDescent="0.2">
      <c r="D17095" s="9"/>
      <c r="L17095" s="5"/>
      <c r="M17095" s="1"/>
      <c r="N17095" s="1"/>
      <c r="O17095" s="4"/>
    </row>
    <row r="17096" spans="4:15" x14ac:dyDescent="0.2">
      <c r="D17096" s="9"/>
      <c r="L17096" s="5"/>
      <c r="M17096" s="1"/>
      <c r="N17096" s="1"/>
      <c r="O17096" s="4"/>
    </row>
    <row r="17097" spans="4:15" x14ac:dyDescent="0.2">
      <c r="D17097" s="9"/>
      <c r="L17097" s="5"/>
      <c r="M17097" s="1"/>
      <c r="N17097" s="1"/>
      <c r="O17097" s="4"/>
    </row>
    <row r="17098" spans="4:15" x14ac:dyDescent="0.2">
      <c r="D17098" s="9"/>
      <c r="L17098" s="5"/>
      <c r="M17098" s="1"/>
      <c r="N17098" s="1"/>
      <c r="O17098" s="4"/>
    </row>
    <row r="17099" spans="4:15" x14ac:dyDescent="0.2">
      <c r="D17099" s="9"/>
      <c r="L17099" s="5"/>
      <c r="M17099" s="1"/>
      <c r="N17099" s="1"/>
      <c r="O17099" s="4"/>
    </row>
    <row r="17100" spans="4:15" x14ac:dyDescent="0.2">
      <c r="D17100" s="9"/>
      <c r="L17100" s="5"/>
      <c r="M17100" s="1"/>
      <c r="N17100" s="1"/>
      <c r="O17100" s="4"/>
    </row>
    <row r="17101" spans="4:15" x14ac:dyDescent="0.2">
      <c r="D17101" s="9"/>
      <c r="L17101" s="5"/>
      <c r="M17101" s="1"/>
      <c r="N17101" s="1"/>
      <c r="O17101" s="4"/>
    </row>
    <row r="17102" spans="4:15" x14ac:dyDescent="0.2">
      <c r="D17102" s="9"/>
      <c r="L17102" s="5"/>
      <c r="M17102" s="1"/>
      <c r="N17102" s="1"/>
      <c r="O17102" s="4"/>
    </row>
    <row r="17103" spans="4:15" x14ac:dyDescent="0.2">
      <c r="D17103" s="9"/>
      <c r="L17103" s="5"/>
      <c r="M17103" s="1"/>
      <c r="N17103" s="1"/>
      <c r="O17103" s="4"/>
    </row>
    <row r="17104" spans="4:15" x14ac:dyDescent="0.2">
      <c r="D17104" s="9"/>
      <c r="L17104" s="5"/>
      <c r="M17104" s="1"/>
      <c r="N17104" s="1"/>
      <c r="O17104" s="4"/>
    </row>
    <row r="17105" spans="4:15" x14ac:dyDescent="0.2">
      <c r="D17105" s="9"/>
      <c r="L17105" s="5"/>
      <c r="M17105" s="1"/>
      <c r="N17105" s="1"/>
      <c r="O17105" s="4"/>
    </row>
    <row r="17106" spans="4:15" x14ac:dyDescent="0.2">
      <c r="D17106" s="9"/>
      <c r="L17106" s="5"/>
      <c r="M17106" s="1"/>
      <c r="N17106" s="1"/>
      <c r="O17106" s="4"/>
    </row>
    <row r="17107" spans="4:15" x14ac:dyDescent="0.2">
      <c r="D17107" s="9"/>
      <c r="L17107" s="5"/>
      <c r="M17107" s="1"/>
      <c r="N17107" s="1"/>
      <c r="O17107" s="4"/>
    </row>
    <row r="17108" spans="4:15" x14ac:dyDescent="0.2">
      <c r="D17108" s="9"/>
      <c r="L17108" s="5"/>
      <c r="M17108" s="1"/>
      <c r="N17108" s="1"/>
      <c r="O17108" s="4"/>
    </row>
    <row r="17109" spans="4:15" x14ac:dyDescent="0.2">
      <c r="D17109" s="9"/>
      <c r="L17109" s="5"/>
      <c r="M17109" s="1"/>
      <c r="N17109" s="1"/>
      <c r="O17109" s="4"/>
    </row>
    <row r="17110" spans="4:15" x14ac:dyDescent="0.2">
      <c r="D17110" s="9"/>
      <c r="L17110" s="5"/>
      <c r="M17110" s="1"/>
      <c r="N17110" s="1"/>
      <c r="O17110" s="4"/>
    </row>
    <row r="17111" spans="4:15" x14ac:dyDescent="0.2">
      <c r="D17111" s="9"/>
      <c r="L17111" s="5"/>
      <c r="M17111" s="1"/>
      <c r="N17111" s="1"/>
      <c r="O17111" s="4"/>
    </row>
    <row r="17112" spans="4:15" x14ac:dyDescent="0.2">
      <c r="D17112" s="9"/>
      <c r="L17112" s="5"/>
      <c r="M17112" s="1"/>
      <c r="N17112" s="1"/>
      <c r="O17112" s="4"/>
    </row>
    <row r="17113" spans="4:15" x14ac:dyDescent="0.2">
      <c r="D17113" s="9"/>
      <c r="L17113" s="5"/>
      <c r="M17113" s="1"/>
      <c r="N17113" s="1"/>
      <c r="O17113" s="4"/>
    </row>
    <row r="17114" spans="4:15" x14ac:dyDescent="0.2">
      <c r="D17114" s="9"/>
      <c r="L17114" s="5"/>
      <c r="M17114" s="1"/>
      <c r="N17114" s="1"/>
      <c r="O17114" s="4"/>
    </row>
    <row r="17115" spans="4:15" x14ac:dyDescent="0.2">
      <c r="D17115" s="9"/>
      <c r="L17115" s="5"/>
      <c r="M17115" s="1"/>
      <c r="N17115" s="1"/>
      <c r="O17115" s="4"/>
    </row>
    <row r="17116" spans="4:15" x14ac:dyDescent="0.2">
      <c r="D17116" s="9"/>
      <c r="L17116" s="5"/>
      <c r="M17116" s="1"/>
      <c r="N17116" s="1"/>
      <c r="O17116" s="4"/>
    </row>
    <row r="17117" spans="4:15" x14ac:dyDescent="0.2">
      <c r="D17117" s="9"/>
      <c r="L17117" s="5"/>
      <c r="M17117" s="1"/>
      <c r="N17117" s="1"/>
      <c r="O17117" s="4"/>
    </row>
    <row r="17118" spans="4:15" x14ac:dyDescent="0.2">
      <c r="D17118" s="9"/>
      <c r="L17118" s="5"/>
      <c r="M17118" s="1"/>
      <c r="N17118" s="1"/>
      <c r="O17118" s="4"/>
    </row>
    <row r="17119" spans="4:15" x14ac:dyDescent="0.2">
      <c r="D17119" s="9"/>
      <c r="L17119" s="5"/>
      <c r="M17119" s="1"/>
      <c r="N17119" s="1"/>
      <c r="O17119" s="4"/>
    </row>
    <row r="17120" spans="4:15" x14ac:dyDescent="0.2">
      <c r="D17120" s="9"/>
      <c r="L17120" s="5"/>
      <c r="M17120" s="1"/>
      <c r="N17120" s="1"/>
      <c r="O17120" s="4"/>
    </row>
    <row r="17121" spans="4:15" x14ac:dyDescent="0.2">
      <c r="D17121" s="9"/>
      <c r="L17121" s="5"/>
      <c r="M17121" s="1"/>
      <c r="N17121" s="1"/>
      <c r="O17121" s="4"/>
    </row>
    <row r="17122" spans="4:15" x14ac:dyDescent="0.2">
      <c r="D17122" s="9"/>
      <c r="L17122" s="5"/>
      <c r="M17122" s="1"/>
      <c r="N17122" s="1"/>
      <c r="O17122" s="4"/>
    </row>
    <row r="17123" spans="4:15" x14ac:dyDescent="0.2">
      <c r="D17123" s="9"/>
      <c r="L17123" s="5"/>
      <c r="M17123" s="1"/>
      <c r="N17123" s="1"/>
      <c r="O17123" s="4"/>
    </row>
    <row r="17124" spans="4:15" x14ac:dyDescent="0.2">
      <c r="D17124" s="9"/>
      <c r="L17124" s="5"/>
      <c r="M17124" s="1"/>
      <c r="N17124" s="1"/>
      <c r="O17124" s="4"/>
    </row>
    <row r="17125" spans="4:15" x14ac:dyDescent="0.2">
      <c r="D17125" s="9"/>
      <c r="L17125" s="5"/>
      <c r="M17125" s="1"/>
      <c r="N17125" s="1"/>
      <c r="O17125" s="4"/>
    </row>
    <row r="17126" spans="4:15" x14ac:dyDescent="0.2">
      <c r="D17126" s="9"/>
      <c r="L17126" s="5"/>
      <c r="M17126" s="1"/>
      <c r="N17126" s="1"/>
      <c r="O17126" s="4"/>
    </row>
    <row r="17127" spans="4:15" x14ac:dyDescent="0.2">
      <c r="D17127" s="9"/>
      <c r="L17127" s="5"/>
      <c r="M17127" s="1"/>
      <c r="N17127" s="1"/>
      <c r="O17127" s="4"/>
    </row>
    <row r="17128" spans="4:15" x14ac:dyDescent="0.2">
      <c r="D17128" s="9"/>
      <c r="L17128" s="5"/>
      <c r="M17128" s="1"/>
      <c r="N17128" s="1"/>
      <c r="O17128" s="4"/>
    </row>
    <row r="17129" spans="4:15" x14ac:dyDescent="0.2">
      <c r="D17129" s="9"/>
      <c r="L17129" s="5"/>
      <c r="M17129" s="1"/>
      <c r="N17129" s="1"/>
      <c r="O17129" s="4"/>
    </row>
    <row r="17130" spans="4:15" x14ac:dyDescent="0.2">
      <c r="D17130" s="9"/>
      <c r="L17130" s="5"/>
      <c r="M17130" s="1"/>
      <c r="N17130" s="1"/>
      <c r="O17130" s="4"/>
    </row>
    <row r="17131" spans="4:15" x14ac:dyDescent="0.2">
      <c r="D17131" s="9"/>
      <c r="L17131" s="5"/>
      <c r="M17131" s="1"/>
      <c r="N17131" s="1"/>
      <c r="O17131" s="4"/>
    </row>
    <row r="17132" spans="4:15" x14ac:dyDescent="0.2">
      <c r="D17132" s="9"/>
      <c r="L17132" s="5"/>
      <c r="M17132" s="1"/>
      <c r="N17132" s="1"/>
      <c r="O17132" s="4"/>
    </row>
    <row r="17133" spans="4:15" x14ac:dyDescent="0.2">
      <c r="D17133" s="9"/>
      <c r="L17133" s="5"/>
      <c r="M17133" s="1"/>
      <c r="N17133" s="1"/>
      <c r="O17133" s="4"/>
    </row>
    <row r="17134" spans="4:15" x14ac:dyDescent="0.2">
      <c r="D17134" s="9"/>
      <c r="L17134" s="5"/>
      <c r="M17134" s="1"/>
      <c r="N17134" s="1"/>
      <c r="O17134" s="4"/>
    </row>
    <row r="17135" spans="4:15" x14ac:dyDescent="0.2">
      <c r="D17135" s="9"/>
      <c r="L17135" s="5"/>
      <c r="M17135" s="1"/>
      <c r="N17135" s="1"/>
      <c r="O17135" s="4"/>
    </row>
    <row r="17136" spans="4:15" x14ac:dyDescent="0.2">
      <c r="D17136" s="9"/>
      <c r="L17136" s="5"/>
      <c r="M17136" s="1"/>
      <c r="N17136" s="1"/>
      <c r="O17136" s="4"/>
    </row>
    <row r="17137" spans="4:15" x14ac:dyDescent="0.2">
      <c r="D17137" s="9"/>
      <c r="L17137" s="5"/>
      <c r="M17137" s="1"/>
      <c r="N17137" s="1"/>
      <c r="O17137" s="4"/>
    </row>
    <row r="17138" spans="4:15" x14ac:dyDescent="0.2">
      <c r="D17138" s="9"/>
      <c r="L17138" s="5"/>
      <c r="M17138" s="1"/>
      <c r="N17138" s="1"/>
      <c r="O17138" s="4"/>
    </row>
    <row r="17139" spans="4:15" x14ac:dyDescent="0.2">
      <c r="D17139" s="9"/>
      <c r="L17139" s="5"/>
      <c r="M17139" s="1"/>
      <c r="N17139" s="1"/>
      <c r="O17139" s="4"/>
    </row>
    <row r="17140" spans="4:15" x14ac:dyDescent="0.2">
      <c r="D17140" s="9"/>
      <c r="L17140" s="5"/>
      <c r="M17140" s="1"/>
      <c r="N17140" s="1"/>
      <c r="O17140" s="4"/>
    </row>
    <row r="17141" spans="4:15" x14ac:dyDescent="0.2">
      <c r="D17141" s="9"/>
      <c r="L17141" s="5"/>
      <c r="M17141" s="1"/>
      <c r="N17141" s="1"/>
      <c r="O17141" s="4"/>
    </row>
    <row r="17142" spans="4:15" x14ac:dyDescent="0.2">
      <c r="D17142" s="9"/>
      <c r="L17142" s="5"/>
      <c r="M17142" s="1"/>
      <c r="N17142" s="1"/>
      <c r="O17142" s="4"/>
    </row>
    <row r="17143" spans="4:15" x14ac:dyDescent="0.2">
      <c r="D17143" s="9"/>
      <c r="L17143" s="5"/>
      <c r="M17143" s="1"/>
      <c r="N17143" s="1"/>
      <c r="O17143" s="4"/>
    </row>
    <row r="17144" spans="4:15" x14ac:dyDescent="0.2">
      <c r="D17144" s="9"/>
      <c r="L17144" s="5"/>
      <c r="M17144" s="1"/>
      <c r="N17144" s="1"/>
      <c r="O17144" s="4"/>
    </row>
    <row r="17145" spans="4:15" x14ac:dyDescent="0.2">
      <c r="D17145" s="9"/>
      <c r="L17145" s="5"/>
      <c r="M17145" s="1"/>
      <c r="N17145" s="1"/>
      <c r="O17145" s="4"/>
    </row>
    <row r="17146" spans="4:15" x14ac:dyDescent="0.2">
      <c r="D17146" s="9"/>
      <c r="L17146" s="5"/>
      <c r="M17146" s="1"/>
      <c r="N17146" s="1"/>
      <c r="O17146" s="4"/>
    </row>
    <row r="17147" spans="4:15" x14ac:dyDescent="0.2">
      <c r="D17147" s="9"/>
      <c r="L17147" s="5"/>
      <c r="M17147" s="1"/>
      <c r="N17147" s="1"/>
      <c r="O17147" s="4"/>
    </row>
    <row r="17148" spans="4:15" x14ac:dyDescent="0.2">
      <c r="D17148" s="9"/>
      <c r="L17148" s="5"/>
      <c r="M17148" s="1"/>
      <c r="N17148" s="1"/>
      <c r="O17148" s="4"/>
    </row>
    <row r="17149" spans="4:15" x14ac:dyDescent="0.2">
      <c r="D17149" s="9"/>
      <c r="L17149" s="5"/>
      <c r="M17149" s="1"/>
      <c r="N17149" s="1"/>
      <c r="O17149" s="4"/>
    </row>
    <row r="17150" spans="4:15" x14ac:dyDescent="0.2">
      <c r="D17150" s="9"/>
      <c r="L17150" s="5"/>
      <c r="M17150" s="1"/>
      <c r="N17150" s="1"/>
      <c r="O17150" s="4"/>
    </row>
    <row r="17151" spans="4:15" x14ac:dyDescent="0.2">
      <c r="D17151" s="9"/>
      <c r="L17151" s="5"/>
      <c r="M17151" s="1"/>
      <c r="N17151" s="1"/>
      <c r="O17151" s="4"/>
    </row>
    <row r="17152" spans="4:15" x14ac:dyDescent="0.2">
      <c r="D17152" s="9"/>
      <c r="L17152" s="5"/>
      <c r="M17152" s="1"/>
      <c r="N17152" s="1"/>
      <c r="O17152" s="4"/>
    </row>
    <row r="17153" spans="4:15" x14ac:dyDescent="0.2">
      <c r="D17153" s="9"/>
      <c r="L17153" s="5"/>
      <c r="M17153" s="1"/>
      <c r="N17153" s="1"/>
      <c r="O17153" s="4"/>
    </row>
    <row r="17154" spans="4:15" x14ac:dyDescent="0.2">
      <c r="D17154" s="9"/>
      <c r="L17154" s="5"/>
      <c r="M17154" s="1"/>
      <c r="N17154" s="1"/>
      <c r="O17154" s="4"/>
    </row>
    <row r="17155" spans="4:15" x14ac:dyDescent="0.2">
      <c r="D17155" s="9"/>
      <c r="L17155" s="5"/>
      <c r="M17155" s="1"/>
      <c r="N17155" s="1"/>
      <c r="O17155" s="4"/>
    </row>
    <row r="17156" spans="4:15" x14ac:dyDescent="0.2">
      <c r="D17156" s="9"/>
      <c r="L17156" s="5"/>
      <c r="M17156" s="1"/>
      <c r="N17156" s="1"/>
      <c r="O17156" s="4"/>
    </row>
    <row r="17157" spans="4:15" x14ac:dyDescent="0.2">
      <c r="D17157" s="9"/>
      <c r="L17157" s="5"/>
      <c r="M17157" s="1"/>
      <c r="N17157" s="1"/>
      <c r="O17157" s="4"/>
    </row>
    <row r="17158" spans="4:15" x14ac:dyDescent="0.2">
      <c r="D17158" s="9"/>
      <c r="L17158" s="5"/>
      <c r="M17158" s="1"/>
      <c r="N17158" s="1"/>
      <c r="O17158" s="4"/>
    </row>
    <row r="17159" spans="4:15" x14ac:dyDescent="0.2">
      <c r="D17159" s="9"/>
      <c r="L17159" s="5"/>
      <c r="M17159" s="1"/>
      <c r="N17159" s="1"/>
      <c r="O17159" s="4"/>
    </row>
    <row r="17160" spans="4:15" x14ac:dyDescent="0.2">
      <c r="D17160" s="9"/>
      <c r="L17160" s="5"/>
      <c r="M17160" s="1"/>
      <c r="N17160" s="1"/>
      <c r="O17160" s="4"/>
    </row>
    <row r="17161" spans="4:15" x14ac:dyDescent="0.2">
      <c r="D17161" s="9"/>
      <c r="L17161" s="5"/>
      <c r="M17161" s="1"/>
      <c r="N17161" s="1"/>
      <c r="O17161" s="4"/>
    </row>
    <row r="17162" spans="4:15" x14ac:dyDescent="0.2">
      <c r="D17162" s="9"/>
      <c r="L17162" s="5"/>
      <c r="M17162" s="1"/>
      <c r="N17162" s="1"/>
      <c r="O17162" s="4"/>
    </row>
    <row r="17163" spans="4:15" x14ac:dyDescent="0.2">
      <c r="D17163" s="9"/>
      <c r="L17163" s="5"/>
      <c r="M17163" s="1"/>
      <c r="N17163" s="1"/>
      <c r="O17163" s="4"/>
    </row>
    <row r="17164" spans="4:15" x14ac:dyDescent="0.2">
      <c r="D17164" s="9"/>
      <c r="L17164" s="5"/>
      <c r="M17164" s="1"/>
      <c r="N17164" s="1"/>
      <c r="O17164" s="4"/>
    </row>
    <row r="17165" spans="4:15" x14ac:dyDescent="0.2">
      <c r="D17165" s="9"/>
      <c r="L17165" s="5"/>
      <c r="M17165" s="1"/>
      <c r="N17165" s="1"/>
      <c r="O17165" s="4"/>
    </row>
    <row r="17166" spans="4:15" x14ac:dyDescent="0.2">
      <c r="D17166" s="9"/>
      <c r="L17166" s="5"/>
      <c r="M17166" s="1"/>
      <c r="N17166" s="1"/>
      <c r="O17166" s="4"/>
    </row>
    <row r="17167" spans="4:15" x14ac:dyDescent="0.2">
      <c r="D17167" s="9"/>
      <c r="L17167" s="5"/>
      <c r="M17167" s="1"/>
      <c r="N17167" s="1"/>
      <c r="O17167" s="4"/>
    </row>
    <row r="17168" spans="4:15" x14ac:dyDescent="0.2">
      <c r="D17168" s="9"/>
      <c r="L17168" s="5"/>
      <c r="M17168" s="1"/>
      <c r="N17168" s="1"/>
      <c r="O17168" s="4"/>
    </row>
    <row r="17169" spans="4:15" x14ac:dyDescent="0.2">
      <c r="D17169" s="9"/>
      <c r="L17169" s="5"/>
      <c r="M17169" s="1"/>
      <c r="N17169" s="1"/>
      <c r="O17169" s="4"/>
    </row>
    <row r="17170" spans="4:15" x14ac:dyDescent="0.2">
      <c r="D17170" s="9"/>
      <c r="L17170" s="5"/>
      <c r="M17170" s="1"/>
      <c r="N17170" s="1"/>
      <c r="O17170" s="4"/>
    </row>
    <row r="17171" spans="4:15" x14ac:dyDescent="0.2">
      <c r="D17171" s="9"/>
      <c r="L17171" s="5"/>
      <c r="M17171" s="1"/>
      <c r="N17171" s="1"/>
      <c r="O17171" s="4"/>
    </row>
    <row r="17172" spans="4:15" x14ac:dyDescent="0.2">
      <c r="D17172" s="9"/>
      <c r="L17172" s="5"/>
      <c r="M17172" s="1"/>
      <c r="N17172" s="1"/>
      <c r="O17172" s="4"/>
    </row>
    <row r="17173" spans="4:15" x14ac:dyDescent="0.2">
      <c r="D17173" s="9"/>
      <c r="L17173" s="5"/>
      <c r="M17173" s="1"/>
      <c r="N17173" s="1"/>
      <c r="O17173" s="4"/>
    </row>
    <row r="17174" spans="4:15" x14ac:dyDescent="0.2">
      <c r="D17174" s="9"/>
      <c r="L17174" s="5"/>
      <c r="M17174" s="1"/>
      <c r="N17174" s="1"/>
      <c r="O17174" s="4"/>
    </row>
    <row r="17175" spans="4:15" x14ac:dyDescent="0.2">
      <c r="D17175" s="9"/>
      <c r="L17175" s="5"/>
      <c r="M17175" s="1"/>
      <c r="N17175" s="1"/>
      <c r="O17175" s="4"/>
    </row>
    <row r="17176" spans="4:15" x14ac:dyDescent="0.2">
      <c r="D17176" s="9"/>
      <c r="L17176" s="5"/>
      <c r="M17176" s="1"/>
      <c r="N17176" s="1"/>
      <c r="O17176" s="4"/>
    </row>
    <row r="17177" spans="4:15" x14ac:dyDescent="0.2">
      <c r="D17177" s="9"/>
      <c r="L17177" s="5"/>
      <c r="M17177" s="1"/>
      <c r="N17177" s="1"/>
      <c r="O17177" s="4"/>
    </row>
    <row r="17178" spans="4:15" x14ac:dyDescent="0.2">
      <c r="D17178" s="9"/>
      <c r="L17178" s="5"/>
      <c r="M17178" s="1"/>
      <c r="N17178" s="1"/>
      <c r="O17178" s="4"/>
    </row>
    <row r="17179" spans="4:15" x14ac:dyDescent="0.2">
      <c r="D17179" s="9"/>
      <c r="L17179" s="5"/>
      <c r="M17179" s="1"/>
      <c r="N17179" s="1"/>
      <c r="O17179" s="4"/>
    </row>
    <row r="17180" spans="4:15" x14ac:dyDescent="0.2">
      <c r="D17180" s="9"/>
      <c r="L17180" s="5"/>
      <c r="M17180" s="1"/>
      <c r="N17180" s="1"/>
      <c r="O17180" s="4"/>
    </row>
    <row r="17181" spans="4:15" x14ac:dyDescent="0.2">
      <c r="D17181" s="9"/>
      <c r="L17181" s="5"/>
      <c r="M17181" s="1"/>
      <c r="N17181" s="1"/>
      <c r="O17181" s="4"/>
    </row>
    <row r="17182" spans="4:15" x14ac:dyDescent="0.2">
      <c r="D17182" s="9"/>
      <c r="L17182" s="5"/>
      <c r="M17182" s="1"/>
      <c r="N17182" s="1"/>
      <c r="O17182" s="4"/>
    </row>
    <row r="17183" spans="4:15" x14ac:dyDescent="0.2">
      <c r="D17183" s="9"/>
      <c r="L17183" s="5"/>
      <c r="M17183" s="1"/>
      <c r="N17183" s="1"/>
      <c r="O17183" s="4"/>
    </row>
    <row r="17184" spans="4:15" x14ac:dyDescent="0.2">
      <c r="D17184" s="9"/>
      <c r="L17184" s="5"/>
      <c r="M17184" s="1"/>
      <c r="N17184" s="1"/>
      <c r="O17184" s="4"/>
    </row>
    <row r="17185" spans="4:15" x14ac:dyDescent="0.2">
      <c r="D17185" s="9"/>
      <c r="L17185" s="5"/>
      <c r="M17185" s="1"/>
      <c r="N17185" s="1"/>
      <c r="O17185" s="4"/>
    </row>
    <row r="17186" spans="4:15" x14ac:dyDescent="0.2">
      <c r="D17186" s="9"/>
      <c r="L17186" s="5"/>
      <c r="M17186" s="1"/>
      <c r="N17186" s="1"/>
      <c r="O17186" s="4"/>
    </row>
    <row r="17187" spans="4:15" x14ac:dyDescent="0.2">
      <c r="D17187" s="9"/>
      <c r="L17187" s="5"/>
      <c r="M17187" s="1"/>
      <c r="N17187" s="1"/>
      <c r="O17187" s="4"/>
    </row>
    <row r="17188" spans="4:15" x14ac:dyDescent="0.2">
      <c r="D17188" s="9"/>
      <c r="L17188" s="5"/>
      <c r="M17188" s="1"/>
      <c r="N17188" s="1"/>
      <c r="O17188" s="4"/>
    </row>
    <row r="17189" spans="4:15" x14ac:dyDescent="0.2">
      <c r="D17189" s="9"/>
      <c r="L17189" s="5"/>
      <c r="M17189" s="1"/>
      <c r="N17189" s="1"/>
      <c r="O17189" s="4"/>
    </row>
    <row r="17190" spans="4:15" x14ac:dyDescent="0.2">
      <c r="D17190" s="9"/>
      <c r="L17190" s="5"/>
      <c r="M17190" s="1"/>
      <c r="N17190" s="1"/>
      <c r="O17190" s="4"/>
    </row>
    <row r="17191" spans="4:15" x14ac:dyDescent="0.2">
      <c r="D17191" s="9"/>
      <c r="L17191" s="5"/>
      <c r="M17191" s="1"/>
      <c r="N17191" s="1"/>
      <c r="O17191" s="4"/>
    </row>
    <row r="17192" spans="4:15" x14ac:dyDescent="0.2">
      <c r="D17192" s="9"/>
      <c r="L17192" s="5"/>
      <c r="M17192" s="1"/>
      <c r="N17192" s="1"/>
      <c r="O17192" s="4"/>
    </row>
    <row r="17193" spans="4:15" x14ac:dyDescent="0.2">
      <c r="D17193" s="9"/>
      <c r="L17193" s="5"/>
      <c r="M17193" s="1"/>
      <c r="N17193" s="1"/>
      <c r="O17193" s="4"/>
    </row>
    <row r="17194" spans="4:15" x14ac:dyDescent="0.2">
      <c r="D17194" s="9"/>
      <c r="L17194" s="5"/>
      <c r="M17194" s="1"/>
      <c r="N17194" s="1"/>
      <c r="O17194" s="4"/>
    </row>
    <row r="17195" spans="4:15" x14ac:dyDescent="0.2">
      <c r="D17195" s="9"/>
      <c r="L17195" s="5"/>
      <c r="M17195" s="1"/>
      <c r="N17195" s="1"/>
      <c r="O17195" s="4"/>
    </row>
    <row r="17196" spans="4:15" x14ac:dyDescent="0.2">
      <c r="D17196" s="9"/>
      <c r="L17196" s="5"/>
      <c r="M17196" s="1"/>
      <c r="N17196" s="1"/>
      <c r="O17196" s="4"/>
    </row>
    <row r="17197" spans="4:15" x14ac:dyDescent="0.2">
      <c r="D17197" s="9"/>
      <c r="L17197" s="5"/>
      <c r="M17197" s="1"/>
      <c r="N17197" s="1"/>
      <c r="O17197" s="4"/>
    </row>
    <row r="17198" spans="4:15" x14ac:dyDescent="0.2">
      <c r="D17198" s="9"/>
      <c r="L17198" s="5"/>
      <c r="M17198" s="1"/>
      <c r="N17198" s="1"/>
      <c r="O17198" s="4"/>
    </row>
    <row r="17199" spans="4:15" x14ac:dyDescent="0.2">
      <c r="D17199" s="9"/>
      <c r="L17199" s="5"/>
      <c r="M17199" s="1"/>
      <c r="N17199" s="1"/>
      <c r="O17199" s="4"/>
    </row>
    <row r="17200" spans="4:15" x14ac:dyDescent="0.2">
      <c r="D17200" s="9"/>
      <c r="L17200" s="5"/>
      <c r="M17200" s="1"/>
      <c r="N17200" s="1"/>
      <c r="O17200" s="4"/>
    </row>
    <row r="17201" spans="4:15" x14ac:dyDescent="0.2">
      <c r="D17201" s="9"/>
      <c r="L17201" s="5"/>
      <c r="M17201" s="1"/>
      <c r="N17201" s="1"/>
      <c r="O17201" s="4"/>
    </row>
    <row r="17202" spans="4:15" x14ac:dyDescent="0.2">
      <c r="D17202" s="9"/>
      <c r="L17202" s="5"/>
      <c r="M17202" s="1"/>
      <c r="N17202" s="1"/>
      <c r="O17202" s="4"/>
    </row>
    <row r="17203" spans="4:15" x14ac:dyDescent="0.2">
      <c r="D17203" s="9"/>
      <c r="L17203" s="5"/>
      <c r="M17203" s="1"/>
      <c r="N17203" s="1"/>
      <c r="O17203" s="4"/>
    </row>
    <row r="17204" spans="4:15" x14ac:dyDescent="0.2">
      <c r="D17204" s="9"/>
      <c r="L17204" s="5"/>
      <c r="M17204" s="1"/>
      <c r="N17204" s="1"/>
      <c r="O17204" s="4"/>
    </row>
    <row r="17205" spans="4:15" x14ac:dyDescent="0.2">
      <c r="D17205" s="9"/>
      <c r="L17205" s="5"/>
      <c r="M17205" s="1"/>
      <c r="N17205" s="1"/>
      <c r="O17205" s="4"/>
    </row>
    <row r="17206" spans="4:15" x14ac:dyDescent="0.2">
      <c r="D17206" s="9"/>
      <c r="L17206" s="5"/>
      <c r="M17206" s="1"/>
      <c r="N17206" s="1"/>
      <c r="O17206" s="4"/>
    </row>
    <row r="17207" spans="4:15" x14ac:dyDescent="0.2">
      <c r="D17207" s="9"/>
      <c r="L17207" s="5"/>
      <c r="M17207" s="1"/>
      <c r="N17207" s="1"/>
      <c r="O17207" s="4"/>
    </row>
    <row r="17208" spans="4:15" x14ac:dyDescent="0.2">
      <c r="D17208" s="9"/>
      <c r="L17208" s="5"/>
      <c r="M17208" s="1"/>
      <c r="N17208" s="1"/>
      <c r="O17208" s="4"/>
    </row>
    <row r="17209" spans="4:15" x14ac:dyDescent="0.2">
      <c r="D17209" s="9"/>
      <c r="L17209" s="5"/>
      <c r="M17209" s="1"/>
      <c r="N17209" s="1"/>
      <c r="O17209" s="4"/>
    </row>
    <row r="17210" spans="4:15" x14ac:dyDescent="0.2">
      <c r="D17210" s="9"/>
      <c r="L17210" s="5"/>
      <c r="M17210" s="1"/>
      <c r="N17210" s="1"/>
      <c r="O17210" s="4"/>
    </row>
    <row r="17211" spans="4:15" x14ac:dyDescent="0.2">
      <c r="D17211" s="9"/>
      <c r="L17211" s="5"/>
      <c r="M17211" s="1"/>
      <c r="N17211" s="1"/>
      <c r="O17211" s="4"/>
    </row>
    <row r="17212" spans="4:15" x14ac:dyDescent="0.2">
      <c r="D17212" s="9"/>
      <c r="L17212" s="5"/>
      <c r="M17212" s="1"/>
      <c r="N17212" s="1"/>
      <c r="O17212" s="4"/>
    </row>
    <row r="17213" spans="4:15" x14ac:dyDescent="0.2">
      <c r="D17213" s="9"/>
      <c r="L17213" s="5"/>
      <c r="M17213" s="1"/>
      <c r="N17213" s="1"/>
      <c r="O17213" s="4"/>
    </row>
    <row r="17214" spans="4:15" x14ac:dyDescent="0.2">
      <c r="D17214" s="9"/>
      <c r="L17214" s="5"/>
      <c r="M17214" s="1"/>
      <c r="N17214" s="1"/>
      <c r="O17214" s="4"/>
    </row>
    <row r="17215" spans="4:15" x14ac:dyDescent="0.2">
      <c r="D17215" s="9"/>
      <c r="L17215" s="5"/>
      <c r="M17215" s="1"/>
      <c r="N17215" s="1"/>
      <c r="O17215" s="4"/>
    </row>
    <row r="17216" spans="4:15" x14ac:dyDescent="0.2">
      <c r="D17216" s="9"/>
      <c r="L17216" s="5"/>
      <c r="M17216" s="1"/>
      <c r="N17216" s="1"/>
      <c r="O17216" s="4"/>
    </row>
    <row r="17217" spans="4:15" x14ac:dyDescent="0.2">
      <c r="D17217" s="9"/>
      <c r="L17217" s="5"/>
      <c r="M17217" s="1"/>
      <c r="N17217" s="1"/>
      <c r="O17217" s="4"/>
    </row>
    <row r="17218" spans="4:15" x14ac:dyDescent="0.2">
      <c r="D17218" s="9"/>
      <c r="L17218" s="5"/>
      <c r="M17218" s="1"/>
      <c r="N17218" s="1"/>
      <c r="O17218" s="4"/>
    </row>
    <row r="17219" spans="4:15" x14ac:dyDescent="0.2">
      <c r="D17219" s="9"/>
      <c r="L17219" s="5"/>
      <c r="M17219" s="1"/>
      <c r="N17219" s="1"/>
      <c r="O17219" s="4"/>
    </row>
    <row r="17220" spans="4:15" x14ac:dyDescent="0.2">
      <c r="D17220" s="9"/>
      <c r="L17220" s="5"/>
      <c r="M17220" s="1"/>
      <c r="N17220" s="1"/>
      <c r="O17220" s="4"/>
    </row>
    <row r="17221" spans="4:15" x14ac:dyDescent="0.2">
      <c r="D17221" s="9"/>
      <c r="L17221" s="5"/>
      <c r="M17221" s="1"/>
      <c r="N17221" s="1"/>
      <c r="O17221" s="4"/>
    </row>
    <row r="17222" spans="4:15" x14ac:dyDescent="0.2">
      <c r="D17222" s="9"/>
      <c r="L17222" s="5"/>
      <c r="M17222" s="1"/>
      <c r="N17222" s="1"/>
      <c r="O17222" s="4"/>
    </row>
    <row r="17223" spans="4:15" x14ac:dyDescent="0.2">
      <c r="D17223" s="9"/>
      <c r="L17223" s="5"/>
      <c r="M17223" s="1"/>
      <c r="N17223" s="1"/>
      <c r="O17223" s="4"/>
    </row>
    <row r="17224" spans="4:15" x14ac:dyDescent="0.2">
      <c r="D17224" s="9"/>
      <c r="L17224" s="5"/>
      <c r="M17224" s="1"/>
      <c r="N17224" s="1"/>
      <c r="O17224" s="4"/>
    </row>
    <row r="17225" spans="4:15" x14ac:dyDescent="0.2">
      <c r="D17225" s="9"/>
      <c r="L17225" s="5"/>
      <c r="M17225" s="1"/>
      <c r="N17225" s="1"/>
      <c r="O17225" s="4"/>
    </row>
    <row r="17226" spans="4:15" x14ac:dyDescent="0.2">
      <c r="D17226" s="9"/>
      <c r="L17226" s="5"/>
      <c r="M17226" s="1"/>
      <c r="N17226" s="1"/>
      <c r="O17226" s="4"/>
    </row>
    <row r="17227" spans="4:15" x14ac:dyDescent="0.2">
      <c r="D17227" s="9"/>
      <c r="L17227" s="5"/>
      <c r="M17227" s="1"/>
      <c r="N17227" s="1"/>
      <c r="O17227" s="4"/>
    </row>
    <row r="17228" spans="4:15" x14ac:dyDescent="0.2">
      <c r="D17228" s="9"/>
      <c r="L17228" s="5"/>
      <c r="M17228" s="1"/>
      <c r="N17228" s="1"/>
      <c r="O17228" s="4"/>
    </row>
    <row r="17229" spans="4:15" x14ac:dyDescent="0.2">
      <c r="D17229" s="9"/>
      <c r="L17229" s="5"/>
      <c r="M17229" s="1"/>
      <c r="N17229" s="1"/>
      <c r="O17229" s="4"/>
    </row>
    <row r="17230" spans="4:15" x14ac:dyDescent="0.2">
      <c r="D17230" s="9"/>
      <c r="L17230" s="5"/>
      <c r="M17230" s="1"/>
      <c r="N17230" s="1"/>
      <c r="O17230" s="4"/>
    </row>
    <row r="17231" spans="4:15" x14ac:dyDescent="0.2">
      <c r="D17231" s="9"/>
      <c r="L17231" s="5"/>
      <c r="M17231" s="1"/>
      <c r="N17231" s="1"/>
      <c r="O17231" s="4"/>
    </row>
    <row r="17232" spans="4:15" x14ac:dyDescent="0.2">
      <c r="D17232" s="9"/>
      <c r="L17232" s="5"/>
      <c r="M17232" s="1"/>
      <c r="N17232" s="1"/>
      <c r="O17232" s="4"/>
    </row>
    <row r="17233" spans="4:15" x14ac:dyDescent="0.2">
      <c r="D17233" s="9"/>
      <c r="L17233" s="5"/>
      <c r="M17233" s="1"/>
      <c r="N17233" s="1"/>
      <c r="O17233" s="4"/>
    </row>
    <row r="17234" spans="4:15" x14ac:dyDescent="0.2">
      <c r="D17234" s="9"/>
      <c r="L17234" s="5"/>
      <c r="M17234" s="1"/>
      <c r="N17234" s="1"/>
      <c r="O17234" s="4"/>
    </row>
    <row r="17235" spans="4:15" x14ac:dyDescent="0.2">
      <c r="D17235" s="9"/>
      <c r="L17235" s="5"/>
      <c r="M17235" s="1"/>
      <c r="N17235" s="1"/>
      <c r="O17235" s="4"/>
    </row>
    <row r="17236" spans="4:15" x14ac:dyDescent="0.2">
      <c r="D17236" s="9"/>
      <c r="L17236" s="5"/>
      <c r="M17236" s="1"/>
      <c r="N17236" s="1"/>
      <c r="O17236" s="4"/>
    </row>
    <row r="17237" spans="4:15" x14ac:dyDescent="0.2">
      <c r="D17237" s="9"/>
      <c r="L17237" s="5"/>
      <c r="M17237" s="1"/>
      <c r="N17237" s="1"/>
      <c r="O17237" s="4"/>
    </row>
    <row r="17238" spans="4:15" x14ac:dyDescent="0.2">
      <c r="D17238" s="9"/>
      <c r="L17238" s="5"/>
      <c r="M17238" s="1"/>
      <c r="N17238" s="1"/>
      <c r="O17238" s="4"/>
    </row>
    <row r="17239" spans="4:15" x14ac:dyDescent="0.2">
      <c r="D17239" s="9"/>
      <c r="L17239" s="5"/>
      <c r="M17239" s="1"/>
      <c r="N17239" s="1"/>
      <c r="O17239" s="4"/>
    </row>
    <row r="17240" spans="4:15" x14ac:dyDescent="0.2">
      <c r="D17240" s="9"/>
      <c r="L17240" s="5"/>
      <c r="M17240" s="1"/>
      <c r="N17240" s="1"/>
      <c r="O17240" s="4"/>
    </row>
    <row r="17241" spans="4:15" x14ac:dyDescent="0.2">
      <c r="D17241" s="9"/>
      <c r="L17241" s="5"/>
      <c r="M17241" s="1"/>
      <c r="N17241" s="1"/>
      <c r="O17241" s="4"/>
    </row>
    <row r="17242" spans="4:15" x14ac:dyDescent="0.2">
      <c r="D17242" s="9"/>
      <c r="L17242" s="5"/>
      <c r="M17242" s="1"/>
      <c r="N17242" s="1"/>
      <c r="O17242" s="4"/>
    </row>
    <row r="17243" spans="4:15" x14ac:dyDescent="0.2">
      <c r="D17243" s="9"/>
      <c r="L17243" s="5"/>
      <c r="M17243" s="1"/>
      <c r="N17243" s="1"/>
      <c r="O17243" s="4"/>
    </row>
    <row r="17244" spans="4:15" x14ac:dyDescent="0.2">
      <c r="D17244" s="9"/>
      <c r="L17244" s="5"/>
      <c r="M17244" s="1"/>
      <c r="N17244" s="1"/>
      <c r="O17244" s="4"/>
    </row>
    <row r="17245" spans="4:15" x14ac:dyDescent="0.2">
      <c r="D17245" s="9"/>
      <c r="L17245" s="5"/>
      <c r="M17245" s="1"/>
      <c r="N17245" s="1"/>
      <c r="O17245" s="4"/>
    </row>
    <row r="17246" spans="4:15" x14ac:dyDescent="0.2">
      <c r="D17246" s="9"/>
      <c r="L17246" s="5"/>
      <c r="M17246" s="1"/>
      <c r="N17246" s="1"/>
      <c r="O17246" s="4"/>
    </row>
    <row r="17247" spans="4:15" x14ac:dyDescent="0.2">
      <c r="D17247" s="9"/>
      <c r="L17247" s="5"/>
      <c r="M17247" s="1"/>
      <c r="N17247" s="1"/>
      <c r="O17247" s="4"/>
    </row>
    <row r="17248" spans="4:15" x14ac:dyDescent="0.2">
      <c r="D17248" s="9"/>
      <c r="L17248" s="5"/>
      <c r="M17248" s="1"/>
      <c r="N17248" s="1"/>
      <c r="O17248" s="4"/>
    </row>
    <row r="17249" spans="4:15" x14ac:dyDescent="0.2">
      <c r="D17249" s="9"/>
      <c r="L17249" s="5"/>
      <c r="M17249" s="1"/>
      <c r="N17249" s="1"/>
      <c r="O17249" s="4"/>
    </row>
    <row r="17250" spans="4:15" x14ac:dyDescent="0.2">
      <c r="D17250" s="9"/>
      <c r="L17250" s="5"/>
      <c r="M17250" s="1"/>
      <c r="N17250" s="1"/>
      <c r="O17250" s="4"/>
    </row>
    <row r="17251" spans="4:15" x14ac:dyDescent="0.2">
      <c r="D17251" s="9"/>
      <c r="L17251" s="5"/>
      <c r="M17251" s="1"/>
      <c r="N17251" s="1"/>
      <c r="O17251" s="4"/>
    </row>
    <row r="17252" spans="4:15" x14ac:dyDescent="0.2">
      <c r="D17252" s="9"/>
      <c r="L17252" s="5"/>
      <c r="M17252" s="1"/>
      <c r="N17252" s="1"/>
      <c r="O17252" s="4"/>
    </row>
    <row r="17253" spans="4:15" x14ac:dyDescent="0.2">
      <c r="D17253" s="9"/>
      <c r="L17253" s="5"/>
      <c r="M17253" s="1"/>
      <c r="N17253" s="1"/>
      <c r="O17253" s="4"/>
    </row>
    <row r="17254" spans="4:15" x14ac:dyDescent="0.2">
      <c r="D17254" s="9"/>
      <c r="L17254" s="5"/>
      <c r="M17254" s="1"/>
      <c r="N17254" s="1"/>
      <c r="O17254" s="4"/>
    </row>
    <row r="17255" spans="4:15" x14ac:dyDescent="0.2">
      <c r="D17255" s="9"/>
      <c r="L17255" s="5"/>
      <c r="M17255" s="1"/>
      <c r="N17255" s="1"/>
      <c r="O17255" s="4"/>
    </row>
    <row r="17256" spans="4:15" x14ac:dyDescent="0.2">
      <c r="D17256" s="9"/>
      <c r="L17256" s="5"/>
      <c r="M17256" s="1"/>
      <c r="N17256" s="1"/>
      <c r="O17256" s="4"/>
    </row>
    <row r="17257" spans="4:15" x14ac:dyDescent="0.2">
      <c r="D17257" s="9"/>
      <c r="L17257" s="5"/>
      <c r="M17257" s="1"/>
      <c r="N17257" s="1"/>
      <c r="O17257" s="4"/>
    </row>
    <row r="17258" spans="4:15" x14ac:dyDescent="0.2">
      <c r="D17258" s="9"/>
      <c r="L17258" s="5"/>
      <c r="M17258" s="1"/>
      <c r="N17258" s="1"/>
      <c r="O17258" s="4"/>
    </row>
    <row r="17259" spans="4:15" x14ac:dyDescent="0.2">
      <c r="D17259" s="9"/>
      <c r="L17259" s="5"/>
      <c r="M17259" s="1"/>
      <c r="N17259" s="1"/>
      <c r="O17259" s="4"/>
    </row>
    <row r="17260" spans="4:15" x14ac:dyDescent="0.2">
      <c r="D17260" s="9"/>
      <c r="L17260" s="5"/>
      <c r="M17260" s="1"/>
      <c r="N17260" s="1"/>
      <c r="O17260" s="4"/>
    </row>
    <row r="17261" spans="4:15" x14ac:dyDescent="0.2">
      <c r="D17261" s="9"/>
      <c r="L17261" s="5"/>
      <c r="M17261" s="1"/>
      <c r="N17261" s="1"/>
      <c r="O17261" s="4"/>
    </row>
    <row r="17262" spans="4:15" x14ac:dyDescent="0.2">
      <c r="D17262" s="9"/>
      <c r="L17262" s="5"/>
      <c r="M17262" s="1"/>
      <c r="N17262" s="1"/>
      <c r="O17262" s="4"/>
    </row>
    <row r="17263" spans="4:15" x14ac:dyDescent="0.2">
      <c r="D17263" s="9"/>
      <c r="L17263" s="5"/>
      <c r="M17263" s="1"/>
      <c r="N17263" s="1"/>
      <c r="O17263" s="4"/>
    </row>
    <row r="17264" spans="4:15" x14ac:dyDescent="0.2">
      <c r="D17264" s="9"/>
      <c r="L17264" s="5"/>
      <c r="M17264" s="1"/>
      <c r="N17264" s="1"/>
      <c r="O17264" s="4"/>
    </row>
    <row r="17265" spans="4:15" x14ac:dyDescent="0.2">
      <c r="D17265" s="9"/>
      <c r="L17265" s="5"/>
      <c r="M17265" s="1"/>
      <c r="N17265" s="1"/>
      <c r="O17265" s="4"/>
    </row>
    <row r="17266" spans="4:15" x14ac:dyDescent="0.2">
      <c r="D17266" s="9"/>
      <c r="L17266" s="5"/>
      <c r="M17266" s="1"/>
      <c r="N17266" s="1"/>
      <c r="O17266" s="4"/>
    </row>
    <row r="17267" spans="4:15" x14ac:dyDescent="0.2">
      <c r="D17267" s="9"/>
      <c r="L17267" s="5"/>
      <c r="M17267" s="1"/>
      <c r="N17267" s="1"/>
      <c r="O17267" s="4"/>
    </row>
    <row r="17268" spans="4:15" x14ac:dyDescent="0.2">
      <c r="D17268" s="9"/>
      <c r="L17268" s="5"/>
      <c r="M17268" s="1"/>
      <c r="N17268" s="1"/>
      <c r="O17268" s="4"/>
    </row>
    <row r="17269" spans="4:15" x14ac:dyDescent="0.2">
      <c r="D17269" s="9"/>
      <c r="L17269" s="5"/>
      <c r="M17269" s="1"/>
      <c r="N17269" s="1"/>
      <c r="O17269" s="4"/>
    </row>
    <row r="17270" spans="4:15" x14ac:dyDescent="0.2">
      <c r="D17270" s="9"/>
      <c r="L17270" s="5"/>
      <c r="M17270" s="1"/>
      <c r="N17270" s="1"/>
      <c r="O17270" s="4"/>
    </row>
    <row r="17271" spans="4:15" x14ac:dyDescent="0.2">
      <c r="D17271" s="9"/>
      <c r="L17271" s="5"/>
      <c r="M17271" s="1"/>
      <c r="N17271" s="1"/>
      <c r="O17271" s="4"/>
    </row>
    <row r="17272" spans="4:15" x14ac:dyDescent="0.2">
      <c r="D17272" s="9"/>
      <c r="L17272" s="5"/>
      <c r="M17272" s="1"/>
      <c r="N17272" s="1"/>
      <c r="O17272" s="4"/>
    </row>
    <row r="17273" spans="4:15" x14ac:dyDescent="0.2">
      <c r="D17273" s="9"/>
      <c r="L17273" s="5"/>
      <c r="M17273" s="1"/>
      <c r="N17273" s="1"/>
      <c r="O17273" s="4"/>
    </row>
    <row r="17274" spans="4:15" x14ac:dyDescent="0.2">
      <c r="D17274" s="9"/>
      <c r="L17274" s="5"/>
      <c r="M17274" s="1"/>
      <c r="N17274" s="1"/>
      <c r="O17274" s="4"/>
    </row>
    <row r="17275" spans="4:15" x14ac:dyDescent="0.2">
      <c r="D17275" s="9"/>
      <c r="L17275" s="5"/>
      <c r="M17275" s="1"/>
      <c r="N17275" s="1"/>
      <c r="O17275" s="4"/>
    </row>
    <row r="17276" spans="4:15" x14ac:dyDescent="0.2">
      <c r="D17276" s="9"/>
      <c r="L17276" s="5"/>
      <c r="M17276" s="1"/>
      <c r="N17276" s="1"/>
      <c r="O17276" s="4"/>
    </row>
    <row r="17277" spans="4:15" x14ac:dyDescent="0.2">
      <c r="D17277" s="9"/>
      <c r="L17277" s="5"/>
      <c r="M17277" s="1"/>
      <c r="N17277" s="1"/>
      <c r="O17277" s="4"/>
    </row>
    <row r="17278" spans="4:15" x14ac:dyDescent="0.2">
      <c r="D17278" s="9"/>
      <c r="L17278" s="5"/>
      <c r="M17278" s="1"/>
      <c r="N17278" s="1"/>
      <c r="O17278" s="4"/>
    </row>
    <row r="17279" spans="4:15" x14ac:dyDescent="0.2">
      <c r="D17279" s="9"/>
      <c r="L17279" s="5"/>
      <c r="M17279" s="1"/>
      <c r="N17279" s="1"/>
      <c r="O17279" s="4"/>
    </row>
    <row r="17280" spans="4:15" x14ac:dyDescent="0.2">
      <c r="D17280" s="9"/>
      <c r="L17280" s="5"/>
      <c r="M17280" s="1"/>
      <c r="N17280" s="1"/>
      <c r="O17280" s="4"/>
    </row>
    <row r="17281" spans="4:15" x14ac:dyDescent="0.2">
      <c r="D17281" s="9"/>
      <c r="L17281" s="5"/>
      <c r="M17281" s="1"/>
      <c r="N17281" s="1"/>
      <c r="O17281" s="4"/>
    </row>
    <row r="17282" spans="4:15" x14ac:dyDescent="0.2">
      <c r="D17282" s="9"/>
      <c r="L17282" s="5"/>
      <c r="M17282" s="1"/>
      <c r="N17282" s="1"/>
      <c r="O17282" s="4"/>
    </row>
    <row r="17283" spans="4:15" x14ac:dyDescent="0.2">
      <c r="D17283" s="9"/>
      <c r="L17283" s="5"/>
      <c r="M17283" s="1"/>
      <c r="N17283" s="1"/>
      <c r="O17283" s="4"/>
    </row>
    <row r="17284" spans="4:15" x14ac:dyDescent="0.2">
      <c r="D17284" s="9"/>
      <c r="L17284" s="5"/>
      <c r="M17284" s="1"/>
      <c r="N17284" s="1"/>
      <c r="O17284" s="4"/>
    </row>
    <row r="17285" spans="4:15" x14ac:dyDescent="0.2">
      <c r="D17285" s="9"/>
      <c r="L17285" s="5"/>
      <c r="M17285" s="1"/>
      <c r="N17285" s="1"/>
      <c r="O17285" s="4"/>
    </row>
    <row r="17286" spans="4:15" x14ac:dyDescent="0.2">
      <c r="D17286" s="9"/>
      <c r="L17286" s="5"/>
      <c r="M17286" s="1"/>
      <c r="N17286" s="1"/>
      <c r="O17286" s="4"/>
    </row>
    <row r="17287" spans="4:15" x14ac:dyDescent="0.2">
      <c r="D17287" s="9"/>
      <c r="L17287" s="5"/>
      <c r="M17287" s="1"/>
      <c r="N17287" s="1"/>
      <c r="O17287" s="4"/>
    </row>
    <row r="17288" spans="4:15" x14ac:dyDescent="0.2">
      <c r="D17288" s="9"/>
      <c r="L17288" s="5"/>
      <c r="M17288" s="1"/>
      <c r="N17288" s="1"/>
      <c r="O17288" s="4"/>
    </row>
    <row r="17289" spans="4:15" x14ac:dyDescent="0.2">
      <c r="D17289" s="9"/>
      <c r="L17289" s="5"/>
      <c r="M17289" s="1"/>
      <c r="N17289" s="1"/>
      <c r="O17289" s="4"/>
    </row>
    <row r="17290" spans="4:15" x14ac:dyDescent="0.2">
      <c r="D17290" s="9"/>
      <c r="L17290" s="5"/>
      <c r="M17290" s="1"/>
      <c r="N17290" s="1"/>
      <c r="O17290" s="4"/>
    </row>
    <row r="17291" spans="4:15" x14ac:dyDescent="0.2">
      <c r="D17291" s="9"/>
      <c r="L17291" s="5"/>
      <c r="M17291" s="1"/>
      <c r="N17291" s="1"/>
      <c r="O17291" s="4"/>
    </row>
    <row r="17292" spans="4:15" x14ac:dyDescent="0.2">
      <c r="D17292" s="9"/>
      <c r="L17292" s="5"/>
      <c r="M17292" s="1"/>
      <c r="N17292" s="1"/>
      <c r="O17292" s="4"/>
    </row>
    <row r="17293" spans="4:15" x14ac:dyDescent="0.2">
      <c r="D17293" s="9"/>
      <c r="L17293" s="5"/>
      <c r="M17293" s="1"/>
      <c r="N17293" s="1"/>
      <c r="O17293" s="4"/>
    </row>
    <row r="17294" spans="4:15" x14ac:dyDescent="0.2">
      <c r="D17294" s="9"/>
      <c r="L17294" s="5"/>
      <c r="M17294" s="1"/>
      <c r="N17294" s="1"/>
      <c r="O17294" s="4"/>
    </row>
    <row r="17295" spans="4:15" x14ac:dyDescent="0.2">
      <c r="D17295" s="9"/>
      <c r="L17295" s="5"/>
      <c r="M17295" s="1"/>
      <c r="N17295" s="1"/>
      <c r="O17295" s="4"/>
    </row>
    <row r="17296" spans="4:15" x14ac:dyDescent="0.2">
      <c r="D17296" s="9"/>
      <c r="L17296" s="5"/>
      <c r="M17296" s="1"/>
      <c r="N17296" s="1"/>
      <c r="O17296" s="4"/>
    </row>
    <row r="17297" spans="4:15" x14ac:dyDescent="0.2">
      <c r="D17297" s="9"/>
      <c r="L17297" s="5"/>
      <c r="M17297" s="1"/>
      <c r="N17297" s="1"/>
      <c r="O17297" s="4"/>
    </row>
    <row r="17298" spans="4:15" x14ac:dyDescent="0.2">
      <c r="D17298" s="9"/>
      <c r="L17298" s="5"/>
      <c r="M17298" s="1"/>
      <c r="N17298" s="1"/>
      <c r="O17298" s="4"/>
    </row>
    <row r="17299" spans="4:15" x14ac:dyDescent="0.2">
      <c r="D17299" s="9"/>
      <c r="L17299" s="5"/>
      <c r="M17299" s="1"/>
      <c r="N17299" s="1"/>
      <c r="O17299" s="4"/>
    </row>
    <row r="17300" spans="4:15" x14ac:dyDescent="0.2">
      <c r="D17300" s="9"/>
      <c r="L17300" s="5"/>
      <c r="M17300" s="1"/>
      <c r="N17300" s="1"/>
      <c r="O17300" s="4"/>
    </row>
    <row r="17301" spans="4:15" x14ac:dyDescent="0.2">
      <c r="D17301" s="9"/>
      <c r="L17301" s="5"/>
      <c r="M17301" s="1"/>
      <c r="N17301" s="1"/>
      <c r="O17301" s="4"/>
    </row>
    <row r="17302" spans="4:15" x14ac:dyDescent="0.2">
      <c r="D17302" s="9"/>
      <c r="L17302" s="5"/>
      <c r="M17302" s="1"/>
      <c r="N17302" s="1"/>
      <c r="O17302" s="4"/>
    </row>
    <row r="17303" spans="4:15" x14ac:dyDescent="0.2">
      <c r="D17303" s="9"/>
      <c r="L17303" s="5"/>
      <c r="M17303" s="1"/>
      <c r="N17303" s="1"/>
      <c r="O17303" s="4"/>
    </row>
    <row r="17304" spans="4:15" x14ac:dyDescent="0.2">
      <c r="D17304" s="9"/>
      <c r="L17304" s="5"/>
      <c r="M17304" s="1"/>
      <c r="N17304" s="1"/>
      <c r="O17304" s="4"/>
    </row>
    <row r="17305" spans="4:15" x14ac:dyDescent="0.2">
      <c r="D17305" s="9"/>
      <c r="L17305" s="5"/>
      <c r="M17305" s="1"/>
      <c r="N17305" s="1"/>
      <c r="O17305" s="4"/>
    </row>
    <row r="17306" spans="4:15" x14ac:dyDescent="0.2">
      <c r="D17306" s="9"/>
      <c r="L17306" s="5"/>
      <c r="M17306" s="1"/>
      <c r="N17306" s="1"/>
      <c r="O17306" s="4"/>
    </row>
    <row r="17307" spans="4:15" x14ac:dyDescent="0.2">
      <c r="D17307" s="9"/>
      <c r="L17307" s="5"/>
      <c r="M17307" s="1"/>
      <c r="N17307" s="1"/>
      <c r="O17307" s="4"/>
    </row>
    <row r="17308" spans="4:15" x14ac:dyDescent="0.2">
      <c r="D17308" s="9"/>
      <c r="L17308" s="5"/>
      <c r="M17308" s="1"/>
      <c r="N17308" s="1"/>
      <c r="O17308" s="4"/>
    </row>
    <row r="17309" spans="4:15" x14ac:dyDescent="0.2">
      <c r="D17309" s="9"/>
      <c r="L17309" s="5"/>
      <c r="M17309" s="1"/>
      <c r="N17309" s="1"/>
      <c r="O17309" s="4"/>
    </row>
    <row r="17310" spans="4:15" x14ac:dyDescent="0.2">
      <c r="D17310" s="9"/>
      <c r="L17310" s="5"/>
      <c r="M17310" s="1"/>
      <c r="N17310" s="1"/>
      <c r="O17310" s="4"/>
    </row>
    <row r="17311" spans="4:15" x14ac:dyDescent="0.2">
      <c r="D17311" s="9"/>
      <c r="L17311" s="5"/>
      <c r="M17311" s="1"/>
      <c r="N17311" s="1"/>
      <c r="O17311" s="4"/>
    </row>
    <row r="17312" spans="4:15" x14ac:dyDescent="0.2">
      <c r="D17312" s="9"/>
      <c r="L17312" s="5"/>
      <c r="M17312" s="1"/>
      <c r="N17312" s="1"/>
      <c r="O17312" s="4"/>
    </row>
    <row r="17313" spans="4:15" x14ac:dyDescent="0.2">
      <c r="D17313" s="9"/>
      <c r="L17313" s="5"/>
      <c r="M17313" s="1"/>
      <c r="N17313" s="1"/>
      <c r="O17313" s="4"/>
    </row>
    <row r="17314" spans="4:15" x14ac:dyDescent="0.2">
      <c r="D17314" s="9"/>
      <c r="L17314" s="5"/>
      <c r="M17314" s="1"/>
      <c r="N17314" s="1"/>
      <c r="O17314" s="4"/>
    </row>
    <row r="17315" spans="4:15" x14ac:dyDescent="0.2">
      <c r="D17315" s="9"/>
      <c r="L17315" s="5"/>
      <c r="M17315" s="1"/>
      <c r="N17315" s="1"/>
      <c r="O17315" s="4"/>
    </row>
    <row r="17316" spans="4:15" x14ac:dyDescent="0.2">
      <c r="D17316" s="9"/>
      <c r="L17316" s="5"/>
      <c r="M17316" s="1"/>
      <c r="N17316" s="1"/>
      <c r="O17316" s="4"/>
    </row>
    <row r="17317" spans="4:15" x14ac:dyDescent="0.2">
      <c r="D17317" s="9"/>
      <c r="L17317" s="5"/>
      <c r="M17317" s="1"/>
      <c r="N17317" s="1"/>
      <c r="O17317" s="4"/>
    </row>
    <row r="17318" spans="4:15" x14ac:dyDescent="0.2">
      <c r="D17318" s="9"/>
      <c r="L17318" s="5"/>
      <c r="M17318" s="1"/>
      <c r="N17318" s="1"/>
      <c r="O17318" s="4"/>
    </row>
    <row r="17319" spans="4:15" x14ac:dyDescent="0.2">
      <c r="D17319" s="9"/>
      <c r="L17319" s="5"/>
      <c r="M17319" s="1"/>
      <c r="N17319" s="1"/>
      <c r="O17319" s="4"/>
    </row>
    <row r="17320" spans="4:15" x14ac:dyDescent="0.2">
      <c r="D17320" s="9"/>
      <c r="L17320" s="5"/>
      <c r="M17320" s="1"/>
      <c r="N17320" s="1"/>
      <c r="O17320" s="4"/>
    </row>
    <row r="17321" spans="4:15" x14ac:dyDescent="0.2">
      <c r="D17321" s="9"/>
      <c r="L17321" s="5"/>
      <c r="M17321" s="1"/>
      <c r="N17321" s="1"/>
      <c r="O17321" s="4"/>
    </row>
    <row r="17322" spans="4:15" x14ac:dyDescent="0.2">
      <c r="D17322" s="9"/>
      <c r="L17322" s="5"/>
      <c r="M17322" s="1"/>
      <c r="N17322" s="1"/>
      <c r="O17322" s="4"/>
    </row>
    <row r="17323" spans="4:15" x14ac:dyDescent="0.2">
      <c r="D17323" s="9"/>
      <c r="L17323" s="5"/>
      <c r="M17323" s="1"/>
      <c r="N17323" s="1"/>
      <c r="O17323" s="4"/>
    </row>
    <row r="17324" spans="4:15" x14ac:dyDescent="0.2">
      <c r="D17324" s="9"/>
      <c r="L17324" s="5"/>
      <c r="M17324" s="1"/>
      <c r="N17324" s="1"/>
      <c r="O17324" s="4"/>
    </row>
    <row r="17325" spans="4:15" x14ac:dyDescent="0.2">
      <c r="D17325" s="9"/>
      <c r="L17325" s="5"/>
      <c r="M17325" s="1"/>
      <c r="N17325" s="1"/>
      <c r="O17325" s="4"/>
    </row>
    <row r="17326" spans="4:15" x14ac:dyDescent="0.2">
      <c r="D17326" s="9"/>
      <c r="L17326" s="5"/>
      <c r="M17326" s="1"/>
      <c r="N17326" s="1"/>
      <c r="O17326" s="4"/>
    </row>
    <row r="17327" spans="4:15" x14ac:dyDescent="0.2">
      <c r="D17327" s="9"/>
      <c r="L17327" s="5"/>
      <c r="M17327" s="1"/>
      <c r="N17327" s="1"/>
      <c r="O17327" s="4"/>
    </row>
    <row r="17328" spans="4:15" x14ac:dyDescent="0.2">
      <c r="D17328" s="9"/>
      <c r="L17328" s="5"/>
      <c r="M17328" s="1"/>
      <c r="N17328" s="1"/>
      <c r="O17328" s="4"/>
    </row>
    <row r="17329" spans="4:15" x14ac:dyDescent="0.2">
      <c r="D17329" s="9"/>
      <c r="L17329" s="5"/>
      <c r="M17329" s="1"/>
      <c r="N17329" s="1"/>
      <c r="O17329" s="4"/>
    </row>
    <row r="17330" spans="4:15" x14ac:dyDescent="0.2">
      <c r="D17330" s="9"/>
      <c r="L17330" s="5"/>
      <c r="M17330" s="1"/>
      <c r="N17330" s="1"/>
      <c r="O17330" s="4"/>
    </row>
    <row r="17331" spans="4:15" x14ac:dyDescent="0.2">
      <c r="D17331" s="9"/>
      <c r="L17331" s="5"/>
      <c r="M17331" s="1"/>
      <c r="N17331" s="1"/>
      <c r="O17331" s="4"/>
    </row>
    <row r="17332" spans="4:15" x14ac:dyDescent="0.2">
      <c r="D17332" s="9"/>
      <c r="L17332" s="5"/>
      <c r="M17332" s="1"/>
      <c r="N17332" s="1"/>
      <c r="O17332" s="4"/>
    </row>
    <row r="17333" spans="4:15" x14ac:dyDescent="0.2">
      <c r="D17333" s="9"/>
      <c r="L17333" s="5"/>
      <c r="M17333" s="1"/>
      <c r="N17333" s="1"/>
      <c r="O17333" s="4"/>
    </row>
    <row r="17334" spans="4:15" x14ac:dyDescent="0.2">
      <c r="D17334" s="9"/>
      <c r="L17334" s="5"/>
      <c r="M17334" s="1"/>
      <c r="N17334" s="1"/>
      <c r="O17334" s="4"/>
    </row>
    <row r="17335" spans="4:15" x14ac:dyDescent="0.2">
      <c r="D17335" s="9"/>
      <c r="L17335" s="5"/>
      <c r="M17335" s="1"/>
      <c r="N17335" s="1"/>
      <c r="O17335" s="4"/>
    </row>
    <row r="17336" spans="4:15" x14ac:dyDescent="0.2">
      <c r="D17336" s="9"/>
      <c r="L17336" s="5"/>
      <c r="M17336" s="1"/>
      <c r="N17336" s="1"/>
      <c r="O17336" s="4"/>
    </row>
    <row r="17337" spans="4:15" x14ac:dyDescent="0.2">
      <c r="D17337" s="9"/>
      <c r="L17337" s="5"/>
      <c r="M17337" s="1"/>
      <c r="N17337" s="1"/>
      <c r="O17337" s="4"/>
    </row>
    <row r="17338" spans="4:15" x14ac:dyDescent="0.2">
      <c r="D17338" s="9"/>
      <c r="L17338" s="5"/>
      <c r="M17338" s="1"/>
      <c r="N17338" s="1"/>
      <c r="O17338" s="4"/>
    </row>
    <row r="17339" spans="4:15" x14ac:dyDescent="0.2">
      <c r="D17339" s="9"/>
      <c r="L17339" s="5"/>
      <c r="M17339" s="1"/>
      <c r="N17339" s="1"/>
      <c r="O17339" s="4"/>
    </row>
    <row r="17340" spans="4:15" x14ac:dyDescent="0.2">
      <c r="D17340" s="9"/>
      <c r="L17340" s="5"/>
      <c r="M17340" s="1"/>
      <c r="N17340" s="1"/>
      <c r="O17340" s="4"/>
    </row>
    <row r="17341" spans="4:15" x14ac:dyDescent="0.2">
      <c r="D17341" s="9"/>
      <c r="L17341" s="5"/>
      <c r="M17341" s="1"/>
      <c r="N17341" s="1"/>
      <c r="O17341" s="4"/>
    </row>
    <row r="17342" spans="4:15" x14ac:dyDescent="0.2">
      <c r="D17342" s="9"/>
      <c r="L17342" s="5"/>
      <c r="M17342" s="1"/>
      <c r="N17342" s="1"/>
      <c r="O17342" s="4"/>
    </row>
    <row r="17343" spans="4:15" x14ac:dyDescent="0.2">
      <c r="D17343" s="9"/>
      <c r="L17343" s="5"/>
      <c r="M17343" s="1"/>
      <c r="N17343" s="1"/>
      <c r="O17343" s="4"/>
    </row>
    <row r="17344" spans="4:15" x14ac:dyDescent="0.2">
      <c r="D17344" s="9"/>
      <c r="L17344" s="5"/>
      <c r="M17344" s="1"/>
      <c r="N17344" s="1"/>
      <c r="O17344" s="4"/>
    </row>
    <row r="17345" spans="4:15" x14ac:dyDescent="0.2">
      <c r="D17345" s="9"/>
      <c r="L17345" s="5"/>
      <c r="M17345" s="1"/>
      <c r="N17345" s="1"/>
      <c r="O17345" s="4"/>
    </row>
    <row r="17346" spans="4:15" x14ac:dyDescent="0.2">
      <c r="D17346" s="9"/>
      <c r="L17346" s="5"/>
      <c r="M17346" s="1"/>
      <c r="N17346" s="1"/>
      <c r="O17346" s="4"/>
    </row>
    <row r="17347" spans="4:15" x14ac:dyDescent="0.2">
      <c r="D17347" s="9"/>
      <c r="L17347" s="5"/>
      <c r="M17347" s="1"/>
      <c r="N17347" s="1"/>
      <c r="O17347" s="4"/>
    </row>
    <row r="17348" spans="4:15" x14ac:dyDescent="0.2">
      <c r="D17348" s="9"/>
      <c r="L17348" s="5"/>
      <c r="M17348" s="1"/>
      <c r="N17348" s="1"/>
      <c r="O17348" s="4"/>
    </row>
    <row r="17349" spans="4:15" x14ac:dyDescent="0.2">
      <c r="D17349" s="9"/>
      <c r="L17349" s="5"/>
      <c r="M17349" s="1"/>
      <c r="N17349" s="1"/>
      <c r="O17349" s="4"/>
    </row>
    <row r="17350" spans="4:15" x14ac:dyDescent="0.2">
      <c r="D17350" s="9"/>
      <c r="L17350" s="5"/>
      <c r="M17350" s="1"/>
      <c r="N17350" s="1"/>
      <c r="O17350" s="4"/>
    </row>
    <row r="17351" spans="4:15" x14ac:dyDescent="0.2">
      <c r="D17351" s="9"/>
      <c r="L17351" s="5"/>
      <c r="M17351" s="1"/>
      <c r="N17351" s="1"/>
      <c r="O17351" s="4"/>
    </row>
    <row r="17352" spans="4:15" x14ac:dyDescent="0.2">
      <c r="D17352" s="9"/>
      <c r="L17352" s="5"/>
      <c r="M17352" s="1"/>
      <c r="N17352" s="1"/>
      <c r="O17352" s="4"/>
    </row>
    <row r="17353" spans="4:15" x14ac:dyDescent="0.2">
      <c r="D17353" s="9"/>
      <c r="L17353" s="5"/>
      <c r="M17353" s="1"/>
      <c r="N17353" s="1"/>
      <c r="O17353" s="4"/>
    </row>
    <row r="17354" spans="4:15" x14ac:dyDescent="0.2">
      <c r="D17354" s="9"/>
      <c r="L17354" s="5"/>
      <c r="M17354" s="1"/>
      <c r="N17354" s="1"/>
      <c r="O17354" s="4"/>
    </row>
    <row r="17355" spans="4:15" x14ac:dyDescent="0.2">
      <c r="D17355" s="9"/>
      <c r="L17355" s="5"/>
      <c r="M17355" s="1"/>
      <c r="N17355" s="1"/>
      <c r="O17355" s="4"/>
    </row>
    <row r="17356" spans="4:15" x14ac:dyDescent="0.2">
      <c r="D17356" s="9"/>
      <c r="L17356" s="5"/>
      <c r="M17356" s="1"/>
      <c r="N17356" s="1"/>
      <c r="O17356" s="4"/>
    </row>
    <row r="17357" spans="4:15" x14ac:dyDescent="0.2">
      <c r="D17357" s="9"/>
      <c r="L17357" s="5"/>
      <c r="M17357" s="1"/>
      <c r="N17357" s="1"/>
      <c r="O17357" s="4"/>
    </row>
    <row r="17358" spans="4:15" x14ac:dyDescent="0.2">
      <c r="D17358" s="9"/>
      <c r="L17358" s="5"/>
      <c r="M17358" s="1"/>
      <c r="N17358" s="1"/>
      <c r="O17358" s="4"/>
    </row>
    <row r="17359" spans="4:15" x14ac:dyDescent="0.2">
      <c r="D17359" s="9"/>
      <c r="L17359" s="5"/>
      <c r="M17359" s="1"/>
      <c r="N17359" s="1"/>
      <c r="O17359" s="4"/>
    </row>
    <row r="17360" spans="4:15" x14ac:dyDescent="0.2">
      <c r="D17360" s="9"/>
      <c r="L17360" s="5"/>
      <c r="M17360" s="1"/>
      <c r="N17360" s="1"/>
      <c r="O17360" s="4"/>
    </row>
    <row r="17361" spans="4:15" x14ac:dyDescent="0.2">
      <c r="D17361" s="9"/>
      <c r="L17361" s="5"/>
      <c r="M17361" s="1"/>
      <c r="N17361" s="1"/>
      <c r="O17361" s="4"/>
    </row>
    <row r="17362" spans="4:15" x14ac:dyDescent="0.2">
      <c r="D17362" s="9"/>
      <c r="L17362" s="5"/>
      <c r="M17362" s="1"/>
      <c r="N17362" s="1"/>
      <c r="O17362" s="4"/>
    </row>
    <row r="17363" spans="4:15" x14ac:dyDescent="0.2">
      <c r="D17363" s="9"/>
      <c r="L17363" s="5"/>
      <c r="M17363" s="1"/>
      <c r="N17363" s="1"/>
      <c r="O17363" s="4"/>
    </row>
    <row r="17364" spans="4:15" x14ac:dyDescent="0.2">
      <c r="D17364" s="9"/>
      <c r="L17364" s="5"/>
      <c r="M17364" s="1"/>
      <c r="N17364" s="1"/>
      <c r="O17364" s="4"/>
    </row>
    <row r="17365" spans="4:15" x14ac:dyDescent="0.2">
      <c r="D17365" s="9"/>
      <c r="L17365" s="5"/>
      <c r="M17365" s="1"/>
      <c r="N17365" s="1"/>
      <c r="O17365" s="4"/>
    </row>
    <row r="17366" spans="4:15" x14ac:dyDescent="0.2">
      <c r="D17366" s="9"/>
      <c r="L17366" s="5"/>
      <c r="M17366" s="1"/>
      <c r="N17366" s="1"/>
      <c r="O17366" s="4"/>
    </row>
    <row r="17367" spans="4:15" x14ac:dyDescent="0.2">
      <c r="D17367" s="9"/>
      <c r="L17367" s="5"/>
      <c r="M17367" s="1"/>
      <c r="N17367" s="1"/>
      <c r="O17367" s="4"/>
    </row>
    <row r="17368" spans="4:15" x14ac:dyDescent="0.2">
      <c r="D17368" s="9"/>
      <c r="L17368" s="5"/>
      <c r="M17368" s="1"/>
      <c r="N17368" s="1"/>
      <c r="O17368" s="4"/>
    </row>
    <row r="17369" spans="4:15" x14ac:dyDescent="0.2">
      <c r="D17369" s="9"/>
      <c r="L17369" s="5"/>
      <c r="M17369" s="1"/>
      <c r="N17369" s="1"/>
      <c r="O17369" s="4"/>
    </row>
    <row r="17370" spans="4:15" x14ac:dyDescent="0.2">
      <c r="D17370" s="9"/>
      <c r="L17370" s="5"/>
      <c r="M17370" s="1"/>
      <c r="N17370" s="1"/>
      <c r="O17370" s="4"/>
    </row>
    <row r="17371" spans="4:15" x14ac:dyDescent="0.2">
      <c r="D17371" s="9"/>
      <c r="L17371" s="5"/>
      <c r="M17371" s="1"/>
      <c r="N17371" s="1"/>
      <c r="O17371" s="4"/>
    </row>
    <row r="17372" spans="4:15" x14ac:dyDescent="0.2">
      <c r="D17372" s="9"/>
      <c r="L17372" s="5"/>
      <c r="M17372" s="1"/>
      <c r="N17372" s="1"/>
      <c r="O17372" s="4"/>
    </row>
    <row r="17373" spans="4:15" x14ac:dyDescent="0.2">
      <c r="D17373" s="9"/>
      <c r="L17373" s="5"/>
      <c r="M17373" s="1"/>
      <c r="N17373" s="1"/>
      <c r="O17373" s="4"/>
    </row>
    <row r="17374" spans="4:15" x14ac:dyDescent="0.2">
      <c r="D17374" s="9"/>
      <c r="L17374" s="5"/>
      <c r="M17374" s="1"/>
      <c r="N17374" s="1"/>
      <c r="O17374" s="4"/>
    </row>
    <row r="17375" spans="4:15" x14ac:dyDescent="0.2">
      <c r="D17375" s="9"/>
      <c r="L17375" s="5"/>
      <c r="M17375" s="1"/>
      <c r="N17375" s="1"/>
      <c r="O17375" s="4"/>
    </row>
    <row r="17376" spans="4:15" x14ac:dyDescent="0.2">
      <c r="D17376" s="9"/>
      <c r="L17376" s="5"/>
      <c r="M17376" s="1"/>
      <c r="N17376" s="1"/>
      <c r="O17376" s="4"/>
    </row>
    <row r="17377" spans="4:15" x14ac:dyDescent="0.2">
      <c r="D17377" s="9"/>
      <c r="L17377" s="5"/>
      <c r="M17377" s="1"/>
      <c r="N17377" s="1"/>
      <c r="O17377" s="4"/>
    </row>
    <row r="17378" spans="4:15" x14ac:dyDescent="0.2">
      <c r="D17378" s="9"/>
      <c r="L17378" s="5"/>
      <c r="M17378" s="1"/>
      <c r="N17378" s="1"/>
      <c r="O17378" s="4"/>
    </row>
    <row r="17379" spans="4:15" x14ac:dyDescent="0.2">
      <c r="D17379" s="9"/>
      <c r="L17379" s="5"/>
      <c r="M17379" s="1"/>
      <c r="N17379" s="1"/>
      <c r="O17379" s="4"/>
    </row>
    <row r="17380" spans="4:15" x14ac:dyDescent="0.2">
      <c r="D17380" s="9"/>
      <c r="L17380" s="5"/>
      <c r="M17380" s="1"/>
      <c r="N17380" s="1"/>
      <c r="O17380" s="4"/>
    </row>
    <row r="17381" spans="4:15" x14ac:dyDescent="0.2">
      <c r="D17381" s="9"/>
      <c r="L17381" s="5"/>
      <c r="M17381" s="1"/>
      <c r="N17381" s="1"/>
      <c r="O17381" s="4"/>
    </row>
    <row r="17382" spans="4:15" x14ac:dyDescent="0.2">
      <c r="D17382" s="9"/>
      <c r="L17382" s="5"/>
      <c r="M17382" s="1"/>
      <c r="N17382" s="1"/>
      <c r="O17382" s="4"/>
    </row>
    <row r="17383" spans="4:15" x14ac:dyDescent="0.2">
      <c r="D17383" s="9"/>
      <c r="L17383" s="5"/>
      <c r="M17383" s="1"/>
      <c r="N17383" s="1"/>
      <c r="O17383" s="4"/>
    </row>
    <row r="17384" spans="4:15" x14ac:dyDescent="0.2">
      <c r="D17384" s="9"/>
      <c r="L17384" s="5"/>
      <c r="M17384" s="1"/>
      <c r="N17384" s="1"/>
      <c r="O17384" s="4"/>
    </row>
    <row r="17385" spans="4:15" x14ac:dyDescent="0.2">
      <c r="D17385" s="9"/>
      <c r="L17385" s="5"/>
      <c r="M17385" s="1"/>
      <c r="N17385" s="1"/>
      <c r="O17385" s="4"/>
    </row>
    <row r="17386" spans="4:15" x14ac:dyDescent="0.2">
      <c r="D17386" s="9"/>
      <c r="L17386" s="5"/>
      <c r="M17386" s="1"/>
      <c r="N17386" s="1"/>
      <c r="O17386" s="4"/>
    </row>
    <row r="17387" spans="4:15" x14ac:dyDescent="0.2">
      <c r="D17387" s="9"/>
      <c r="L17387" s="5"/>
      <c r="M17387" s="1"/>
      <c r="N17387" s="1"/>
      <c r="O17387" s="4"/>
    </row>
    <row r="17388" spans="4:15" x14ac:dyDescent="0.2">
      <c r="D17388" s="9"/>
      <c r="L17388" s="5"/>
      <c r="M17388" s="1"/>
      <c r="N17388" s="1"/>
      <c r="O17388" s="4"/>
    </row>
    <row r="17389" spans="4:15" x14ac:dyDescent="0.2">
      <c r="D17389" s="9"/>
      <c r="L17389" s="5"/>
      <c r="M17389" s="1"/>
      <c r="N17389" s="1"/>
      <c r="O17389" s="4"/>
    </row>
    <row r="17390" spans="4:15" x14ac:dyDescent="0.2">
      <c r="D17390" s="9"/>
      <c r="L17390" s="5"/>
      <c r="M17390" s="1"/>
      <c r="N17390" s="1"/>
      <c r="O17390" s="4"/>
    </row>
    <row r="17391" spans="4:15" x14ac:dyDescent="0.2">
      <c r="D17391" s="9"/>
      <c r="L17391" s="5"/>
      <c r="M17391" s="1"/>
      <c r="N17391" s="1"/>
      <c r="O17391" s="4"/>
    </row>
    <row r="17392" spans="4:15" x14ac:dyDescent="0.2">
      <c r="D17392" s="9"/>
      <c r="L17392" s="5"/>
      <c r="M17392" s="1"/>
      <c r="N17392" s="1"/>
      <c r="O17392" s="4"/>
    </row>
    <row r="17393" spans="4:15" x14ac:dyDescent="0.2">
      <c r="D17393" s="9"/>
      <c r="L17393" s="5"/>
      <c r="M17393" s="1"/>
      <c r="N17393" s="1"/>
      <c r="O17393" s="4"/>
    </row>
    <row r="17394" spans="4:15" x14ac:dyDescent="0.2">
      <c r="D17394" s="9"/>
      <c r="L17394" s="5"/>
      <c r="M17394" s="1"/>
      <c r="N17394" s="1"/>
      <c r="O17394" s="4"/>
    </row>
    <row r="17395" spans="4:15" x14ac:dyDescent="0.2">
      <c r="D17395" s="9"/>
      <c r="L17395" s="5"/>
      <c r="M17395" s="1"/>
      <c r="N17395" s="1"/>
      <c r="O17395" s="4"/>
    </row>
    <row r="17396" spans="4:15" x14ac:dyDescent="0.2">
      <c r="D17396" s="9"/>
      <c r="L17396" s="5"/>
      <c r="M17396" s="1"/>
      <c r="N17396" s="1"/>
      <c r="O17396" s="4"/>
    </row>
    <row r="17397" spans="4:15" x14ac:dyDescent="0.2">
      <c r="D17397" s="9"/>
      <c r="L17397" s="5"/>
      <c r="M17397" s="1"/>
      <c r="N17397" s="1"/>
      <c r="O17397" s="4"/>
    </row>
    <row r="17398" spans="4:15" x14ac:dyDescent="0.2">
      <c r="D17398" s="9"/>
      <c r="L17398" s="5"/>
      <c r="M17398" s="1"/>
      <c r="N17398" s="1"/>
      <c r="O17398" s="4"/>
    </row>
    <row r="17399" spans="4:15" x14ac:dyDescent="0.2">
      <c r="D17399" s="9"/>
      <c r="L17399" s="5"/>
      <c r="M17399" s="1"/>
      <c r="N17399" s="1"/>
      <c r="O17399" s="4"/>
    </row>
    <row r="17400" spans="4:15" x14ac:dyDescent="0.2">
      <c r="D17400" s="9"/>
      <c r="L17400" s="5"/>
      <c r="M17400" s="1"/>
      <c r="N17400" s="1"/>
      <c r="O17400" s="4"/>
    </row>
    <row r="17401" spans="4:15" x14ac:dyDescent="0.2">
      <c r="D17401" s="9"/>
      <c r="L17401" s="5"/>
      <c r="M17401" s="1"/>
      <c r="N17401" s="1"/>
      <c r="O17401" s="4"/>
    </row>
    <row r="17402" spans="4:15" x14ac:dyDescent="0.2">
      <c r="D17402" s="9"/>
      <c r="L17402" s="5"/>
      <c r="M17402" s="1"/>
      <c r="N17402" s="1"/>
      <c r="O17402" s="4"/>
    </row>
    <row r="17403" spans="4:15" x14ac:dyDescent="0.2">
      <c r="D17403" s="9"/>
      <c r="L17403" s="5"/>
      <c r="M17403" s="1"/>
      <c r="N17403" s="1"/>
      <c r="O17403" s="4"/>
    </row>
    <row r="17404" spans="4:15" x14ac:dyDescent="0.2">
      <c r="D17404" s="9"/>
      <c r="L17404" s="5"/>
      <c r="M17404" s="1"/>
      <c r="N17404" s="1"/>
      <c r="O17404" s="4"/>
    </row>
    <row r="17405" spans="4:15" x14ac:dyDescent="0.2">
      <c r="D17405" s="9"/>
      <c r="L17405" s="5"/>
      <c r="M17405" s="1"/>
      <c r="N17405" s="1"/>
      <c r="O17405" s="4"/>
    </row>
    <row r="17406" spans="4:15" x14ac:dyDescent="0.2">
      <c r="D17406" s="9"/>
      <c r="L17406" s="5"/>
      <c r="M17406" s="1"/>
      <c r="N17406" s="1"/>
      <c r="O17406" s="4"/>
    </row>
    <row r="17407" spans="4:15" x14ac:dyDescent="0.2">
      <c r="D17407" s="9"/>
      <c r="L17407" s="5"/>
      <c r="M17407" s="1"/>
      <c r="N17407" s="1"/>
      <c r="O17407" s="4"/>
    </row>
    <row r="17408" spans="4:15" x14ac:dyDescent="0.2">
      <c r="D17408" s="9"/>
      <c r="L17408" s="5"/>
      <c r="M17408" s="1"/>
      <c r="N17408" s="1"/>
      <c r="O17408" s="4"/>
    </row>
    <row r="17409" spans="4:15" x14ac:dyDescent="0.2">
      <c r="D17409" s="9"/>
      <c r="L17409" s="5"/>
      <c r="M17409" s="1"/>
      <c r="N17409" s="1"/>
      <c r="O17409" s="4"/>
    </row>
    <row r="17410" spans="4:15" x14ac:dyDescent="0.2">
      <c r="D17410" s="9"/>
      <c r="L17410" s="5"/>
      <c r="M17410" s="1"/>
      <c r="N17410" s="1"/>
      <c r="O17410" s="4"/>
    </row>
    <row r="17411" spans="4:15" x14ac:dyDescent="0.2">
      <c r="D17411" s="9"/>
      <c r="L17411" s="5"/>
      <c r="M17411" s="1"/>
      <c r="N17411" s="1"/>
      <c r="O17411" s="4"/>
    </row>
    <row r="17412" spans="4:15" x14ac:dyDescent="0.2">
      <c r="D17412" s="9"/>
      <c r="L17412" s="5"/>
      <c r="M17412" s="1"/>
      <c r="N17412" s="1"/>
      <c r="O17412" s="4"/>
    </row>
    <row r="17413" spans="4:15" x14ac:dyDescent="0.2">
      <c r="D17413" s="9"/>
      <c r="L17413" s="5"/>
      <c r="M17413" s="1"/>
      <c r="N17413" s="1"/>
      <c r="O17413" s="4"/>
    </row>
    <row r="17414" spans="4:15" x14ac:dyDescent="0.2">
      <c r="D17414" s="9"/>
      <c r="L17414" s="5"/>
      <c r="M17414" s="1"/>
      <c r="N17414" s="1"/>
      <c r="O17414" s="4"/>
    </row>
    <row r="17415" spans="4:15" x14ac:dyDescent="0.2">
      <c r="D17415" s="9"/>
      <c r="L17415" s="5"/>
      <c r="M17415" s="1"/>
      <c r="N17415" s="1"/>
      <c r="O17415" s="4"/>
    </row>
    <row r="17416" spans="4:15" x14ac:dyDescent="0.2">
      <c r="D17416" s="9"/>
      <c r="L17416" s="5"/>
      <c r="M17416" s="1"/>
      <c r="N17416" s="1"/>
      <c r="O17416" s="4"/>
    </row>
    <row r="17417" spans="4:15" x14ac:dyDescent="0.2">
      <c r="D17417" s="9"/>
      <c r="L17417" s="5"/>
      <c r="M17417" s="1"/>
      <c r="N17417" s="1"/>
      <c r="O17417" s="4"/>
    </row>
    <row r="17418" spans="4:15" x14ac:dyDescent="0.2">
      <c r="D17418" s="9"/>
      <c r="L17418" s="5"/>
      <c r="M17418" s="1"/>
      <c r="N17418" s="1"/>
      <c r="O17418" s="4"/>
    </row>
    <row r="17419" spans="4:15" x14ac:dyDescent="0.2">
      <c r="D17419" s="9"/>
      <c r="L17419" s="5"/>
      <c r="M17419" s="1"/>
      <c r="N17419" s="1"/>
      <c r="O17419" s="4"/>
    </row>
    <row r="17420" spans="4:15" x14ac:dyDescent="0.2">
      <c r="D17420" s="9"/>
      <c r="L17420" s="5"/>
      <c r="M17420" s="1"/>
      <c r="N17420" s="1"/>
      <c r="O17420" s="4"/>
    </row>
    <row r="17421" spans="4:15" x14ac:dyDescent="0.2">
      <c r="D17421" s="9"/>
      <c r="L17421" s="5"/>
      <c r="M17421" s="1"/>
      <c r="N17421" s="1"/>
      <c r="O17421" s="4"/>
    </row>
    <row r="17422" spans="4:15" x14ac:dyDescent="0.2">
      <c r="D17422" s="9"/>
      <c r="L17422" s="5"/>
      <c r="M17422" s="1"/>
      <c r="N17422" s="1"/>
      <c r="O17422" s="4"/>
    </row>
    <row r="17423" spans="4:15" x14ac:dyDescent="0.2">
      <c r="D17423" s="9"/>
      <c r="L17423" s="5"/>
      <c r="M17423" s="1"/>
      <c r="N17423" s="1"/>
      <c r="O17423" s="4"/>
    </row>
    <row r="17424" spans="4:15" x14ac:dyDescent="0.2">
      <c r="D17424" s="9"/>
      <c r="L17424" s="5"/>
      <c r="M17424" s="1"/>
      <c r="N17424" s="1"/>
      <c r="O17424" s="4"/>
    </row>
    <row r="17425" spans="4:15" x14ac:dyDescent="0.2">
      <c r="D17425" s="9"/>
      <c r="L17425" s="5"/>
      <c r="M17425" s="1"/>
      <c r="N17425" s="1"/>
      <c r="O17425" s="4"/>
    </row>
    <row r="17426" spans="4:15" x14ac:dyDescent="0.2">
      <c r="D17426" s="9"/>
      <c r="L17426" s="5"/>
      <c r="M17426" s="1"/>
      <c r="N17426" s="1"/>
      <c r="O17426" s="4"/>
    </row>
    <row r="17427" spans="4:15" x14ac:dyDescent="0.2">
      <c r="D17427" s="9"/>
      <c r="L17427" s="5"/>
      <c r="M17427" s="1"/>
      <c r="N17427" s="1"/>
      <c r="O17427" s="4"/>
    </row>
    <row r="17428" spans="4:15" x14ac:dyDescent="0.2">
      <c r="D17428" s="9"/>
      <c r="L17428" s="5"/>
      <c r="M17428" s="1"/>
      <c r="N17428" s="1"/>
      <c r="O17428" s="4"/>
    </row>
    <row r="17429" spans="4:15" x14ac:dyDescent="0.2">
      <c r="D17429" s="9"/>
      <c r="L17429" s="5"/>
      <c r="M17429" s="1"/>
      <c r="N17429" s="1"/>
      <c r="O17429" s="4"/>
    </row>
    <row r="17430" spans="4:15" x14ac:dyDescent="0.2">
      <c r="D17430" s="9"/>
      <c r="L17430" s="5"/>
      <c r="M17430" s="1"/>
      <c r="N17430" s="1"/>
      <c r="O17430" s="4"/>
    </row>
    <row r="17431" spans="4:15" x14ac:dyDescent="0.2">
      <c r="D17431" s="9"/>
      <c r="L17431" s="5"/>
      <c r="M17431" s="1"/>
      <c r="N17431" s="1"/>
      <c r="O17431" s="4"/>
    </row>
    <row r="17432" spans="4:15" x14ac:dyDescent="0.2">
      <c r="D17432" s="9"/>
      <c r="L17432" s="5"/>
      <c r="M17432" s="1"/>
      <c r="N17432" s="1"/>
      <c r="O17432" s="4"/>
    </row>
    <row r="17433" spans="4:15" x14ac:dyDescent="0.2">
      <c r="D17433" s="9"/>
      <c r="L17433" s="5"/>
      <c r="M17433" s="1"/>
      <c r="N17433" s="1"/>
      <c r="O17433" s="4"/>
    </row>
    <row r="17434" spans="4:15" x14ac:dyDescent="0.2">
      <c r="D17434" s="9"/>
      <c r="L17434" s="5"/>
      <c r="M17434" s="1"/>
      <c r="N17434" s="1"/>
      <c r="O17434" s="4"/>
    </row>
    <row r="17435" spans="4:15" x14ac:dyDescent="0.2">
      <c r="D17435" s="9"/>
      <c r="L17435" s="5"/>
      <c r="M17435" s="1"/>
      <c r="N17435" s="1"/>
      <c r="O17435" s="4"/>
    </row>
    <row r="17436" spans="4:15" x14ac:dyDescent="0.2">
      <c r="D17436" s="9"/>
      <c r="L17436" s="5"/>
      <c r="M17436" s="1"/>
      <c r="N17436" s="1"/>
      <c r="O17436" s="4"/>
    </row>
    <row r="17437" spans="4:15" x14ac:dyDescent="0.2">
      <c r="D17437" s="9"/>
      <c r="L17437" s="5"/>
      <c r="M17437" s="1"/>
      <c r="N17437" s="1"/>
      <c r="O17437" s="4"/>
    </row>
    <row r="17438" spans="4:15" x14ac:dyDescent="0.2">
      <c r="D17438" s="9"/>
      <c r="L17438" s="5"/>
      <c r="M17438" s="1"/>
      <c r="N17438" s="1"/>
      <c r="O17438" s="4"/>
    </row>
    <row r="17439" spans="4:15" x14ac:dyDescent="0.2">
      <c r="D17439" s="9"/>
      <c r="L17439" s="5"/>
      <c r="M17439" s="1"/>
      <c r="N17439" s="1"/>
      <c r="O17439" s="4"/>
    </row>
    <row r="17440" spans="4:15" x14ac:dyDescent="0.2">
      <c r="D17440" s="9"/>
      <c r="L17440" s="5"/>
      <c r="M17440" s="1"/>
      <c r="N17440" s="1"/>
      <c r="O17440" s="4"/>
    </row>
    <row r="17441" spans="4:15" x14ac:dyDescent="0.2">
      <c r="D17441" s="9"/>
      <c r="L17441" s="5"/>
      <c r="M17441" s="1"/>
      <c r="N17441" s="1"/>
      <c r="O17441" s="4"/>
    </row>
    <row r="17442" spans="4:15" x14ac:dyDescent="0.2">
      <c r="D17442" s="9"/>
      <c r="L17442" s="5"/>
      <c r="M17442" s="1"/>
      <c r="N17442" s="1"/>
      <c r="O17442" s="4"/>
    </row>
    <row r="17443" spans="4:15" x14ac:dyDescent="0.2">
      <c r="D17443" s="9"/>
      <c r="L17443" s="5"/>
      <c r="M17443" s="1"/>
      <c r="N17443" s="1"/>
      <c r="O17443" s="4"/>
    </row>
    <row r="17444" spans="4:15" x14ac:dyDescent="0.2">
      <c r="D17444" s="9"/>
      <c r="L17444" s="5"/>
      <c r="M17444" s="1"/>
      <c r="N17444" s="1"/>
      <c r="O17444" s="4"/>
    </row>
    <row r="17445" spans="4:15" x14ac:dyDescent="0.2">
      <c r="D17445" s="9"/>
      <c r="L17445" s="5"/>
      <c r="M17445" s="1"/>
      <c r="N17445" s="1"/>
      <c r="O17445" s="4"/>
    </row>
    <row r="17446" spans="4:15" x14ac:dyDescent="0.2">
      <c r="D17446" s="9"/>
      <c r="L17446" s="5"/>
      <c r="M17446" s="1"/>
      <c r="N17446" s="1"/>
      <c r="O17446" s="4"/>
    </row>
    <row r="17447" spans="4:15" x14ac:dyDescent="0.2">
      <c r="D17447" s="9"/>
      <c r="L17447" s="5"/>
      <c r="M17447" s="1"/>
      <c r="N17447" s="1"/>
      <c r="O17447" s="4"/>
    </row>
    <row r="17448" spans="4:15" x14ac:dyDescent="0.2">
      <c r="D17448" s="9"/>
      <c r="L17448" s="5"/>
      <c r="M17448" s="1"/>
      <c r="N17448" s="1"/>
      <c r="O17448" s="4"/>
    </row>
    <row r="17449" spans="4:15" x14ac:dyDescent="0.2">
      <c r="D17449" s="9"/>
      <c r="L17449" s="5"/>
      <c r="M17449" s="1"/>
      <c r="N17449" s="1"/>
      <c r="O17449" s="4"/>
    </row>
    <row r="17450" spans="4:15" x14ac:dyDescent="0.2">
      <c r="D17450" s="9"/>
      <c r="L17450" s="5"/>
      <c r="M17450" s="1"/>
      <c r="N17450" s="1"/>
      <c r="O17450" s="4"/>
    </row>
    <row r="17451" spans="4:15" x14ac:dyDescent="0.2">
      <c r="D17451" s="9"/>
      <c r="L17451" s="5"/>
      <c r="M17451" s="1"/>
      <c r="N17451" s="1"/>
      <c r="O17451" s="4"/>
    </row>
    <row r="17452" spans="4:15" x14ac:dyDescent="0.2">
      <c r="D17452" s="9"/>
      <c r="L17452" s="5"/>
      <c r="M17452" s="1"/>
      <c r="N17452" s="1"/>
      <c r="O17452" s="4"/>
    </row>
    <row r="17453" spans="4:15" x14ac:dyDescent="0.2">
      <c r="D17453" s="9"/>
      <c r="L17453" s="5"/>
      <c r="M17453" s="1"/>
      <c r="N17453" s="1"/>
      <c r="O17453" s="4"/>
    </row>
    <row r="17454" spans="4:15" x14ac:dyDescent="0.2">
      <c r="D17454" s="9"/>
      <c r="L17454" s="5"/>
      <c r="M17454" s="1"/>
      <c r="N17454" s="1"/>
      <c r="O17454" s="4"/>
    </row>
    <row r="17455" spans="4:15" x14ac:dyDescent="0.2">
      <c r="D17455" s="9"/>
      <c r="L17455" s="5"/>
      <c r="M17455" s="1"/>
      <c r="N17455" s="1"/>
      <c r="O17455" s="4"/>
    </row>
    <row r="17456" spans="4:15" x14ac:dyDescent="0.2">
      <c r="D17456" s="9"/>
      <c r="L17456" s="5"/>
      <c r="M17456" s="1"/>
      <c r="N17456" s="1"/>
      <c r="O17456" s="4"/>
    </row>
    <row r="17457" spans="4:15" x14ac:dyDescent="0.2">
      <c r="D17457" s="9"/>
      <c r="L17457" s="5"/>
      <c r="M17457" s="1"/>
      <c r="N17457" s="1"/>
      <c r="O17457" s="4"/>
    </row>
    <row r="17458" spans="4:15" x14ac:dyDescent="0.2">
      <c r="D17458" s="9"/>
      <c r="L17458" s="5"/>
      <c r="M17458" s="1"/>
      <c r="N17458" s="1"/>
      <c r="O17458" s="4"/>
    </row>
    <row r="17459" spans="4:15" x14ac:dyDescent="0.2">
      <c r="D17459" s="9"/>
      <c r="L17459" s="5"/>
      <c r="M17459" s="1"/>
      <c r="N17459" s="1"/>
      <c r="O17459" s="4"/>
    </row>
    <row r="17460" spans="4:15" x14ac:dyDescent="0.2">
      <c r="D17460" s="9"/>
      <c r="L17460" s="5"/>
      <c r="M17460" s="1"/>
      <c r="N17460" s="1"/>
      <c r="O17460" s="4"/>
    </row>
    <row r="17461" spans="4:15" x14ac:dyDescent="0.2">
      <c r="D17461" s="9"/>
      <c r="L17461" s="5"/>
      <c r="M17461" s="1"/>
      <c r="N17461" s="1"/>
      <c r="O17461" s="4"/>
    </row>
    <row r="17462" spans="4:15" x14ac:dyDescent="0.2">
      <c r="D17462" s="9"/>
      <c r="L17462" s="5"/>
      <c r="M17462" s="1"/>
      <c r="N17462" s="1"/>
      <c r="O17462" s="4"/>
    </row>
    <row r="17463" spans="4:15" x14ac:dyDescent="0.2">
      <c r="D17463" s="9"/>
      <c r="L17463" s="5"/>
      <c r="M17463" s="1"/>
      <c r="N17463" s="1"/>
      <c r="O17463" s="4"/>
    </row>
    <row r="17464" spans="4:15" x14ac:dyDescent="0.2">
      <c r="D17464" s="9"/>
      <c r="L17464" s="5"/>
      <c r="M17464" s="1"/>
      <c r="N17464" s="1"/>
      <c r="O17464" s="4"/>
    </row>
    <row r="17465" spans="4:15" x14ac:dyDescent="0.2">
      <c r="D17465" s="9"/>
      <c r="L17465" s="5"/>
      <c r="M17465" s="1"/>
      <c r="N17465" s="1"/>
      <c r="O17465" s="4"/>
    </row>
    <row r="17466" spans="4:15" x14ac:dyDescent="0.2">
      <c r="D17466" s="9"/>
      <c r="L17466" s="5"/>
      <c r="M17466" s="1"/>
      <c r="N17466" s="1"/>
      <c r="O17466" s="4"/>
    </row>
    <row r="17467" spans="4:15" x14ac:dyDescent="0.2">
      <c r="D17467" s="9"/>
      <c r="L17467" s="5"/>
      <c r="M17467" s="1"/>
      <c r="N17467" s="1"/>
      <c r="O17467" s="4"/>
    </row>
    <row r="17468" spans="4:15" x14ac:dyDescent="0.2">
      <c r="D17468" s="9"/>
      <c r="L17468" s="5"/>
      <c r="M17468" s="1"/>
      <c r="N17468" s="1"/>
      <c r="O17468" s="4"/>
    </row>
    <row r="17469" spans="4:15" x14ac:dyDescent="0.2">
      <c r="D17469" s="9"/>
      <c r="L17469" s="5"/>
      <c r="M17469" s="1"/>
      <c r="N17469" s="1"/>
      <c r="O17469" s="4"/>
    </row>
    <row r="17470" spans="4:15" x14ac:dyDescent="0.2">
      <c r="D17470" s="9"/>
      <c r="L17470" s="5"/>
      <c r="M17470" s="1"/>
      <c r="N17470" s="1"/>
      <c r="O17470" s="4"/>
    </row>
    <row r="17471" spans="4:15" x14ac:dyDescent="0.2">
      <c r="D17471" s="9"/>
      <c r="L17471" s="5"/>
      <c r="M17471" s="1"/>
      <c r="N17471" s="1"/>
      <c r="O17471" s="4"/>
    </row>
    <row r="17472" spans="4:15" x14ac:dyDescent="0.2">
      <c r="D17472" s="9"/>
      <c r="L17472" s="5"/>
      <c r="M17472" s="1"/>
      <c r="N17472" s="1"/>
      <c r="O17472" s="4"/>
    </row>
    <row r="17473" spans="4:15" x14ac:dyDescent="0.2">
      <c r="D17473" s="9"/>
      <c r="L17473" s="5"/>
      <c r="M17473" s="1"/>
      <c r="N17473" s="1"/>
      <c r="O17473" s="4"/>
    </row>
    <row r="17474" spans="4:15" x14ac:dyDescent="0.2">
      <c r="D17474" s="9"/>
      <c r="L17474" s="5"/>
      <c r="M17474" s="1"/>
      <c r="N17474" s="1"/>
      <c r="O17474" s="4"/>
    </row>
    <row r="17475" spans="4:15" x14ac:dyDescent="0.2">
      <c r="D17475" s="9"/>
      <c r="L17475" s="5"/>
      <c r="M17475" s="1"/>
      <c r="N17475" s="1"/>
      <c r="O17475" s="4"/>
    </row>
    <row r="17476" spans="4:15" x14ac:dyDescent="0.2">
      <c r="D17476" s="9"/>
      <c r="L17476" s="5"/>
      <c r="M17476" s="1"/>
      <c r="N17476" s="1"/>
      <c r="O17476" s="4"/>
    </row>
    <row r="17477" spans="4:15" x14ac:dyDescent="0.2">
      <c r="D17477" s="9"/>
      <c r="L17477" s="5"/>
      <c r="M17477" s="1"/>
      <c r="N17477" s="1"/>
      <c r="O17477" s="4"/>
    </row>
    <row r="17478" spans="4:15" x14ac:dyDescent="0.2">
      <c r="D17478" s="9"/>
      <c r="L17478" s="5"/>
      <c r="M17478" s="1"/>
      <c r="N17478" s="1"/>
      <c r="O17478" s="4"/>
    </row>
    <row r="17479" spans="4:15" x14ac:dyDescent="0.2">
      <c r="D17479" s="9"/>
      <c r="L17479" s="5"/>
      <c r="M17479" s="1"/>
      <c r="N17479" s="1"/>
      <c r="O17479" s="4"/>
    </row>
    <row r="17480" spans="4:15" x14ac:dyDescent="0.2">
      <c r="D17480" s="9"/>
      <c r="L17480" s="5"/>
      <c r="M17480" s="1"/>
      <c r="N17480" s="1"/>
      <c r="O17480" s="4"/>
    </row>
    <row r="17481" spans="4:15" x14ac:dyDescent="0.2">
      <c r="D17481" s="9"/>
      <c r="L17481" s="5"/>
      <c r="M17481" s="1"/>
      <c r="N17481" s="1"/>
      <c r="O17481" s="4"/>
    </row>
    <row r="17482" spans="4:15" x14ac:dyDescent="0.2">
      <c r="D17482" s="9"/>
      <c r="L17482" s="5"/>
      <c r="M17482" s="1"/>
      <c r="N17482" s="1"/>
      <c r="O17482" s="4"/>
    </row>
    <row r="17483" spans="4:15" x14ac:dyDescent="0.2">
      <c r="D17483" s="9"/>
      <c r="L17483" s="5"/>
      <c r="M17483" s="1"/>
      <c r="N17483" s="1"/>
      <c r="O17483" s="4"/>
    </row>
    <row r="17484" spans="4:15" x14ac:dyDescent="0.2">
      <c r="D17484" s="9"/>
      <c r="L17484" s="5"/>
      <c r="M17484" s="1"/>
      <c r="N17484" s="1"/>
      <c r="O17484" s="4"/>
    </row>
    <row r="17485" spans="4:15" x14ac:dyDescent="0.2">
      <c r="D17485" s="9"/>
      <c r="L17485" s="5"/>
      <c r="M17485" s="1"/>
      <c r="N17485" s="1"/>
      <c r="O17485" s="4"/>
    </row>
    <row r="17486" spans="4:15" x14ac:dyDescent="0.2">
      <c r="D17486" s="9"/>
      <c r="L17486" s="5"/>
      <c r="M17486" s="1"/>
      <c r="N17486" s="1"/>
      <c r="O17486" s="4"/>
    </row>
    <row r="17487" spans="4:15" x14ac:dyDescent="0.2">
      <c r="D17487" s="9"/>
      <c r="L17487" s="5"/>
      <c r="M17487" s="1"/>
      <c r="N17487" s="1"/>
      <c r="O17487" s="4"/>
    </row>
    <row r="17488" spans="4:15" x14ac:dyDescent="0.2">
      <c r="D17488" s="9"/>
      <c r="L17488" s="5"/>
      <c r="M17488" s="1"/>
      <c r="N17488" s="1"/>
      <c r="O17488" s="4"/>
    </row>
    <row r="17489" spans="4:15" x14ac:dyDescent="0.2">
      <c r="D17489" s="9"/>
      <c r="L17489" s="5"/>
      <c r="M17489" s="1"/>
      <c r="N17489" s="1"/>
      <c r="O17489" s="4"/>
    </row>
    <row r="17490" spans="4:15" x14ac:dyDescent="0.2">
      <c r="D17490" s="9"/>
      <c r="L17490" s="5"/>
      <c r="M17490" s="1"/>
      <c r="N17490" s="1"/>
      <c r="O17490" s="4"/>
    </row>
    <row r="17491" spans="4:15" x14ac:dyDescent="0.2">
      <c r="D17491" s="9"/>
      <c r="L17491" s="5"/>
      <c r="M17491" s="1"/>
      <c r="N17491" s="1"/>
      <c r="O17491" s="4"/>
    </row>
    <row r="17492" spans="4:15" x14ac:dyDescent="0.2">
      <c r="D17492" s="9"/>
      <c r="L17492" s="5"/>
      <c r="M17492" s="1"/>
      <c r="N17492" s="1"/>
      <c r="O17492" s="4"/>
    </row>
    <row r="17493" spans="4:15" x14ac:dyDescent="0.2">
      <c r="D17493" s="9"/>
      <c r="L17493" s="5"/>
      <c r="M17493" s="1"/>
      <c r="N17493" s="1"/>
      <c r="O17493" s="4"/>
    </row>
    <row r="17494" spans="4:15" x14ac:dyDescent="0.2">
      <c r="D17494" s="9"/>
      <c r="L17494" s="5"/>
      <c r="M17494" s="1"/>
      <c r="N17494" s="1"/>
      <c r="O17494" s="4"/>
    </row>
    <row r="17495" spans="4:15" x14ac:dyDescent="0.2">
      <c r="D17495" s="9"/>
      <c r="L17495" s="5"/>
      <c r="M17495" s="1"/>
      <c r="N17495" s="1"/>
      <c r="O17495" s="4"/>
    </row>
    <row r="17496" spans="4:15" x14ac:dyDescent="0.2">
      <c r="D17496" s="9"/>
      <c r="L17496" s="5"/>
      <c r="M17496" s="1"/>
      <c r="N17496" s="1"/>
      <c r="O17496" s="4"/>
    </row>
    <row r="17497" spans="4:15" x14ac:dyDescent="0.2">
      <c r="D17497" s="9"/>
      <c r="L17497" s="5"/>
      <c r="M17497" s="1"/>
      <c r="N17497" s="1"/>
      <c r="O17497" s="4"/>
    </row>
    <row r="17498" spans="4:15" x14ac:dyDescent="0.2">
      <c r="D17498" s="9"/>
      <c r="L17498" s="5"/>
      <c r="M17498" s="1"/>
      <c r="N17498" s="1"/>
      <c r="O17498" s="4"/>
    </row>
    <row r="17499" spans="4:15" x14ac:dyDescent="0.2">
      <c r="D17499" s="9"/>
      <c r="L17499" s="5"/>
      <c r="M17499" s="1"/>
      <c r="N17499" s="1"/>
      <c r="O17499" s="4"/>
    </row>
    <row r="17500" spans="4:15" x14ac:dyDescent="0.2">
      <c r="D17500" s="9"/>
      <c r="L17500" s="5"/>
      <c r="M17500" s="1"/>
      <c r="N17500" s="1"/>
      <c r="O17500" s="4"/>
    </row>
    <row r="17501" spans="4:15" x14ac:dyDescent="0.2">
      <c r="D17501" s="9"/>
      <c r="L17501" s="5"/>
      <c r="M17501" s="1"/>
      <c r="N17501" s="1"/>
      <c r="O17501" s="4"/>
    </row>
    <row r="17502" spans="4:15" x14ac:dyDescent="0.2">
      <c r="D17502" s="9"/>
      <c r="L17502" s="5"/>
      <c r="M17502" s="1"/>
      <c r="N17502" s="1"/>
      <c r="O17502" s="4"/>
    </row>
    <row r="17503" spans="4:15" x14ac:dyDescent="0.2">
      <c r="D17503" s="9"/>
      <c r="L17503" s="5"/>
      <c r="M17503" s="1"/>
      <c r="N17503" s="1"/>
      <c r="O17503" s="4"/>
    </row>
    <row r="17504" spans="4:15" x14ac:dyDescent="0.2">
      <c r="D17504" s="9"/>
      <c r="L17504" s="5"/>
      <c r="M17504" s="1"/>
      <c r="N17504" s="1"/>
      <c r="O17504" s="4"/>
    </row>
    <row r="17505" spans="4:15" x14ac:dyDescent="0.2">
      <c r="D17505" s="9"/>
      <c r="L17505" s="5"/>
      <c r="M17505" s="1"/>
      <c r="N17505" s="1"/>
      <c r="O17505" s="4"/>
    </row>
    <row r="17506" spans="4:15" x14ac:dyDescent="0.2">
      <c r="D17506" s="9"/>
      <c r="L17506" s="5"/>
      <c r="M17506" s="1"/>
      <c r="N17506" s="1"/>
      <c r="O17506" s="4"/>
    </row>
    <row r="17507" spans="4:15" x14ac:dyDescent="0.2">
      <c r="D17507" s="9"/>
      <c r="L17507" s="5"/>
      <c r="M17507" s="1"/>
      <c r="N17507" s="1"/>
      <c r="O17507" s="4"/>
    </row>
    <row r="17508" spans="4:15" x14ac:dyDescent="0.2">
      <c r="D17508" s="9"/>
      <c r="L17508" s="5"/>
      <c r="M17508" s="1"/>
      <c r="N17508" s="1"/>
      <c r="O17508" s="4"/>
    </row>
    <row r="17509" spans="4:15" x14ac:dyDescent="0.2">
      <c r="D17509" s="9"/>
      <c r="L17509" s="5"/>
      <c r="M17509" s="1"/>
      <c r="N17509" s="1"/>
      <c r="O17509" s="4"/>
    </row>
    <row r="17510" spans="4:15" x14ac:dyDescent="0.2">
      <c r="D17510" s="9"/>
      <c r="L17510" s="5"/>
      <c r="M17510" s="1"/>
      <c r="N17510" s="1"/>
      <c r="O17510" s="4"/>
    </row>
    <row r="17511" spans="4:15" x14ac:dyDescent="0.2">
      <c r="D17511" s="9"/>
      <c r="L17511" s="5"/>
      <c r="M17511" s="1"/>
      <c r="N17511" s="1"/>
      <c r="O17511" s="4"/>
    </row>
    <row r="17512" spans="4:15" x14ac:dyDescent="0.2">
      <c r="D17512" s="9"/>
      <c r="L17512" s="5"/>
      <c r="M17512" s="1"/>
      <c r="N17512" s="1"/>
      <c r="O17512" s="4"/>
    </row>
    <row r="17513" spans="4:15" x14ac:dyDescent="0.2">
      <c r="D17513" s="9"/>
      <c r="L17513" s="5"/>
      <c r="M17513" s="1"/>
      <c r="N17513" s="1"/>
      <c r="O17513" s="4"/>
    </row>
    <row r="17514" spans="4:15" x14ac:dyDescent="0.2">
      <c r="D17514" s="9"/>
      <c r="L17514" s="5"/>
      <c r="M17514" s="1"/>
      <c r="N17514" s="1"/>
      <c r="O17514" s="4"/>
    </row>
    <row r="17515" spans="4:15" x14ac:dyDescent="0.2">
      <c r="D17515" s="9"/>
      <c r="L17515" s="5"/>
      <c r="M17515" s="1"/>
      <c r="N17515" s="1"/>
      <c r="O17515" s="4"/>
    </row>
    <row r="17516" spans="4:15" x14ac:dyDescent="0.2">
      <c r="D17516" s="9"/>
      <c r="L17516" s="5"/>
      <c r="M17516" s="1"/>
      <c r="N17516" s="1"/>
      <c r="O17516" s="4"/>
    </row>
    <row r="17517" spans="4:15" x14ac:dyDescent="0.2">
      <c r="D17517" s="9"/>
      <c r="L17517" s="5"/>
      <c r="M17517" s="1"/>
      <c r="N17517" s="1"/>
      <c r="O17517" s="4"/>
    </row>
    <row r="17518" spans="4:15" x14ac:dyDescent="0.2">
      <c r="D17518" s="9"/>
      <c r="L17518" s="5"/>
      <c r="M17518" s="1"/>
      <c r="N17518" s="1"/>
      <c r="O17518" s="4"/>
    </row>
    <row r="17519" spans="4:15" x14ac:dyDescent="0.2">
      <c r="D17519" s="9"/>
      <c r="L17519" s="5"/>
      <c r="M17519" s="1"/>
      <c r="N17519" s="1"/>
      <c r="O17519" s="4"/>
    </row>
    <row r="17520" spans="4:15" x14ac:dyDescent="0.2">
      <c r="D17520" s="9"/>
      <c r="L17520" s="5"/>
      <c r="M17520" s="1"/>
      <c r="N17520" s="1"/>
      <c r="O17520" s="4"/>
    </row>
    <row r="17521" spans="4:15" x14ac:dyDescent="0.2">
      <c r="D17521" s="9"/>
      <c r="L17521" s="5"/>
      <c r="M17521" s="1"/>
      <c r="N17521" s="1"/>
      <c r="O17521" s="4"/>
    </row>
    <row r="17522" spans="4:15" x14ac:dyDescent="0.2">
      <c r="D17522" s="9"/>
      <c r="L17522" s="5"/>
      <c r="M17522" s="1"/>
      <c r="N17522" s="1"/>
      <c r="O17522" s="4"/>
    </row>
    <row r="17523" spans="4:15" x14ac:dyDescent="0.2">
      <c r="D17523" s="9"/>
      <c r="L17523" s="5"/>
      <c r="M17523" s="1"/>
      <c r="N17523" s="1"/>
      <c r="O17523" s="4"/>
    </row>
    <row r="17524" spans="4:15" x14ac:dyDescent="0.2">
      <c r="D17524" s="9"/>
      <c r="L17524" s="5"/>
      <c r="M17524" s="1"/>
      <c r="N17524" s="1"/>
      <c r="O17524" s="4"/>
    </row>
    <row r="17525" spans="4:15" x14ac:dyDescent="0.2">
      <c r="D17525" s="9"/>
      <c r="L17525" s="5"/>
      <c r="M17525" s="1"/>
      <c r="N17525" s="1"/>
      <c r="O17525" s="4"/>
    </row>
    <row r="17526" spans="4:15" x14ac:dyDescent="0.2">
      <c r="D17526" s="9"/>
      <c r="L17526" s="5"/>
      <c r="M17526" s="1"/>
      <c r="N17526" s="1"/>
      <c r="O17526" s="4"/>
    </row>
    <row r="17527" spans="4:15" x14ac:dyDescent="0.2">
      <c r="D17527" s="9"/>
      <c r="L17527" s="5"/>
      <c r="M17527" s="1"/>
      <c r="N17527" s="1"/>
      <c r="O17527" s="4"/>
    </row>
    <row r="17528" spans="4:15" x14ac:dyDescent="0.2">
      <c r="D17528" s="9"/>
      <c r="L17528" s="5"/>
      <c r="M17528" s="1"/>
      <c r="N17528" s="1"/>
      <c r="O17528" s="4"/>
    </row>
    <row r="17529" spans="4:15" x14ac:dyDescent="0.2">
      <c r="D17529" s="9"/>
      <c r="L17529" s="5"/>
      <c r="M17529" s="1"/>
      <c r="N17529" s="1"/>
      <c r="O17529" s="4"/>
    </row>
    <row r="17530" spans="4:15" x14ac:dyDescent="0.2">
      <c r="D17530" s="9"/>
      <c r="L17530" s="5"/>
      <c r="M17530" s="1"/>
      <c r="N17530" s="1"/>
      <c r="O17530" s="4"/>
    </row>
    <row r="17531" spans="4:15" x14ac:dyDescent="0.2">
      <c r="D17531" s="9"/>
      <c r="L17531" s="5"/>
      <c r="M17531" s="1"/>
      <c r="N17531" s="1"/>
      <c r="O17531" s="4"/>
    </row>
    <row r="17532" spans="4:15" x14ac:dyDescent="0.2">
      <c r="D17532" s="9"/>
      <c r="L17532" s="5"/>
      <c r="M17532" s="1"/>
      <c r="N17532" s="1"/>
      <c r="O17532" s="4"/>
    </row>
    <row r="17533" spans="4:15" x14ac:dyDescent="0.2">
      <c r="D17533" s="9"/>
      <c r="L17533" s="5"/>
      <c r="M17533" s="1"/>
      <c r="N17533" s="1"/>
      <c r="O17533" s="4"/>
    </row>
    <row r="17534" spans="4:15" x14ac:dyDescent="0.2">
      <c r="D17534" s="9"/>
      <c r="L17534" s="5"/>
      <c r="M17534" s="1"/>
      <c r="N17534" s="1"/>
      <c r="O17534" s="4"/>
    </row>
    <row r="17535" spans="4:15" x14ac:dyDescent="0.2">
      <c r="D17535" s="9"/>
      <c r="L17535" s="5"/>
      <c r="M17535" s="1"/>
      <c r="N17535" s="1"/>
      <c r="O17535" s="4"/>
    </row>
    <row r="17536" spans="4:15" x14ac:dyDescent="0.2">
      <c r="D17536" s="9"/>
      <c r="L17536" s="5"/>
      <c r="M17536" s="1"/>
      <c r="N17536" s="1"/>
      <c r="O17536" s="4"/>
    </row>
    <row r="17537" spans="4:15" x14ac:dyDescent="0.2">
      <c r="D17537" s="9"/>
      <c r="L17537" s="5"/>
      <c r="M17537" s="1"/>
      <c r="N17537" s="1"/>
      <c r="O17537" s="4"/>
    </row>
    <row r="17538" spans="4:15" x14ac:dyDescent="0.2">
      <c r="D17538" s="9"/>
      <c r="L17538" s="5"/>
      <c r="M17538" s="1"/>
      <c r="N17538" s="1"/>
      <c r="O17538" s="4"/>
    </row>
    <row r="17539" spans="4:15" x14ac:dyDescent="0.2">
      <c r="D17539" s="9"/>
      <c r="L17539" s="5"/>
      <c r="M17539" s="1"/>
      <c r="N17539" s="1"/>
      <c r="O17539" s="4"/>
    </row>
    <row r="17540" spans="4:15" x14ac:dyDescent="0.2">
      <c r="D17540" s="9"/>
      <c r="L17540" s="5"/>
      <c r="M17540" s="1"/>
      <c r="N17540" s="1"/>
      <c r="O17540" s="4"/>
    </row>
    <row r="17541" spans="4:15" x14ac:dyDescent="0.2">
      <c r="D17541" s="9"/>
      <c r="L17541" s="5"/>
      <c r="M17541" s="1"/>
      <c r="N17541" s="1"/>
      <c r="O17541" s="4"/>
    </row>
    <row r="17542" spans="4:15" x14ac:dyDescent="0.2">
      <c r="D17542" s="9"/>
      <c r="L17542" s="5"/>
      <c r="M17542" s="1"/>
      <c r="N17542" s="1"/>
      <c r="O17542" s="4"/>
    </row>
    <row r="17543" spans="4:15" x14ac:dyDescent="0.2">
      <c r="D17543" s="9"/>
      <c r="L17543" s="5"/>
      <c r="M17543" s="1"/>
      <c r="N17543" s="1"/>
      <c r="O17543" s="4"/>
    </row>
    <row r="17544" spans="4:15" x14ac:dyDescent="0.2">
      <c r="D17544" s="9"/>
      <c r="L17544" s="5"/>
      <c r="M17544" s="1"/>
      <c r="N17544" s="1"/>
      <c r="O17544" s="4"/>
    </row>
    <row r="17545" spans="4:15" x14ac:dyDescent="0.2">
      <c r="D17545" s="9"/>
      <c r="L17545" s="5"/>
      <c r="M17545" s="1"/>
      <c r="N17545" s="1"/>
      <c r="O17545" s="4"/>
    </row>
    <row r="17546" spans="4:15" x14ac:dyDescent="0.2">
      <c r="D17546" s="9"/>
      <c r="L17546" s="5"/>
      <c r="M17546" s="1"/>
      <c r="N17546" s="1"/>
      <c r="O17546" s="4"/>
    </row>
    <row r="17547" spans="4:15" x14ac:dyDescent="0.2">
      <c r="D17547" s="9"/>
      <c r="L17547" s="5"/>
      <c r="M17547" s="1"/>
      <c r="N17547" s="1"/>
      <c r="O17547" s="4"/>
    </row>
    <row r="17548" spans="4:15" x14ac:dyDescent="0.2">
      <c r="D17548" s="9"/>
      <c r="L17548" s="5"/>
      <c r="M17548" s="1"/>
      <c r="N17548" s="1"/>
      <c r="O17548" s="4"/>
    </row>
    <row r="17549" spans="4:15" x14ac:dyDescent="0.2">
      <c r="D17549" s="9"/>
      <c r="L17549" s="5"/>
      <c r="M17549" s="1"/>
      <c r="N17549" s="1"/>
      <c r="O17549" s="4"/>
    </row>
    <row r="17550" spans="4:15" x14ac:dyDescent="0.2">
      <c r="D17550" s="9"/>
      <c r="L17550" s="5"/>
      <c r="M17550" s="1"/>
      <c r="N17550" s="1"/>
      <c r="O17550" s="4"/>
    </row>
    <row r="17551" spans="4:15" x14ac:dyDescent="0.2">
      <c r="D17551" s="9"/>
      <c r="L17551" s="5"/>
      <c r="M17551" s="1"/>
      <c r="N17551" s="1"/>
      <c r="O17551" s="4"/>
    </row>
    <row r="17552" spans="4:15" x14ac:dyDescent="0.2">
      <c r="D17552" s="9"/>
      <c r="L17552" s="5"/>
      <c r="M17552" s="1"/>
      <c r="N17552" s="1"/>
      <c r="O17552" s="4"/>
    </row>
    <row r="17553" spans="4:15" x14ac:dyDescent="0.2">
      <c r="D17553" s="9"/>
      <c r="L17553" s="5"/>
      <c r="M17553" s="1"/>
      <c r="N17553" s="1"/>
      <c r="O17553" s="4"/>
    </row>
    <row r="17554" spans="4:15" x14ac:dyDescent="0.2">
      <c r="D17554" s="9"/>
      <c r="L17554" s="5"/>
      <c r="M17554" s="1"/>
      <c r="N17554" s="1"/>
      <c r="O17554" s="4"/>
    </row>
    <row r="17555" spans="4:15" x14ac:dyDescent="0.2">
      <c r="D17555" s="9"/>
      <c r="L17555" s="5"/>
      <c r="M17555" s="1"/>
      <c r="N17555" s="1"/>
      <c r="O17555" s="4"/>
    </row>
    <row r="17556" spans="4:15" x14ac:dyDescent="0.2">
      <c r="D17556" s="9"/>
      <c r="L17556" s="5"/>
      <c r="M17556" s="1"/>
      <c r="N17556" s="1"/>
      <c r="O17556" s="4"/>
    </row>
    <row r="17557" spans="4:15" x14ac:dyDescent="0.2">
      <c r="D17557" s="9"/>
      <c r="L17557" s="5"/>
      <c r="M17557" s="1"/>
      <c r="N17557" s="1"/>
      <c r="O17557" s="4"/>
    </row>
    <row r="17558" spans="4:15" x14ac:dyDescent="0.2">
      <c r="D17558" s="9"/>
      <c r="L17558" s="5"/>
      <c r="M17558" s="1"/>
      <c r="N17558" s="1"/>
      <c r="O17558" s="4"/>
    </row>
    <row r="17559" spans="4:15" x14ac:dyDescent="0.2">
      <c r="D17559" s="9"/>
      <c r="L17559" s="5"/>
      <c r="M17559" s="1"/>
      <c r="N17559" s="1"/>
      <c r="O17559" s="4"/>
    </row>
    <row r="17560" spans="4:15" x14ac:dyDescent="0.2">
      <c r="D17560" s="9"/>
      <c r="L17560" s="5"/>
      <c r="M17560" s="1"/>
      <c r="N17560" s="1"/>
      <c r="O17560" s="4"/>
    </row>
    <row r="17561" spans="4:15" x14ac:dyDescent="0.2">
      <c r="D17561" s="9"/>
      <c r="L17561" s="5"/>
      <c r="M17561" s="1"/>
      <c r="N17561" s="1"/>
      <c r="O17561" s="4"/>
    </row>
    <row r="17562" spans="4:15" x14ac:dyDescent="0.2">
      <c r="D17562" s="9"/>
      <c r="L17562" s="5"/>
      <c r="M17562" s="1"/>
      <c r="N17562" s="1"/>
      <c r="O17562" s="4"/>
    </row>
    <row r="17563" spans="4:15" x14ac:dyDescent="0.2">
      <c r="D17563" s="9"/>
      <c r="L17563" s="5"/>
      <c r="M17563" s="1"/>
      <c r="N17563" s="1"/>
      <c r="O17563" s="4"/>
    </row>
    <row r="17564" spans="4:15" x14ac:dyDescent="0.2">
      <c r="D17564" s="9"/>
      <c r="L17564" s="5"/>
      <c r="M17564" s="1"/>
      <c r="N17564" s="1"/>
      <c r="O17564" s="4"/>
    </row>
    <row r="17565" spans="4:15" x14ac:dyDescent="0.2">
      <c r="D17565" s="9"/>
      <c r="L17565" s="5"/>
      <c r="M17565" s="1"/>
      <c r="N17565" s="1"/>
      <c r="O17565" s="4"/>
    </row>
    <row r="17566" spans="4:15" x14ac:dyDescent="0.2">
      <c r="D17566" s="9"/>
      <c r="L17566" s="5"/>
      <c r="M17566" s="1"/>
      <c r="N17566" s="1"/>
      <c r="O17566" s="4"/>
    </row>
    <row r="17567" spans="4:15" x14ac:dyDescent="0.2">
      <c r="D17567" s="9"/>
      <c r="L17567" s="5"/>
      <c r="M17567" s="1"/>
      <c r="N17567" s="1"/>
      <c r="O17567" s="4"/>
    </row>
    <row r="17568" spans="4:15" x14ac:dyDescent="0.2">
      <c r="D17568" s="9"/>
      <c r="L17568" s="5"/>
      <c r="M17568" s="1"/>
      <c r="N17568" s="1"/>
      <c r="O17568" s="4"/>
    </row>
    <row r="17569" spans="4:15" x14ac:dyDescent="0.2">
      <c r="D17569" s="9"/>
      <c r="L17569" s="5"/>
      <c r="M17569" s="1"/>
      <c r="N17569" s="1"/>
      <c r="O17569" s="4"/>
    </row>
    <row r="17570" spans="4:15" x14ac:dyDescent="0.2">
      <c r="D17570" s="9"/>
      <c r="L17570" s="5"/>
      <c r="M17570" s="1"/>
      <c r="N17570" s="1"/>
      <c r="O17570" s="4"/>
    </row>
    <row r="17571" spans="4:15" x14ac:dyDescent="0.2">
      <c r="D17571" s="9"/>
      <c r="L17571" s="5"/>
      <c r="M17571" s="1"/>
      <c r="N17571" s="1"/>
      <c r="O17571" s="4"/>
    </row>
    <row r="17572" spans="4:15" x14ac:dyDescent="0.2">
      <c r="D17572" s="9"/>
      <c r="L17572" s="5"/>
      <c r="M17572" s="1"/>
      <c r="N17572" s="1"/>
      <c r="O17572" s="4"/>
    </row>
    <row r="17573" spans="4:15" x14ac:dyDescent="0.2">
      <c r="D17573" s="9"/>
      <c r="L17573" s="5"/>
      <c r="M17573" s="1"/>
      <c r="N17573" s="1"/>
      <c r="O17573" s="4"/>
    </row>
    <row r="17574" spans="4:15" x14ac:dyDescent="0.2">
      <c r="D17574" s="9"/>
      <c r="L17574" s="5"/>
      <c r="M17574" s="1"/>
      <c r="N17574" s="1"/>
      <c r="O17574" s="4"/>
    </row>
    <row r="17575" spans="4:15" x14ac:dyDescent="0.2">
      <c r="D17575" s="9"/>
      <c r="L17575" s="5"/>
      <c r="M17575" s="1"/>
      <c r="N17575" s="1"/>
      <c r="O17575" s="4"/>
    </row>
    <row r="17576" spans="4:15" x14ac:dyDescent="0.2">
      <c r="D17576" s="9"/>
      <c r="L17576" s="5"/>
      <c r="M17576" s="1"/>
      <c r="N17576" s="1"/>
      <c r="O17576" s="4"/>
    </row>
    <row r="17577" spans="4:15" x14ac:dyDescent="0.2">
      <c r="D17577" s="9"/>
      <c r="L17577" s="5"/>
      <c r="M17577" s="1"/>
      <c r="N17577" s="1"/>
      <c r="O17577" s="4"/>
    </row>
    <row r="17578" spans="4:15" x14ac:dyDescent="0.2">
      <c r="D17578" s="9"/>
      <c r="L17578" s="5"/>
      <c r="M17578" s="1"/>
      <c r="N17578" s="1"/>
      <c r="O17578" s="4"/>
    </row>
    <row r="17579" spans="4:15" x14ac:dyDescent="0.2">
      <c r="D17579" s="9"/>
      <c r="L17579" s="5"/>
      <c r="M17579" s="1"/>
      <c r="N17579" s="1"/>
      <c r="O17579" s="4"/>
    </row>
    <row r="17580" spans="4:15" x14ac:dyDescent="0.2">
      <c r="D17580" s="9"/>
      <c r="L17580" s="5"/>
      <c r="M17580" s="1"/>
      <c r="N17580" s="1"/>
      <c r="O17580" s="4"/>
    </row>
    <row r="17581" spans="4:15" x14ac:dyDescent="0.2">
      <c r="D17581" s="9"/>
      <c r="L17581" s="5"/>
      <c r="M17581" s="1"/>
      <c r="N17581" s="1"/>
      <c r="O17581" s="4"/>
    </row>
    <row r="17582" spans="4:15" x14ac:dyDescent="0.2">
      <c r="D17582" s="9"/>
      <c r="L17582" s="5"/>
      <c r="M17582" s="1"/>
      <c r="N17582" s="1"/>
      <c r="O17582" s="4"/>
    </row>
    <row r="17583" spans="4:15" x14ac:dyDescent="0.2">
      <c r="D17583" s="9"/>
      <c r="L17583" s="5"/>
      <c r="M17583" s="1"/>
      <c r="N17583" s="1"/>
      <c r="O17583" s="4"/>
    </row>
    <row r="17584" spans="4:15" x14ac:dyDescent="0.2">
      <c r="D17584" s="9"/>
      <c r="L17584" s="5"/>
      <c r="M17584" s="1"/>
      <c r="N17584" s="1"/>
      <c r="O17584" s="4"/>
    </row>
    <row r="17585" spans="4:15" x14ac:dyDescent="0.2">
      <c r="D17585" s="9"/>
      <c r="L17585" s="5"/>
      <c r="M17585" s="1"/>
      <c r="N17585" s="1"/>
      <c r="O17585" s="4"/>
    </row>
    <row r="17586" spans="4:15" x14ac:dyDescent="0.2">
      <c r="D17586" s="9"/>
      <c r="L17586" s="5"/>
      <c r="M17586" s="1"/>
      <c r="N17586" s="1"/>
      <c r="O17586" s="4"/>
    </row>
    <row r="17587" spans="4:15" x14ac:dyDescent="0.2">
      <c r="D17587" s="9"/>
      <c r="L17587" s="5"/>
      <c r="M17587" s="1"/>
      <c r="N17587" s="1"/>
      <c r="O17587" s="4"/>
    </row>
    <row r="17588" spans="4:15" x14ac:dyDescent="0.2">
      <c r="D17588" s="9"/>
      <c r="L17588" s="5"/>
      <c r="M17588" s="1"/>
      <c r="N17588" s="1"/>
      <c r="O17588" s="4"/>
    </row>
    <row r="17589" spans="4:15" x14ac:dyDescent="0.2">
      <c r="D17589" s="9"/>
      <c r="L17589" s="5"/>
      <c r="M17589" s="1"/>
      <c r="N17589" s="1"/>
      <c r="O17589" s="4"/>
    </row>
    <row r="17590" spans="4:15" x14ac:dyDescent="0.2">
      <c r="D17590" s="9"/>
      <c r="L17590" s="5"/>
      <c r="M17590" s="1"/>
      <c r="N17590" s="1"/>
      <c r="O17590" s="4"/>
    </row>
    <row r="17591" spans="4:15" x14ac:dyDescent="0.2">
      <c r="D17591" s="9"/>
      <c r="L17591" s="5"/>
      <c r="M17591" s="1"/>
      <c r="N17591" s="1"/>
      <c r="O17591" s="4"/>
    </row>
    <row r="17592" spans="4:15" x14ac:dyDescent="0.2">
      <c r="D17592" s="9"/>
      <c r="L17592" s="5"/>
      <c r="M17592" s="1"/>
      <c r="N17592" s="1"/>
      <c r="O17592" s="4"/>
    </row>
    <row r="17593" spans="4:15" x14ac:dyDescent="0.2">
      <c r="D17593" s="9"/>
      <c r="L17593" s="5"/>
      <c r="M17593" s="1"/>
      <c r="N17593" s="1"/>
      <c r="O17593" s="4"/>
    </row>
    <row r="17594" spans="4:15" x14ac:dyDescent="0.2">
      <c r="D17594" s="9"/>
      <c r="L17594" s="5"/>
      <c r="M17594" s="1"/>
      <c r="N17594" s="1"/>
      <c r="O17594" s="4"/>
    </row>
    <row r="17595" spans="4:15" x14ac:dyDescent="0.2">
      <c r="D17595" s="9"/>
      <c r="L17595" s="5"/>
      <c r="M17595" s="1"/>
      <c r="N17595" s="1"/>
      <c r="O17595" s="4"/>
    </row>
    <row r="17596" spans="4:15" x14ac:dyDescent="0.2">
      <c r="D17596" s="9"/>
      <c r="L17596" s="5"/>
      <c r="M17596" s="1"/>
      <c r="N17596" s="1"/>
      <c r="O17596" s="4"/>
    </row>
    <row r="17597" spans="4:15" x14ac:dyDescent="0.2">
      <c r="D17597" s="9"/>
      <c r="L17597" s="5"/>
      <c r="M17597" s="1"/>
      <c r="N17597" s="1"/>
      <c r="O17597" s="4"/>
    </row>
    <row r="17598" spans="4:15" x14ac:dyDescent="0.2">
      <c r="D17598" s="9"/>
      <c r="L17598" s="5"/>
      <c r="M17598" s="1"/>
      <c r="N17598" s="1"/>
      <c r="O17598" s="4"/>
    </row>
    <row r="17599" spans="4:15" x14ac:dyDescent="0.2">
      <c r="D17599" s="9"/>
      <c r="L17599" s="5"/>
      <c r="M17599" s="1"/>
      <c r="N17599" s="1"/>
      <c r="O17599" s="4"/>
    </row>
    <row r="17600" spans="4:15" x14ac:dyDescent="0.2">
      <c r="D17600" s="9"/>
      <c r="L17600" s="5"/>
      <c r="M17600" s="1"/>
      <c r="N17600" s="1"/>
      <c r="O17600" s="4"/>
    </row>
    <row r="17601" spans="4:15" x14ac:dyDescent="0.2">
      <c r="D17601" s="9"/>
      <c r="L17601" s="5"/>
      <c r="M17601" s="1"/>
      <c r="N17601" s="1"/>
      <c r="O17601" s="4"/>
    </row>
    <row r="17602" spans="4:15" x14ac:dyDescent="0.2">
      <c r="D17602" s="9"/>
      <c r="L17602" s="5"/>
      <c r="M17602" s="1"/>
      <c r="N17602" s="1"/>
      <c r="O17602" s="4"/>
    </row>
    <row r="17603" spans="4:15" x14ac:dyDescent="0.2">
      <c r="D17603" s="9"/>
      <c r="L17603" s="5"/>
      <c r="M17603" s="1"/>
      <c r="N17603" s="1"/>
      <c r="O17603" s="4"/>
    </row>
    <row r="17604" spans="4:15" x14ac:dyDescent="0.2">
      <c r="D17604" s="9"/>
      <c r="L17604" s="5"/>
      <c r="M17604" s="1"/>
      <c r="N17604" s="1"/>
      <c r="O17604" s="4"/>
    </row>
    <row r="17605" spans="4:15" x14ac:dyDescent="0.2">
      <c r="D17605" s="9"/>
      <c r="L17605" s="5"/>
      <c r="M17605" s="1"/>
      <c r="N17605" s="1"/>
      <c r="O17605" s="4"/>
    </row>
    <row r="17606" spans="4:15" x14ac:dyDescent="0.2">
      <c r="D17606" s="9"/>
      <c r="L17606" s="5"/>
      <c r="M17606" s="1"/>
      <c r="N17606" s="1"/>
      <c r="O17606" s="4"/>
    </row>
    <row r="17607" spans="4:15" x14ac:dyDescent="0.2">
      <c r="D17607" s="9"/>
      <c r="L17607" s="5"/>
      <c r="M17607" s="1"/>
      <c r="N17607" s="1"/>
      <c r="O17607" s="4"/>
    </row>
    <row r="17608" spans="4:15" x14ac:dyDescent="0.2">
      <c r="D17608" s="9"/>
      <c r="L17608" s="5"/>
      <c r="M17608" s="1"/>
      <c r="N17608" s="1"/>
      <c r="O17608" s="4"/>
    </row>
    <row r="17609" spans="4:15" x14ac:dyDescent="0.2">
      <c r="D17609" s="9"/>
      <c r="L17609" s="5"/>
      <c r="M17609" s="1"/>
      <c r="N17609" s="1"/>
      <c r="O17609" s="4"/>
    </row>
    <row r="17610" spans="4:15" x14ac:dyDescent="0.2">
      <c r="D17610" s="9"/>
      <c r="L17610" s="5"/>
      <c r="M17610" s="1"/>
      <c r="N17610" s="1"/>
      <c r="O17610" s="4"/>
    </row>
    <row r="17611" spans="4:15" x14ac:dyDescent="0.2">
      <c r="D17611" s="9"/>
      <c r="L17611" s="5"/>
      <c r="M17611" s="1"/>
      <c r="N17611" s="1"/>
      <c r="O17611" s="4"/>
    </row>
    <row r="17612" spans="4:15" x14ac:dyDescent="0.2">
      <c r="D17612" s="9"/>
      <c r="L17612" s="5"/>
      <c r="M17612" s="1"/>
      <c r="N17612" s="1"/>
      <c r="O17612" s="4"/>
    </row>
    <row r="17613" spans="4:15" x14ac:dyDescent="0.2">
      <c r="D17613" s="9"/>
      <c r="L17613" s="5"/>
      <c r="M17613" s="1"/>
      <c r="N17613" s="1"/>
      <c r="O17613" s="4"/>
    </row>
    <row r="17614" spans="4:15" x14ac:dyDescent="0.2">
      <c r="D17614" s="9"/>
      <c r="L17614" s="5"/>
      <c r="M17614" s="1"/>
      <c r="N17614" s="1"/>
      <c r="O17614" s="4"/>
    </row>
    <row r="17615" spans="4:15" x14ac:dyDescent="0.2">
      <c r="D17615" s="9"/>
      <c r="L17615" s="5"/>
      <c r="M17615" s="1"/>
      <c r="N17615" s="1"/>
      <c r="O17615" s="4"/>
    </row>
    <row r="17616" spans="4:15" x14ac:dyDescent="0.2">
      <c r="D17616" s="9"/>
      <c r="L17616" s="5"/>
      <c r="M17616" s="1"/>
      <c r="N17616" s="1"/>
      <c r="O17616" s="4"/>
    </row>
    <row r="17617" spans="4:15" x14ac:dyDescent="0.2">
      <c r="D17617" s="9"/>
      <c r="L17617" s="5"/>
      <c r="M17617" s="1"/>
      <c r="N17617" s="1"/>
      <c r="O17617" s="4"/>
    </row>
    <row r="17618" spans="4:15" x14ac:dyDescent="0.2">
      <c r="D17618" s="9"/>
      <c r="L17618" s="5"/>
      <c r="M17618" s="1"/>
      <c r="N17618" s="1"/>
      <c r="O17618" s="4"/>
    </row>
    <row r="17619" spans="4:15" x14ac:dyDescent="0.2">
      <c r="D17619" s="9"/>
      <c r="L17619" s="5"/>
      <c r="M17619" s="1"/>
      <c r="N17619" s="1"/>
      <c r="O17619" s="4"/>
    </row>
    <row r="17620" spans="4:15" x14ac:dyDescent="0.2">
      <c r="D17620" s="9"/>
      <c r="L17620" s="5"/>
      <c r="M17620" s="1"/>
      <c r="N17620" s="1"/>
      <c r="O17620" s="4"/>
    </row>
    <row r="17621" spans="4:15" x14ac:dyDescent="0.2">
      <c r="D17621" s="9"/>
      <c r="L17621" s="5"/>
      <c r="M17621" s="1"/>
      <c r="N17621" s="1"/>
      <c r="O17621" s="4"/>
    </row>
    <row r="17622" spans="4:15" x14ac:dyDescent="0.2">
      <c r="D17622" s="9"/>
      <c r="L17622" s="5"/>
      <c r="M17622" s="1"/>
      <c r="N17622" s="1"/>
      <c r="O17622" s="4"/>
    </row>
    <row r="17623" spans="4:15" x14ac:dyDescent="0.2">
      <c r="D17623" s="9"/>
      <c r="L17623" s="5"/>
      <c r="M17623" s="1"/>
      <c r="N17623" s="1"/>
      <c r="O17623" s="4"/>
    </row>
    <row r="17624" spans="4:15" x14ac:dyDescent="0.2">
      <c r="D17624" s="9"/>
      <c r="L17624" s="5"/>
      <c r="M17624" s="1"/>
      <c r="N17624" s="1"/>
      <c r="O17624" s="4"/>
    </row>
    <row r="17625" spans="4:15" x14ac:dyDescent="0.2">
      <c r="D17625" s="9"/>
      <c r="L17625" s="5"/>
      <c r="M17625" s="1"/>
      <c r="N17625" s="1"/>
      <c r="O17625" s="4"/>
    </row>
    <row r="17626" spans="4:15" x14ac:dyDescent="0.2">
      <c r="D17626" s="9"/>
      <c r="L17626" s="5"/>
      <c r="M17626" s="1"/>
      <c r="N17626" s="1"/>
      <c r="O17626" s="4"/>
    </row>
    <row r="17627" spans="4:15" x14ac:dyDescent="0.2">
      <c r="D17627" s="9"/>
      <c r="L17627" s="5"/>
      <c r="M17627" s="1"/>
      <c r="N17627" s="1"/>
      <c r="O17627" s="4"/>
    </row>
    <row r="17628" spans="4:15" x14ac:dyDescent="0.2">
      <c r="D17628" s="9"/>
      <c r="L17628" s="5"/>
      <c r="M17628" s="1"/>
      <c r="N17628" s="1"/>
      <c r="O17628" s="4"/>
    </row>
    <row r="17629" spans="4:15" x14ac:dyDescent="0.2">
      <c r="D17629" s="9"/>
      <c r="L17629" s="5"/>
      <c r="M17629" s="1"/>
      <c r="N17629" s="1"/>
      <c r="O17629" s="4"/>
    </row>
    <row r="17630" spans="4:15" x14ac:dyDescent="0.2">
      <c r="D17630" s="9"/>
      <c r="L17630" s="5"/>
      <c r="M17630" s="1"/>
      <c r="N17630" s="1"/>
      <c r="O17630" s="4"/>
    </row>
    <row r="17631" spans="4:15" x14ac:dyDescent="0.2">
      <c r="D17631" s="9"/>
      <c r="L17631" s="5"/>
      <c r="M17631" s="1"/>
      <c r="N17631" s="1"/>
      <c r="O17631" s="4"/>
    </row>
    <row r="17632" spans="4:15" x14ac:dyDescent="0.2">
      <c r="D17632" s="9"/>
      <c r="L17632" s="5"/>
      <c r="M17632" s="1"/>
      <c r="N17632" s="1"/>
      <c r="O17632" s="4"/>
    </row>
    <row r="17633" spans="4:15" x14ac:dyDescent="0.2">
      <c r="D17633" s="9"/>
      <c r="L17633" s="5"/>
      <c r="M17633" s="1"/>
      <c r="N17633" s="1"/>
      <c r="O17633" s="4"/>
    </row>
    <row r="17634" spans="4:15" x14ac:dyDescent="0.2">
      <c r="D17634" s="9"/>
      <c r="L17634" s="5"/>
      <c r="M17634" s="1"/>
      <c r="N17634" s="1"/>
      <c r="O17634" s="4"/>
    </row>
    <row r="17635" spans="4:15" x14ac:dyDescent="0.2">
      <c r="D17635" s="9"/>
      <c r="L17635" s="5"/>
      <c r="M17635" s="1"/>
      <c r="N17635" s="1"/>
      <c r="O17635" s="4"/>
    </row>
    <row r="17636" spans="4:15" x14ac:dyDescent="0.2">
      <c r="D17636" s="9"/>
      <c r="L17636" s="5"/>
      <c r="M17636" s="1"/>
      <c r="N17636" s="1"/>
      <c r="O17636" s="4"/>
    </row>
    <row r="17637" spans="4:15" x14ac:dyDescent="0.2">
      <c r="D17637" s="9"/>
      <c r="L17637" s="5"/>
      <c r="M17637" s="1"/>
      <c r="N17637" s="1"/>
      <c r="O17637" s="4"/>
    </row>
    <row r="17638" spans="4:15" x14ac:dyDescent="0.2">
      <c r="D17638" s="9"/>
      <c r="L17638" s="5"/>
      <c r="M17638" s="1"/>
      <c r="N17638" s="1"/>
      <c r="O17638" s="4"/>
    </row>
    <row r="17639" spans="4:15" x14ac:dyDescent="0.2">
      <c r="D17639" s="9"/>
      <c r="L17639" s="5"/>
      <c r="M17639" s="1"/>
      <c r="N17639" s="1"/>
      <c r="O17639" s="4"/>
    </row>
    <row r="17640" spans="4:15" x14ac:dyDescent="0.2">
      <c r="D17640" s="9"/>
      <c r="L17640" s="5"/>
      <c r="M17640" s="1"/>
      <c r="N17640" s="1"/>
      <c r="O17640" s="4"/>
    </row>
    <row r="17641" spans="4:15" x14ac:dyDescent="0.2">
      <c r="D17641" s="9"/>
      <c r="L17641" s="5"/>
      <c r="M17641" s="1"/>
      <c r="N17641" s="1"/>
      <c r="O17641" s="4"/>
    </row>
    <row r="17642" spans="4:15" x14ac:dyDescent="0.2">
      <c r="D17642" s="9"/>
      <c r="L17642" s="5"/>
      <c r="M17642" s="1"/>
      <c r="N17642" s="1"/>
      <c r="O17642" s="4"/>
    </row>
    <row r="17643" spans="4:15" x14ac:dyDescent="0.2">
      <c r="D17643" s="9"/>
      <c r="L17643" s="5"/>
      <c r="M17643" s="1"/>
      <c r="N17643" s="1"/>
      <c r="O17643" s="4"/>
    </row>
    <row r="17644" spans="4:15" x14ac:dyDescent="0.2">
      <c r="D17644" s="9"/>
      <c r="L17644" s="5"/>
      <c r="M17644" s="1"/>
      <c r="N17644" s="1"/>
      <c r="O17644" s="4"/>
    </row>
    <row r="17645" spans="4:15" x14ac:dyDescent="0.2">
      <c r="D17645" s="9"/>
      <c r="L17645" s="5"/>
      <c r="M17645" s="1"/>
      <c r="N17645" s="1"/>
      <c r="O17645" s="4"/>
    </row>
    <row r="17646" spans="4:15" x14ac:dyDescent="0.2">
      <c r="D17646" s="9"/>
      <c r="L17646" s="5"/>
      <c r="M17646" s="1"/>
      <c r="N17646" s="1"/>
      <c r="O17646" s="4"/>
    </row>
    <row r="17647" spans="4:15" x14ac:dyDescent="0.2">
      <c r="D17647" s="9"/>
      <c r="L17647" s="5"/>
      <c r="M17647" s="1"/>
      <c r="N17647" s="1"/>
      <c r="O17647" s="4"/>
    </row>
    <row r="17648" spans="4:15" x14ac:dyDescent="0.2">
      <c r="D17648" s="9"/>
      <c r="L17648" s="5"/>
      <c r="M17648" s="1"/>
      <c r="N17648" s="1"/>
      <c r="O17648" s="4"/>
    </row>
    <row r="17649" spans="4:15" x14ac:dyDescent="0.2">
      <c r="D17649" s="9"/>
      <c r="L17649" s="5"/>
      <c r="M17649" s="1"/>
      <c r="N17649" s="1"/>
      <c r="O17649" s="4"/>
    </row>
    <row r="17650" spans="4:15" x14ac:dyDescent="0.2">
      <c r="D17650" s="9"/>
      <c r="L17650" s="5"/>
      <c r="M17650" s="1"/>
      <c r="N17650" s="1"/>
      <c r="O17650" s="4"/>
    </row>
    <row r="17651" spans="4:15" x14ac:dyDescent="0.2">
      <c r="D17651" s="9"/>
      <c r="L17651" s="5"/>
      <c r="M17651" s="1"/>
      <c r="N17651" s="1"/>
      <c r="O17651" s="4"/>
    </row>
    <row r="17652" spans="4:15" x14ac:dyDescent="0.2">
      <c r="D17652" s="9"/>
      <c r="L17652" s="5"/>
      <c r="M17652" s="1"/>
      <c r="N17652" s="1"/>
      <c r="O17652" s="4"/>
    </row>
    <row r="17653" spans="4:15" x14ac:dyDescent="0.2">
      <c r="D17653" s="9"/>
      <c r="L17653" s="5"/>
      <c r="M17653" s="1"/>
      <c r="N17653" s="1"/>
      <c r="O17653" s="4"/>
    </row>
    <row r="17654" spans="4:15" x14ac:dyDescent="0.2">
      <c r="D17654" s="9"/>
      <c r="L17654" s="5"/>
      <c r="M17654" s="1"/>
      <c r="N17654" s="1"/>
      <c r="O17654" s="4"/>
    </row>
    <row r="17655" spans="4:15" x14ac:dyDescent="0.2">
      <c r="D17655" s="9"/>
      <c r="L17655" s="5"/>
      <c r="M17655" s="1"/>
      <c r="N17655" s="1"/>
      <c r="O17655" s="4"/>
    </row>
    <row r="17656" spans="4:15" x14ac:dyDescent="0.2">
      <c r="D17656" s="9"/>
      <c r="L17656" s="5"/>
      <c r="M17656" s="1"/>
      <c r="N17656" s="1"/>
      <c r="O17656" s="4"/>
    </row>
    <row r="17657" spans="4:15" x14ac:dyDescent="0.2">
      <c r="D17657" s="9"/>
      <c r="L17657" s="5"/>
      <c r="M17657" s="1"/>
      <c r="N17657" s="1"/>
      <c r="O17657" s="4"/>
    </row>
    <row r="17658" spans="4:15" x14ac:dyDescent="0.2">
      <c r="D17658" s="9"/>
      <c r="L17658" s="5"/>
      <c r="M17658" s="1"/>
      <c r="N17658" s="1"/>
      <c r="O17658" s="4"/>
    </row>
    <row r="17659" spans="4:15" x14ac:dyDescent="0.2">
      <c r="D17659" s="9"/>
      <c r="L17659" s="5"/>
      <c r="M17659" s="1"/>
      <c r="N17659" s="1"/>
      <c r="O17659" s="4"/>
    </row>
    <row r="17660" spans="4:15" x14ac:dyDescent="0.2">
      <c r="D17660" s="9"/>
      <c r="L17660" s="5"/>
      <c r="M17660" s="1"/>
      <c r="N17660" s="1"/>
      <c r="O17660" s="4"/>
    </row>
    <row r="17661" spans="4:15" x14ac:dyDescent="0.2">
      <c r="D17661" s="9"/>
      <c r="L17661" s="5"/>
      <c r="M17661" s="1"/>
      <c r="N17661" s="1"/>
      <c r="O17661" s="4"/>
    </row>
    <row r="17662" spans="4:15" x14ac:dyDescent="0.2">
      <c r="D17662" s="9"/>
      <c r="L17662" s="5"/>
      <c r="M17662" s="1"/>
      <c r="N17662" s="1"/>
      <c r="O17662" s="4"/>
    </row>
    <row r="17663" spans="4:15" x14ac:dyDescent="0.2">
      <c r="D17663" s="9"/>
      <c r="L17663" s="5"/>
      <c r="M17663" s="1"/>
      <c r="N17663" s="1"/>
      <c r="O17663" s="4"/>
    </row>
    <row r="17664" spans="4:15" x14ac:dyDescent="0.2">
      <c r="D17664" s="9"/>
      <c r="L17664" s="5"/>
      <c r="M17664" s="1"/>
      <c r="N17664" s="1"/>
      <c r="O17664" s="4"/>
    </row>
    <row r="17665" spans="4:15" x14ac:dyDescent="0.2">
      <c r="D17665" s="9"/>
      <c r="L17665" s="5"/>
      <c r="M17665" s="1"/>
      <c r="N17665" s="1"/>
      <c r="O17665" s="4"/>
    </row>
    <row r="17666" spans="4:15" x14ac:dyDescent="0.2">
      <c r="D17666" s="9"/>
      <c r="L17666" s="5"/>
      <c r="M17666" s="1"/>
      <c r="N17666" s="1"/>
      <c r="O17666" s="4"/>
    </row>
    <row r="17667" spans="4:15" x14ac:dyDescent="0.2">
      <c r="D17667" s="9"/>
      <c r="L17667" s="5"/>
      <c r="M17667" s="1"/>
      <c r="N17667" s="1"/>
      <c r="O17667" s="4"/>
    </row>
    <row r="17668" spans="4:15" x14ac:dyDescent="0.2">
      <c r="D17668" s="9"/>
      <c r="L17668" s="5"/>
      <c r="M17668" s="1"/>
      <c r="N17668" s="1"/>
      <c r="O17668" s="4"/>
    </row>
    <row r="17669" spans="4:15" x14ac:dyDescent="0.2">
      <c r="D17669" s="9"/>
      <c r="L17669" s="5"/>
      <c r="M17669" s="1"/>
      <c r="N17669" s="1"/>
      <c r="O17669" s="4"/>
    </row>
    <row r="17670" spans="4:15" x14ac:dyDescent="0.2">
      <c r="D17670" s="9"/>
      <c r="L17670" s="5"/>
      <c r="M17670" s="1"/>
      <c r="N17670" s="1"/>
      <c r="O17670" s="4"/>
    </row>
    <row r="17671" spans="4:15" x14ac:dyDescent="0.2">
      <c r="D17671" s="9"/>
      <c r="L17671" s="5"/>
      <c r="M17671" s="1"/>
      <c r="N17671" s="1"/>
      <c r="O17671" s="4"/>
    </row>
    <row r="17672" spans="4:15" x14ac:dyDescent="0.2">
      <c r="D17672" s="9"/>
      <c r="L17672" s="5"/>
      <c r="M17672" s="1"/>
      <c r="N17672" s="1"/>
      <c r="O17672" s="4"/>
    </row>
    <row r="17673" spans="4:15" x14ac:dyDescent="0.2">
      <c r="D17673" s="9"/>
      <c r="L17673" s="5"/>
      <c r="M17673" s="1"/>
      <c r="N17673" s="1"/>
      <c r="O17673" s="4"/>
    </row>
    <row r="17674" spans="4:15" x14ac:dyDescent="0.2">
      <c r="D17674" s="9"/>
      <c r="L17674" s="5"/>
      <c r="M17674" s="1"/>
      <c r="N17674" s="1"/>
      <c r="O17674" s="4"/>
    </row>
    <row r="17675" spans="4:15" x14ac:dyDescent="0.2">
      <c r="D17675" s="9"/>
      <c r="L17675" s="5"/>
      <c r="M17675" s="1"/>
      <c r="N17675" s="1"/>
      <c r="O17675" s="4"/>
    </row>
    <row r="17676" spans="4:15" x14ac:dyDescent="0.2">
      <c r="D17676" s="9"/>
      <c r="L17676" s="5"/>
      <c r="M17676" s="1"/>
      <c r="N17676" s="1"/>
      <c r="O17676" s="4"/>
    </row>
    <row r="17677" spans="4:15" x14ac:dyDescent="0.2">
      <c r="D17677" s="9"/>
      <c r="L17677" s="5"/>
      <c r="M17677" s="1"/>
      <c r="N17677" s="1"/>
      <c r="O17677" s="4"/>
    </row>
    <row r="17678" spans="4:15" x14ac:dyDescent="0.2">
      <c r="D17678" s="9"/>
      <c r="L17678" s="5"/>
      <c r="M17678" s="1"/>
      <c r="N17678" s="1"/>
      <c r="O17678" s="4"/>
    </row>
    <row r="17679" spans="4:15" x14ac:dyDescent="0.2">
      <c r="D17679" s="9"/>
      <c r="L17679" s="5"/>
      <c r="M17679" s="1"/>
      <c r="N17679" s="1"/>
      <c r="O17679" s="4"/>
    </row>
    <row r="17680" spans="4:15" x14ac:dyDescent="0.2">
      <c r="D17680" s="9"/>
      <c r="L17680" s="5"/>
      <c r="M17680" s="1"/>
      <c r="N17680" s="1"/>
      <c r="O17680" s="4"/>
    </row>
    <row r="17681" spans="4:15" x14ac:dyDescent="0.2">
      <c r="D17681" s="9"/>
      <c r="L17681" s="5"/>
      <c r="M17681" s="1"/>
      <c r="N17681" s="1"/>
      <c r="O17681" s="4"/>
    </row>
    <row r="17682" spans="4:15" x14ac:dyDescent="0.2">
      <c r="D17682" s="9"/>
      <c r="L17682" s="5"/>
      <c r="M17682" s="1"/>
      <c r="N17682" s="1"/>
      <c r="O17682" s="4"/>
    </row>
    <row r="17683" spans="4:15" x14ac:dyDescent="0.2">
      <c r="D17683" s="9"/>
      <c r="L17683" s="5"/>
      <c r="M17683" s="1"/>
      <c r="N17683" s="1"/>
      <c r="O17683" s="4"/>
    </row>
    <row r="17684" spans="4:15" x14ac:dyDescent="0.2">
      <c r="D17684" s="9"/>
      <c r="L17684" s="5"/>
      <c r="M17684" s="1"/>
      <c r="N17684" s="1"/>
      <c r="O17684" s="4"/>
    </row>
    <row r="17685" spans="4:15" x14ac:dyDescent="0.2">
      <c r="D17685" s="9"/>
      <c r="L17685" s="5"/>
      <c r="M17685" s="1"/>
      <c r="N17685" s="1"/>
      <c r="O17685" s="4"/>
    </row>
    <row r="17686" spans="4:15" x14ac:dyDescent="0.2">
      <c r="D17686" s="9"/>
      <c r="L17686" s="5"/>
      <c r="M17686" s="1"/>
      <c r="N17686" s="1"/>
      <c r="O17686" s="4"/>
    </row>
    <row r="17687" spans="4:15" x14ac:dyDescent="0.2">
      <c r="D17687" s="9"/>
      <c r="L17687" s="5"/>
      <c r="M17687" s="1"/>
      <c r="N17687" s="1"/>
      <c r="O17687" s="4"/>
    </row>
    <row r="17688" spans="4:15" x14ac:dyDescent="0.2">
      <c r="D17688" s="9"/>
      <c r="L17688" s="5"/>
      <c r="M17688" s="1"/>
      <c r="N17688" s="1"/>
      <c r="O17688" s="4"/>
    </row>
    <row r="17689" spans="4:15" x14ac:dyDescent="0.2">
      <c r="D17689" s="9"/>
      <c r="L17689" s="5"/>
      <c r="M17689" s="1"/>
      <c r="N17689" s="1"/>
      <c r="O17689" s="4"/>
    </row>
    <row r="17690" spans="4:15" x14ac:dyDescent="0.2">
      <c r="D17690" s="9"/>
      <c r="L17690" s="5"/>
      <c r="M17690" s="1"/>
      <c r="N17690" s="1"/>
      <c r="O17690" s="4"/>
    </row>
    <row r="17691" spans="4:15" x14ac:dyDescent="0.2">
      <c r="D17691" s="9"/>
      <c r="L17691" s="5"/>
      <c r="M17691" s="1"/>
      <c r="N17691" s="1"/>
      <c r="O17691" s="4"/>
    </row>
    <row r="17692" spans="4:15" x14ac:dyDescent="0.2">
      <c r="D17692" s="9"/>
      <c r="L17692" s="5"/>
      <c r="M17692" s="1"/>
      <c r="N17692" s="1"/>
      <c r="O17692" s="4"/>
    </row>
    <row r="17693" spans="4:15" x14ac:dyDescent="0.2">
      <c r="D17693" s="9"/>
      <c r="L17693" s="5"/>
      <c r="M17693" s="1"/>
      <c r="N17693" s="1"/>
      <c r="O17693" s="4"/>
    </row>
    <row r="17694" spans="4:15" x14ac:dyDescent="0.2">
      <c r="D17694" s="9"/>
      <c r="L17694" s="5"/>
      <c r="M17694" s="1"/>
      <c r="N17694" s="1"/>
      <c r="O17694" s="4"/>
    </row>
    <row r="17695" spans="4:15" x14ac:dyDescent="0.2">
      <c r="D17695" s="9"/>
      <c r="L17695" s="5"/>
      <c r="M17695" s="1"/>
      <c r="N17695" s="1"/>
      <c r="O17695" s="4"/>
    </row>
    <row r="17696" spans="4:15" x14ac:dyDescent="0.2">
      <c r="D17696" s="9"/>
      <c r="L17696" s="5"/>
      <c r="M17696" s="1"/>
      <c r="N17696" s="1"/>
      <c r="O17696" s="4"/>
    </row>
    <row r="17697" spans="4:15" x14ac:dyDescent="0.2">
      <c r="D17697" s="9"/>
      <c r="L17697" s="5"/>
      <c r="M17697" s="1"/>
      <c r="N17697" s="1"/>
      <c r="O17697" s="4"/>
    </row>
    <row r="17698" spans="4:15" x14ac:dyDescent="0.2">
      <c r="D17698" s="9"/>
      <c r="L17698" s="5"/>
      <c r="M17698" s="1"/>
      <c r="N17698" s="1"/>
      <c r="O17698" s="4"/>
    </row>
    <row r="17699" spans="4:15" x14ac:dyDescent="0.2">
      <c r="D17699" s="9"/>
      <c r="L17699" s="5"/>
      <c r="M17699" s="1"/>
      <c r="N17699" s="1"/>
      <c r="O17699" s="4"/>
    </row>
    <row r="17700" spans="4:15" x14ac:dyDescent="0.2">
      <c r="D17700" s="9"/>
      <c r="L17700" s="5"/>
      <c r="M17700" s="1"/>
      <c r="N17700" s="1"/>
      <c r="O17700" s="4"/>
    </row>
    <row r="17701" spans="4:15" x14ac:dyDescent="0.2">
      <c r="D17701" s="9"/>
      <c r="L17701" s="5"/>
      <c r="M17701" s="1"/>
      <c r="N17701" s="1"/>
      <c r="O17701" s="4"/>
    </row>
    <row r="17702" spans="4:15" x14ac:dyDescent="0.2">
      <c r="D17702" s="9"/>
      <c r="L17702" s="5"/>
      <c r="M17702" s="1"/>
      <c r="N17702" s="1"/>
      <c r="O17702" s="4"/>
    </row>
    <row r="17703" spans="4:15" x14ac:dyDescent="0.2">
      <c r="D17703" s="9"/>
      <c r="L17703" s="5"/>
      <c r="M17703" s="1"/>
      <c r="N17703" s="1"/>
      <c r="O17703" s="4"/>
    </row>
    <row r="17704" spans="4:15" x14ac:dyDescent="0.2">
      <c r="D17704" s="9"/>
      <c r="L17704" s="5"/>
      <c r="M17704" s="1"/>
      <c r="N17704" s="1"/>
      <c r="O17704" s="4"/>
    </row>
    <row r="17705" spans="4:15" x14ac:dyDescent="0.2">
      <c r="D17705" s="9"/>
      <c r="L17705" s="5"/>
      <c r="M17705" s="1"/>
      <c r="N17705" s="1"/>
      <c r="O17705" s="4"/>
    </row>
    <row r="17706" spans="4:15" x14ac:dyDescent="0.2">
      <c r="D17706" s="9"/>
      <c r="L17706" s="5"/>
      <c r="M17706" s="1"/>
      <c r="N17706" s="1"/>
      <c r="O17706" s="4"/>
    </row>
    <row r="17707" spans="4:15" x14ac:dyDescent="0.2">
      <c r="D17707" s="9"/>
      <c r="L17707" s="5"/>
      <c r="M17707" s="1"/>
      <c r="N17707" s="1"/>
      <c r="O17707" s="4"/>
    </row>
    <row r="17708" spans="4:15" x14ac:dyDescent="0.2">
      <c r="D17708" s="9"/>
      <c r="L17708" s="5"/>
      <c r="M17708" s="1"/>
      <c r="N17708" s="1"/>
      <c r="O17708" s="4"/>
    </row>
    <row r="17709" spans="4:15" x14ac:dyDescent="0.2">
      <c r="D17709" s="9"/>
      <c r="L17709" s="5"/>
      <c r="M17709" s="1"/>
      <c r="N17709" s="1"/>
      <c r="O17709" s="4"/>
    </row>
    <row r="17710" spans="4:15" x14ac:dyDescent="0.2">
      <c r="D17710" s="9"/>
      <c r="L17710" s="5"/>
      <c r="M17710" s="1"/>
      <c r="N17710" s="1"/>
      <c r="O17710" s="4"/>
    </row>
    <row r="17711" spans="4:15" x14ac:dyDescent="0.2">
      <c r="D17711" s="9"/>
      <c r="L17711" s="5"/>
      <c r="M17711" s="1"/>
      <c r="N17711" s="1"/>
      <c r="O17711" s="4"/>
    </row>
    <row r="17712" spans="4:15" x14ac:dyDescent="0.2">
      <c r="D17712" s="9"/>
      <c r="L17712" s="5"/>
      <c r="M17712" s="1"/>
      <c r="N17712" s="1"/>
      <c r="O17712" s="4"/>
    </row>
    <row r="17713" spans="4:15" x14ac:dyDescent="0.2">
      <c r="D17713" s="9"/>
      <c r="L17713" s="5"/>
      <c r="M17713" s="1"/>
      <c r="N17713" s="1"/>
      <c r="O17713" s="4"/>
    </row>
    <row r="17714" spans="4:15" x14ac:dyDescent="0.2">
      <c r="D17714" s="9"/>
      <c r="L17714" s="5"/>
      <c r="M17714" s="1"/>
      <c r="N17714" s="1"/>
      <c r="O17714" s="4"/>
    </row>
    <row r="17715" spans="4:15" x14ac:dyDescent="0.2">
      <c r="D17715" s="9"/>
      <c r="L17715" s="5"/>
      <c r="M17715" s="1"/>
      <c r="N17715" s="1"/>
      <c r="O17715" s="4"/>
    </row>
    <row r="17716" spans="4:15" x14ac:dyDescent="0.2">
      <c r="D17716" s="9"/>
      <c r="L17716" s="5"/>
      <c r="M17716" s="1"/>
      <c r="N17716" s="1"/>
      <c r="O17716" s="4"/>
    </row>
    <row r="17717" spans="4:15" x14ac:dyDescent="0.2">
      <c r="D17717" s="9"/>
      <c r="L17717" s="5"/>
      <c r="M17717" s="1"/>
      <c r="N17717" s="1"/>
      <c r="O17717" s="4"/>
    </row>
    <row r="17718" spans="4:15" x14ac:dyDescent="0.2">
      <c r="D17718" s="9"/>
      <c r="L17718" s="5"/>
      <c r="M17718" s="1"/>
      <c r="N17718" s="1"/>
      <c r="O17718" s="4"/>
    </row>
    <row r="17719" spans="4:15" x14ac:dyDescent="0.2">
      <c r="D17719" s="9"/>
      <c r="L17719" s="5"/>
      <c r="M17719" s="1"/>
      <c r="N17719" s="1"/>
      <c r="O17719" s="4"/>
    </row>
    <row r="17720" spans="4:15" x14ac:dyDescent="0.2">
      <c r="D17720" s="9"/>
      <c r="L17720" s="5"/>
      <c r="M17720" s="1"/>
      <c r="N17720" s="1"/>
      <c r="O17720" s="4"/>
    </row>
    <row r="17721" spans="4:15" x14ac:dyDescent="0.2">
      <c r="D17721" s="9"/>
      <c r="L17721" s="5"/>
      <c r="M17721" s="1"/>
      <c r="N17721" s="1"/>
      <c r="O17721" s="4"/>
    </row>
    <row r="17722" spans="4:15" x14ac:dyDescent="0.2">
      <c r="D17722" s="9"/>
      <c r="L17722" s="5"/>
      <c r="M17722" s="1"/>
      <c r="N17722" s="1"/>
      <c r="O17722" s="4"/>
    </row>
    <row r="17723" spans="4:15" x14ac:dyDescent="0.2">
      <c r="D17723" s="9"/>
      <c r="L17723" s="5"/>
      <c r="M17723" s="1"/>
      <c r="N17723" s="1"/>
      <c r="O17723" s="4"/>
    </row>
    <row r="17724" spans="4:15" x14ac:dyDescent="0.2">
      <c r="D17724" s="9"/>
      <c r="L17724" s="5"/>
      <c r="M17724" s="1"/>
      <c r="N17724" s="1"/>
      <c r="O17724" s="4"/>
    </row>
    <row r="17725" spans="4:15" x14ac:dyDescent="0.2">
      <c r="D17725" s="9"/>
      <c r="L17725" s="5"/>
      <c r="M17725" s="1"/>
      <c r="N17725" s="1"/>
      <c r="O17725" s="4"/>
    </row>
    <row r="17726" spans="4:15" x14ac:dyDescent="0.2">
      <c r="D17726" s="9"/>
      <c r="L17726" s="5"/>
      <c r="M17726" s="1"/>
      <c r="N17726" s="1"/>
      <c r="O17726" s="4"/>
    </row>
    <row r="17727" spans="4:15" x14ac:dyDescent="0.2">
      <c r="D17727" s="9"/>
      <c r="L17727" s="5"/>
      <c r="M17727" s="1"/>
      <c r="N17727" s="1"/>
      <c r="O17727" s="4"/>
    </row>
    <row r="17728" spans="4:15" x14ac:dyDescent="0.2">
      <c r="D17728" s="9"/>
      <c r="L17728" s="5"/>
      <c r="M17728" s="1"/>
      <c r="N17728" s="1"/>
      <c r="O17728" s="4"/>
    </row>
    <row r="17729" spans="4:15" x14ac:dyDescent="0.2">
      <c r="D17729" s="9"/>
      <c r="L17729" s="5"/>
      <c r="M17729" s="1"/>
      <c r="N17729" s="1"/>
      <c r="O17729" s="4"/>
    </row>
    <row r="17730" spans="4:15" x14ac:dyDescent="0.2">
      <c r="D17730" s="9"/>
      <c r="L17730" s="5"/>
      <c r="M17730" s="1"/>
      <c r="N17730" s="1"/>
      <c r="O17730" s="4"/>
    </row>
    <row r="17731" spans="4:15" x14ac:dyDescent="0.2">
      <c r="D17731" s="9"/>
      <c r="L17731" s="5"/>
      <c r="M17731" s="1"/>
      <c r="N17731" s="1"/>
      <c r="O17731" s="4"/>
    </row>
    <row r="17732" spans="4:15" x14ac:dyDescent="0.2">
      <c r="D17732" s="9"/>
      <c r="L17732" s="5"/>
      <c r="M17732" s="1"/>
      <c r="N17732" s="1"/>
      <c r="O17732" s="4"/>
    </row>
    <row r="17733" spans="4:15" x14ac:dyDescent="0.2">
      <c r="D17733" s="9"/>
      <c r="L17733" s="5"/>
      <c r="M17733" s="1"/>
      <c r="N17733" s="1"/>
      <c r="O17733" s="4"/>
    </row>
    <row r="17734" spans="4:15" x14ac:dyDescent="0.2">
      <c r="D17734" s="9"/>
      <c r="L17734" s="5"/>
      <c r="M17734" s="1"/>
      <c r="N17734" s="1"/>
      <c r="O17734" s="4"/>
    </row>
    <row r="17735" spans="4:15" x14ac:dyDescent="0.2">
      <c r="D17735" s="9"/>
      <c r="L17735" s="5"/>
      <c r="M17735" s="1"/>
      <c r="N17735" s="1"/>
      <c r="O17735" s="4"/>
    </row>
    <row r="17736" spans="4:15" x14ac:dyDescent="0.2">
      <c r="D17736" s="9"/>
      <c r="L17736" s="5"/>
      <c r="M17736" s="1"/>
      <c r="N17736" s="1"/>
      <c r="O17736" s="4"/>
    </row>
    <row r="17737" spans="4:15" x14ac:dyDescent="0.2">
      <c r="D17737" s="9"/>
      <c r="L17737" s="5"/>
      <c r="M17737" s="1"/>
      <c r="N17737" s="1"/>
      <c r="O17737" s="4"/>
    </row>
    <row r="17738" spans="4:15" x14ac:dyDescent="0.2">
      <c r="D17738" s="9"/>
      <c r="L17738" s="5"/>
      <c r="M17738" s="1"/>
      <c r="N17738" s="1"/>
      <c r="O17738" s="4"/>
    </row>
    <row r="17739" spans="4:15" x14ac:dyDescent="0.2">
      <c r="D17739" s="9"/>
      <c r="L17739" s="5"/>
      <c r="M17739" s="1"/>
      <c r="N17739" s="1"/>
      <c r="O17739" s="4"/>
    </row>
    <row r="17740" spans="4:15" x14ac:dyDescent="0.2">
      <c r="D17740" s="9"/>
      <c r="L17740" s="5"/>
      <c r="M17740" s="1"/>
      <c r="N17740" s="1"/>
      <c r="O17740" s="4"/>
    </row>
    <row r="17741" spans="4:15" x14ac:dyDescent="0.2">
      <c r="D17741" s="9"/>
      <c r="L17741" s="5"/>
      <c r="M17741" s="1"/>
      <c r="N17741" s="1"/>
      <c r="O17741" s="4"/>
    </row>
    <row r="17742" spans="4:15" x14ac:dyDescent="0.2">
      <c r="D17742" s="9"/>
      <c r="L17742" s="5"/>
      <c r="M17742" s="1"/>
      <c r="N17742" s="1"/>
      <c r="O17742" s="4"/>
    </row>
    <row r="17743" spans="4:15" x14ac:dyDescent="0.2">
      <c r="D17743" s="9"/>
      <c r="L17743" s="5"/>
      <c r="M17743" s="1"/>
      <c r="N17743" s="1"/>
      <c r="O17743" s="4"/>
    </row>
    <row r="17744" spans="4:15" x14ac:dyDescent="0.2">
      <c r="D17744" s="9"/>
      <c r="L17744" s="5"/>
      <c r="M17744" s="1"/>
      <c r="N17744" s="1"/>
      <c r="O17744" s="4"/>
    </row>
    <row r="17745" spans="4:15" x14ac:dyDescent="0.2">
      <c r="D17745" s="9"/>
      <c r="L17745" s="5"/>
      <c r="M17745" s="1"/>
      <c r="N17745" s="1"/>
      <c r="O17745" s="4"/>
    </row>
    <row r="17746" spans="4:15" x14ac:dyDescent="0.2">
      <c r="D17746" s="9"/>
      <c r="L17746" s="5"/>
      <c r="M17746" s="1"/>
      <c r="N17746" s="1"/>
      <c r="O17746" s="4"/>
    </row>
    <row r="17747" spans="4:15" x14ac:dyDescent="0.2">
      <c r="D17747" s="9"/>
      <c r="L17747" s="5"/>
      <c r="M17747" s="1"/>
      <c r="N17747" s="1"/>
      <c r="O17747" s="4"/>
    </row>
    <row r="17748" spans="4:15" x14ac:dyDescent="0.2">
      <c r="D17748" s="9"/>
      <c r="L17748" s="5"/>
      <c r="M17748" s="1"/>
      <c r="N17748" s="1"/>
      <c r="O17748" s="4"/>
    </row>
    <row r="17749" spans="4:15" x14ac:dyDescent="0.2">
      <c r="D17749" s="9"/>
      <c r="L17749" s="5"/>
      <c r="M17749" s="1"/>
      <c r="N17749" s="1"/>
      <c r="O17749" s="4"/>
    </row>
    <row r="17750" spans="4:15" x14ac:dyDescent="0.2">
      <c r="D17750" s="9"/>
      <c r="L17750" s="5"/>
      <c r="M17750" s="1"/>
      <c r="N17750" s="1"/>
      <c r="O17750" s="4"/>
    </row>
    <row r="17751" spans="4:15" x14ac:dyDescent="0.2">
      <c r="D17751" s="9"/>
      <c r="L17751" s="5"/>
      <c r="M17751" s="1"/>
      <c r="N17751" s="1"/>
      <c r="O17751" s="4"/>
    </row>
    <row r="17752" spans="4:15" x14ac:dyDescent="0.2">
      <c r="D17752" s="9"/>
      <c r="L17752" s="5"/>
      <c r="M17752" s="1"/>
      <c r="N17752" s="1"/>
      <c r="O17752" s="4"/>
    </row>
    <row r="17753" spans="4:15" x14ac:dyDescent="0.2">
      <c r="D17753" s="9"/>
      <c r="L17753" s="5"/>
      <c r="M17753" s="1"/>
      <c r="N17753" s="1"/>
      <c r="O17753" s="4"/>
    </row>
    <row r="17754" spans="4:15" x14ac:dyDescent="0.2">
      <c r="D17754" s="9"/>
      <c r="L17754" s="5"/>
      <c r="M17754" s="1"/>
      <c r="N17754" s="1"/>
      <c r="O17754" s="4"/>
    </row>
    <row r="17755" spans="4:15" x14ac:dyDescent="0.2">
      <c r="D17755" s="9"/>
      <c r="L17755" s="5"/>
      <c r="M17755" s="1"/>
      <c r="N17755" s="1"/>
      <c r="O17755" s="4"/>
    </row>
    <row r="17756" spans="4:15" x14ac:dyDescent="0.2">
      <c r="D17756" s="9"/>
      <c r="L17756" s="5"/>
      <c r="M17756" s="1"/>
      <c r="N17756" s="1"/>
      <c r="O17756" s="4"/>
    </row>
    <row r="17757" spans="4:15" x14ac:dyDescent="0.2">
      <c r="D17757" s="9"/>
      <c r="L17757" s="5"/>
      <c r="M17757" s="1"/>
      <c r="N17757" s="1"/>
      <c r="O17757" s="4"/>
    </row>
    <row r="17758" spans="4:15" x14ac:dyDescent="0.2">
      <c r="D17758" s="9"/>
      <c r="L17758" s="5"/>
      <c r="M17758" s="1"/>
      <c r="N17758" s="1"/>
      <c r="O17758" s="4"/>
    </row>
    <row r="17759" spans="4:15" x14ac:dyDescent="0.2">
      <c r="D17759" s="9"/>
      <c r="L17759" s="5"/>
      <c r="M17759" s="1"/>
      <c r="N17759" s="1"/>
      <c r="O17759" s="4"/>
    </row>
    <row r="17760" spans="4:15" x14ac:dyDescent="0.2">
      <c r="D17760" s="9"/>
      <c r="L17760" s="5"/>
      <c r="M17760" s="1"/>
      <c r="N17760" s="1"/>
      <c r="O17760" s="4"/>
    </row>
    <row r="17761" spans="4:15" x14ac:dyDescent="0.2">
      <c r="D17761" s="9"/>
      <c r="L17761" s="5"/>
      <c r="M17761" s="1"/>
      <c r="N17761" s="1"/>
      <c r="O17761" s="4"/>
    </row>
    <row r="17762" spans="4:15" x14ac:dyDescent="0.2">
      <c r="D17762" s="9"/>
      <c r="L17762" s="5"/>
      <c r="M17762" s="1"/>
      <c r="N17762" s="1"/>
      <c r="O17762" s="4"/>
    </row>
    <row r="17763" spans="4:15" x14ac:dyDescent="0.2">
      <c r="D17763" s="9"/>
      <c r="L17763" s="5"/>
      <c r="M17763" s="1"/>
      <c r="N17763" s="1"/>
      <c r="O17763" s="4"/>
    </row>
    <row r="17764" spans="4:15" x14ac:dyDescent="0.2">
      <c r="D17764" s="9"/>
      <c r="L17764" s="5"/>
      <c r="M17764" s="1"/>
      <c r="N17764" s="1"/>
      <c r="O17764" s="4"/>
    </row>
    <row r="17765" spans="4:15" x14ac:dyDescent="0.2">
      <c r="D17765" s="9"/>
      <c r="L17765" s="5"/>
      <c r="M17765" s="1"/>
      <c r="N17765" s="1"/>
      <c r="O17765" s="4"/>
    </row>
    <row r="17766" spans="4:15" x14ac:dyDescent="0.2">
      <c r="D17766" s="9"/>
      <c r="L17766" s="5"/>
      <c r="M17766" s="1"/>
      <c r="N17766" s="1"/>
      <c r="O17766" s="4"/>
    </row>
    <row r="17767" spans="4:15" x14ac:dyDescent="0.2">
      <c r="D17767" s="9"/>
      <c r="L17767" s="5"/>
      <c r="M17767" s="1"/>
      <c r="N17767" s="1"/>
      <c r="O17767" s="4"/>
    </row>
    <row r="17768" spans="4:15" x14ac:dyDescent="0.2">
      <c r="D17768" s="9"/>
      <c r="L17768" s="5"/>
      <c r="M17768" s="1"/>
      <c r="N17768" s="1"/>
      <c r="O17768" s="4"/>
    </row>
    <row r="17769" spans="4:15" x14ac:dyDescent="0.2">
      <c r="D17769" s="9"/>
      <c r="L17769" s="5"/>
      <c r="M17769" s="1"/>
      <c r="N17769" s="1"/>
      <c r="O17769" s="4"/>
    </row>
    <row r="17770" spans="4:15" x14ac:dyDescent="0.2">
      <c r="D17770" s="9"/>
      <c r="L17770" s="5"/>
      <c r="M17770" s="1"/>
      <c r="N17770" s="1"/>
      <c r="O17770" s="4"/>
    </row>
    <row r="17771" spans="4:15" x14ac:dyDescent="0.2">
      <c r="D17771" s="9"/>
      <c r="L17771" s="5"/>
      <c r="M17771" s="1"/>
      <c r="N17771" s="1"/>
      <c r="O17771" s="4"/>
    </row>
    <row r="17772" spans="4:15" x14ac:dyDescent="0.2">
      <c r="D17772" s="9"/>
      <c r="L17772" s="5"/>
      <c r="M17772" s="1"/>
      <c r="N17772" s="1"/>
      <c r="O17772" s="4"/>
    </row>
    <row r="17773" spans="4:15" x14ac:dyDescent="0.2">
      <c r="D17773" s="9"/>
      <c r="L17773" s="5"/>
      <c r="M17773" s="1"/>
      <c r="N17773" s="1"/>
      <c r="O17773" s="4"/>
    </row>
    <row r="17774" spans="4:15" x14ac:dyDescent="0.2">
      <c r="D17774" s="9"/>
      <c r="L17774" s="5"/>
      <c r="M17774" s="1"/>
      <c r="N17774" s="1"/>
      <c r="O17774" s="4"/>
    </row>
    <row r="17775" spans="4:15" x14ac:dyDescent="0.2">
      <c r="D17775" s="9"/>
      <c r="L17775" s="5"/>
      <c r="M17775" s="1"/>
      <c r="N17775" s="1"/>
      <c r="O17775" s="4"/>
    </row>
    <row r="17776" spans="4:15" x14ac:dyDescent="0.2">
      <c r="D17776" s="9"/>
      <c r="L17776" s="5"/>
      <c r="M17776" s="1"/>
      <c r="N17776" s="1"/>
      <c r="O17776" s="4"/>
    </row>
    <row r="17777" spans="4:15" x14ac:dyDescent="0.2">
      <c r="D17777" s="9"/>
      <c r="L17777" s="5"/>
      <c r="M17777" s="1"/>
      <c r="N17777" s="1"/>
      <c r="O17777" s="4"/>
    </row>
    <row r="17778" spans="4:15" x14ac:dyDescent="0.2">
      <c r="D17778" s="9"/>
      <c r="L17778" s="5"/>
      <c r="M17778" s="1"/>
      <c r="N17778" s="1"/>
      <c r="O17778" s="4"/>
    </row>
    <row r="17779" spans="4:15" x14ac:dyDescent="0.2">
      <c r="D17779" s="9"/>
      <c r="L17779" s="5"/>
      <c r="M17779" s="1"/>
      <c r="N17779" s="1"/>
      <c r="O17779" s="4"/>
    </row>
    <row r="17780" spans="4:15" x14ac:dyDescent="0.2">
      <c r="D17780" s="9"/>
      <c r="L17780" s="5"/>
      <c r="M17780" s="1"/>
      <c r="N17780" s="1"/>
      <c r="O17780" s="4"/>
    </row>
    <row r="17781" spans="4:15" x14ac:dyDescent="0.2">
      <c r="D17781" s="9"/>
      <c r="L17781" s="5"/>
      <c r="M17781" s="1"/>
      <c r="N17781" s="1"/>
      <c r="O17781" s="4"/>
    </row>
    <row r="17782" spans="4:15" x14ac:dyDescent="0.2">
      <c r="D17782" s="9"/>
      <c r="L17782" s="5"/>
      <c r="M17782" s="1"/>
      <c r="N17782" s="1"/>
      <c r="O17782" s="4"/>
    </row>
    <row r="17783" spans="4:15" x14ac:dyDescent="0.2">
      <c r="D17783" s="9"/>
      <c r="L17783" s="5"/>
      <c r="M17783" s="1"/>
      <c r="N17783" s="1"/>
      <c r="O17783" s="4"/>
    </row>
    <row r="17784" spans="4:15" x14ac:dyDescent="0.2">
      <c r="D17784" s="9"/>
      <c r="L17784" s="5"/>
      <c r="M17784" s="1"/>
      <c r="N17784" s="1"/>
      <c r="O17784" s="4"/>
    </row>
    <row r="17785" spans="4:15" x14ac:dyDescent="0.2">
      <c r="D17785" s="9"/>
      <c r="L17785" s="5"/>
      <c r="M17785" s="1"/>
      <c r="N17785" s="1"/>
      <c r="O17785" s="4"/>
    </row>
    <row r="17786" spans="4:15" x14ac:dyDescent="0.2">
      <c r="D17786" s="9"/>
      <c r="L17786" s="5"/>
      <c r="M17786" s="1"/>
      <c r="N17786" s="1"/>
      <c r="O17786" s="4"/>
    </row>
    <row r="17787" spans="4:15" x14ac:dyDescent="0.2">
      <c r="D17787" s="9"/>
      <c r="L17787" s="5"/>
      <c r="M17787" s="1"/>
      <c r="N17787" s="1"/>
      <c r="O17787" s="4"/>
    </row>
    <row r="17788" spans="4:15" x14ac:dyDescent="0.2">
      <c r="D17788" s="9"/>
      <c r="L17788" s="5"/>
      <c r="M17788" s="1"/>
      <c r="N17788" s="1"/>
      <c r="O17788" s="4"/>
    </row>
    <row r="17789" spans="4:15" x14ac:dyDescent="0.2">
      <c r="D17789" s="9"/>
      <c r="L17789" s="5"/>
      <c r="M17789" s="1"/>
      <c r="N17789" s="1"/>
      <c r="O17789" s="4"/>
    </row>
    <row r="17790" spans="4:15" x14ac:dyDescent="0.2">
      <c r="D17790" s="9"/>
      <c r="L17790" s="5"/>
      <c r="M17790" s="1"/>
      <c r="N17790" s="1"/>
      <c r="O17790" s="4"/>
    </row>
    <row r="17791" spans="4:15" x14ac:dyDescent="0.2">
      <c r="D17791" s="9"/>
      <c r="L17791" s="5"/>
      <c r="M17791" s="1"/>
      <c r="N17791" s="1"/>
      <c r="O17791" s="4"/>
    </row>
    <row r="17792" spans="4:15" x14ac:dyDescent="0.2">
      <c r="D17792" s="9"/>
      <c r="L17792" s="5"/>
      <c r="M17792" s="1"/>
      <c r="N17792" s="1"/>
      <c r="O17792" s="4"/>
    </row>
    <row r="17793" spans="4:15" x14ac:dyDescent="0.2">
      <c r="D17793" s="9"/>
      <c r="L17793" s="5"/>
      <c r="M17793" s="1"/>
      <c r="N17793" s="1"/>
      <c r="O17793" s="4"/>
    </row>
    <row r="17794" spans="4:15" x14ac:dyDescent="0.2">
      <c r="D17794" s="9"/>
      <c r="L17794" s="5"/>
      <c r="M17794" s="1"/>
      <c r="N17794" s="1"/>
      <c r="O17794" s="4"/>
    </row>
    <row r="17795" spans="4:15" x14ac:dyDescent="0.2">
      <c r="D17795" s="9"/>
      <c r="L17795" s="5"/>
      <c r="M17795" s="1"/>
      <c r="N17795" s="1"/>
      <c r="O17795" s="4"/>
    </row>
    <row r="17796" spans="4:15" x14ac:dyDescent="0.2">
      <c r="D17796" s="9"/>
      <c r="L17796" s="5"/>
      <c r="M17796" s="1"/>
      <c r="N17796" s="1"/>
      <c r="O17796" s="4"/>
    </row>
    <row r="17797" spans="4:15" x14ac:dyDescent="0.2">
      <c r="D17797" s="9"/>
      <c r="L17797" s="5"/>
      <c r="M17797" s="1"/>
      <c r="N17797" s="1"/>
      <c r="O17797" s="4"/>
    </row>
    <row r="17798" spans="4:15" x14ac:dyDescent="0.2">
      <c r="D17798" s="9"/>
      <c r="L17798" s="5"/>
      <c r="M17798" s="1"/>
      <c r="N17798" s="1"/>
      <c r="O17798" s="4"/>
    </row>
    <row r="17799" spans="4:15" x14ac:dyDescent="0.2">
      <c r="D17799" s="9"/>
      <c r="L17799" s="5"/>
      <c r="M17799" s="1"/>
      <c r="N17799" s="1"/>
      <c r="O17799" s="4"/>
    </row>
    <row r="17800" spans="4:15" x14ac:dyDescent="0.2">
      <c r="D17800" s="9"/>
      <c r="L17800" s="5"/>
      <c r="M17800" s="1"/>
      <c r="N17800" s="1"/>
      <c r="O17800" s="4"/>
    </row>
    <row r="17801" spans="4:15" x14ac:dyDescent="0.2">
      <c r="D17801" s="9"/>
      <c r="L17801" s="5"/>
      <c r="M17801" s="1"/>
      <c r="N17801" s="1"/>
      <c r="O17801" s="4"/>
    </row>
    <row r="17802" spans="4:15" x14ac:dyDescent="0.2">
      <c r="D17802" s="9"/>
      <c r="L17802" s="5"/>
      <c r="M17802" s="1"/>
      <c r="N17802" s="1"/>
      <c r="O17802" s="4"/>
    </row>
    <row r="17803" spans="4:15" x14ac:dyDescent="0.2">
      <c r="D17803" s="9"/>
      <c r="L17803" s="5"/>
      <c r="M17803" s="1"/>
      <c r="N17803" s="1"/>
      <c r="O17803" s="4"/>
    </row>
    <row r="17804" spans="4:15" x14ac:dyDescent="0.2">
      <c r="D17804" s="9"/>
      <c r="L17804" s="5"/>
      <c r="M17804" s="1"/>
      <c r="N17804" s="1"/>
      <c r="O17804" s="4"/>
    </row>
    <row r="17805" spans="4:15" x14ac:dyDescent="0.2">
      <c r="D17805" s="9"/>
      <c r="L17805" s="5"/>
      <c r="M17805" s="1"/>
      <c r="N17805" s="1"/>
      <c r="O17805" s="4"/>
    </row>
    <row r="17806" spans="4:15" x14ac:dyDescent="0.2">
      <c r="D17806" s="9"/>
      <c r="L17806" s="5"/>
      <c r="M17806" s="1"/>
      <c r="N17806" s="1"/>
      <c r="O17806" s="4"/>
    </row>
    <row r="17807" spans="4:15" x14ac:dyDescent="0.2">
      <c r="D17807" s="9"/>
      <c r="L17807" s="5"/>
      <c r="M17807" s="1"/>
      <c r="N17807" s="1"/>
      <c r="O17807" s="4"/>
    </row>
    <row r="17808" spans="4:15" x14ac:dyDescent="0.2">
      <c r="D17808" s="9"/>
      <c r="L17808" s="5"/>
      <c r="M17808" s="1"/>
      <c r="N17808" s="1"/>
      <c r="O17808" s="4"/>
    </row>
    <row r="17809" spans="4:15" x14ac:dyDescent="0.2">
      <c r="D17809" s="9"/>
      <c r="L17809" s="5"/>
      <c r="M17809" s="1"/>
      <c r="N17809" s="1"/>
      <c r="O17809" s="4"/>
    </row>
    <row r="17810" spans="4:15" x14ac:dyDescent="0.2">
      <c r="D17810" s="9"/>
      <c r="L17810" s="5"/>
      <c r="M17810" s="1"/>
      <c r="N17810" s="1"/>
      <c r="O17810" s="4"/>
    </row>
    <row r="17811" spans="4:15" x14ac:dyDescent="0.2">
      <c r="D17811" s="9"/>
      <c r="L17811" s="5"/>
      <c r="M17811" s="1"/>
      <c r="N17811" s="1"/>
      <c r="O17811" s="4"/>
    </row>
    <row r="17812" spans="4:15" x14ac:dyDescent="0.2">
      <c r="D17812" s="9"/>
      <c r="L17812" s="5"/>
      <c r="M17812" s="1"/>
      <c r="N17812" s="1"/>
      <c r="O17812" s="4"/>
    </row>
    <row r="17813" spans="4:15" x14ac:dyDescent="0.2">
      <c r="D17813" s="9"/>
      <c r="L17813" s="5"/>
      <c r="M17813" s="1"/>
      <c r="N17813" s="1"/>
      <c r="O17813" s="4"/>
    </row>
    <row r="17814" spans="4:15" x14ac:dyDescent="0.2">
      <c r="D17814" s="9"/>
      <c r="L17814" s="5"/>
      <c r="M17814" s="1"/>
      <c r="N17814" s="1"/>
      <c r="O17814" s="4"/>
    </row>
    <row r="17815" spans="4:15" x14ac:dyDescent="0.2">
      <c r="D17815" s="9"/>
      <c r="L17815" s="5"/>
      <c r="M17815" s="1"/>
      <c r="N17815" s="1"/>
      <c r="O17815" s="4"/>
    </row>
    <row r="17816" spans="4:15" x14ac:dyDescent="0.2">
      <c r="D17816" s="9"/>
      <c r="L17816" s="5"/>
      <c r="M17816" s="1"/>
      <c r="N17816" s="1"/>
      <c r="O17816" s="4"/>
    </row>
    <row r="17817" spans="4:15" x14ac:dyDescent="0.2">
      <c r="D17817" s="9"/>
      <c r="L17817" s="5"/>
      <c r="M17817" s="1"/>
      <c r="N17817" s="1"/>
      <c r="O17817" s="4"/>
    </row>
    <row r="17818" spans="4:15" x14ac:dyDescent="0.2">
      <c r="D17818" s="9"/>
      <c r="L17818" s="5"/>
      <c r="M17818" s="1"/>
      <c r="N17818" s="1"/>
      <c r="O17818" s="4"/>
    </row>
    <row r="17819" spans="4:15" x14ac:dyDescent="0.2">
      <c r="D17819" s="9"/>
      <c r="L17819" s="5"/>
      <c r="M17819" s="1"/>
      <c r="N17819" s="1"/>
      <c r="O17819" s="4"/>
    </row>
    <row r="17820" spans="4:15" x14ac:dyDescent="0.2">
      <c r="D17820" s="9"/>
      <c r="L17820" s="5"/>
      <c r="M17820" s="1"/>
      <c r="N17820" s="1"/>
      <c r="O17820" s="4"/>
    </row>
    <row r="17821" spans="4:15" x14ac:dyDescent="0.2">
      <c r="D17821" s="9"/>
      <c r="L17821" s="5"/>
      <c r="M17821" s="1"/>
      <c r="N17821" s="1"/>
      <c r="O17821" s="4"/>
    </row>
    <row r="17822" spans="4:15" x14ac:dyDescent="0.2">
      <c r="D17822" s="9"/>
      <c r="L17822" s="5"/>
      <c r="M17822" s="1"/>
      <c r="N17822" s="1"/>
      <c r="O17822" s="4"/>
    </row>
    <row r="17823" spans="4:15" x14ac:dyDescent="0.2">
      <c r="D17823" s="9"/>
      <c r="L17823" s="5"/>
      <c r="M17823" s="1"/>
      <c r="N17823" s="1"/>
      <c r="O17823" s="4"/>
    </row>
    <row r="17824" spans="4:15" x14ac:dyDescent="0.2">
      <c r="D17824" s="9"/>
      <c r="L17824" s="5"/>
      <c r="M17824" s="1"/>
      <c r="N17824" s="1"/>
      <c r="O17824" s="4"/>
    </row>
    <row r="17825" spans="4:15" x14ac:dyDescent="0.2">
      <c r="D17825" s="9"/>
      <c r="L17825" s="5"/>
      <c r="M17825" s="1"/>
      <c r="N17825" s="1"/>
      <c r="O17825" s="4"/>
    </row>
    <row r="17826" spans="4:15" x14ac:dyDescent="0.2">
      <c r="D17826" s="9"/>
      <c r="L17826" s="5"/>
      <c r="M17826" s="1"/>
      <c r="N17826" s="1"/>
      <c r="O17826" s="4"/>
    </row>
    <row r="17827" spans="4:15" x14ac:dyDescent="0.2">
      <c r="D17827" s="9"/>
      <c r="L17827" s="5"/>
      <c r="M17827" s="1"/>
      <c r="N17827" s="1"/>
      <c r="O17827" s="4"/>
    </row>
    <row r="17828" spans="4:15" x14ac:dyDescent="0.2">
      <c r="D17828" s="9"/>
      <c r="L17828" s="5"/>
      <c r="M17828" s="1"/>
      <c r="N17828" s="1"/>
      <c r="O17828" s="4"/>
    </row>
    <row r="17829" spans="4:15" x14ac:dyDescent="0.2">
      <c r="D17829" s="9"/>
      <c r="L17829" s="5"/>
      <c r="M17829" s="1"/>
      <c r="N17829" s="1"/>
      <c r="O17829" s="4"/>
    </row>
    <row r="17830" spans="4:15" x14ac:dyDescent="0.2">
      <c r="D17830" s="9"/>
      <c r="L17830" s="5"/>
      <c r="M17830" s="1"/>
      <c r="N17830" s="1"/>
      <c r="O17830" s="4"/>
    </row>
    <row r="17831" spans="4:15" x14ac:dyDescent="0.2">
      <c r="D17831" s="9"/>
      <c r="L17831" s="5"/>
      <c r="M17831" s="1"/>
      <c r="N17831" s="1"/>
      <c r="O17831" s="4"/>
    </row>
    <row r="17832" spans="4:15" x14ac:dyDescent="0.2">
      <c r="D17832" s="9"/>
      <c r="L17832" s="5"/>
      <c r="M17832" s="1"/>
      <c r="N17832" s="1"/>
      <c r="O17832" s="4"/>
    </row>
    <row r="17833" spans="4:15" x14ac:dyDescent="0.2">
      <c r="D17833" s="9"/>
      <c r="L17833" s="5"/>
      <c r="M17833" s="1"/>
      <c r="N17833" s="1"/>
      <c r="O17833" s="4"/>
    </row>
    <row r="17834" spans="4:15" x14ac:dyDescent="0.2">
      <c r="D17834" s="9"/>
      <c r="L17834" s="5"/>
      <c r="M17834" s="1"/>
      <c r="N17834" s="1"/>
      <c r="O17834" s="4"/>
    </row>
    <row r="17835" spans="4:15" x14ac:dyDescent="0.2">
      <c r="D17835" s="9"/>
      <c r="L17835" s="5"/>
      <c r="M17835" s="1"/>
      <c r="N17835" s="1"/>
      <c r="O17835" s="4"/>
    </row>
    <row r="17836" spans="4:15" x14ac:dyDescent="0.2">
      <c r="D17836" s="9"/>
      <c r="L17836" s="5"/>
      <c r="M17836" s="1"/>
      <c r="N17836" s="1"/>
      <c r="O17836" s="4"/>
    </row>
    <row r="17837" spans="4:15" x14ac:dyDescent="0.2">
      <c r="D17837" s="9"/>
      <c r="L17837" s="5"/>
      <c r="M17837" s="1"/>
      <c r="N17837" s="1"/>
      <c r="O17837" s="4"/>
    </row>
    <row r="17838" spans="4:15" x14ac:dyDescent="0.2">
      <c r="D17838" s="9"/>
      <c r="L17838" s="5"/>
      <c r="M17838" s="1"/>
      <c r="N17838" s="1"/>
      <c r="O17838" s="4"/>
    </row>
    <row r="17839" spans="4:15" x14ac:dyDescent="0.2">
      <c r="D17839" s="9"/>
      <c r="L17839" s="5"/>
      <c r="M17839" s="1"/>
      <c r="N17839" s="1"/>
      <c r="O17839" s="4"/>
    </row>
    <row r="17840" spans="4:15" x14ac:dyDescent="0.2">
      <c r="D17840" s="9"/>
      <c r="L17840" s="5"/>
      <c r="M17840" s="1"/>
      <c r="N17840" s="1"/>
      <c r="O17840" s="4"/>
    </row>
    <row r="17841" spans="4:15" x14ac:dyDescent="0.2">
      <c r="D17841" s="9"/>
      <c r="L17841" s="5"/>
      <c r="M17841" s="1"/>
      <c r="N17841" s="1"/>
      <c r="O17841" s="4"/>
    </row>
    <row r="17842" spans="4:15" x14ac:dyDescent="0.2">
      <c r="D17842" s="9"/>
      <c r="L17842" s="5"/>
      <c r="M17842" s="1"/>
      <c r="N17842" s="1"/>
      <c r="O17842" s="4"/>
    </row>
    <row r="17843" spans="4:15" x14ac:dyDescent="0.2">
      <c r="D17843" s="9"/>
      <c r="L17843" s="5"/>
      <c r="M17843" s="1"/>
      <c r="N17843" s="1"/>
      <c r="O17843" s="4"/>
    </row>
    <row r="17844" spans="4:15" x14ac:dyDescent="0.2">
      <c r="D17844" s="9"/>
      <c r="L17844" s="5"/>
      <c r="M17844" s="1"/>
      <c r="N17844" s="1"/>
      <c r="O17844" s="4"/>
    </row>
    <row r="17845" spans="4:15" x14ac:dyDescent="0.2">
      <c r="D17845" s="9"/>
      <c r="L17845" s="5"/>
      <c r="M17845" s="1"/>
      <c r="N17845" s="1"/>
      <c r="O17845" s="4"/>
    </row>
    <row r="17846" spans="4:15" x14ac:dyDescent="0.2">
      <c r="D17846" s="9"/>
      <c r="L17846" s="5"/>
      <c r="M17846" s="1"/>
      <c r="N17846" s="1"/>
      <c r="O17846" s="4"/>
    </row>
    <row r="17847" spans="4:15" x14ac:dyDescent="0.2">
      <c r="D17847" s="9"/>
      <c r="L17847" s="5"/>
      <c r="M17847" s="1"/>
      <c r="N17847" s="1"/>
      <c r="O17847" s="4"/>
    </row>
    <row r="17848" spans="4:15" x14ac:dyDescent="0.2">
      <c r="D17848" s="9"/>
      <c r="L17848" s="5"/>
      <c r="M17848" s="1"/>
      <c r="N17848" s="1"/>
      <c r="O17848" s="4"/>
    </row>
    <row r="17849" spans="4:15" x14ac:dyDescent="0.2">
      <c r="D17849" s="9"/>
      <c r="L17849" s="5"/>
      <c r="M17849" s="1"/>
      <c r="N17849" s="1"/>
      <c r="O17849" s="4"/>
    </row>
    <row r="17850" spans="4:15" x14ac:dyDescent="0.2">
      <c r="D17850" s="9"/>
      <c r="L17850" s="5"/>
      <c r="M17850" s="1"/>
      <c r="N17850" s="1"/>
      <c r="O17850" s="4"/>
    </row>
    <row r="17851" spans="4:15" x14ac:dyDescent="0.2">
      <c r="D17851" s="9"/>
      <c r="L17851" s="5"/>
      <c r="M17851" s="1"/>
      <c r="N17851" s="1"/>
      <c r="O17851" s="4"/>
    </row>
    <row r="17852" spans="4:15" x14ac:dyDescent="0.2">
      <c r="D17852" s="9"/>
      <c r="L17852" s="5"/>
      <c r="M17852" s="1"/>
      <c r="N17852" s="1"/>
      <c r="O17852" s="4"/>
    </row>
    <row r="17853" spans="4:15" x14ac:dyDescent="0.2">
      <c r="D17853" s="9"/>
      <c r="L17853" s="5"/>
      <c r="M17853" s="1"/>
      <c r="N17853" s="1"/>
      <c r="O17853" s="4"/>
    </row>
    <row r="17854" spans="4:15" x14ac:dyDescent="0.2">
      <c r="D17854" s="9"/>
      <c r="L17854" s="5"/>
      <c r="M17854" s="1"/>
      <c r="N17854" s="1"/>
      <c r="O17854" s="4"/>
    </row>
    <row r="17855" spans="4:15" x14ac:dyDescent="0.2">
      <c r="D17855" s="9"/>
      <c r="L17855" s="5"/>
      <c r="M17855" s="1"/>
      <c r="N17855" s="1"/>
      <c r="O17855" s="4"/>
    </row>
    <row r="17856" spans="4:15" x14ac:dyDescent="0.2">
      <c r="D17856" s="9"/>
      <c r="L17856" s="5"/>
      <c r="M17856" s="1"/>
      <c r="N17856" s="1"/>
      <c r="O17856" s="4"/>
    </row>
    <row r="17857" spans="4:15" x14ac:dyDescent="0.2">
      <c r="D17857" s="9"/>
      <c r="L17857" s="5"/>
      <c r="M17857" s="1"/>
      <c r="N17857" s="1"/>
      <c r="O17857" s="4"/>
    </row>
    <row r="17858" spans="4:15" x14ac:dyDescent="0.2">
      <c r="D17858" s="9"/>
      <c r="L17858" s="5"/>
      <c r="M17858" s="1"/>
      <c r="N17858" s="1"/>
      <c r="O17858" s="4"/>
    </row>
    <row r="17859" spans="4:15" x14ac:dyDescent="0.2">
      <c r="D17859" s="9"/>
      <c r="L17859" s="5"/>
      <c r="M17859" s="1"/>
      <c r="N17859" s="1"/>
      <c r="O17859" s="4"/>
    </row>
    <row r="17860" spans="4:15" x14ac:dyDescent="0.2">
      <c r="D17860" s="9"/>
      <c r="L17860" s="5"/>
      <c r="M17860" s="1"/>
      <c r="N17860" s="1"/>
      <c r="O17860" s="4"/>
    </row>
    <row r="17861" spans="4:15" x14ac:dyDescent="0.2">
      <c r="D17861" s="9"/>
      <c r="L17861" s="5"/>
      <c r="M17861" s="1"/>
      <c r="N17861" s="1"/>
      <c r="O17861" s="4"/>
    </row>
    <row r="17862" spans="4:15" x14ac:dyDescent="0.2">
      <c r="D17862" s="9"/>
      <c r="L17862" s="5"/>
      <c r="M17862" s="1"/>
      <c r="N17862" s="1"/>
      <c r="O17862" s="4"/>
    </row>
    <row r="17863" spans="4:15" x14ac:dyDescent="0.2">
      <c r="D17863" s="9"/>
      <c r="L17863" s="5"/>
      <c r="M17863" s="1"/>
      <c r="N17863" s="1"/>
      <c r="O17863" s="4"/>
    </row>
    <row r="17864" spans="4:15" x14ac:dyDescent="0.2">
      <c r="D17864" s="9"/>
      <c r="L17864" s="5"/>
      <c r="M17864" s="1"/>
      <c r="N17864" s="1"/>
      <c r="O17864" s="4"/>
    </row>
    <row r="17865" spans="4:15" x14ac:dyDescent="0.2">
      <c r="D17865" s="9"/>
      <c r="L17865" s="5"/>
      <c r="M17865" s="1"/>
      <c r="N17865" s="1"/>
      <c r="O17865" s="4"/>
    </row>
    <row r="17866" spans="4:15" x14ac:dyDescent="0.2">
      <c r="D17866" s="9"/>
      <c r="L17866" s="5"/>
      <c r="M17866" s="1"/>
      <c r="N17866" s="1"/>
      <c r="O17866" s="4"/>
    </row>
    <row r="17867" spans="4:15" x14ac:dyDescent="0.2">
      <c r="D17867" s="9"/>
      <c r="L17867" s="5"/>
      <c r="M17867" s="1"/>
      <c r="N17867" s="1"/>
      <c r="O17867" s="4"/>
    </row>
    <row r="17868" spans="4:15" x14ac:dyDescent="0.2">
      <c r="D17868" s="9"/>
      <c r="L17868" s="5"/>
      <c r="M17868" s="1"/>
      <c r="N17868" s="1"/>
      <c r="O17868" s="4"/>
    </row>
    <row r="17869" spans="4:15" x14ac:dyDescent="0.2">
      <c r="D17869" s="9"/>
      <c r="L17869" s="5"/>
      <c r="M17869" s="1"/>
      <c r="N17869" s="1"/>
      <c r="O17869" s="4"/>
    </row>
    <row r="17870" spans="4:15" x14ac:dyDescent="0.2">
      <c r="D17870" s="9"/>
      <c r="L17870" s="5"/>
      <c r="M17870" s="1"/>
      <c r="N17870" s="1"/>
      <c r="O17870" s="4"/>
    </row>
    <row r="17871" spans="4:15" x14ac:dyDescent="0.2">
      <c r="D17871" s="9"/>
      <c r="L17871" s="5"/>
      <c r="M17871" s="1"/>
      <c r="N17871" s="1"/>
      <c r="O17871" s="4"/>
    </row>
    <row r="17872" spans="4:15" x14ac:dyDescent="0.2">
      <c r="D17872" s="9"/>
      <c r="L17872" s="5"/>
      <c r="M17872" s="1"/>
      <c r="N17872" s="1"/>
      <c r="O17872" s="4"/>
    </row>
    <row r="17873" spans="4:15" x14ac:dyDescent="0.2">
      <c r="D17873" s="9"/>
      <c r="L17873" s="5"/>
      <c r="M17873" s="1"/>
      <c r="N17873" s="1"/>
      <c r="O17873" s="4"/>
    </row>
    <row r="17874" spans="4:15" x14ac:dyDescent="0.2">
      <c r="D17874" s="9"/>
      <c r="L17874" s="5"/>
      <c r="M17874" s="1"/>
      <c r="N17874" s="1"/>
      <c r="O17874" s="4"/>
    </row>
    <row r="17875" spans="4:15" x14ac:dyDescent="0.2">
      <c r="D17875" s="9"/>
      <c r="L17875" s="5"/>
      <c r="M17875" s="1"/>
      <c r="N17875" s="1"/>
      <c r="O17875" s="4"/>
    </row>
    <row r="17876" spans="4:15" x14ac:dyDescent="0.2">
      <c r="D17876" s="9"/>
      <c r="L17876" s="5"/>
      <c r="M17876" s="1"/>
      <c r="N17876" s="1"/>
      <c r="O17876" s="4"/>
    </row>
    <row r="17877" spans="4:15" x14ac:dyDescent="0.2">
      <c r="D17877" s="9"/>
      <c r="L17877" s="5"/>
      <c r="M17877" s="1"/>
      <c r="N17877" s="1"/>
      <c r="O17877" s="4"/>
    </row>
    <row r="17878" spans="4:15" x14ac:dyDescent="0.2">
      <c r="D17878" s="9"/>
      <c r="L17878" s="5"/>
      <c r="M17878" s="1"/>
      <c r="N17878" s="1"/>
      <c r="O17878" s="4"/>
    </row>
    <row r="17879" spans="4:15" x14ac:dyDescent="0.2">
      <c r="D17879" s="9"/>
      <c r="L17879" s="5"/>
      <c r="M17879" s="1"/>
      <c r="N17879" s="1"/>
      <c r="O17879" s="4"/>
    </row>
    <row r="17880" spans="4:15" x14ac:dyDescent="0.2">
      <c r="D17880" s="9"/>
      <c r="L17880" s="5"/>
      <c r="M17880" s="1"/>
      <c r="N17880" s="1"/>
      <c r="O17880" s="4"/>
    </row>
    <row r="17881" spans="4:15" x14ac:dyDescent="0.2">
      <c r="D17881" s="9"/>
      <c r="L17881" s="5"/>
      <c r="M17881" s="1"/>
      <c r="N17881" s="1"/>
      <c r="O17881" s="4"/>
    </row>
    <row r="17882" spans="4:15" x14ac:dyDescent="0.2">
      <c r="D17882" s="9"/>
      <c r="L17882" s="5"/>
      <c r="M17882" s="1"/>
      <c r="N17882" s="1"/>
      <c r="O17882" s="4"/>
    </row>
    <row r="17883" spans="4:15" x14ac:dyDescent="0.2">
      <c r="D17883" s="9"/>
      <c r="L17883" s="5"/>
      <c r="M17883" s="1"/>
      <c r="N17883" s="1"/>
      <c r="O17883" s="4"/>
    </row>
    <row r="17884" spans="4:15" x14ac:dyDescent="0.2">
      <c r="D17884" s="9"/>
      <c r="L17884" s="5"/>
      <c r="M17884" s="1"/>
      <c r="N17884" s="1"/>
      <c r="O17884" s="4"/>
    </row>
    <row r="17885" spans="4:15" x14ac:dyDescent="0.2">
      <c r="D17885" s="9"/>
      <c r="L17885" s="5"/>
      <c r="M17885" s="1"/>
      <c r="N17885" s="1"/>
      <c r="O17885" s="4"/>
    </row>
    <row r="17886" spans="4:15" x14ac:dyDescent="0.2">
      <c r="D17886" s="9"/>
      <c r="L17886" s="5"/>
      <c r="M17886" s="1"/>
      <c r="N17886" s="1"/>
      <c r="O17886" s="4"/>
    </row>
    <row r="17887" spans="4:15" x14ac:dyDescent="0.2">
      <c r="D17887" s="9"/>
      <c r="L17887" s="5"/>
      <c r="M17887" s="1"/>
      <c r="N17887" s="1"/>
      <c r="O17887" s="4"/>
    </row>
    <row r="17888" spans="4:15" x14ac:dyDescent="0.2">
      <c r="D17888" s="9"/>
      <c r="L17888" s="5"/>
      <c r="M17888" s="1"/>
      <c r="N17888" s="1"/>
      <c r="O17888" s="4"/>
    </row>
    <row r="17889" spans="4:15" x14ac:dyDescent="0.2">
      <c r="D17889" s="9"/>
      <c r="L17889" s="5"/>
      <c r="M17889" s="1"/>
      <c r="N17889" s="1"/>
      <c r="O17889" s="4"/>
    </row>
    <row r="17890" spans="4:15" x14ac:dyDescent="0.2">
      <c r="D17890" s="9"/>
      <c r="L17890" s="5"/>
      <c r="M17890" s="1"/>
      <c r="N17890" s="1"/>
      <c r="O17890" s="4"/>
    </row>
    <row r="17891" spans="4:15" x14ac:dyDescent="0.2">
      <c r="D17891" s="9"/>
      <c r="L17891" s="5"/>
      <c r="M17891" s="1"/>
      <c r="N17891" s="1"/>
      <c r="O17891" s="4"/>
    </row>
    <row r="17892" spans="4:15" x14ac:dyDescent="0.2">
      <c r="D17892" s="9"/>
      <c r="L17892" s="5"/>
      <c r="M17892" s="1"/>
      <c r="N17892" s="1"/>
      <c r="O17892" s="4"/>
    </row>
    <row r="17893" spans="4:15" x14ac:dyDescent="0.2">
      <c r="D17893" s="9"/>
      <c r="L17893" s="5"/>
      <c r="M17893" s="1"/>
      <c r="N17893" s="1"/>
      <c r="O17893" s="4"/>
    </row>
    <row r="17894" spans="4:15" x14ac:dyDescent="0.2">
      <c r="D17894" s="9"/>
      <c r="L17894" s="5"/>
      <c r="M17894" s="1"/>
      <c r="N17894" s="1"/>
      <c r="O17894" s="4"/>
    </row>
    <row r="17895" spans="4:15" x14ac:dyDescent="0.2">
      <c r="D17895" s="9"/>
      <c r="L17895" s="5"/>
      <c r="M17895" s="1"/>
      <c r="N17895" s="1"/>
      <c r="O17895" s="4"/>
    </row>
    <row r="17896" spans="4:15" x14ac:dyDescent="0.2">
      <c r="D17896" s="9"/>
      <c r="L17896" s="5"/>
      <c r="M17896" s="1"/>
      <c r="N17896" s="1"/>
      <c r="O17896" s="4"/>
    </row>
    <row r="17897" spans="4:15" x14ac:dyDescent="0.2">
      <c r="D17897" s="9"/>
      <c r="L17897" s="5"/>
      <c r="M17897" s="1"/>
      <c r="N17897" s="1"/>
      <c r="O17897" s="4"/>
    </row>
    <row r="17898" spans="4:15" x14ac:dyDescent="0.2">
      <c r="D17898" s="9"/>
      <c r="L17898" s="5"/>
      <c r="M17898" s="1"/>
      <c r="N17898" s="1"/>
      <c r="O17898" s="4"/>
    </row>
    <row r="17899" spans="4:15" x14ac:dyDescent="0.2">
      <c r="D17899" s="9"/>
      <c r="L17899" s="5"/>
      <c r="M17899" s="1"/>
      <c r="N17899" s="1"/>
      <c r="O17899" s="4"/>
    </row>
    <row r="17900" spans="4:15" x14ac:dyDescent="0.2">
      <c r="D17900" s="9"/>
      <c r="L17900" s="5"/>
      <c r="M17900" s="1"/>
      <c r="N17900" s="1"/>
      <c r="O17900" s="4"/>
    </row>
    <row r="17901" spans="4:15" x14ac:dyDescent="0.2">
      <c r="D17901" s="9"/>
      <c r="L17901" s="5"/>
      <c r="M17901" s="1"/>
      <c r="N17901" s="1"/>
      <c r="O17901" s="4"/>
    </row>
    <row r="17902" spans="4:15" x14ac:dyDescent="0.2">
      <c r="D17902" s="9"/>
      <c r="L17902" s="5"/>
      <c r="M17902" s="1"/>
      <c r="N17902" s="1"/>
      <c r="O17902" s="4"/>
    </row>
    <row r="17903" spans="4:15" x14ac:dyDescent="0.2">
      <c r="D17903" s="9"/>
      <c r="L17903" s="5"/>
      <c r="M17903" s="1"/>
      <c r="N17903" s="1"/>
      <c r="O17903" s="4"/>
    </row>
    <row r="17904" spans="4:15" x14ac:dyDescent="0.2">
      <c r="D17904" s="9"/>
      <c r="L17904" s="5"/>
      <c r="M17904" s="1"/>
      <c r="N17904" s="1"/>
      <c r="O17904" s="4"/>
    </row>
    <row r="17905" spans="4:15" x14ac:dyDescent="0.2">
      <c r="D17905" s="9"/>
      <c r="L17905" s="5"/>
      <c r="M17905" s="1"/>
      <c r="N17905" s="1"/>
      <c r="O17905" s="4"/>
    </row>
    <row r="17906" spans="4:15" x14ac:dyDescent="0.2">
      <c r="D17906" s="9"/>
      <c r="L17906" s="5"/>
      <c r="M17906" s="1"/>
      <c r="N17906" s="1"/>
      <c r="O17906" s="4"/>
    </row>
    <row r="17907" spans="4:15" x14ac:dyDescent="0.2">
      <c r="D17907" s="9"/>
      <c r="L17907" s="5"/>
      <c r="M17907" s="1"/>
      <c r="N17907" s="1"/>
      <c r="O17907" s="4"/>
    </row>
    <row r="17908" spans="4:15" x14ac:dyDescent="0.2">
      <c r="D17908" s="9"/>
      <c r="L17908" s="5"/>
      <c r="M17908" s="1"/>
      <c r="N17908" s="1"/>
      <c r="O17908" s="4"/>
    </row>
    <row r="17909" spans="4:15" x14ac:dyDescent="0.2">
      <c r="D17909" s="9"/>
      <c r="L17909" s="5"/>
      <c r="M17909" s="1"/>
      <c r="N17909" s="1"/>
      <c r="O17909" s="4"/>
    </row>
    <row r="17910" spans="4:15" x14ac:dyDescent="0.2">
      <c r="D17910" s="9"/>
      <c r="L17910" s="5"/>
      <c r="M17910" s="1"/>
      <c r="N17910" s="1"/>
      <c r="O17910" s="4"/>
    </row>
    <row r="17911" spans="4:15" x14ac:dyDescent="0.2">
      <c r="D17911" s="9"/>
      <c r="L17911" s="5"/>
      <c r="M17911" s="1"/>
      <c r="N17911" s="1"/>
      <c r="O17911" s="4"/>
    </row>
    <row r="17912" spans="4:15" x14ac:dyDescent="0.2">
      <c r="D17912" s="9"/>
      <c r="L17912" s="5"/>
      <c r="M17912" s="1"/>
      <c r="N17912" s="1"/>
      <c r="O17912" s="4"/>
    </row>
    <row r="17913" spans="4:15" x14ac:dyDescent="0.2">
      <c r="D17913" s="9"/>
      <c r="L17913" s="5"/>
      <c r="M17913" s="1"/>
      <c r="N17913" s="1"/>
      <c r="O17913" s="4"/>
    </row>
    <row r="17914" spans="4:15" x14ac:dyDescent="0.2">
      <c r="D17914" s="9"/>
      <c r="L17914" s="5"/>
      <c r="M17914" s="1"/>
      <c r="N17914" s="1"/>
      <c r="O17914" s="4"/>
    </row>
    <row r="17915" spans="4:15" x14ac:dyDescent="0.2">
      <c r="D17915" s="9"/>
      <c r="L17915" s="5"/>
      <c r="M17915" s="1"/>
      <c r="N17915" s="1"/>
      <c r="O17915" s="4"/>
    </row>
    <row r="17916" spans="4:15" x14ac:dyDescent="0.2">
      <c r="D17916" s="9"/>
      <c r="L17916" s="5"/>
      <c r="M17916" s="1"/>
      <c r="N17916" s="1"/>
      <c r="O17916" s="4"/>
    </row>
    <row r="17917" spans="4:15" x14ac:dyDescent="0.2">
      <c r="D17917" s="9"/>
      <c r="L17917" s="5"/>
      <c r="M17917" s="1"/>
      <c r="N17917" s="1"/>
      <c r="O17917" s="4"/>
    </row>
    <row r="17918" spans="4:15" x14ac:dyDescent="0.2">
      <c r="D17918" s="9"/>
      <c r="L17918" s="5"/>
      <c r="M17918" s="1"/>
      <c r="N17918" s="1"/>
      <c r="O17918" s="4"/>
    </row>
    <row r="17919" spans="4:15" x14ac:dyDescent="0.2">
      <c r="D17919" s="9"/>
      <c r="L17919" s="5"/>
      <c r="M17919" s="1"/>
      <c r="N17919" s="1"/>
      <c r="O17919" s="4"/>
    </row>
    <row r="17920" spans="4:15" x14ac:dyDescent="0.2">
      <c r="D17920" s="9"/>
      <c r="L17920" s="5"/>
      <c r="M17920" s="1"/>
      <c r="N17920" s="1"/>
      <c r="O17920" s="4"/>
    </row>
    <row r="17921" spans="4:15" x14ac:dyDescent="0.2">
      <c r="D17921" s="9"/>
      <c r="L17921" s="5"/>
      <c r="M17921" s="1"/>
      <c r="N17921" s="1"/>
      <c r="O17921" s="4"/>
    </row>
    <row r="17922" spans="4:15" x14ac:dyDescent="0.2">
      <c r="D17922" s="9"/>
      <c r="L17922" s="5"/>
      <c r="M17922" s="1"/>
      <c r="N17922" s="1"/>
      <c r="O17922" s="4"/>
    </row>
    <row r="17923" spans="4:15" x14ac:dyDescent="0.2">
      <c r="D17923" s="9"/>
      <c r="L17923" s="5"/>
      <c r="M17923" s="1"/>
      <c r="N17923" s="1"/>
      <c r="O17923" s="4"/>
    </row>
    <row r="17924" spans="4:15" x14ac:dyDescent="0.2">
      <c r="D17924" s="9"/>
      <c r="L17924" s="5"/>
      <c r="M17924" s="1"/>
      <c r="N17924" s="1"/>
      <c r="O17924" s="4"/>
    </row>
    <row r="17925" spans="4:15" x14ac:dyDescent="0.2">
      <c r="D17925" s="9"/>
      <c r="L17925" s="5"/>
      <c r="M17925" s="1"/>
      <c r="N17925" s="1"/>
      <c r="O17925" s="4"/>
    </row>
    <row r="17926" spans="4:15" x14ac:dyDescent="0.2">
      <c r="D17926" s="9"/>
      <c r="L17926" s="5"/>
      <c r="M17926" s="1"/>
      <c r="N17926" s="1"/>
      <c r="O17926" s="4"/>
    </row>
    <row r="17927" spans="4:15" x14ac:dyDescent="0.2">
      <c r="D17927" s="9"/>
      <c r="L17927" s="5"/>
      <c r="M17927" s="1"/>
      <c r="N17927" s="1"/>
      <c r="O17927" s="4"/>
    </row>
    <row r="17928" spans="4:15" x14ac:dyDescent="0.2">
      <c r="D17928" s="9"/>
      <c r="L17928" s="5"/>
      <c r="M17928" s="1"/>
      <c r="N17928" s="1"/>
      <c r="O17928" s="4"/>
    </row>
    <row r="17929" spans="4:15" x14ac:dyDescent="0.2">
      <c r="D17929" s="9"/>
      <c r="L17929" s="5"/>
      <c r="M17929" s="1"/>
      <c r="N17929" s="1"/>
      <c r="O17929" s="4"/>
    </row>
    <row r="17930" spans="4:15" x14ac:dyDescent="0.2">
      <c r="D17930" s="9"/>
      <c r="L17930" s="5"/>
      <c r="M17930" s="1"/>
      <c r="N17930" s="1"/>
      <c r="O17930" s="4"/>
    </row>
    <row r="17931" spans="4:15" x14ac:dyDescent="0.2">
      <c r="D17931" s="9"/>
      <c r="L17931" s="5"/>
      <c r="M17931" s="1"/>
      <c r="N17931" s="1"/>
      <c r="O17931" s="4"/>
    </row>
    <row r="17932" spans="4:15" x14ac:dyDescent="0.2">
      <c r="D17932" s="9"/>
      <c r="L17932" s="5"/>
      <c r="M17932" s="1"/>
      <c r="N17932" s="1"/>
      <c r="O17932" s="4"/>
    </row>
    <row r="17933" spans="4:15" x14ac:dyDescent="0.2">
      <c r="D17933" s="9"/>
      <c r="L17933" s="5"/>
      <c r="M17933" s="1"/>
      <c r="N17933" s="1"/>
      <c r="O17933" s="4"/>
    </row>
    <row r="17934" spans="4:15" x14ac:dyDescent="0.2">
      <c r="D17934" s="9"/>
      <c r="L17934" s="5"/>
      <c r="M17934" s="1"/>
      <c r="N17934" s="1"/>
      <c r="O17934" s="4"/>
    </row>
    <row r="17935" spans="4:15" x14ac:dyDescent="0.2">
      <c r="D17935" s="9"/>
      <c r="L17935" s="5"/>
      <c r="M17935" s="1"/>
      <c r="N17935" s="1"/>
      <c r="O17935" s="4"/>
    </row>
    <row r="17936" spans="4:15" x14ac:dyDescent="0.2">
      <c r="D17936" s="9"/>
      <c r="L17936" s="5"/>
      <c r="M17936" s="1"/>
      <c r="N17936" s="1"/>
      <c r="O17936" s="4"/>
    </row>
    <row r="17937" spans="4:15" x14ac:dyDescent="0.2">
      <c r="D17937" s="9"/>
      <c r="L17937" s="5"/>
      <c r="M17937" s="1"/>
      <c r="N17937" s="1"/>
      <c r="O17937" s="4"/>
    </row>
    <row r="17938" spans="4:15" x14ac:dyDescent="0.2">
      <c r="D17938" s="9"/>
      <c r="L17938" s="5"/>
      <c r="M17938" s="1"/>
      <c r="N17938" s="1"/>
      <c r="O17938" s="4"/>
    </row>
    <row r="17939" spans="4:15" x14ac:dyDescent="0.2">
      <c r="D17939" s="9"/>
      <c r="L17939" s="5"/>
      <c r="M17939" s="1"/>
      <c r="N17939" s="1"/>
      <c r="O17939" s="4"/>
    </row>
    <row r="17940" spans="4:15" x14ac:dyDescent="0.2">
      <c r="D17940" s="9"/>
      <c r="L17940" s="5"/>
      <c r="M17940" s="1"/>
      <c r="N17940" s="1"/>
      <c r="O17940" s="4"/>
    </row>
    <row r="17941" spans="4:15" x14ac:dyDescent="0.2">
      <c r="D17941" s="9"/>
      <c r="L17941" s="5"/>
      <c r="M17941" s="1"/>
      <c r="N17941" s="1"/>
      <c r="O17941" s="4"/>
    </row>
    <row r="17942" spans="4:15" x14ac:dyDescent="0.2">
      <c r="D17942" s="9"/>
      <c r="L17942" s="5"/>
      <c r="M17942" s="1"/>
      <c r="N17942" s="1"/>
      <c r="O17942" s="4"/>
    </row>
    <row r="17943" spans="4:15" x14ac:dyDescent="0.2">
      <c r="D17943" s="9"/>
      <c r="L17943" s="5"/>
      <c r="M17943" s="1"/>
      <c r="N17943" s="1"/>
      <c r="O17943" s="4"/>
    </row>
    <row r="17944" spans="4:15" x14ac:dyDescent="0.2">
      <c r="D17944" s="9"/>
      <c r="L17944" s="5"/>
      <c r="M17944" s="1"/>
      <c r="N17944" s="1"/>
      <c r="O17944" s="4"/>
    </row>
    <row r="17945" spans="4:15" x14ac:dyDescent="0.2">
      <c r="D17945" s="9"/>
      <c r="L17945" s="5"/>
      <c r="M17945" s="1"/>
      <c r="N17945" s="1"/>
      <c r="O17945" s="4"/>
    </row>
    <row r="17946" spans="4:15" x14ac:dyDescent="0.2">
      <c r="D17946" s="9"/>
      <c r="L17946" s="5"/>
      <c r="M17946" s="1"/>
      <c r="N17946" s="1"/>
      <c r="O17946" s="4"/>
    </row>
    <row r="17947" spans="4:15" x14ac:dyDescent="0.2">
      <c r="D17947" s="9"/>
      <c r="L17947" s="5"/>
      <c r="M17947" s="1"/>
      <c r="N17947" s="1"/>
      <c r="O17947" s="4"/>
    </row>
    <row r="17948" spans="4:15" x14ac:dyDescent="0.2">
      <c r="D17948" s="9"/>
      <c r="L17948" s="5"/>
      <c r="M17948" s="1"/>
      <c r="N17948" s="1"/>
      <c r="O17948" s="4"/>
    </row>
    <row r="17949" spans="4:15" x14ac:dyDescent="0.2">
      <c r="D17949" s="9"/>
      <c r="L17949" s="5"/>
      <c r="M17949" s="1"/>
      <c r="N17949" s="1"/>
      <c r="O17949" s="4"/>
    </row>
    <row r="17950" spans="4:15" x14ac:dyDescent="0.2">
      <c r="D17950" s="9"/>
      <c r="L17950" s="5"/>
      <c r="M17950" s="1"/>
      <c r="N17950" s="1"/>
      <c r="O17950" s="4"/>
    </row>
    <row r="17951" spans="4:15" x14ac:dyDescent="0.2">
      <c r="D17951" s="9"/>
      <c r="L17951" s="5"/>
      <c r="M17951" s="1"/>
      <c r="N17951" s="1"/>
      <c r="O17951" s="4"/>
    </row>
    <row r="17952" spans="4:15" x14ac:dyDescent="0.2">
      <c r="D17952" s="9"/>
      <c r="L17952" s="5"/>
      <c r="M17952" s="1"/>
      <c r="N17952" s="1"/>
      <c r="O17952" s="4"/>
    </row>
    <row r="17953" spans="4:15" x14ac:dyDescent="0.2">
      <c r="D17953" s="9"/>
      <c r="L17953" s="5"/>
      <c r="M17953" s="1"/>
      <c r="N17953" s="1"/>
      <c r="O17953" s="4"/>
    </row>
    <row r="17954" spans="4:15" x14ac:dyDescent="0.2">
      <c r="D17954" s="9"/>
      <c r="L17954" s="5"/>
      <c r="M17954" s="1"/>
      <c r="N17954" s="1"/>
      <c r="O17954" s="4"/>
    </row>
    <row r="17955" spans="4:15" x14ac:dyDescent="0.2">
      <c r="D17955" s="9"/>
      <c r="L17955" s="5"/>
      <c r="M17955" s="1"/>
      <c r="N17955" s="1"/>
      <c r="O17955" s="4"/>
    </row>
    <row r="17956" spans="4:15" x14ac:dyDescent="0.2">
      <c r="D17956" s="9"/>
      <c r="L17956" s="5"/>
      <c r="M17956" s="1"/>
      <c r="N17956" s="1"/>
      <c r="O17956" s="4"/>
    </row>
    <row r="17957" spans="4:15" x14ac:dyDescent="0.2">
      <c r="D17957" s="9"/>
      <c r="L17957" s="5"/>
      <c r="M17957" s="1"/>
      <c r="N17957" s="1"/>
      <c r="O17957" s="4"/>
    </row>
    <row r="17958" spans="4:15" x14ac:dyDescent="0.2">
      <c r="D17958" s="9"/>
      <c r="L17958" s="5"/>
      <c r="M17958" s="1"/>
      <c r="N17958" s="1"/>
      <c r="O17958" s="4"/>
    </row>
    <row r="17959" spans="4:15" x14ac:dyDescent="0.2">
      <c r="D17959" s="9"/>
      <c r="L17959" s="5"/>
      <c r="M17959" s="1"/>
      <c r="N17959" s="1"/>
      <c r="O17959" s="4"/>
    </row>
    <row r="17960" spans="4:15" x14ac:dyDescent="0.2">
      <c r="D17960" s="9"/>
      <c r="L17960" s="5"/>
      <c r="M17960" s="1"/>
      <c r="N17960" s="1"/>
      <c r="O17960" s="4"/>
    </row>
    <row r="17961" spans="4:15" x14ac:dyDescent="0.2">
      <c r="D17961" s="9"/>
      <c r="L17961" s="5"/>
      <c r="M17961" s="1"/>
      <c r="N17961" s="1"/>
      <c r="O17961" s="4"/>
    </row>
    <row r="17962" spans="4:15" x14ac:dyDescent="0.2">
      <c r="D17962" s="9"/>
      <c r="L17962" s="5"/>
      <c r="M17962" s="1"/>
      <c r="N17962" s="1"/>
      <c r="O17962" s="4"/>
    </row>
    <row r="17963" spans="4:15" x14ac:dyDescent="0.2">
      <c r="D17963" s="9"/>
      <c r="L17963" s="5"/>
      <c r="M17963" s="1"/>
      <c r="N17963" s="1"/>
      <c r="O17963" s="4"/>
    </row>
    <row r="17964" spans="4:15" x14ac:dyDescent="0.2">
      <c r="D17964" s="9"/>
      <c r="L17964" s="5"/>
      <c r="M17964" s="1"/>
      <c r="N17964" s="1"/>
      <c r="O17964" s="4"/>
    </row>
    <row r="17965" spans="4:15" x14ac:dyDescent="0.2">
      <c r="D17965" s="9"/>
      <c r="L17965" s="5"/>
      <c r="M17965" s="1"/>
      <c r="N17965" s="1"/>
      <c r="O17965" s="4"/>
    </row>
    <row r="17966" spans="4:15" x14ac:dyDescent="0.2">
      <c r="D17966" s="9"/>
      <c r="L17966" s="5"/>
      <c r="M17966" s="1"/>
      <c r="N17966" s="1"/>
      <c r="O17966" s="4"/>
    </row>
    <row r="17967" spans="4:15" x14ac:dyDescent="0.2">
      <c r="D17967" s="9"/>
      <c r="L17967" s="5"/>
      <c r="M17967" s="1"/>
      <c r="N17967" s="1"/>
      <c r="O17967" s="4"/>
    </row>
    <row r="17968" spans="4:15" x14ac:dyDescent="0.2">
      <c r="D17968" s="9"/>
      <c r="L17968" s="5"/>
      <c r="M17968" s="1"/>
      <c r="N17968" s="1"/>
      <c r="O17968" s="4"/>
    </row>
    <row r="17969" spans="4:15" x14ac:dyDescent="0.2">
      <c r="D17969" s="9"/>
      <c r="L17969" s="5"/>
      <c r="M17969" s="1"/>
      <c r="N17969" s="1"/>
      <c r="O17969" s="4"/>
    </row>
    <row r="17970" spans="4:15" x14ac:dyDescent="0.2">
      <c r="D17970" s="9"/>
      <c r="L17970" s="5"/>
      <c r="M17970" s="1"/>
      <c r="N17970" s="1"/>
      <c r="O17970" s="4"/>
    </row>
    <row r="17971" spans="4:15" x14ac:dyDescent="0.2">
      <c r="D17971" s="9"/>
      <c r="L17971" s="5"/>
      <c r="M17971" s="1"/>
      <c r="N17971" s="1"/>
      <c r="O17971" s="4"/>
    </row>
    <row r="17972" spans="4:15" x14ac:dyDescent="0.2">
      <c r="D17972" s="9"/>
      <c r="L17972" s="5"/>
      <c r="M17972" s="1"/>
      <c r="N17972" s="1"/>
      <c r="O17972" s="4"/>
    </row>
    <row r="17973" spans="4:15" x14ac:dyDescent="0.2">
      <c r="D17973" s="9"/>
      <c r="L17973" s="5"/>
      <c r="M17973" s="1"/>
      <c r="N17973" s="1"/>
      <c r="O17973" s="4"/>
    </row>
    <row r="17974" spans="4:15" x14ac:dyDescent="0.2">
      <c r="D17974" s="9"/>
      <c r="L17974" s="5"/>
      <c r="M17974" s="1"/>
      <c r="N17974" s="1"/>
      <c r="O17974" s="4"/>
    </row>
    <row r="17975" spans="4:15" x14ac:dyDescent="0.2">
      <c r="D17975" s="9"/>
      <c r="L17975" s="5"/>
      <c r="M17975" s="1"/>
      <c r="N17975" s="1"/>
      <c r="O17975" s="4"/>
    </row>
    <row r="17976" spans="4:15" x14ac:dyDescent="0.2">
      <c r="D17976" s="9"/>
      <c r="L17976" s="5"/>
      <c r="M17976" s="1"/>
      <c r="N17976" s="1"/>
      <c r="O17976" s="4"/>
    </row>
    <row r="17977" spans="4:15" x14ac:dyDescent="0.2">
      <c r="D17977" s="9"/>
      <c r="L17977" s="5"/>
      <c r="M17977" s="1"/>
      <c r="N17977" s="1"/>
      <c r="O17977" s="4"/>
    </row>
    <row r="17978" spans="4:15" x14ac:dyDescent="0.2">
      <c r="D17978" s="9"/>
      <c r="L17978" s="5"/>
      <c r="M17978" s="1"/>
      <c r="N17978" s="1"/>
      <c r="O17978" s="4"/>
    </row>
    <row r="17979" spans="4:15" x14ac:dyDescent="0.2">
      <c r="D17979" s="9"/>
      <c r="L17979" s="5"/>
      <c r="M17979" s="1"/>
      <c r="N17979" s="1"/>
      <c r="O17979" s="4"/>
    </row>
    <row r="17980" spans="4:15" x14ac:dyDescent="0.2">
      <c r="D17980" s="9"/>
      <c r="L17980" s="5"/>
      <c r="M17980" s="1"/>
      <c r="N17980" s="1"/>
      <c r="O17980" s="4"/>
    </row>
    <row r="17981" spans="4:15" x14ac:dyDescent="0.2">
      <c r="D17981" s="9"/>
      <c r="L17981" s="5"/>
      <c r="M17981" s="1"/>
      <c r="N17981" s="1"/>
      <c r="O17981" s="4"/>
    </row>
    <row r="17982" spans="4:15" x14ac:dyDescent="0.2">
      <c r="D17982" s="9"/>
      <c r="L17982" s="5"/>
      <c r="M17982" s="1"/>
      <c r="N17982" s="1"/>
      <c r="O17982" s="4"/>
    </row>
    <row r="17983" spans="4:15" x14ac:dyDescent="0.2">
      <c r="D17983" s="9"/>
      <c r="L17983" s="5"/>
      <c r="M17983" s="1"/>
      <c r="N17983" s="1"/>
      <c r="O17983" s="4"/>
    </row>
    <row r="17984" spans="4:15" x14ac:dyDescent="0.2">
      <c r="D17984" s="9"/>
      <c r="L17984" s="5"/>
      <c r="M17984" s="1"/>
      <c r="N17984" s="1"/>
      <c r="O17984" s="4"/>
    </row>
    <row r="17985" spans="4:15" x14ac:dyDescent="0.2">
      <c r="D17985" s="9"/>
      <c r="L17985" s="5"/>
      <c r="M17985" s="1"/>
      <c r="N17985" s="1"/>
      <c r="O17985" s="4"/>
    </row>
    <row r="17986" spans="4:15" x14ac:dyDescent="0.2">
      <c r="D17986" s="9"/>
      <c r="L17986" s="5"/>
      <c r="M17986" s="1"/>
      <c r="N17986" s="1"/>
      <c r="O17986" s="4"/>
    </row>
    <row r="17987" spans="4:15" x14ac:dyDescent="0.2">
      <c r="D17987" s="9"/>
      <c r="L17987" s="5"/>
      <c r="M17987" s="1"/>
      <c r="N17987" s="1"/>
      <c r="O17987" s="4"/>
    </row>
    <row r="17988" spans="4:15" x14ac:dyDescent="0.2">
      <c r="D17988" s="9"/>
      <c r="L17988" s="5"/>
      <c r="M17988" s="1"/>
      <c r="N17988" s="1"/>
      <c r="O17988" s="4"/>
    </row>
    <row r="17989" spans="4:15" x14ac:dyDescent="0.2">
      <c r="D17989" s="9"/>
      <c r="L17989" s="5"/>
      <c r="M17989" s="1"/>
      <c r="N17989" s="1"/>
      <c r="O17989" s="4"/>
    </row>
    <row r="17990" spans="4:15" x14ac:dyDescent="0.2">
      <c r="D17990" s="9"/>
      <c r="L17990" s="5"/>
      <c r="M17990" s="1"/>
      <c r="N17990" s="1"/>
      <c r="O17990" s="4"/>
    </row>
    <row r="17991" spans="4:15" x14ac:dyDescent="0.2">
      <c r="D17991" s="9"/>
      <c r="L17991" s="5"/>
      <c r="M17991" s="1"/>
      <c r="N17991" s="1"/>
      <c r="O17991" s="4"/>
    </row>
    <row r="17992" spans="4:15" x14ac:dyDescent="0.2">
      <c r="D17992" s="9"/>
      <c r="L17992" s="5"/>
      <c r="M17992" s="1"/>
      <c r="N17992" s="1"/>
      <c r="O17992" s="4"/>
    </row>
    <row r="17993" spans="4:15" x14ac:dyDescent="0.2">
      <c r="D17993" s="9"/>
      <c r="L17993" s="5"/>
      <c r="M17993" s="1"/>
      <c r="N17993" s="1"/>
      <c r="O17993" s="4"/>
    </row>
    <row r="17994" spans="4:15" x14ac:dyDescent="0.2">
      <c r="D17994" s="9"/>
      <c r="L17994" s="5"/>
      <c r="M17994" s="1"/>
      <c r="N17994" s="1"/>
      <c r="O17994" s="4"/>
    </row>
    <row r="17995" spans="4:15" x14ac:dyDescent="0.2">
      <c r="D17995" s="9"/>
      <c r="L17995" s="5"/>
      <c r="M17995" s="1"/>
      <c r="N17995" s="1"/>
      <c r="O17995" s="4"/>
    </row>
    <row r="17996" spans="4:15" x14ac:dyDescent="0.2">
      <c r="D17996" s="9"/>
      <c r="L17996" s="5"/>
      <c r="M17996" s="1"/>
      <c r="N17996" s="1"/>
      <c r="O17996" s="4"/>
    </row>
    <row r="17997" spans="4:15" x14ac:dyDescent="0.2">
      <c r="D17997" s="9"/>
      <c r="L17997" s="5"/>
      <c r="M17997" s="1"/>
      <c r="N17997" s="1"/>
      <c r="O17997" s="4"/>
    </row>
    <row r="17998" spans="4:15" x14ac:dyDescent="0.2">
      <c r="D17998" s="9"/>
      <c r="L17998" s="5"/>
      <c r="M17998" s="1"/>
      <c r="N17998" s="1"/>
      <c r="O17998" s="4"/>
    </row>
    <row r="17999" spans="4:15" x14ac:dyDescent="0.2">
      <c r="D17999" s="9"/>
      <c r="L17999" s="5"/>
      <c r="M17999" s="1"/>
      <c r="N17999" s="1"/>
      <c r="O17999" s="4"/>
    </row>
    <row r="18000" spans="4:15" x14ac:dyDescent="0.2">
      <c r="D18000" s="9"/>
      <c r="L18000" s="5"/>
      <c r="M18000" s="1"/>
      <c r="N18000" s="1"/>
      <c r="O18000" s="4"/>
    </row>
    <row r="18001" spans="4:15" x14ac:dyDescent="0.2">
      <c r="D18001" s="9"/>
      <c r="L18001" s="5"/>
      <c r="M18001" s="1"/>
      <c r="N18001" s="1"/>
      <c r="O18001" s="4"/>
    </row>
    <row r="18002" spans="4:15" x14ac:dyDescent="0.2">
      <c r="D18002" s="9"/>
      <c r="L18002" s="5"/>
      <c r="M18002" s="1"/>
      <c r="N18002" s="1"/>
      <c r="O18002" s="4"/>
    </row>
    <row r="18003" spans="4:15" x14ac:dyDescent="0.2">
      <c r="D18003" s="9"/>
      <c r="L18003" s="5"/>
      <c r="M18003" s="1"/>
      <c r="N18003" s="1"/>
      <c r="O18003" s="4"/>
    </row>
    <row r="18004" spans="4:15" x14ac:dyDescent="0.2">
      <c r="D18004" s="9"/>
      <c r="L18004" s="5"/>
      <c r="M18004" s="1"/>
      <c r="N18004" s="1"/>
      <c r="O18004" s="4"/>
    </row>
    <row r="18005" spans="4:15" x14ac:dyDescent="0.2">
      <c r="D18005" s="9"/>
      <c r="L18005" s="5"/>
      <c r="M18005" s="1"/>
      <c r="N18005" s="1"/>
      <c r="O18005" s="4"/>
    </row>
    <row r="18006" spans="4:15" x14ac:dyDescent="0.2">
      <c r="D18006" s="9"/>
      <c r="L18006" s="5"/>
      <c r="M18006" s="1"/>
      <c r="N18006" s="1"/>
      <c r="O18006" s="4"/>
    </row>
    <row r="18007" spans="4:15" x14ac:dyDescent="0.2">
      <c r="D18007" s="9"/>
      <c r="L18007" s="5"/>
      <c r="M18007" s="1"/>
      <c r="N18007" s="1"/>
      <c r="O18007" s="4"/>
    </row>
    <row r="18008" spans="4:15" x14ac:dyDescent="0.2">
      <c r="D18008" s="9"/>
      <c r="L18008" s="5"/>
      <c r="M18008" s="1"/>
      <c r="N18008" s="1"/>
      <c r="O18008" s="4"/>
    </row>
    <row r="18009" spans="4:15" x14ac:dyDescent="0.2">
      <c r="D18009" s="9"/>
      <c r="L18009" s="5"/>
      <c r="M18009" s="1"/>
      <c r="N18009" s="1"/>
      <c r="O18009" s="4"/>
    </row>
    <row r="18010" spans="4:15" x14ac:dyDescent="0.2">
      <c r="D18010" s="9"/>
      <c r="L18010" s="5"/>
      <c r="M18010" s="1"/>
      <c r="N18010" s="1"/>
      <c r="O18010" s="4"/>
    </row>
    <row r="18011" spans="4:15" x14ac:dyDescent="0.2">
      <c r="D18011" s="9"/>
      <c r="L18011" s="5"/>
      <c r="M18011" s="1"/>
      <c r="N18011" s="1"/>
      <c r="O18011" s="4"/>
    </row>
    <row r="18012" spans="4:15" x14ac:dyDescent="0.2">
      <c r="D18012" s="9"/>
      <c r="L18012" s="5"/>
      <c r="M18012" s="1"/>
      <c r="N18012" s="1"/>
      <c r="O18012" s="4"/>
    </row>
    <row r="18013" spans="4:15" x14ac:dyDescent="0.2">
      <c r="D18013" s="9"/>
      <c r="L18013" s="5"/>
      <c r="M18013" s="1"/>
      <c r="N18013" s="1"/>
      <c r="O18013" s="4"/>
    </row>
    <row r="18014" spans="4:15" x14ac:dyDescent="0.2">
      <c r="D18014" s="9"/>
      <c r="L18014" s="5"/>
      <c r="M18014" s="1"/>
      <c r="N18014" s="1"/>
      <c r="O18014" s="4"/>
    </row>
    <row r="18015" spans="4:15" x14ac:dyDescent="0.2">
      <c r="D18015" s="9"/>
      <c r="L18015" s="5"/>
      <c r="M18015" s="1"/>
      <c r="N18015" s="1"/>
      <c r="O18015" s="4"/>
    </row>
    <row r="18016" spans="4:15" x14ac:dyDescent="0.2">
      <c r="D18016" s="9"/>
      <c r="L18016" s="5"/>
      <c r="M18016" s="1"/>
      <c r="N18016" s="1"/>
      <c r="O18016" s="4"/>
    </row>
    <row r="18017" spans="4:15" x14ac:dyDescent="0.2">
      <c r="D18017" s="9"/>
      <c r="L18017" s="5"/>
      <c r="M18017" s="1"/>
      <c r="N18017" s="1"/>
      <c r="O18017" s="4"/>
    </row>
    <row r="18018" spans="4:15" x14ac:dyDescent="0.2">
      <c r="D18018" s="9"/>
      <c r="L18018" s="5"/>
      <c r="M18018" s="1"/>
      <c r="N18018" s="1"/>
      <c r="O18018" s="4"/>
    </row>
    <row r="18019" spans="4:15" x14ac:dyDescent="0.2">
      <c r="D18019" s="9"/>
      <c r="L18019" s="5"/>
      <c r="M18019" s="1"/>
      <c r="N18019" s="1"/>
      <c r="O18019" s="4"/>
    </row>
    <row r="18020" spans="4:15" x14ac:dyDescent="0.2">
      <c r="D18020" s="9"/>
      <c r="L18020" s="5"/>
      <c r="M18020" s="1"/>
      <c r="N18020" s="1"/>
      <c r="O18020" s="4"/>
    </row>
    <row r="18021" spans="4:15" x14ac:dyDescent="0.2">
      <c r="D18021" s="9"/>
      <c r="L18021" s="5"/>
      <c r="M18021" s="1"/>
      <c r="N18021" s="1"/>
      <c r="O18021" s="4"/>
    </row>
    <row r="18022" spans="4:15" x14ac:dyDescent="0.2">
      <c r="D18022" s="9"/>
      <c r="L18022" s="5"/>
      <c r="M18022" s="1"/>
      <c r="N18022" s="1"/>
      <c r="O18022" s="4"/>
    </row>
    <row r="18023" spans="4:15" x14ac:dyDescent="0.2">
      <c r="D18023" s="9"/>
      <c r="L18023" s="5"/>
      <c r="M18023" s="1"/>
      <c r="N18023" s="1"/>
      <c r="O18023" s="4"/>
    </row>
    <row r="18024" spans="4:15" x14ac:dyDescent="0.2">
      <c r="D18024" s="9"/>
      <c r="L18024" s="5"/>
      <c r="M18024" s="1"/>
      <c r="N18024" s="1"/>
      <c r="O18024" s="4"/>
    </row>
    <row r="18025" spans="4:15" x14ac:dyDescent="0.2">
      <c r="D18025" s="9"/>
      <c r="L18025" s="5"/>
      <c r="M18025" s="1"/>
      <c r="N18025" s="1"/>
      <c r="O18025" s="4"/>
    </row>
    <row r="18026" spans="4:15" x14ac:dyDescent="0.2">
      <c r="D18026" s="9"/>
      <c r="L18026" s="5"/>
      <c r="M18026" s="1"/>
      <c r="N18026" s="1"/>
      <c r="O18026" s="4"/>
    </row>
    <row r="18027" spans="4:15" x14ac:dyDescent="0.2">
      <c r="D18027" s="9"/>
      <c r="L18027" s="5"/>
      <c r="M18027" s="1"/>
      <c r="N18027" s="1"/>
      <c r="O18027" s="4"/>
    </row>
    <row r="18028" spans="4:15" x14ac:dyDescent="0.2">
      <c r="D18028" s="9"/>
      <c r="L18028" s="5"/>
      <c r="M18028" s="1"/>
      <c r="N18028" s="1"/>
      <c r="O18028" s="4"/>
    </row>
    <row r="18029" spans="4:15" x14ac:dyDescent="0.2">
      <c r="D18029" s="9"/>
      <c r="L18029" s="5"/>
      <c r="M18029" s="1"/>
      <c r="N18029" s="1"/>
      <c r="O18029" s="4"/>
    </row>
    <row r="18030" spans="4:15" x14ac:dyDescent="0.2">
      <c r="D18030" s="9"/>
      <c r="L18030" s="5"/>
      <c r="M18030" s="1"/>
      <c r="N18030" s="1"/>
      <c r="O18030" s="4"/>
    </row>
    <row r="18031" spans="4:15" x14ac:dyDescent="0.2">
      <c r="D18031" s="9"/>
      <c r="L18031" s="5"/>
      <c r="M18031" s="1"/>
      <c r="N18031" s="1"/>
      <c r="O18031" s="4"/>
    </row>
    <row r="18032" spans="4:15" x14ac:dyDescent="0.2">
      <c r="D18032" s="9"/>
      <c r="L18032" s="5"/>
      <c r="M18032" s="1"/>
      <c r="N18032" s="1"/>
      <c r="O18032" s="4"/>
    </row>
    <row r="18033" spans="4:15" x14ac:dyDescent="0.2">
      <c r="D18033" s="9"/>
      <c r="L18033" s="5"/>
      <c r="M18033" s="1"/>
      <c r="N18033" s="1"/>
      <c r="O18033" s="4"/>
    </row>
    <row r="18034" spans="4:15" x14ac:dyDescent="0.2">
      <c r="D18034" s="9"/>
      <c r="L18034" s="5"/>
      <c r="M18034" s="1"/>
      <c r="N18034" s="1"/>
      <c r="O18034" s="4"/>
    </row>
    <row r="18035" spans="4:15" x14ac:dyDescent="0.2">
      <c r="D18035" s="9"/>
      <c r="L18035" s="5"/>
      <c r="M18035" s="1"/>
      <c r="N18035" s="1"/>
      <c r="O18035" s="4"/>
    </row>
    <row r="18036" spans="4:15" x14ac:dyDescent="0.2">
      <c r="D18036" s="9"/>
      <c r="L18036" s="5"/>
      <c r="M18036" s="1"/>
      <c r="N18036" s="1"/>
      <c r="O18036" s="4"/>
    </row>
    <row r="18037" spans="4:15" x14ac:dyDescent="0.2">
      <c r="D18037" s="9"/>
      <c r="L18037" s="5"/>
      <c r="M18037" s="1"/>
      <c r="N18037" s="1"/>
      <c r="O18037" s="4"/>
    </row>
    <row r="18038" spans="4:15" x14ac:dyDescent="0.2">
      <c r="D18038" s="9"/>
      <c r="L18038" s="5"/>
      <c r="M18038" s="1"/>
      <c r="N18038" s="1"/>
      <c r="O18038" s="4"/>
    </row>
    <row r="18039" spans="4:15" x14ac:dyDescent="0.2">
      <c r="D18039" s="9"/>
      <c r="L18039" s="5"/>
      <c r="M18039" s="1"/>
      <c r="N18039" s="1"/>
      <c r="O18039" s="4"/>
    </row>
    <row r="18040" spans="4:15" x14ac:dyDescent="0.2">
      <c r="D18040" s="9"/>
      <c r="L18040" s="5"/>
      <c r="M18040" s="1"/>
      <c r="N18040" s="1"/>
      <c r="O18040" s="4"/>
    </row>
    <row r="18041" spans="4:15" x14ac:dyDescent="0.2">
      <c r="D18041" s="9"/>
      <c r="L18041" s="5"/>
      <c r="M18041" s="1"/>
      <c r="N18041" s="1"/>
      <c r="O18041" s="4"/>
    </row>
    <row r="18042" spans="4:15" x14ac:dyDescent="0.2">
      <c r="D18042" s="9"/>
      <c r="L18042" s="5"/>
      <c r="M18042" s="1"/>
      <c r="N18042" s="1"/>
      <c r="O18042" s="4"/>
    </row>
    <row r="18043" spans="4:15" x14ac:dyDescent="0.2">
      <c r="D18043" s="9"/>
      <c r="L18043" s="5"/>
      <c r="M18043" s="1"/>
      <c r="N18043" s="1"/>
      <c r="O18043" s="4"/>
    </row>
    <row r="18044" spans="4:15" x14ac:dyDescent="0.2">
      <c r="D18044" s="9"/>
      <c r="L18044" s="5"/>
      <c r="M18044" s="1"/>
      <c r="N18044" s="1"/>
      <c r="O18044" s="4"/>
    </row>
    <row r="18045" spans="4:15" x14ac:dyDescent="0.2">
      <c r="D18045" s="9"/>
      <c r="L18045" s="5"/>
      <c r="M18045" s="1"/>
      <c r="N18045" s="1"/>
      <c r="O18045" s="4"/>
    </row>
    <row r="18046" spans="4:15" x14ac:dyDescent="0.2">
      <c r="D18046" s="9"/>
      <c r="L18046" s="5"/>
      <c r="M18046" s="1"/>
      <c r="N18046" s="1"/>
      <c r="O18046" s="4"/>
    </row>
    <row r="18047" spans="4:15" x14ac:dyDescent="0.2">
      <c r="D18047" s="9"/>
      <c r="L18047" s="5"/>
      <c r="M18047" s="1"/>
      <c r="N18047" s="1"/>
      <c r="O18047" s="4"/>
    </row>
    <row r="18048" spans="4:15" x14ac:dyDescent="0.2">
      <c r="D18048" s="9"/>
      <c r="L18048" s="5"/>
      <c r="M18048" s="1"/>
      <c r="N18048" s="1"/>
      <c r="O18048" s="4"/>
    </row>
    <row r="18049" spans="4:15" x14ac:dyDescent="0.2">
      <c r="D18049" s="9"/>
      <c r="L18049" s="5"/>
      <c r="M18049" s="1"/>
      <c r="N18049" s="1"/>
      <c r="O18049" s="4"/>
    </row>
    <row r="18050" spans="4:15" x14ac:dyDescent="0.2">
      <c r="D18050" s="9"/>
      <c r="L18050" s="5"/>
      <c r="M18050" s="1"/>
      <c r="N18050" s="1"/>
      <c r="O18050" s="4"/>
    </row>
    <row r="18051" spans="4:15" x14ac:dyDescent="0.2">
      <c r="D18051" s="9"/>
      <c r="L18051" s="5"/>
      <c r="M18051" s="1"/>
      <c r="N18051" s="1"/>
      <c r="O18051" s="4"/>
    </row>
    <row r="18052" spans="4:15" x14ac:dyDescent="0.2">
      <c r="D18052" s="9"/>
      <c r="L18052" s="5"/>
      <c r="M18052" s="1"/>
      <c r="N18052" s="1"/>
      <c r="O18052" s="4"/>
    </row>
    <row r="18053" spans="4:15" x14ac:dyDescent="0.2">
      <c r="D18053" s="9"/>
      <c r="L18053" s="5"/>
      <c r="M18053" s="1"/>
      <c r="N18053" s="1"/>
      <c r="O18053" s="4"/>
    </row>
    <row r="18054" spans="4:15" x14ac:dyDescent="0.2">
      <c r="D18054" s="9"/>
      <c r="L18054" s="5"/>
      <c r="M18054" s="1"/>
      <c r="N18054" s="1"/>
      <c r="O18054" s="4"/>
    </row>
    <row r="18055" spans="4:15" x14ac:dyDescent="0.2">
      <c r="D18055" s="9"/>
      <c r="L18055" s="5"/>
      <c r="M18055" s="1"/>
      <c r="N18055" s="1"/>
      <c r="O18055" s="4"/>
    </row>
    <row r="18056" spans="4:15" x14ac:dyDescent="0.2">
      <c r="D18056" s="9"/>
      <c r="L18056" s="5"/>
      <c r="M18056" s="1"/>
      <c r="N18056" s="1"/>
      <c r="O18056" s="4"/>
    </row>
    <row r="18057" spans="4:15" x14ac:dyDescent="0.2">
      <c r="D18057" s="9"/>
      <c r="L18057" s="5"/>
      <c r="M18057" s="1"/>
      <c r="N18057" s="1"/>
      <c r="O18057" s="4"/>
    </row>
    <row r="18058" spans="4:15" x14ac:dyDescent="0.2">
      <c r="D18058" s="9"/>
      <c r="L18058" s="5"/>
      <c r="M18058" s="1"/>
      <c r="N18058" s="1"/>
      <c r="O18058" s="4"/>
    </row>
    <row r="18059" spans="4:15" x14ac:dyDescent="0.2">
      <c r="D18059" s="9"/>
      <c r="L18059" s="5"/>
      <c r="M18059" s="1"/>
      <c r="N18059" s="1"/>
      <c r="O18059" s="4"/>
    </row>
    <row r="18060" spans="4:15" x14ac:dyDescent="0.2">
      <c r="D18060" s="9"/>
      <c r="L18060" s="5"/>
      <c r="M18060" s="1"/>
      <c r="N18060" s="1"/>
      <c r="O18060" s="4"/>
    </row>
    <row r="18061" spans="4:15" x14ac:dyDescent="0.2">
      <c r="D18061" s="9"/>
      <c r="L18061" s="5"/>
      <c r="M18061" s="1"/>
      <c r="N18061" s="1"/>
      <c r="O18061" s="4"/>
    </row>
    <row r="18062" spans="4:15" x14ac:dyDescent="0.2">
      <c r="D18062" s="9"/>
      <c r="L18062" s="5"/>
      <c r="M18062" s="1"/>
      <c r="N18062" s="1"/>
      <c r="O18062" s="4"/>
    </row>
    <row r="18063" spans="4:15" x14ac:dyDescent="0.2">
      <c r="D18063" s="9"/>
      <c r="L18063" s="5"/>
      <c r="M18063" s="1"/>
      <c r="N18063" s="1"/>
      <c r="O18063" s="4"/>
    </row>
    <row r="18064" spans="4:15" x14ac:dyDescent="0.2">
      <c r="D18064" s="9"/>
      <c r="L18064" s="5"/>
      <c r="M18064" s="1"/>
      <c r="N18064" s="1"/>
      <c r="O18064" s="4"/>
    </row>
    <row r="18065" spans="4:15" x14ac:dyDescent="0.2">
      <c r="D18065" s="9"/>
      <c r="L18065" s="5"/>
      <c r="M18065" s="1"/>
      <c r="N18065" s="1"/>
      <c r="O18065" s="4"/>
    </row>
    <row r="18066" spans="4:15" x14ac:dyDescent="0.2">
      <c r="D18066" s="9"/>
      <c r="L18066" s="5"/>
      <c r="M18066" s="1"/>
      <c r="N18066" s="1"/>
      <c r="O18066" s="4"/>
    </row>
    <row r="18067" spans="4:15" x14ac:dyDescent="0.2">
      <c r="D18067" s="9"/>
      <c r="L18067" s="5"/>
      <c r="M18067" s="1"/>
      <c r="N18067" s="1"/>
      <c r="O18067" s="4"/>
    </row>
    <row r="18068" spans="4:15" x14ac:dyDescent="0.2">
      <c r="D18068" s="9"/>
      <c r="L18068" s="5"/>
      <c r="M18068" s="1"/>
      <c r="N18068" s="1"/>
      <c r="O18068" s="4"/>
    </row>
    <row r="18069" spans="4:15" x14ac:dyDescent="0.2">
      <c r="D18069" s="9"/>
      <c r="L18069" s="5"/>
      <c r="M18069" s="1"/>
      <c r="N18069" s="1"/>
      <c r="O18069" s="4"/>
    </row>
    <row r="18070" spans="4:15" x14ac:dyDescent="0.2">
      <c r="D18070" s="9"/>
      <c r="L18070" s="5"/>
      <c r="M18070" s="1"/>
      <c r="N18070" s="1"/>
      <c r="O18070" s="4"/>
    </row>
    <row r="18071" spans="4:15" x14ac:dyDescent="0.2">
      <c r="D18071" s="9"/>
      <c r="L18071" s="5"/>
      <c r="M18071" s="1"/>
      <c r="N18071" s="1"/>
      <c r="O18071" s="4"/>
    </row>
    <row r="18072" spans="4:15" x14ac:dyDescent="0.2">
      <c r="D18072" s="9"/>
      <c r="L18072" s="5"/>
      <c r="M18072" s="1"/>
      <c r="N18072" s="1"/>
      <c r="O18072" s="4"/>
    </row>
    <row r="18073" spans="4:15" x14ac:dyDescent="0.2">
      <c r="D18073" s="9"/>
      <c r="L18073" s="5"/>
      <c r="M18073" s="1"/>
      <c r="N18073" s="1"/>
      <c r="O18073" s="4"/>
    </row>
    <row r="18074" spans="4:15" x14ac:dyDescent="0.2">
      <c r="D18074" s="9"/>
      <c r="L18074" s="5"/>
      <c r="M18074" s="1"/>
      <c r="N18074" s="1"/>
      <c r="O18074" s="4"/>
    </row>
    <row r="18075" spans="4:15" x14ac:dyDescent="0.2">
      <c r="D18075" s="9"/>
      <c r="L18075" s="5"/>
      <c r="M18075" s="1"/>
      <c r="N18075" s="1"/>
      <c r="O18075" s="4"/>
    </row>
    <row r="18076" spans="4:15" x14ac:dyDescent="0.2">
      <c r="D18076" s="9"/>
      <c r="L18076" s="5"/>
      <c r="M18076" s="1"/>
      <c r="N18076" s="1"/>
      <c r="O18076" s="4"/>
    </row>
    <row r="18077" spans="4:15" x14ac:dyDescent="0.2">
      <c r="D18077" s="9"/>
      <c r="L18077" s="5"/>
      <c r="M18077" s="1"/>
      <c r="N18077" s="1"/>
      <c r="O18077" s="4"/>
    </row>
    <row r="18078" spans="4:15" x14ac:dyDescent="0.2">
      <c r="D18078" s="9"/>
      <c r="L18078" s="5"/>
      <c r="M18078" s="1"/>
      <c r="N18078" s="1"/>
      <c r="O18078" s="4"/>
    </row>
    <row r="18079" spans="4:15" x14ac:dyDescent="0.2">
      <c r="D18079" s="9"/>
      <c r="L18079" s="5"/>
      <c r="M18079" s="1"/>
      <c r="N18079" s="1"/>
      <c r="O18079" s="4"/>
    </row>
    <row r="18080" spans="4:15" x14ac:dyDescent="0.2">
      <c r="D18080" s="9"/>
      <c r="L18080" s="5"/>
      <c r="M18080" s="1"/>
      <c r="N18080" s="1"/>
      <c r="O18080" s="4"/>
    </row>
    <row r="18081" spans="4:15" x14ac:dyDescent="0.2">
      <c r="D18081" s="9"/>
      <c r="L18081" s="5"/>
      <c r="M18081" s="1"/>
      <c r="N18081" s="1"/>
      <c r="O18081" s="4"/>
    </row>
    <row r="18082" spans="4:15" x14ac:dyDescent="0.2">
      <c r="D18082" s="9"/>
      <c r="L18082" s="5"/>
      <c r="M18082" s="1"/>
      <c r="N18082" s="1"/>
      <c r="O18082" s="4"/>
    </row>
    <row r="18083" spans="4:15" x14ac:dyDescent="0.2">
      <c r="D18083" s="9"/>
      <c r="L18083" s="5"/>
      <c r="M18083" s="1"/>
      <c r="N18083" s="1"/>
      <c r="O18083" s="4"/>
    </row>
    <row r="18084" spans="4:15" x14ac:dyDescent="0.2">
      <c r="D18084" s="9"/>
      <c r="L18084" s="5"/>
      <c r="M18084" s="1"/>
      <c r="N18084" s="1"/>
      <c r="O18084" s="4"/>
    </row>
    <row r="18085" spans="4:15" x14ac:dyDescent="0.2">
      <c r="D18085" s="9"/>
      <c r="L18085" s="5"/>
      <c r="M18085" s="1"/>
      <c r="N18085" s="1"/>
      <c r="O18085" s="4"/>
    </row>
    <row r="18086" spans="4:15" x14ac:dyDescent="0.2">
      <c r="D18086" s="9"/>
      <c r="L18086" s="5"/>
      <c r="M18086" s="1"/>
      <c r="N18086" s="1"/>
      <c r="O18086" s="4"/>
    </row>
    <row r="18087" spans="4:15" x14ac:dyDescent="0.2">
      <c r="D18087" s="9"/>
      <c r="L18087" s="5"/>
      <c r="M18087" s="1"/>
      <c r="N18087" s="1"/>
      <c r="O18087" s="4"/>
    </row>
    <row r="18088" spans="4:15" x14ac:dyDescent="0.2">
      <c r="D18088" s="9"/>
      <c r="L18088" s="5"/>
      <c r="M18088" s="1"/>
      <c r="N18088" s="1"/>
      <c r="O18088" s="4"/>
    </row>
    <row r="18089" spans="4:15" x14ac:dyDescent="0.2">
      <c r="D18089" s="9"/>
      <c r="L18089" s="5"/>
      <c r="M18089" s="1"/>
      <c r="N18089" s="1"/>
      <c r="O18089" s="4"/>
    </row>
    <row r="18090" spans="4:15" x14ac:dyDescent="0.2">
      <c r="D18090" s="9"/>
      <c r="L18090" s="5"/>
      <c r="M18090" s="1"/>
      <c r="N18090" s="1"/>
      <c r="O18090" s="4"/>
    </row>
    <row r="18091" spans="4:15" x14ac:dyDescent="0.2">
      <c r="D18091" s="9"/>
      <c r="L18091" s="5"/>
      <c r="M18091" s="1"/>
      <c r="N18091" s="1"/>
      <c r="O18091" s="4"/>
    </row>
    <row r="18092" spans="4:15" x14ac:dyDescent="0.2">
      <c r="D18092" s="9"/>
      <c r="L18092" s="5"/>
      <c r="M18092" s="1"/>
      <c r="N18092" s="1"/>
      <c r="O18092" s="4"/>
    </row>
    <row r="18093" spans="4:15" x14ac:dyDescent="0.2">
      <c r="D18093" s="9"/>
      <c r="L18093" s="5"/>
      <c r="M18093" s="1"/>
      <c r="N18093" s="1"/>
      <c r="O18093" s="4"/>
    </row>
    <row r="18094" spans="4:15" x14ac:dyDescent="0.2">
      <c r="D18094" s="9"/>
      <c r="L18094" s="5"/>
      <c r="M18094" s="1"/>
      <c r="N18094" s="1"/>
      <c r="O18094" s="4"/>
    </row>
    <row r="18095" spans="4:15" x14ac:dyDescent="0.2">
      <c r="D18095" s="9"/>
      <c r="L18095" s="5"/>
      <c r="M18095" s="1"/>
      <c r="N18095" s="1"/>
      <c r="O18095" s="4"/>
    </row>
    <row r="18096" spans="4:15" x14ac:dyDescent="0.2">
      <c r="D18096" s="9"/>
      <c r="L18096" s="5"/>
      <c r="M18096" s="1"/>
      <c r="N18096" s="1"/>
      <c r="O18096" s="4"/>
    </row>
    <row r="18097" spans="4:15" x14ac:dyDescent="0.2">
      <c r="D18097" s="9"/>
      <c r="L18097" s="5"/>
      <c r="M18097" s="1"/>
      <c r="N18097" s="1"/>
      <c r="O18097" s="4"/>
    </row>
    <row r="18098" spans="4:15" x14ac:dyDescent="0.2">
      <c r="D18098" s="9"/>
      <c r="L18098" s="5"/>
      <c r="M18098" s="1"/>
      <c r="N18098" s="1"/>
      <c r="O18098" s="4"/>
    </row>
    <row r="18099" spans="4:15" x14ac:dyDescent="0.2">
      <c r="D18099" s="9"/>
      <c r="L18099" s="5"/>
      <c r="M18099" s="1"/>
      <c r="N18099" s="1"/>
      <c r="O18099" s="4"/>
    </row>
    <row r="18100" spans="4:15" x14ac:dyDescent="0.2">
      <c r="D18100" s="9"/>
      <c r="L18100" s="5"/>
      <c r="M18100" s="1"/>
      <c r="N18100" s="1"/>
      <c r="O18100" s="4"/>
    </row>
    <row r="18101" spans="4:15" x14ac:dyDescent="0.2">
      <c r="D18101" s="9"/>
      <c r="L18101" s="5"/>
      <c r="M18101" s="1"/>
      <c r="N18101" s="1"/>
      <c r="O18101" s="4"/>
    </row>
    <row r="18102" spans="4:15" x14ac:dyDescent="0.2">
      <c r="D18102" s="9"/>
      <c r="L18102" s="5"/>
      <c r="M18102" s="1"/>
      <c r="N18102" s="1"/>
      <c r="O18102" s="4"/>
    </row>
    <row r="18103" spans="4:15" x14ac:dyDescent="0.2">
      <c r="D18103" s="9"/>
      <c r="L18103" s="5"/>
      <c r="M18103" s="1"/>
      <c r="N18103" s="1"/>
      <c r="O18103" s="4"/>
    </row>
    <row r="18104" spans="4:15" x14ac:dyDescent="0.2">
      <c r="D18104" s="9"/>
      <c r="L18104" s="5"/>
      <c r="M18104" s="1"/>
      <c r="N18104" s="1"/>
      <c r="O18104" s="4"/>
    </row>
    <row r="18105" spans="4:15" x14ac:dyDescent="0.2">
      <c r="D18105" s="9"/>
      <c r="L18105" s="5"/>
      <c r="M18105" s="1"/>
      <c r="N18105" s="1"/>
      <c r="O18105" s="4"/>
    </row>
    <row r="18106" spans="4:15" x14ac:dyDescent="0.2">
      <c r="D18106" s="9"/>
      <c r="L18106" s="5"/>
      <c r="M18106" s="1"/>
      <c r="N18106" s="1"/>
      <c r="O18106" s="4"/>
    </row>
    <row r="18107" spans="4:15" x14ac:dyDescent="0.2">
      <c r="D18107" s="9"/>
      <c r="L18107" s="5"/>
      <c r="M18107" s="1"/>
      <c r="N18107" s="1"/>
      <c r="O18107" s="4"/>
    </row>
    <row r="18108" spans="4:15" x14ac:dyDescent="0.2">
      <c r="D18108" s="9"/>
      <c r="L18108" s="5"/>
      <c r="M18108" s="1"/>
      <c r="N18108" s="1"/>
      <c r="O18108" s="4"/>
    </row>
    <row r="18109" spans="4:15" x14ac:dyDescent="0.2">
      <c r="D18109" s="9"/>
      <c r="L18109" s="5"/>
      <c r="M18109" s="1"/>
      <c r="N18109" s="1"/>
      <c r="O18109" s="4"/>
    </row>
    <row r="18110" spans="4:15" x14ac:dyDescent="0.2">
      <c r="D18110" s="9"/>
      <c r="L18110" s="5"/>
      <c r="M18110" s="1"/>
      <c r="N18110" s="1"/>
      <c r="O18110" s="4"/>
    </row>
    <row r="18111" spans="4:15" x14ac:dyDescent="0.2">
      <c r="D18111" s="9"/>
      <c r="L18111" s="5"/>
      <c r="M18111" s="1"/>
      <c r="N18111" s="1"/>
      <c r="O18111" s="4"/>
    </row>
    <row r="18112" spans="4:15" x14ac:dyDescent="0.2">
      <c r="D18112" s="9"/>
      <c r="L18112" s="5"/>
      <c r="M18112" s="1"/>
      <c r="N18112" s="1"/>
      <c r="O18112" s="4"/>
    </row>
    <row r="18113" spans="4:15" x14ac:dyDescent="0.2">
      <c r="D18113" s="9"/>
      <c r="L18113" s="5"/>
      <c r="M18113" s="1"/>
      <c r="N18113" s="1"/>
      <c r="O18113" s="4"/>
    </row>
    <row r="18114" spans="4:15" x14ac:dyDescent="0.2">
      <c r="D18114" s="9"/>
      <c r="L18114" s="5"/>
      <c r="M18114" s="1"/>
      <c r="N18114" s="1"/>
      <c r="O18114" s="4"/>
    </row>
    <row r="18115" spans="4:15" x14ac:dyDescent="0.2">
      <c r="D18115" s="9"/>
      <c r="L18115" s="5"/>
      <c r="M18115" s="1"/>
      <c r="N18115" s="1"/>
      <c r="O18115" s="4"/>
    </row>
    <row r="18116" spans="4:15" x14ac:dyDescent="0.2">
      <c r="D18116" s="9"/>
      <c r="L18116" s="5"/>
      <c r="M18116" s="1"/>
      <c r="N18116" s="1"/>
      <c r="O18116" s="4"/>
    </row>
    <row r="18117" spans="4:15" x14ac:dyDescent="0.2">
      <c r="D18117" s="9"/>
      <c r="L18117" s="5"/>
      <c r="M18117" s="1"/>
      <c r="N18117" s="1"/>
      <c r="O18117" s="4"/>
    </row>
    <row r="18118" spans="4:15" x14ac:dyDescent="0.2">
      <c r="D18118" s="9"/>
      <c r="L18118" s="5"/>
      <c r="M18118" s="1"/>
      <c r="N18118" s="1"/>
      <c r="O18118" s="4"/>
    </row>
    <row r="18119" spans="4:15" x14ac:dyDescent="0.2">
      <c r="D18119" s="9"/>
      <c r="L18119" s="5"/>
      <c r="M18119" s="1"/>
      <c r="N18119" s="1"/>
      <c r="O18119" s="4"/>
    </row>
    <row r="18120" spans="4:15" x14ac:dyDescent="0.2">
      <c r="D18120" s="9"/>
      <c r="L18120" s="5"/>
      <c r="M18120" s="1"/>
      <c r="N18120" s="1"/>
      <c r="O18120" s="4"/>
    </row>
    <row r="18121" spans="4:15" x14ac:dyDescent="0.2">
      <c r="D18121" s="9"/>
      <c r="L18121" s="5"/>
      <c r="M18121" s="1"/>
      <c r="N18121" s="1"/>
      <c r="O18121" s="4"/>
    </row>
    <row r="18122" spans="4:15" x14ac:dyDescent="0.2">
      <c r="D18122" s="9"/>
      <c r="L18122" s="5"/>
      <c r="M18122" s="1"/>
      <c r="N18122" s="1"/>
      <c r="O18122" s="4"/>
    </row>
    <row r="18123" spans="4:15" x14ac:dyDescent="0.2">
      <c r="D18123" s="9"/>
      <c r="L18123" s="5"/>
      <c r="M18123" s="1"/>
      <c r="N18123" s="1"/>
      <c r="O18123" s="4"/>
    </row>
    <row r="18124" spans="4:15" x14ac:dyDescent="0.2">
      <c r="D18124" s="9"/>
      <c r="L18124" s="5"/>
      <c r="M18124" s="1"/>
      <c r="N18124" s="1"/>
      <c r="O18124" s="4"/>
    </row>
    <row r="18125" spans="4:15" x14ac:dyDescent="0.2">
      <c r="D18125" s="9"/>
      <c r="L18125" s="5"/>
      <c r="M18125" s="1"/>
      <c r="N18125" s="1"/>
      <c r="O18125" s="4"/>
    </row>
    <row r="18126" spans="4:15" x14ac:dyDescent="0.2">
      <c r="D18126" s="9"/>
      <c r="L18126" s="5"/>
      <c r="M18126" s="1"/>
      <c r="N18126" s="1"/>
      <c r="O18126" s="4"/>
    </row>
    <row r="18127" spans="4:15" x14ac:dyDescent="0.2">
      <c r="D18127" s="9"/>
      <c r="L18127" s="5"/>
      <c r="M18127" s="1"/>
      <c r="N18127" s="1"/>
      <c r="O18127" s="4"/>
    </row>
    <row r="18128" spans="4:15" x14ac:dyDescent="0.2">
      <c r="D18128" s="9"/>
      <c r="L18128" s="5"/>
      <c r="M18128" s="1"/>
      <c r="N18128" s="1"/>
      <c r="O18128" s="4"/>
    </row>
    <row r="18129" spans="4:15" x14ac:dyDescent="0.2">
      <c r="D18129" s="9"/>
      <c r="L18129" s="5"/>
      <c r="M18129" s="1"/>
      <c r="N18129" s="1"/>
      <c r="O18129" s="4"/>
    </row>
    <row r="18130" spans="4:15" x14ac:dyDescent="0.2">
      <c r="D18130" s="9"/>
      <c r="L18130" s="5"/>
      <c r="M18130" s="1"/>
      <c r="N18130" s="1"/>
      <c r="O18130" s="4"/>
    </row>
    <row r="18131" spans="4:15" x14ac:dyDescent="0.2">
      <c r="D18131" s="9"/>
      <c r="L18131" s="5"/>
      <c r="M18131" s="1"/>
      <c r="N18131" s="1"/>
      <c r="O18131" s="4"/>
    </row>
    <row r="18132" spans="4:15" x14ac:dyDescent="0.2">
      <c r="D18132" s="9"/>
      <c r="L18132" s="5"/>
      <c r="M18132" s="1"/>
      <c r="N18132" s="1"/>
      <c r="O18132" s="4"/>
    </row>
    <row r="18133" spans="4:15" x14ac:dyDescent="0.2">
      <c r="D18133" s="9"/>
      <c r="L18133" s="5"/>
      <c r="M18133" s="1"/>
      <c r="N18133" s="1"/>
      <c r="O18133" s="4"/>
    </row>
    <row r="18134" spans="4:15" x14ac:dyDescent="0.2">
      <c r="D18134" s="9"/>
      <c r="L18134" s="5"/>
      <c r="M18134" s="1"/>
      <c r="N18134" s="1"/>
      <c r="O18134" s="4"/>
    </row>
    <row r="18135" spans="4:15" x14ac:dyDescent="0.2">
      <c r="D18135" s="9"/>
      <c r="L18135" s="5"/>
      <c r="M18135" s="1"/>
      <c r="N18135" s="1"/>
      <c r="O18135" s="4"/>
    </row>
    <row r="18136" spans="4:15" x14ac:dyDescent="0.2">
      <c r="D18136" s="9"/>
      <c r="L18136" s="5"/>
      <c r="M18136" s="1"/>
      <c r="N18136" s="1"/>
      <c r="O18136" s="4"/>
    </row>
    <row r="18137" spans="4:15" x14ac:dyDescent="0.2">
      <c r="D18137" s="9"/>
      <c r="L18137" s="5"/>
      <c r="M18137" s="1"/>
      <c r="N18137" s="1"/>
      <c r="O18137" s="4"/>
    </row>
    <row r="18138" spans="4:15" x14ac:dyDescent="0.2">
      <c r="D18138" s="9"/>
      <c r="L18138" s="5"/>
      <c r="M18138" s="1"/>
      <c r="N18138" s="1"/>
      <c r="O18138" s="4"/>
    </row>
    <row r="18139" spans="4:15" x14ac:dyDescent="0.2">
      <c r="D18139" s="9"/>
      <c r="L18139" s="5"/>
      <c r="M18139" s="1"/>
      <c r="N18139" s="1"/>
      <c r="O18139" s="4"/>
    </row>
    <row r="18140" spans="4:15" x14ac:dyDescent="0.2">
      <c r="D18140" s="9"/>
      <c r="L18140" s="5"/>
      <c r="M18140" s="1"/>
      <c r="N18140" s="1"/>
      <c r="O18140" s="4"/>
    </row>
    <row r="18141" spans="4:15" x14ac:dyDescent="0.2">
      <c r="D18141" s="9"/>
      <c r="L18141" s="5"/>
      <c r="M18141" s="1"/>
      <c r="N18141" s="1"/>
      <c r="O18141" s="4"/>
    </row>
    <row r="18142" spans="4:15" x14ac:dyDescent="0.2">
      <c r="D18142" s="9"/>
      <c r="L18142" s="5"/>
      <c r="M18142" s="1"/>
      <c r="N18142" s="1"/>
      <c r="O18142" s="4"/>
    </row>
    <row r="18143" spans="4:15" x14ac:dyDescent="0.2">
      <c r="D18143" s="9"/>
      <c r="L18143" s="5"/>
      <c r="M18143" s="1"/>
      <c r="N18143" s="1"/>
      <c r="O18143" s="4"/>
    </row>
    <row r="18144" spans="4:15" x14ac:dyDescent="0.2">
      <c r="D18144" s="9"/>
      <c r="L18144" s="5"/>
      <c r="M18144" s="1"/>
      <c r="N18144" s="1"/>
      <c r="O18144" s="4"/>
    </row>
    <row r="18145" spans="4:15" x14ac:dyDescent="0.2">
      <c r="D18145" s="9"/>
      <c r="L18145" s="5"/>
      <c r="M18145" s="1"/>
      <c r="N18145" s="1"/>
      <c r="O18145" s="4"/>
    </row>
    <row r="18146" spans="4:15" x14ac:dyDescent="0.2">
      <c r="D18146" s="9"/>
      <c r="L18146" s="5"/>
      <c r="M18146" s="1"/>
      <c r="N18146" s="1"/>
      <c r="O18146" s="4"/>
    </row>
    <row r="18147" spans="4:15" x14ac:dyDescent="0.2">
      <c r="D18147" s="9"/>
      <c r="L18147" s="5"/>
      <c r="M18147" s="1"/>
      <c r="N18147" s="1"/>
      <c r="O18147" s="4"/>
    </row>
    <row r="18148" spans="4:15" x14ac:dyDescent="0.2">
      <c r="D18148" s="9"/>
      <c r="L18148" s="5"/>
      <c r="M18148" s="1"/>
      <c r="N18148" s="1"/>
      <c r="O18148" s="4"/>
    </row>
    <row r="18149" spans="4:15" x14ac:dyDescent="0.2">
      <c r="D18149" s="9"/>
      <c r="L18149" s="5"/>
      <c r="M18149" s="1"/>
      <c r="N18149" s="1"/>
      <c r="O18149" s="4"/>
    </row>
    <row r="18150" spans="4:15" x14ac:dyDescent="0.2">
      <c r="D18150" s="9"/>
      <c r="L18150" s="5"/>
      <c r="M18150" s="1"/>
      <c r="N18150" s="1"/>
      <c r="O18150" s="4"/>
    </row>
    <row r="18151" spans="4:15" x14ac:dyDescent="0.2">
      <c r="D18151" s="9"/>
      <c r="L18151" s="5"/>
      <c r="M18151" s="1"/>
      <c r="N18151" s="1"/>
      <c r="O18151" s="4"/>
    </row>
    <row r="18152" spans="4:15" x14ac:dyDescent="0.2">
      <c r="D18152" s="9"/>
      <c r="L18152" s="5"/>
      <c r="M18152" s="1"/>
      <c r="N18152" s="1"/>
      <c r="O18152" s="4"/>
    </row>
    <row r="18153" spans="4:15" x14ac:dyDescent="0.2">
      <c r="D18153" s="9"/>
      <c r="L18153" s="5"/>
      <c r="M18153" s="1"/>
      <c r="N18153" s="1"/>
      <c r="O18153" s="4"/>
    </row>
    <row r="18154" spans="4:15" x14ac:dyDescent="0.2">
      <c r="D18154" s="9"/>
      <c r="L18154" s="5"/>
      <c r="M18154" s="1"/>
      <c r="N18154" s="1"/>
      <c r="O18154" s="4"/>
    </row>
    <row r="18155" spans="4:15" x14ac:dyDescent="0.2">
      <c r="D18155" s="9"/>
      <c r="L18155" s="5"/>
      <c r="M18155" s="1"/>
      <c r="N18155" s="1"/>
      <c r="O18155" s="4"/>
    </row>
    <row r="18156" spans="4:15" x14ac:dyDescent="0.2">
      <c r="D18156" s="9"/>
      <c r="L18156" s="5"/>
      <c r="M18156" s="1"/>
      <c r="N18156" s="1"/>
      <c r="O18156" s="4"/>
    </row>
    <row r="18157" spans="4:15" x14ac:dyDescent="0.2">
      <c r="D18157" s="9"/>
      <c r="L18157" s="5"/>
      <c r="M18157" s="1"/>
      <c r="N18157" s="1"/>
      <c r="O18157" s="4"/>
    </row>
    <row r="18158" spans="4:15" x14ac:dyDescent="0.2">
      <c r="D18158" s="9"/>
      <c r="L18158" s="5"/>
      <c r="M18158" s="1"/>
      <c r="N18158" s="1"/>
      <c r="O18158" s="4"/>
    </row>
    <row r="18159" spans="4:15" x14ac:dyDescent="0.2">
      <c r="D18159" s="9"/>
      <c r="L18159" s="5"/>
      <c r="M18159" s="1"/>
      <c r="N18159" s="1"/>
      <c r="O18159" s="4"/>
    </row>
    <row r="18160" spans="4:15" x14ac:dyDescent="0.2">
      <c r="D18160" s="9"/>
      <c r="L18160" s="5"/>
      <c r="M18160" s="1"/>
      <c r="N18160" s="1"/>
      <c r="O18160" s="4"/>
    </row>
    <row r="18161" spans="4:15" x14ac:dyDescent="0.2">
      <c r="D18161" s="9"/>
      <c r="L18161" s="5"/>
      <c r="M18161" s="1"/>
      <c r="N18161" s="1"/>
      <c r="O18161" s="4"/>
    </row>
    <row r="18162" spans="4:15" x14ac:dyDescent="0.2">
      <c r="D18162" s="9"/>
      <c r="L18162" s="5"/>
      <c r="M18162" s="1"/>
      <c r="N18162" s="1"/>
      <c r="O18162" s="4"/>
    </row>
    <row r="18163" spans="4:15" x14ac:dyDescent="0.2">
      <c r="D18163" s="9"/>
      <c r="L18163" s="5"/>
      <c r="M18163" s="1"/>
      <c r="N18163" s="1"/>
      <c r="O18163" s="4"/>
    </row>
    <row r="18164" spans="4:15" x14ac:dyDescent="0.2">
      <c r="D18164" s="9"/>
      <c r="L18164" s="5"/>
      <c r="M18164" s="1"/>
      <c r="N18164" s="1"/>
      <c r="O18164" s="4"/>
    </row>
    <row r="18165" spans="4:15" x14ac:dyDescent="0.2">
      <c r="D18165" s="9"/>
      <c r="L18165" s="5"/>
      <c r="M18165" s="1"/>
      <c r="N18165" s="1"/>
      <c r="O18165" s="4"/>
    </row>
    <row r="18166" spans="4:15" x14ac:dyDescent="0.2">
      <c r="D18166" s="9"/>
      <c r="L18166" s="5"/>
      <c r="M18166" s="1"/>
      <c r="N18166" s="1"/>
      <c r="O18166" s="4"/>
    </row>
    <row r="18167" spans="4:15" x14ac:dyDescent="0.2">
      <c r="D18167" s="9"/>
      <c r="L18167" s="5"/>
      <c r="M18167" s="1"/>
      <c r="N18167" s="1"/>
      <c r="O18167" s="4"/>
    </row>
    <row r="18168" spans="4:15" x14ac:dyDescent="0.2">
      <c r="D18168" s="9"/>
      <c r="L18168" s="5"/>
      <c r="M18168" s="1"/>
      <c r="N18168" s="1"/>
      <c r="O18168" s="4"/>
    </row>
    <row r="18169" spans="4:15" x14ac:dyDescent="0.2">
      <c r="D18169" s="9"/>
      <c r="L18169" s="5"/>
      <c r="M18169" s="1"/>
      <c r="N18169" s="1"/>
      <c r="O18169" s="4"/>
    </row>
    <row r="18170" spans="4:15" x14ac:dyDescent="0.2">
      <c r="D18170" s="9"/>
      <c r="L18170" s="5"/>
      <c r="M18170" s="1"/>
      <c r="N18170" s="1"/>
      <c r="O18170" s="4"/>
    </row>
    <row r="18171" spans="4:15" x14ac:dyDescent="0.2">
      <c r="D18171" s="9"/>
      <c r="L18171" s="5"/>
      <c r="M18171" s="1"/>
      <c r="N18171" s="1"/>
      <c r="O18171" s="4"/>
    </row>
    <row r="18172" spans="4:15" x14ac:dyDescent="0.2">
      <c r="D18172" s="9"/>
      <c r="L18172" s="5"/>
      <c r="M18172" s="1"/>
      <c r="N18172" s="1"/>
      <c r="O18172" s="4"/>
    </row>
    <row r="18173" spans="4:15" x14ac:dyDescent="0.2">
      <c r="D18173" s="9"/>
      <c r="L18173" s="5"/>
      <c r="M18173" s="1"/>
      <c r="N18173" s="1"/>
      <c r="O18173" s="4"/>
    </row>
    <row r="18174" spans="4:15" x14ac:dyDescent="0.2">
      <c r="D18174" s="9"/>
      <c r="L18174" s="5"/>
      <c r="M18174" s="1"/>
      <c r="N18174" s="1"/>
      <c r="O18174" s="4"/>
    </row>
    <row r="18175" spans="4:15" x14ac:dyDescent="0.2">
      <c r="D18175" s="9"/>
      <c r="L18175" s="5"/>
      <c r="M18175" s="1"/>
      <c r="N18175" s="1"/>
      <c r="O18175" s="4"/>
    </row>
    <row r="18176" spans="4:15" x14ac:dyDescent="0.2">
      <c r="D18176" s="9"/>
      <c r="L18176" s="5"/>
      <c r="M18176" s="1"/>
      <c r="N18176" s="1"/>
      <c r="O18176" s="4"/>
    </row>
    <row r="18177" spans="4:15" x14ac:dyDescent="0.2">
      <c r="D18177" s="9"/>
      <c r="L18177" s="5"/>
      <c r="M18177" s="1"/>
      <c r="N18177" s="1"/>
      <c r="O18177" s="4"/>
    </row>
    <row r="18178" spans="4:15" x14ac:dyDescent="0.2">
      <c r="D18178" s="9"/>
      <c r="L18178" s="5"/>
      <c r="M18178" s="1"/>
      <c r="N18178" s="1"/>
      <c r="O18178" s="4"/>
    </row>
    <row r="18179" spans="4:15" x14ac:dyDescent="0.2">
      <c r="D18179" s="9"/>
      <c r="L18179" s="5"/>
      <c r="M18179" s="1"/>
      <c r="N18179" s="1"/>
      <c r="O18179" s="4"/>
    </row>
    <row r="18180" spans="4:15" x14ac:dyDescent="0.2">
      <c r="D18180" s="9"/>
      <c r="L18180" s="5"/>
      <c r="M18180" s="1"/>
      <c r="N18180" s="1"/>
      <c r="O18180" s="4"/>
    </row>
    <row r="18181" spans="4:15" x14ac:dyDescent="0.2">
      <c r="D18181" s="9"/>
      <c r="L18181" s="5"/>
      <c r="M18181" s="1"/>
      <c r="N18181" s="1"/>
      <c r="O18181" s="4"/>
    </row>
    <row r="18182" spans="4:15" x14ac:dyDescent="0.2">
      <c r="D18182" s="9"/>
      <c r="L18182" s="5"/>
      <c r="M18182" s="1"/>
      <c r="N18182" s="1"/>
      <c r="O18182" s="4"/>
    </row>
    <row r="18183" spans="4:15" x14ac:dyDescent="0.2">
      <c r="D18183" s="9"/>
      <c r="L18183" s="5"/>
      <c r="M18183" s="1"/>
      <c r="N18183" s="1"/>
      <c r="O18183" s="4"/>
    </row>
    <row r="18184" spans="4:15" x14ac:dyDescent="0.2">
      <c r="D18184" s="9"/>
      <c r="L18184" s="5"/>
      <c r="M18184" s="1"/>
      <c r="N18184" s="1"/>
      <c r="O18184" s="4"/>
    </row>
    <row r="18185" spans="4:15" x14ac:dyDescent="0.2">
      <c r="D18185" s="9"/>
      <c r="L18185" s="5"/>
      <c r="M18185" s="1"/>
      <c r="N18185" s="1"/>
      <c r="O18185" s="4"/>
    </row>
    <row r="18186" spans="4:15" x14ac:dyDescent="0.2">
      <c r="D18186" s="9"/>
      <c r="L18186" s="5"/>
      <c r="M18186" s="1"/>
      <c r="N18186" s="1"/>
      <c r="O18186" s="4"/>
    </row>
    <row r="18187" spans="4:15" x14ac:dyDescent="0.2">
      <c r="D18187" s="9"/>
      <c r="L18187" s="5"/>
      <c r="M18187" s="1"/>
      <c r="N18187" s="1"/>
      <c r="O18187" s="4"/>
    </row>
    <row r="18188" spans="4:15" x14ac:dyDescent="0.2">
      <c r="D18188" s="9"/>
      <c r="L18188" s="5"/>
      <c r="M18188" s="1"/>
      <c r="N18188" s="1"/>
      <c r="O18188" s="4"/>
    </row>
    <row r="18189" spans="4:15" x14ac:dyDescent="0.2">
      <c r="D18189" s="9"/>
      <c r="L18189" s="5"/>
      <c r="M18189" s="1"/>
      <c r="N18189" s="1"/>
      <c r="O18189" s="4"/>
    </row>
    <row r="18190" spans="4:15" x14ac:dyDescent="0.2">
      <c r="D18190" s="9"/>
      <c r="L18190" s="5"/>
      <c r="M18190" s="1"/>
      <c r="N18190" s="1"/>
      <c r="O18190" s="4"/>
    </row>
    <row r="18191" spans="4:15" x14ac:dyDescent="0.2">
      <c r="D18191" s="9"/>
      <c r="L18191" s="5"/>
      <c r="M18191" s="1"/>
      <c r="N18191" s="1"/>
      <c r="O18191" s="4"/>
    </row>
    <row r="18192" spans="4:15" x14ac:dyDescent="0.2">
      <c r="D18192" s="9"/>
      <c r="L18192" s="5"/>
      <c r="M18192" s="1"/>
      <c r="N18192" s="1"/>
      <c r="O18192" s="4"/>
    </row>
    <row r="18193" spans="4:15" x14ac:dyDescent="0.2">
      <c r="D18193" s="9"/>
      <c r="L18193" s="5"/>
      <c r="M18193" s="1"/>
      <c r="N18193" s="1"/>
      <c r="O18193" s="4"/>
    </row>
    <row r="18194" spans="4:15" x14ac:dyDescent="0.2">
      <c r="D18194" s="9"/>
      <c r="L18194" s="5"/>
      <c r="M18194" s="1"/>
      <c r="N18194" s="1"/>
      <c r="O18194" s="4"/>
    </row>
    <row r="18195" spans="4:15" x14ac:dyDescent="0.2">
      <c r="D18195" s="9"/>
      <c r="L18195" s="5"/>
      <c r="M18195" s="1"/>
      <c r="N18195" s="1"/>
      <c r="O18195" s="4"/>
    </row>
    <row r="18196" spans="4:15" x14ac:dyDescent="0.2">
      <c r="D18196" s="9"/>
      <c r="L18196" s="5"/>
      <c r="M18196" s="1"/>
      <c r="N18196" s="1"/>
      <c r="O18196" s="4"/>
    </row>
    <row r="18197" spans="4:15" x14ac:dyDescent="0.2">
      <c r="D18197" s="9"/>
      <c r="L18197" s="5"/>
      <c r="M18197" s="1"/>
      <c r="N18197" s="1"/>
      <c r="O18197" s="4"/>
    </row>
    <row r="18198" spans="4:15" x14ac:dyDescent="0.2">
      <c r="D18198" s="9"/>
      <c r="L18198" s="5"/>
      <c r="M18198" s="1"/>
      <c r="N18198" s="1"/>
      <c r="O18198" s="4"/>
    </row>
    <row r="18199" spans="4:15" x14ac:dyDescent="0.2">
      <c r="D18199" s="9"/>
      <c r="L18199" s="5"/>
      <c r="M18199" s="1"/>
      <c r="N18199" s="1"/>
      <c r="O18199" s="4"/>
    </row>
    <row r="18200" spans="4:15" x14ac:dyDescent="0.2">
      <c r="D18200" s="9"/>
      <c r="L18200" s="5"/>
      <c r="M18200" s="1"/>
      <c r="N18200" s="1"/>
      <c r="O18200" s="4"/>
    </row>
    <row r="18201" spans="4:15" x14ac:dyDescent="0.2">
      <c r="D18201" s="9"/>
      <c r="L18201" s="5"/>
      <c r="M18201" s="1"/>
      <c r="N18201" s="1"/>
      <c r="O18201" s="4"/>
    </row>
    <row r="18202" spans="4:15" x14ac:dyDescent="0.2">
      <c r="D18202" s="9"/>
      <c r="L18202" s="5"/>
      <c r="M18202" s="1"/>
      <c r="N18202" s="1"/>
      <c r="O18202" s="4"/>
    </row>
    <row r="18203" spans="4:15" x14ac:dyDescent="0.2">
      <c r="D18203" s="9"/>
      <c r="L18203" s="5"/>
      <c r="M18203" s="1"/>
      <c r="N18203" s="1"/>
      <c r="O18203" s="4"/>
    </row>
    <row r="18204" spans="4:15" x14ac:dyDescent="0.2">
      <c r="D18204" s="9"/>
      <c r="L18204" s="5"/>
      <c r="M18204" s="1"/>
      <c r="N18204" s="1"/>
      <c r="O18204" s="4"/>
    </row>
    <row r="18205" spans="4:15" x14ac:dyDescent="0.2">
      <c r="D18205" s="9"/>
      <c r="L18205" s="5"/>
      <c r="M18205" s="1"/>
      <c r="N18205" s="1"/>
      <c r="O18205" s="4"/>
    </row>
    <row r="18206" spans="4:15" x14ac:dyDescent="0.2">
      <c r="D18206" s="9"/>
      <c r="L18206" s="5"/>
      <c r="M18206" s="1"/>
      <c r="N18206" s="1"/>
      <c r="O18206" s="4"/>
    </row>
    <row r="18207" spans="4:15" x14ac:dyDescent="0.2">
      <c r="D18207" s="9"/>
      <c r="L18207" s="5"/>
      <c r="M18207" s="1"/>
      <c r="N18207" s="1"/>
      <c r="O18207" s="4"/>
    </row>
    <row r="18208" spans="4:15" x14ac:dyDescent="0.2">
      <c r="D18208" s="9"/>
      <c r="L18208" s="5"/>
      <c r="M18208" s="1"/>
      <c r="N18208" s="1"/>
      <c r="O18208" s="4"/>
    </row>
    <row r="18209" spans="4:15" x14ac:dyDescent="0.2">
      <c r="D18209" s="9"/>
      <c r="L18209" s="5"/>
      <c r="M18209" s="1"/>
      <c r="N18209" s="1"/>
      <c r="O18209" s="4"/>
    </row>
    <row r="18210" spans="4:15" x14ac:dyDescent="0.2">
      <c r="D18210" s="9"/>
      <c r="L18210" s="5"/>
      <c r="M18210" s="1"/>
      <c r="N18210" s="1"/>
      <c r="O18210" s="4"/>
    </row>
    <row r="18211" spans="4:15" x14ac:dyDescent="0.2">
      <c r="D18211" s="9"/>
      <c r="L18211" s="5"/>
      <c r="M18211" s="1"/>
      <c r="N18211" s="1"/>
      <c r="O18211" s="4"/>
    </row>
    <row r="18212" spans="4:15" x14ac:dyDescent="0.2">
      <c r="D18212" s="9"/>
      <c r="L18212" s="5"/>
      <c r="M18212" s="1"/>
      <c r="N18212" s="1"/>
      <c r="O18212" s="4"/>
    </row>
    <row r="18213" spans="4:15" x14ac:dyDescent="0.2">
      <c r="D18213" s="9"/>
      <c r="L18213" s="5"/>
      <c r="M18213" s="1"/>
      <c r="N18213" s="1"/>
      <c r="O18213" s="4"/>
    </row>
    <row r="18214" spans="4:15" x14ac:dyDescent="0.2">
      <c r="D18214" s="9"/>
      <c r="L18214" s="5"/>
      <c r="M18214" s="1"/>
      <c r="N18214" s="1"/>
      <c r="O18214" s="4"/>
    </row>
    <row r="18215" spans="4:15" x14ac:dyDescent="0.2">
      <c r="D18215" s="9"/>
      <c r="L18215" s="5"/>
      <c r="M18215" s="1"/>
      <c r="N18215" s="1"/>
      <c r="O18215" s="4"/>
    </row>
    <row r="18216" spans="4:15" x14ac:dyDescent="0.2">
      <c r="D18216" s="9"/>
      <c r="L18216" s="5"/>
      <c r="M18216" s="1"/>
      <c r="N18216" s="1"/>
      <c r="O18216" s="4"/>
    </row>
    <row r="18217" spans="4:15" x14ac:dyDescent="0.2">
      <c r="D18217" s="9"/>
      <c r="L18217" s="5"/>
      <c r="M18217" s="1"/>
      <c r="N18217" s="1"/>
      <c r="O18217" s="4"/>
    </row>
    <row r="18218" spans="4:15" x14ac:dyDescent="0.2">
      <c r="D18218" s="9"/>
      <c r="L18218" s="5"/>
      <c r="M18218" s="1"/>
      <c r="N18218" s="1"/>
      <c r="O18218" s="4"/>
    </row>
    <row r="18219" spans="4:15" x14ac:dyDescent="0.2">
      <c r="D18219" s="9"/>
      <c r="L18219" s="5"/>
      <c r="M18219" s="1"/>
      <c r="N18219" s="1"/>
      <c r="O18219" s="4"/>
    </row>
    <row r="18220" spans="4:15" x14ac:dyDescent="0.2">
      <c r="D18220" s="9"/>
      <c r="L18220" s="5"/>
      <c r="M18220" s="1"/>
      <c r="N18220" s="1"/>
      <c r="O18220" s="4"/>
    </row>
    <row r="18221" spans="4:15" x14ac:dyDescent="0.2">
      <c r="D18221" s="9"/>
      <c r="L18221" s="5"/>
      <c r="M18221" s="1"/>
      <c r="N18221" s="1"/>
      <c r="O18221" s="4"/>
    </row>
    <row r="18222" spans="4:15" x14ac:dyDescent="0.2">
      <c r="D18222" s="9"/>
      <c r="L18222" s="5"/>
      <c r="M18222" s="1"/>
      <c r="N18222" s="1"/>
      <c r="O18222" s="4"/>
    </row>
    <row r="18223" spans="4:15" x14ac:dyDescent="0.2">
      <c r="D18223" s="9"/>
      <c r="L18223" s="5"/>
      <c r="M18223" s="1"/>
      <c r="N18223" s="1"/>
      <c r="O18223" s="4"/>
    </row>
    <row r="18224" spans="4:15" x14ac:dyDescent="0.2">
      <c r="D18224" s="9"/>
      <c r="L18224" s="5"/>
      <c r="M18224" s="1"/>
      <c r="N18224" s="1"/>
      <c r="O18224" s="4"/>
    </row>
    <row r="18225" spans="4:15" x14ac:dyDescent="0.2">
      <c r="D18225" s="9"/>
      <c r="L18225" s="5"/>
      <c r="M18225" s="1"/>
      <c r="N18225" s="1"/>
      <c r="O18225" s="4"/>
    </row>
    <row r="18226" spans="4:15" x14ac:dyDescent="0.2">
      <c r="D18226" s="9"/>
      <c r="L18226" s="5"/>
      <c r="M18226" s="1"/>
      <c r="N18226" s="1"/>
      <c r="O18226" s="4"/>
    </row>
    <row r="18227" spans="4:15" x14ac:dyDescent="0.2">
      <c r="D18227" s="9"/>
      <c r="L18227" s="5"/>
      <c r="M18227" s="1"/>
      <c r="N18227" s="1"/>
      <c r="O18227" s="4"/>
    </row>
    <row r="18228" spans="4:15" x14ac:dyDescent="0.2">
      <c r="D18228" s="9"/>
      <c r="L18228" s="5"/>
      <c r="M18228" s="1"/>
      <c r="N18228" s="1"/>
      <c r="O18228" s="4"/>
    </row>
    <row r="18229" spans="4:15" x14ac:dyDescent="0.2">
      <c r="D18229" s="9"/>
      <c r="L18229" s="5"/>
      <c r="M18229" s="1"/>
      <c r="N18229" s="1"/>
      <c r="O18229" s="4"/>
    </row>
    <row r="18230" spans="4:15" x14ac:dyDescent="0.2">
      <c r="D18230" s="9"/>
      <c r="L18230" s="5"/>
      <c r="M18230" s="1"/>
      <c r="N18230" s="1"/>
      <c r="O18230" s="4"/>
    </row>
    <row r="18231" spans="4:15" x14ac:dyDescent="0.2">
      <c r="D18231" s="9"/>
      <c r="L18231" s="5"/>
      <c r="M18231" s="1"/>
      <c r="N18231" s="1"/>
      <c r="O18231" s="4"/>
    </row>
    <row r="18232" spans="4:15" x14ac:dyDescent="0.2">
      <c r="D18232" s="9"/>
      <c r="L18232" s="5"/>
      <c r="M18232" s="1"/>
      <c r="N18232" s="1"/>
      <c r="O18232" s="4"/>
    </row>
    <row r="18233" spans="4:15" x14ac:dyDescent="0.2">
      <c r="D18233" s="9"/>
      <c r="L18233" s="5"/>
      <c r="M18233" s="1"/>
      <c r="N18233" s="1"/>
      <c r="O18233" s="4"/>
    </row>
    <row r="18234" spans="4:15" x14ac:dyDescent="0.2">
      <c r="D18234" s="9"/>
      <c r="L18234" s="5"/>
      <c r="M18234" s="1"/>
      <c r="N18234" s="1"/>
      <c r="O18234" s="4"/>
    </row>
    <row r="18235" spans="4:15" x14ac:dyDescent="0.2">
      <c r="D18235" s="9"/>
      <c r="L18235" s="5"/>
      <c r="M18235" s="1"/>
      <c r="N18235" s="1"/>
      <c r="O18235" s="4"/>
    </row>
    <row r="18236" spans="4:15" x14ac:dyDescent="0.2">
      <c r="D18236" s="9"/>
      <c r="L18236" s="5"/>
      <c r="M18236" s="1"/>
      <c r="N18236" s="1"/>
      <c r="O18236" s="4"/>
    </row>
    <row r="18237" spans="4:15" x14ac:dyDescent="0.2">
      <c r="D18237" s="9"/>
      <c r="L18237" s="5"/>
      <c r="M18237" s="1"/>
      <c r="N18237" s="1"/>
      <c r="O18237" s="4"/>
    </row>
    <row r="18238" spans="4:15" x14ac:dyDescent="0.2">
      <c r="D18238" s="9"/>
      <c r="L18238" s="5"/>
      <c r="M18238" s="1"/>
      <c r="N18238" s="1"/>
      <c r="O18238" s="4"/>
    </row>
    <row r="18239" spans="4:15" x14ac:dyDescent="0.2">
      <c r="D18239" s="9"/>
      <c r="L18239" s="5"/>
      <c r="M18239" s="1"/>
      <c r="N18239" s="1"/>
      <c r="O18239" s="4"/>
    </row>
    <row r="18240" spans="4:15" x14ac:dyDescent="0.2">
      <c r="D18240" s="9"/>
      <c r="L18240" s="5"/>
      <c r="M18240" s="1"/>
      <c r="N18240" s="1"/>
      <c r="O18240" s="4"/>
    </row>
    <row r="18241" spans="4:15" x14ac:dyDescent="0.2">
      <c r="D18241" s="9"/>
      <c r="L18241" s="5"/>
      <c r="M18241" s="1"/>
      <c r="N18241" s="1"/>
      <c r="O18241" s="4"/>
    </row>
    <row r="18242" spans="4:15" x14ac:dyDescent="0.2">
      <c r="D18242" s="9"/>
      <c r="L18242" s="5"/>
      <c r="M18242" s="1"/>
      <c r="N18242" s="1"/>
      <c r="O18242" s="4"/>
    </row>
    <row r="18243" spans="4:15" x14ac:dyDescent="0.2">
      <c r="D18243" s="9"/>
      <c r="L18243" s="5"/>
      <c r="M18243" s="1"/>
      <c r="N18243" s="1"/>
      <c r="O18243" s="4"/>
    </row>
    <row r="18244" spans="4:15" x14ac:dyDescent="0.2">
      <c r="D18244" s="9"/>
      <c r="L18244" s="5"/>
      <c r="M18244" s="1"/>
      <c r="N18244" s="1"/>
      <c r="O18244" s="4"/>
    </row>
    <row r="18245" spans="4:15" x14ac:dyDescent="0.2">
      <c r="D18245" s="9"/>
      <c r="L18245" s="5"/>
      <c r="M18245" s="1"/>
      <c r="N18245" s="1"/>
      <c r="O18245" s="4"/>
    </row>
    <row r="18246" spans="4:15" x14ac:dyDescent="0.2">
      <c r="D18246" s="9"/>
      <c r="L18246" s="5"/>
      <c r="M18246" s="1"/>
      <c r="N18246" s="1"/>
      <c r="O18246" s="4"/>
    </row>
    <row r="18247" spans="4:15" x14ac:dyDescent="0.2">
      <c r="D18247" s="9"/>
      <c r="L18247" s="5"/>
      <c r="M18247" s="1"/>
      <c r="N18247" s="1"/>
      <c r="O18247" s="4"/>
    </row>
    <row r="18248" spans="4:15" x14ac:dyDescent="0.2">
      <c r="D18248" s="9"/>
      <c r="L18248" s="5"/>
      <c r="M18248" s="1"/>
      <c r="N18248" s="1"/>
      <c r="O18248" s="4"/>
    </row>
    <row r="18249" spans="4:15" x14ac:dyDescent="0.2">
      <c r="D18249" s="9"/>
      <c r="L18249" s="5"/>
      <c r="M18249" s="1"/>
      <c r="N18249" s="1"/>
      <c r="O18249" s="4"/>
    </row>
    <row r="18250" spans="4:15" x14ac:dyDescent="0.2">
      <c r="D18250" s="9"/>
      <c r="L18250" s="5"/>
      <c r="M18250" s="1"/>
      <c r="N18250" s="1"/>
      <c r="O18250" s="4"/>
    </row>
    <row r="18251" spans="4:15" x14ac:dyDescent="0.2">
      <c r="D18251" s="9"/>
      <c r="L18251" s="5"/>
      <c r="M18251" s="1"/>
      <c r="N18251" s="1"/>
      <c r="O18251" s="4"/>
    </row>
    <row r="18252" spans="4:15" x14ac:dyDescent="0.2">
      <c r="D18252" s="9"/>
      <c r="L18252" s="5"/>
      <c r="M18252" s="1"/>
      <c r="N18252" s="1"/>
      <c r="O18252" s="4"/>
    </row>
    <row r="18253" spans="4:15" x14ac:dyDescent="0.2">
      <c r="D18253" s="9"/>
      <c r="L18253" s="5"/>
      <c r="M18253" s="1"/>
      <c r="N18253" s="1"/>
      <c r="O18253" s="4"/>
    </row>
    <row r="18254" spans="4:15" x14ac:dyDescent="0.2">
      <c r="D18254" s="9"/>
      <c r="L18254" s="5"/>
      <c r="M18254" s="1"/>
      <c r="N18254" s="1"/>
      <c r="O18254" s="4"/>
    </row>
    <row r="18255" spans="4:15" x14ac:dyDescent="0.2">
      <c r="D18255" s="9"/>
      <c r="L18255" s="5"/>
      <c r="M18255" s="1"/>
      <c r="N18255" s="1"/>
      <c r="O18255" s="4"/>
    </row>
    <row r="18256" spans="4:15" x14ac:dyDescent="0.2">
      <c r="D18256" s="9"/>
      <c r="L18256" s="5"/>
      <c r="M18256" s="1"/>
      <c r="N18256" s="1"/>
      <c r="O18256" s="4"/>
    </row>
    <row r="18257" spans="4:15" x14ac:dyDescent="0.2">
      <c r="D18257" s="9"/>
      <c r="L18257" s="5"/>
      <c r="M18257" s="1"/>
      <c r="N18257" s="1"/>
      <c r="O18257" s="4"/>
    </row>
    <row r="18258" spans="4:15" x14ac:dyDescent="0.2">
      <c r="D18258" s="9"/>
      <c r="L18258" s="5"/>
      <c r="M18258" s="1"/>
      <c r="N18258" s="1"/>
      <c r="O18258" s="4"/>
    </row>
    <row r="18259" spans="4:15" x14ac:dyDescent="0.2">
      <c r="D18259" s="9"/>
      <c r="L18259" s="5"/>
      <c r="M18259" s="1"/>
      <c r="N18259" s="1"/>
      <c r="O18259" s="4"/>
    </row>
    <row r="18260" spans="4:15" x14ac:dyDescent="0.2">
      <c r="D18260" s="9"/>
      <c r="L18260" s="5"/>
      <c r="M18260" s="1"/>
      <c r="N18260" s="1"/>
      <c r="O18260" s="4"/>
    </row>
    <row r="18261" spans="4:15" x14ac:dyDescent="0.2">
      <c r="D18261" s="9"/>
      <c r="L18261" s="5"/>
      <c r="M18261" s="1"/>
      <c r="N18261" s="1"/>
      <c r="O18261" s="4"/>
    </row>
    <row r="18262" spans="4:15" x14ac:dyDescent="0.2">
      <c r="D18262" s="9"/>
      <c r="L18262" s="5"/>
      <c r="M18262" s="1"/>
      <c r="N18262" s="1"/>
      <c r="O18262" s="4"/>
    </row>
    <row r="18263" spans="4:15" x14ac:dyDescent="0.2">
      <c r="D18263" s="9"/>
      <c r="L18263" s="5"/>
      <c r="M18263" s="1"/>
      <c r="N18263" s="1"/>
      <c r="O18263" s="4"/>
    </row>
    <row r="18264" spans="4:15" x14ac:dyDescent="0.2">
      <c r="D18264" s="9"/>
      <c r="L18264" s="5"/>
      <c r="M18264" s="1"/>
      <c r="N18264" s="1"/>
      <c r="O18264" s="4"/>
    </row>
    <row r="18265" spans="4:15" x14ac:dyDescent="0.2">
      <c r="D18265" s="9"/>
      <c r="L18265" s="5"/>
      <c r="M18265" s="1"/>
      <c r="N18265" s="1"/>
      <c r="O18265" s="4"/>
    </row>
    <row r="18266" spans="4:15" x14ac:dyDescent="0.2">
      <c r="D18266" s="9"/>
      <c r="L18266" s="5"/>
      <c r="M18266" s="1"/>
      <c r="N18266" s="1"/>
      <c r="O18266" s="4"/>
    </row>
    <row r="18267" spans="4:15" x14ac:dyDescent="0.2">
      <c r="D18267" s="9"/>
      <c r="L18267" s="5"/>
      <c r="M18267" s="1"/>
      <c r="N18267" s="1"/>
      <c r="O18267" s="4"/>
    </row>
    <row r="18268" spans="4:15" x14ac:dyDescent="0.2">
      <c r="D18268" s="9"/>
      <c r="L18268" s="5"/>
      <c r="M18268" s="1"/>
      <c r="N18268" s="1"/>
      <c r="O18268" s="4"/>
    </row>
    <row r="18269" spans="4:15" x14ac:dyDescent="0.2">
      <c r="D18269" s="9"/>
      <c r="L18269" s="5"/>
      <c r="M18269" s="1"/>
      <c r="N18269" s="1"/>
      <c r="O18269" s="4"/>
    </row>
    <row r="18270" spans="4:15" x14ac:dyDescent="0.2">
      <c r="D18270" s="9"/>
      <c r="L18270" s="5"/>
      <c r="M18270" s="1"/>
      <c r="N18270" s="1"/>
      <c r="O18270" s="4"/>
    </row>
    <row r="18271" spans="4:15" x14ac:dyDescent="0.2">
      <c r="D18271" s="9"/>
      <c r="L18271" s="5"/>
      <c r="M18271" s="1"/>
      <c r="N18271" s="1"/>
      <c r="O18271" s="4"/>
    </row>
    <row r="18272" spans="4:15" x14ac:dyDescent="0.2">
      <c r="D18272" s="9"/>
      <c r="L18272" s="5"/>
      <c r="M18272" s="1"/>
      <c r="N18272" s="1"/>
      <c r="O18272" s="4"/>
    </row>
    <row r="18273" spans="4:15" x14ac:dyDescent="0.2">
      <c r="D18273" s="9"/>
      <c r="L18273" s="5"/>
      <c r="M18273" s="1"/>
      <c r="N18273" s="1"/>
      <c r="O18273" s="4"/>
    </row>
    <row r="18274" spans="4:15" x14ac:dyDescent="0.2">
      <c r="D18274" s="9"/>
      <c r="L18274" s="5"/>
      <c r="M18274" s="1"/>
      <c r="N18274" s="1"/>
      <c r="O18274" s="4"/>
    </row>
    <row r="18275" spans="4:15" x14ac:dyDescent="0.2">
      <c r="D18275" s="9"/>
      <c r="L18275" s="5"/>
      <c r="M18275" s="1"/>
      <c r="N18275" s="1"/>
      <c r="O18275" s="4"/>
    </row>
    <row r="18276" spans="4:15" x14ac:dyDescent="0.2">
      <c r="D18276" s="9"/>
      <c r="L18276" s="5"/>
      <c r="M18276" s="1"/>
      <c r="N18276" s="1"/>
      <c r="O18276" s="4"/>
    </row>
    <row r="18277" spans="4:15" x14ac:dyDescent="0.2">
      <c r="D18277" s="9"/>
      <c r="L18277" s="5"/>
      <c r="M18277" s="1"/>
      <c r="N18277" s="1"/>
      <c r="O18277" s="4"/>
    </row>
    <row r="18278" spans="4:15" x14ac:dyDescent="0.2">
      <c r="D18278" s="9"/>
      <c r="L18278" s="5"/>
      <c r="M18278" s="1"/>
      <c r="N18278" s="1"/>
      <c r="O18278" s="4"/>
    </row>
    <row r="18279" spans="4:15" x14ac:dyDescent="0.2">
      <c r="D18279" s="9"/>
      <c r="L18279" s="5"/>
      <c r="M18279" s="1"/>
      <c r="N18279" s="1"/>
      <c r="O18279" s="4"/>
    </row>
    <row r="18280" spans="4:15" x14ac:dyDescent="0.2">
      <c r="D18280" s="9"/>
      <c r="L18280" s="5"/>
      <c r="M18280" s="1"/>
      <c r="N18280" s="1"/>
      <c r="O18280" s="4"/>
    </row>
    <row r="18281" spans="4:15" x14ac:dyDescent="0.2">
      <c r="D18281" s="9"/>
      <c r="L18281" s="5"/>
      <c r="M18281" s="1"/>
      <c r="N18281" s="1"/>
      <c r="O18281" s="4"/>
    </row>
    <row r="18282" spans="4:15" x14ac:dyDescent="0.2">
      <c r="D18282" s="9"/>
      <c r="L18282" s="5"/>
      <c r="M18282" s="1"/>
      <c r="N18282" s="1"/>
      <c r="O18282" s="4"/>
    </row>
    <row r="18283" spans="4:15" x14ac:dyDescent="0.2">
      <c r="D18283" s="9"/>
      <c r="L18283" s="5"/>
      <c r="M18283" s="1"/>
      <c r="N18283" s="1"/>
      <c r="O18283" s="4"/>
    </row>
    <row r="18284" spans="4:15" x14ac:dyDescent="0.2">
      <c r="D18284" s="9"/>
      <c r="L18284" s="5"/>
      <c r="M18284" s="1"/>
      <c r="N18284" s="1"/>
      <c r="O18284" s="4"/>
    </row>
    <row r="18285" spans="4:15" x14ac:dyDescent="0.2">
      <c r="D18285" s="9"/>
      <c r="L18285" s="5"/>
      <c r="M18285" s="1"/>
      <c r="N18285" s="1"/>
      <c r="O18285" s="4"/>
    </row>
    <row r="18286" spans="4:15" x14ac:dyDescent="0.2">
      <c r="D18286" s="9"/>
      <c r="L18286" s="5"/>
      <c r="M18286" s="1"/>
      <c r="N18286" s="1"/>
      <c r="O18286" s="4"/>
    </row>
    <row r="18287" spans="4:15" x14ac:dyDescent="0.2">
      <c r="D18287" s="9"/>
      <c r="L18287" s="5"/>
      <c r="M18287" s="1"/>
      <c r="N18287" s="1"/>
      <c r="O18287" s="4"/>
    </row>
    <row r="18288" spans="4:15" x14ac:dyDescent="0.2">
      <c r="D18288" s="9"/>
      <c r="L18288" s="5"/>
      <c r="M18288" s="1"/>
      <c r="N18288" s="1"/>
      <c r="O18288" s="4"/>
    </row>
    <row r="18289" spans="4:15" x14ac:dyDescent="0.2">
      <c r="D18289" s="9"/>
      <c r="L18289" s="5"/>
      <c r="M18289" s="1"/>
      <c r="N18289" s="1"/>
      <c r="O18289" s="4"/>
    </row>
    <row r="18290" spans="4:15" x14ac:dyDescent="0.2">
      <c r="D18290" s="9"/>
      <c r="L18290" s="5"/>
      <c r="M18290" s="1"/>
      <c r="N18290" s="1"/>
      <c r="O18290" s="4"/>
    </row>
    <row r="18291" spans="4:15" x14ac:dyDescent="0.2">
      <c r="D18291" s="9"/>
      <c r="L18291" s="5"/>
      <c r="M18291" s="1"/>
      <c r="N18291" s="1"/>
      <c r="O18291" s="4"/>
    </row>
    <row r="18292" spans="4:15" x14ac:dyDescent="0.2">
      <c r="D18292" s="9"/>
      <c r="L18292" s="5"/>
      <c r="M18292" s="1"/>
      <c r="N18292" s="1"/>
      <c r="O18292" s="4"/>
    </row>
    <row r="18293" spans="4:15" x14ac:dyDescent="0.2">
      <c r="D18293" s="9"/>
      <c r="L18293" s="5"/>
      <c r="M18293" s="1"/>
      <c r="N18293" s="1"/>
      <c r="O18293" s="4"/>
    </row>
    <row r="18294" spans="4:15" x14ac:dyDescent="0.2">
      <c r="D18294" s="9"/>
      <c r="L18294" s="5"/>
      <c r="M18294" s="1"/>
      <c r="N18294" s="1"/>
      <c r="O18294" s="4"/>
    </row>
    <row r="18295" spans="4:15" x14ac:dyDescent="0.2">
      <c r="D18295" s="9"/>
      <c r="L18295" s="5"/>
      <c r="M18295" s="1"/>
      <c r="N18295" s="1"/>
      <c r="O18295" s="4"/>
    </row>
    <row r="18296" spans="4:15" x14ac:dyDescent="0.2">
      <c r="D18296" s="9"/>
      <c r="L18296" s="5"/>
      <c r="M18296" s="1"/>
      <c r="N18296" s="1"/>
      <c r="O18296" s="4"/>
    </row>
    <row r="18297" spans="4:15" x14ac:dyDescent="0.2">
      <c r="D18297" s="9"/>
      <c r="L18297" s="5"/>
      <c r="M18297" s="1"/>
      <c r="N18297" s="1"/>
      <c r="O18297" s="4"/>
    </row>
    <row r="18298" spans="4:15" x14ac:dyDescent="0.2">
      <c r="D18298" s="9"/>
      <c r="L18298" s="5"/>
      <c r="M18298" s="1"/>
      <c r="N18298" s="1"/>
      <c r="O18298" s="4"/>
    </row>
    <row r="18299" spans="4:15" x14ac:dyDescent="0.2">
      <c r="D18299" s="9"/>
      <c r="L18299" s="5"/>
      <c r="M18299" s="1"/>
      <c r="N18299" s="1"/>
      <c r="O18299" s="4"/>
    </row>
    <row r="18300" spans="4:15" x14ac:dyDescent="0.2">
      <c r="D18300" s="9"/>
      <c r="L18300" s="5"/>
      <c r="M18300" s="1"/>
      <c r="N18300" s="1"/>
      <c r="O18300" s="4"/>
    </row>
    <row r="18301" spans="4:15" x14ac:dyDescent="0.2">
      <c r="D18301" s="9"/>
      <c r="L18301" s="5"/>
      <c r="M18301" s="1"/>
      <c r="N18301" s="1"/>
      <c r="O18301" s="4"/>
    </row>
    <row r="18302" spans="4:15" x14ac:dyDescent="0.2">
      <c r="D18302" s="9"/>
      <c r="L18302" s="5"/>
      <c r="M18302" s="1"/>
      <c r="N18302" s="1"/>
      <c r="O18302" s="4"/>
    </row>
    <row r="18303" spans="4:15" x14ac:dyDescent="0.2">
      <c r="D18303" s="9"/>
      <c r="L18303" s="5"/>
      <c r="M18303" s="1"/>
      <c r="N18303" s="1"/>
      <c r="O18303" s="4"/>
    </row>
    <row r="18304" spans="4:15" x14ac:dyDescent="0.2">
      <c r="D18304" s="9"/>
      <c r="L18304" s="5"/>
      <c r="M18304" s="1"/>
      <c r="N18304" s="1"/>
      <c r="O18304" s="4"/>
    </row>
    <row r="18305" spans="4:15" x14ac:dyDescent="0.2">
      <c r="D18305" s="9"/>
      <c r="L18305" s="5"/>
      <c r="M18305" s="1"/>
      <c r="N18305" s="1"/>
      <c r="O18305" s="4"/>
    </row>
    <row r="18306" spans="4:15" x14ac:dyDescent="0.2">
      <c r="D18306" s="9"/>
      <c r="L18306" s="5"/>
      <c r="M18306" s="1"/>
      <c r="N18306" s="1"/>
      <c r="O18306" s="4"/>
    </row>
    <row r="18307" spans="4:15" x14ac:dyDescent="0.2">
      <c r="D18307" s="9"/>
      <c r="L18307" s="5"/>
      <c r="M18307" s="1"/>
      <c r="N18307" s="1"/>
      <c r="O18307" s="4"/>
    </row>
    <row r="18308" spans="4:15" x14ac:dyDescent="0.2">
      <c r="D18308" s="9"/>
      <c r="L18308" s="5"/>
      <c r="M18308" s="1"/>
      <c r="N18308" s="1"/>
      <c r="O18308" s="4"/>
    </row>
    <row r="18309" spans="4:15" x14ac:dyDescent="0.2">
      <c r="D18309" s="9"/>
      <c r="L18309" s="5"/>
      <c r="M18309" s="1"/>
      <c r="N18309" s="1"/>
      <c r="O18309" s="4"/>
    </row>
    <row r="18310" spans="4:15" x14ac:dyDescent="0.2">
      <c r="D18310" s="9"/>
      <c r="L18310" s="5"/>
      <c r="M18310" s="1"/>
      <c r="N18310" s="1"/>
      <c r="O18310" s="4"/>
    </row>
    <row r="18311" spans="4:15" x14ac:dyDescent="0.2">
      <c r="D18311" s="9"/>
      <c r="L18311" s="5"/>
      <c r="M18311" s="1"/>
      <c r="N18311" s="1"/>
      <c r="O18311" s="4"/>
    </row>
    <row r="18312" spans="4:15" x14ac:dyDescent="0.2">
      <c r="D18312" s="9"/>
      <c r="L18312" s="5"/>
      <c r="M18312" s="1"/>
      <c r="N18312" s="1"/>
      <c r="O18312" s="4"/>
    </row>
    <row r="18313" spans="4:15" x14ac:dyDescent="0.2">
      <c r="D18313" s="9"/>
      <c r="L18313" s="5"/>
      <c r="M18313" s="1"/>
      <c r="N18313" s="1"/>
      <c r="O18313" s="4"/>
    </row>
    <row r="18314" spans="4:15" x14ac:dyDescent="0.2">
      <c r="D18314" s="9"/>
      <c r="L18314" s="5"/>
      <c r="M18314" s="1"/>
      <c r="N18314" s="1"/>
      <c r="O18314" s="4"/>
    </row>
    <row r="18315" spans="4:15" x14ac:dyDescent="0.2">
      <c r="D18315" s="9"/>
      <c r="L18315" s="5"/>
      <c r="M18315" s="1"/>
      <c r="N18315" s="1"/>
      <c r="O18315" s="4"/>
    </row>
    <row r="18316" spans="4:15" x14ac:dyDescent="0.2">
      <c r="D18316" s="9"/>
      <c r="L18316" s="5"/>
      <c r="M18316" s="1"/>
      <c r="N18316" s="1"/>
      <c r="O18316" s="4"/>
    </row>
    <row r="18317" spans="4:15" x14ac:dyDescent="0.2">
      <c r="D18317" s="9"/>
      <c r="L18317" s="5"/>
      <c r="M18317" s="1"/>
      <c r="N18317" s="1"/>
      <c r="O18317" s="4"/>
    </row>
    <row r="18318" spans="4:15" x14ac:dyDescent="0.2">
      <c r="D18318" s="9"/>
      <c r="L18318" s="5"/>
      <c r="M18318" s="1"/>
      <c r="N18318" s="1"/>
      <c r="O18318" s="4"/>
    </row>
    <row r="18319" spans="4:15" x14ac:dyDescent="0.2">
      <c r="D18319" s="9"/>
      <c r="L18319" s="5"/>
      <c r="M18319" s="1"/>
      <c r="N18319" s="1"/>
      <c r="O18319" s="4"/>
    </row>
    <row r="18320" spans="4:15" x14ac:dyDescent="0.2">
      <c r="D18320" s="9"/>
      <c r="L18320" s="5"/>
      <c r="M18320" s="1"/>
      <c r="N18320" s="1"/>
      <c r="O18320" s="4"/>
    </row>
    <row r="18321" spans="4:15" x14ac:dyDescent="0.2">
      <c r="D18321" s="9"/>
      <c r="L18321" s="5"/>
      <c r="M18321" s="1"/>
      <c r="N18321" s="1"/>
      <c r="O18321" s="4"/>
    </row>
    <row r="18322" spans="4:15" x14ac:dyDescent="0.2">
      <c r="D18322" s="9"/>
      <c r="L18322" s="5"/>
      <c r="M18322" s="1"/>
      <c r="N18322" s="1"/>
      <c r="O18322" s="4"/>
    </row>
    <row r="18323" spans="4:15" x14ac:dyDescent="0.2">
      <c r="D18323" s="9"/>
      <c r="L18323" s="5"/>
      <c r="M18323" s="1"/>
      <c r="N18323" s="1"/>
      <c r="O18323" s="4"/>
    </row>
    <row r="18324" spans="4:15" x14ac:dyDescent="0.2">
      <c r="D18324" s="9"/>
      <c r="L18324" s="5"/>
      <c r="M18324" s="1"/>
      <c r="N18324" s="1"/>
      <c r="O18324" s="4"/>
    </row>
    <row r="18325" spans="4:15" x14ac:dyDescent="0.2">
      <c r="D18325" s="9"/>
      <c r="L18325" s="5"/>
      <c r="M18325" s="1"/>
      <c r="N18325" s="1"/>
      <c r="O18325" s="4"/>
    </row>
    <row r="18326" spans="4:15" x14ac:dyDescent="0.2">
      <c r="D18326" s="9"/>
      <c r="L18326" s="5"/>
      <c r="M18326" s="1"/>
      <c r="N18326" s="1"/>
      <c r="O18326" s="4"/>
    </row>
    <row r="18327" spans="4:15" x14ac:dyDescent="0.2">
      <c r="D18327" s="9"/>
      <c r="L18327" s="5"/>
      <c r="M18327" s="1"/>
      <c r="N18327" s="1"/>
      <c r="O18327" s="4"/>
    </row>
    <row r="18328" spans="4:15" x14ac:dyDescent="0.2">
      <c r="D18328" s="9"/>
      <c r="L18328" s="5"/>
      <c r="M18328" s="1"/>
      <c r="N18328" s="1"/>
      <c r="O18328" s="4"/>
    </row>
    <row r="18329" spans="4:15" x14ac:dyDescent="0.2">
      <c r="D18329" s="9"/>
      <c r="L18329" s="5"/>
      <c r="M18329" s="1"/>
      <c r="N18329" s="1"/>
      <c r="O18329" s="4"/>
    </row>
    <row r="18330" spans="4:15" x14ac:dyDescent="0.2">
      <c r="D18330" s="9"/>
      <c r="L18330" s="5"/>
      <c r="M18330" s="1"/>
      <c r="N18330" s="1"/>
      <c r="O18330" s="4"/>
    </row>
    <row r="18331" spans="4:15" x14ac:dyDescent="0.2">
      <c r="D18331" s="9"/>
      <c r="L18331" s="5"/>
      <c r="M18331" s="1"/>
      <c r="N18331" s="1"/>
      <c r="O18331" s="4"/>
    </row>
    <row r="18332" spans="4:15" x14ac:dyDescent="0.2">
      <c r="D18332" s="9"/>
      <c r="L18332" s="5"/>
      <c r="M18332" s="1"/>
      <c r="N18332" s="1"/>
      <c r="O18332" s="4"/>
    </row>
    <row r="18333" spans="4:15" x14ac:dyDescent="0.2">
      <c r="D18333" s="9"/>
      <c r="L18333" s="5"/>
      <c r="M18333" s="1"/>
      <c r="N18333" s="1"/>
      <c r="O18333" s="4"/>
    </row>
    <row r="18334" spans="4:15" x14ac:dyDescent="0.2">
      <c r="D18334" s="9"/>
      <c r="L18334" s="5"/>
      <c r="M18334" s="1"/>
      <c r="N18334" s="1"/>
      <c r="O18334" s="4"/>
    </row>
    <row r="18335" spans="4:15" x14ac:dyDescent="0.2">
      <c r="D18335" s="9"/>
      <c r="L18335" s="5"/>
      <c r="M18335" s="1"/>
      <c r="N18335" s="1"/>
      <c r="O18335" s="4"/>
    </row>
    <row r="18336" spans="4:15" x14ac:dyDescent="0.2">
      <c r="D18336" s="9"/>
      <c r="L18336" s="5"/>
      <c r="M18336" s="1"/>
      <c r="N18336" s="1"/>
      <c r="O18336" s="4"/>
    </row>
    <row r="18337" spans="4:15" x14ac:dyDescent="0.2">
      <c r="D18337" s="9"/>
      <c r="L18337" s="5"/>
      <c r="M18337" s="1"/>
      <c r="N18337" s="1"/>
      <c r="O18337" s="4"/>
    </row>
    <row r="18338" spans="4:15" x14ac:dyDescent="0.2">
      <c r="D18338" s="9"/>
      <c r="L18338" s="5"/>
      <c r="M18338" s="1"/>
      <c r="N18338" s="1"/>
      <c r="O18338" s="4"/>
    </row>
    <row r="18339" spans="4:15" x14ac:dyDescent="0.2">
      <c r="D18339" s="9"/>
      <c r="L18339" s="5"/>
      <c r="M18339" s="1"/>
      <c r="N18339" s="1"/>
      <c r="O18339" s="4"/>
    </row>
    <row r="18340" spans="4:15" x14ac:dyDescent="0.2">
      <c r="D18340" s="9"/>
      <c r="L18340" s="5"/>
      <c r="M18340" s="1"/>
      <c r="N18340" s="1"/>
      <c r="O18340" s="4"/>
    </row>
    <row r="18341" spans="4:15" x14ac:dyDescent="0.2">
      <c r="D18341" s="9"/>
      <c r="L18341" s="5"/>
      <c r="M18341" s="1"/>
      <c r="N18341" s="1"/>
      <c r="O18341" s="4"/>
    </row>
    <row r="18342" spans="4:15" x14ac:dyDescent="0.2">
      <c r="D18342" s="9"/>
      <c r="L18342" s="5"/>
      <c r="M18342" s="1"/>
      <c r="N18342" s="1"/>
      <c r="O18342" s="4"/>
    </row>
    <row r="18343" spans="4:15" x14ac:dyDescent="0.2">
      <c r="D18343" s="9"/>
      <c r="L18343" s="5"/>
      <c r="M18343" s="1"/>
      <c r="N18343" s="1"/>
      <c r="O18343" s="4"/>
    </row>
    <row r="18344" spans="4:15" x14ac:dyDescent="0.2">
      <c r="D18344" s="9"/>
      <c r="L18344" s="5"/>
      <c r="M18344" s="1"/>
      <c r="N18344" s="1"/>
      <c r="O18344" s="4"/>
    </row>
    <row r="18345" spans="4:15" x14ac:dyDescent="0.2">
      <c r="D18345" s="9"/>
      <c r="L18345" s="5"/>
      <c r="M18345" s="1"/>
      <c r="N18345" s="1"/>
      <c r="O18345" s="4"/>
    </row>
    <row r="18346" spans="4:15" x14ac:dyDescent="0.2">
      <c r="D18346" s="9"/>
      <c r="L18346" s="5"/>
      <c r="M18346" s="1"/>
      <c r="N18346" s="1"/>
      <c r="O18346" s="4"/>
    </row>
    <row r="18347" spans="4:15" x14ac:dyDescent="0.2">
      <c r="D18347" s="9"/>
      <c r="L18347" s="5"/>
      <c r="M18347" s="1"/>
      <c r="N18347" s="1"/>
      <c r="O18347" s="4"/>
    </row>
    <row r="18348" spans="4:15" x14ac:dyDescent="0.2">
      <c r="D18348" s="9"/>
      <c r="L18348" s="5"/>
      <c r="M18348" s="1"/>
      <c r="N18348" s="1"/>
      <c r="O18348" s="4"/>
    </row>
    <row r="18349" spans="4:15" x14ac:dyDescent="0.2">
      <c r="D18349" s="9"/>
      <c r="L18349" s="5"/>
      <c r="M18349" s="1"/>
      <c r="N18349" s="1"/>
      <c r="O18349" s="4"/>
    </row>
    <row r="18350" spans="4:15" x14ac:dyDescent="0.2">
      <c r="D18350" s="9"/>
      <c r="L18350" s="5"/>
      <c r="M18350" s="1"/>
      <c r="N18350" s="1"/>
      <c r="O18350" s="4"/>
    </row>
    <row r="18351" spans="4:15" x14ac:dyDescent="0.2">
      <c r="D18351" s="9"/>
      <c r="L18351" s="5"/>
      <c r="M18351" s="1"/>
      <c r="N18351" s="1"/>
      <c r="O18351" s="4"/>
    </row>
    <row r="18352" spans="4:15" x14ac:dyDescent="0.2">
      <c r="D18352" s="9"/>
      <c r="L18352" s="5"/>
      <c r="M18352" s="1"/>
      <c r="N18352" s="1"/>
      <c r="O18352" s="4"/>
    </row>
    <row r="18353" spans="4:15" x14ac:dyDescent="0.2">
      <c r="D18353" s="9"/>
      <c r="L18353" s="5"/>
      <c r="M18353" s="1"/>
      <c r="N18353" s="1"/>
      <c r="O18353" s="4"/>
    </row>
    <row r="18354" spans="4:15" x14ac:dyDescent="0.2">
      <c r="D18354" s="9"/>
      <c r="L18354" s="5"/>
      <c r="M18354" s="1"/>
      <c r="N18354" s="1"/>
      <c r="O18354" s="4"/>
    </row>
    <row r="18355" spans="4:15" x14ac:dyDescent="0.2">
      <c r="D18355" s="9"/>
      <c r="L18355" s="5"/>
      <c r="M18355" s="1"/>
      <c r="N18355" s="1"/>
      <c r="O18355" s="4"/>
    </row>
    <row r="18356" spans="4:15" x14ac:dyDescent="0.2">
      <c r="D18356" s="9"/>
      <c r="L18356" s="5"/>
      <c r="M18356" s="1"/>
      <c r="N18356" s="1"/>
      <c r="O18356" s="4"/>
    </row>
    <row r="18357" spans="4:15" x14ac:dyDescent="0.2">
      <c r="D18357" s="9"/>
      <c r="L18357" s="5"/>
      <c r="M18357" s="1"/>
      <c r="N18357" s="1"/>
      <c r="O18357" s="4"/>
    </row>
    <row r="18358" spans="4:15" x14ac:dyDescent="0.2">
      <c r="D18358" s="9"/>
      <c r="L18358" s="5"/>
      <c r="M18358" s="1"/>
      <c r="N18358" s="1"/>
      <c r="O18358" s="4"/>
    </row>
    <row r="18359" spans="4:15" x14ac:dyDescent="0.2">
      <c r="D18359" s="9"/>
      <c r="L18359" s="5"/>
      <c r="M18359" s="1"/>
      <c r="N18359" s="1"/>
      <c r="O18359" s="4"/>
    </row>
    <row r="18360" spans="4:15" x14ac:dyDescent="0.2">
      <c r="D18360" s="9"/>
      <c r="L18360" s="5"/>
      <c r="M18360" s="1"/>
      <c r="N18360" s="1"/>
      <c r="O18360" s="4"/>
    </row>
    <row r="18361" spans="4:15" x14ac:dyDescent="0.2">
      <c r="D18361" s="9"/>
      <c r="L18361" s="5"/>
      <c r="M18361" s="1"/>
      <c r="N18361" s="1"/>
      <c r="O18361" s="4"/>
    </row>
    <row r="18362" spans="4:15" x14ac:dyDescent="0.2">
      <c r="D18362" s="9"/>
      <c r="L18362" s="5"/>
      <c r="M18362" s="1"/>
      <c r="N18362" s="1"/>
      <c r="O18362" s="4"/>
    </row>
    <row r="18363" spans="4:15" x14ac:dyDescent="0.2">
      <c r="D18363" s="9"/>
      <c r="L18363" s="5"/>
      <c r="M18363" s="1"/>
      <c r="N18363" s="1"/>
      <c r="O18363" s="4"/>
    </row>
    <row r="18364" spans="4:15" x14ac:dyDescent="0.2">
      <c r="D18364" s="9"/>
      <c r="L18364" s="5"/>
      <c r="M18364" s="1"/>
      <c r="N18364" s="1"/>
      <c r="O18364" s="4"/>
    </row>
    <row r="18365" spans="4:15" x14ac:dyDescent="0.2">
      <c r="D18365" s="9"/>
      <c r="L18365" s="5"/>
      <c r="M18365" s="1"/>
      <c r="N18365" s="1"/>
      <c r="O18365" s="4"/>
    </row>
    <row r="18366" spans="4:15" x14ac:dyDescent="0.2">
      <c r="D18366" s="9"/>
      <c r="L18366" s="5"/>
      <c r="M18366" s="1"/>
      <c r="N18366" s="1"/>
      <c r="O18366" s="4"/>
    </row>
    <row r="18367" spans="4:15" x14ac:dyDescent="0.2">
      <c r="D18367" s="9"/>
      <c r="L18367" s="5"/>
      <c r="M18367" s="1"/>
      <c r="N18367" s="1"/>
      <c r="O18367" s="4"/>
    </row>
    <row r="18368" spans="4:15" x14ac:dyDescent="0.2">
      <c r="D18368" s="9"/>
      <c r="L18368" s="5"/>
      <c r="M18368" s="1"/>
      <c r="N18368" s="1"/>
      <c r="O18368" s="4"/>
    </row>
    <row r="18369" spans="4:15" x14ac:dyDescent="0.2">
      <c r="D18369" s="9"/>
      <c r="L18369" s="5"/>
      <c r="M18369" s="1"/>
      <c r="N18369" s="1"/>
      <c r="O18369" s="4"/>
    </row>
    <row r="18370" spans="4:15" x14ac:dyDescent="0.2">
      <c r="D18370" s="9"/>
      <c r="L18370" s="5"/>
      <c r="M18370" s="1"/>
      <c r="N18370" s="1"/>
      <c r="O18370" s="4"/>
    </row>
    <row r="18371" spans="4:15" x14ac:dyDescent="0.2">
      <c r="D18371" s="9"/>
      <c r="L18371" s="5"/>
      <c r="M18371" s="1"/>
      <c r="N18371" s="1"/>
      <c r="O18371" s="4"/>
    </row>
    <row r="18372" spans="4:15" x14ac:dyDescent="0.2">
      <c r="D18372" s="9"/>
      <c r="L18372" s="5"/>
      <c r="M18372" s="1"/>
      <c r="N18372" s="1"/>
      <c r="O18372" s="4"/>
    </row>
    <row r="18373" spans="4:15" x14ac:dyDescent="0.2">
      <c r="D18373" s="9"/>
      <c r="L18373" s="5"/>
      <c r="M18373" s="1"/>
      <c r="N18373" s="1"/>
      <c r="O18373" s="4"/>
    </row>
    <row r="18374" spans="4:15" x14ac:dyDescent="0.2">
      <c r="D18374" s="9"/>
      <c r="L18374" s="5"/>
      <c r="M18374" s="1"/>
      <c r="N18374" s="1"/>
      <c r="O18374" s="4"/>
    </row>
    <row r="18375" spans="4:15" x14ac:dyDescent="0.2">
      <c r="D18375" s="9"/>
      <c r="L18375" s="5"/>
      <c r="M18375" s="1"/>
      <c r="N18375" s="1"/>
      <c r="O18375" s="4"/>
    </row>
    <row r="18376" spans="4:15" x14ac:dyDescent="0.2">
      <c r="D18376" s="9"/>
      <c r="L18376" s="5"/>
      <c r="M18376" s="1"/>
      <c r="N18376" s="1"/>
      <c r="O18376" s="4"/>
    </row>
    <row r="18377" spans="4:15" x14ac:dyDescent="0.2">
      <c r="D18377" s="9"/>
      <c r="L18377" s="5"/>
      <c r="M18377" s="1"/>
      <c r="N18377" s="1"/>
      <c r="O18377" s="4"/>
    </row>
    <row r="18378" spans="4:15" x14ac:dyDescent="0.2">
      <c r="D18378" s="9"/>
      <c r="L18378" s="5"/>
      <c r="M18378" s="1"/>
      <c r="N18378" s="1"/>
      <c r="O18378" s="4"/>
    </row>
    <row r="18379" spans="4:15" x14ac:dyDescent="0.2">
      <c r="D18379" s="9"/>
      <c r="L18379" s="5"/>
      <c r="M18379" s="1"/>
      <c r="N18379" s="1"/>
      <c r="O18379" s="4"/>
    </row>
    <row r="18380" spans="4:15" x14ac:dyDescent="0.2">
      <c r="D18380" s="9"/>
      <c r="L18380" s="5"/>
      <c r="M18380" s="1"/>
      <c r="N18380" s="1"/>
      <c r="O18380" s="4"/>
    </row>
    <row r="18381" spans="4:15" x14ac:dyDescent="0.2">
      <c r="D18381" s="9"/>
      <c r="L18381" s="5"/>
      <c r="M18381" s="1"/>
      <c r="N18381" s="1"/>
      <c r="O18381" s="4"/>
    </row>
    <row r="18382" spans="4:15" x14ac:dyDescent="0.2">
      <c r="D18382" s="9"/>
      <c r="L18382" s="5"/>
      <c r="M18382" s="1"/>
      <c r="N18382" s="1"/>
      <c r="O18382" s="4"/>
    </row>
    <row r="18383" spans="4:15" x14ac:dyDescent="0.2">
      <c r="D18383" s="9"/>
      <c r="L18383" s="5"/>
      <c r="M18383" s="1"/>
      <c r="N18383" s="1"/>
      <c r="O18383" s="4"/>
    </row>
    <row r="18384" spans="4:15" x14ac:dyDescent="0.2">
      <c r="D18384" s="9"/>
      <c r="L18384" s="5"/>
      <c r="M18384" s="1"/>
      <c r="N18384" s="1"/>
      <c r="O18384" s="4"/>
    </row>
    <row r="18385" spans="4:15" x14ac:dyDescent="0.2">
      <c r="D18385" s="9"/>
      <c r="L18385" s="5"/>
      <c r="M18385" s="1"/>
      <c r="N18385" s="1"/>
      <c r="O18385" s="4"/>
    </row>
    <row r="18386" spans="4:15" x14ac:dyDescent="0.2">
      <c r="D18386" s="9"/>
      <c r="L18386" s="5"/>
      <c r="M18386" s="1"/>
      <c r="N18386" s="1"/>
      <c r="O18386" s="4"/>
    </row>
    <row r="18387" spans="4:15" x14ac:dyDescent="0.2">
      <c r="D18387" s="9"/>
      <c r="L18387" s="5"/>
      <c r="M18387" s="1"/>
      <c r="N18387" s="1"/>
      <c r="O18387" s="4"/>
    </row>
    <row r="18388" spans="4:15" x14ac:dyDescent="0.2">
      <c r="D18388" s="9"/>
      <c r="L18388" s="5"/>
      <c r="M18388" s="1"/>
      <c r="N18388" s="1"/>
      <c r="O18388" s="4"/>
    </row>
    <row r="18389" spans="4:15" x14ac:dyDescent="0.2">
      <c r="D18389" s="9"/>
      <c r="L18389" s="5"/>
      <c r="M18389" s="1"/>
      <c r="N18389" s="1"/>
      <c r="O18389" s="4"/>
    </row>
    <row r="18390" spans="4:15" x14ac:dyDescent="0.2">
      <c r="D18390" s="9"/>
      <c r="L18390" s="5"/>
      <c r="M18390" s="1"/>
      <c r="N18390" s="1"/>
      <c r="O18390" s="4"/>
    </row>
    <row r="18391" spans="4:15" x14ac:dyDescent="0.2">
      <c r="D18391" s="9"/>
      <c r="L18391" s="5"/>
      <c r="M18391" s="1"/>
      <c r="N18391" s="1"/>
      <c r="O18391" s="4"/>
    </row>
    <row r="18392" spans="4:15" x14ac:dyDescent="0.2">
      <c r="D18392" s="9"/>
      <c r="L18392" s="5"/>
      <c r="M18392" s="1"/>
      <c r="N18392" s="1"/>
      <c r="O18392" s="4"/>
    </row>
    <row r="18393" spans="4:15" x14ac:dyDescent="0.2">
      <c r="D18393" s="9"/>
      <c r="L18393" s="5"/>
      <c r="M18393" s="1"/>
      <c r="N18393" s="1"/>
      <c r="O18393" s="4"/>
    </row>
    <row r="18394" spans="4:15" x14ac:dyDescent="0.2">
      <c r="D18394" s="9"/>
      <c r="L18394" s="5"/>
      <c r="M18394" s="1"/>
      <c r="N18394" s="1"/>
      <c r="O18394" s="4"/>
    </row>
    <row r="18395" spans="4:15" x14ac:dyDescent="0.2">
      <c r="D18395" s="9"/>
      <c r="L18395" s="5"/>
      <c r="M18395" s="1"/>
      <c r="N18395" s="1"/>
      <c r="O18395" s="4"/>
    </row>
    <row r="18396" spans="4:15" x14ac:dyDescent="0.2">
      <c r="D18396" s="9"/>
      <c r="L18396" s="5"/>
      <c r="M18396" s="1"/>
      <c r="N18396" s="1"/>
      <c r="O18396" s="4"/>
    </row>
    <row r="18397" spans="4:15" x14ac:dyDescent="0.2">
      <c r="D18397" s="9"/>
      <c r="L18397" s="5"/>
      <c r="M18397" s="1"/>
      <c r="N18397" s="1"/>
      <c r="O18397" s="4"/>
    </row>
    <row r="18398" spans="4:15" x14ac:dyDescent="0.2">
      <c r="D18398" s="9"/>
      <c r="L18398" s="5"/>
      <c r="M18398" s="1"/>
      <c r="N18398" s="1"/>
      <c r="O18398" s="4"/>
    </row>
    <row r="18399" spans="4:15" x14ac:dyDescent="0.2">
      <c r="D18399" s="9"/>
      <c r="L18399" s="5"/>
      <c r="M18399" s="1"/>
      <c r="N18399" s="1"/>
      <c r="O18399" s="4"/>
    </row>
    <row r="18400" spans="4:15" x14ac:dyDescent="0.2">
      <c r="D18400" s="9"/>
      <c r="L18400" s="5"/>
      <c r="M18400" s="1"/>
      <c r="N18400" s="1"/>
      <c r="O18400" s="4"/>
    </row>
    <row r="18401" spans="4:15" x14ac:dyDescent="0.2">
      <c r="D18401" s="9"/>
      <c r="L18401" s="5"/>
      <c r="M18401" s="1"/>
      <c r="N18401" s="1"/>
      <c r="O18401" s="4"/>
    </row>
    <row r="18402" spans="4:15" x14ac:dyDescent="0.2">
      <c r="D18402" s="9"/>
      <c r="L18402" s="5"/>
      <c r="M18402" s="1"/>
      <c r="N18402" s="1"/>
      <c r="O18402" s="4"/>
    </row>
    <row r="18403" spans="4:15" x14ac:dyDescent="0.2">
      <c r="D18403" s="9"/>
      <c r="L18403" s="5"/>
      <c r="M18403" s="1"/>
      <c r="N18403" s="1"/>
      <c r="O18403" s="4"/>
    </row>
    <row r="18404" spans="4:15" x14ac:dyDescent="0.2">
      <c r="D18404" s="9"/>
      <c r="L18404" s="5"/>
      <c r="M18404" s="1"/>
      <c r="N18404" s="1"/>
      <c r="O18404" s="4"/>
    </row>
    <row r="18405" spans="4:15" x14ac:dyDescent="0.2">
      <c r="D18405" s="9"/>
      <c r="L18405" s="5"/>
      <c r="M18405" s="1"/>
      <c r="N18405" s="1"/>
      <c r="O18405" s="4"/>
    </row>
    <row r="18406" spans="4:15" x14ac:dyDescent="0.2">
      <c r="D18406" s="9"/>
      <c r="L18406" s="5"/>
      <c r="M18406" s="1"/>
      <c r="N18406" s="1"/>
      <c r="O18406" s="4"/>
    </row>
    <row r="18407" spans="4:15" x14ac:dyDescent="0.2">
      <c r="D18407" s="9"/>
      <c r="L18407" s="5"/>
      <c r="M18407" s="1"/>
      <c r="N18407" s="1"/>
      <c r="O18407" s="4"/>
    </row>
    <row r="18408" spans="4:15" x14ac:dyDescent="0.2">
      <c r="D18408" s="9"/>
      <c r="L18408" s="5"/>
      <c r="M18408" s="1"/>
      <c r="N18408" s="1"/>
      <c r="O18408" s="4"/>
    </row>
    <row r="18409" spans="4:15" x14ac:dyDescent="0.2">
      <c r="D18409" s="9"/>
      <c r="L18409" s="5"/>
      <c r="M18409" s="1"/>
      <c r="N18409" s="1"/>
      <c r="O18409" s="4"/>
    </row>
    <row r="18410" spans="4:15" x14ac:dyDescent="0.2">
      <c r="D18410" s="9"/>
      <c r="L18410" s="5"/>
      <c r="M18410" s="1"/>
      <c r="N18410" s="1"/>
      <c r="O18410" s="4"/>
    </row>
    <row r="18411" spans="4:15" x14ac:dyDescent="0.2">
      <c r="D18411" s="9"/>
      <c r="L18411" s="5"/>
      <c r="M18411" s="1"/>
      <c r="N18411" s="1"/>
      <c r="O18411" s="4"/>
    </row>
    <row r="18412" spans="4:15" x14ac:dyDescent="0.2">
      <c r="D18412" s="9"/>
      <c r="L18412" s="5"/>
      <c r="M18412" s="1"/>
      <c r="N18412" s="1"/>
      <c r="O18412" s="4"/>
    </row>
    <row r="18413" spans="4:15" x14ac:dyDescent="0.2">
      <c r="D18413" s="9"/>
      <c r="L18413" s="5"/>
      <c r="M18413" s="1"/>
      <c r="N18413" s="1"/>
      <c r="O18413" s="4"/>
    </row>
    <row r="18414" spans="4:15" x14ac:dyDescent="0.2">
      <c r="D18414" s="9"/>
      <c r="L18414" s="5"/>
      <c r="M18414" s="1"/>
      <c r="N18414" s="1"/>
      <c r="O18414" s="4"/>
    </row>
    <row r="18415" spans="4:15" x14ac:dyDescent="0.2">
      <c r="D18415" s="9"/>
      <c r="L18415" s="5"/>
      <c r="M18415" s="1"/>
      <c r="N18415" s="1"/>
      <c r="O18415" s="4"/>
    </row>
    <row r="18416" spans="4:15" x14ac:dyDescent="0.2">
      <c r="D18416" s="9"/>
      <c r="L18416" s="5"/>
      <c r="M18416" s="1"/>
      <c r="N18416" s="1"/>
      <c r="O18416" s="4"/>
    </row>
    <row r="18417" spans="4:15" x14ac:dyDescent="0.2">
      <c r="D18417" s="9"/>
      <c r="L18417" s="5"/>
      <c r="M18417" s="1"/>
      <c r="N18417" s="1"/>
      <c r="O18417" s="4"/>
    </row>
    <row r="18418" spans="4:15" x14ac:dyDescent="0.2">
      <c r="D18418" s="9"/>
      <c r="L18418" s="5"/>
      <c r="M18418" s="1"/>
      <c r="N18418" s="1"/>
      <c r="O18418" s="4"/>
    </row>
    <row r="18419" spans="4:15" x14ac:dyDescent="0.2">
      <c r="D18419" s="9"/>
      <c r="L18419" s="5"/>
      <c r="M18419" s="1"/>
      <c r="N18419" s="1"/>
      <c r="O18419" s="4"/>
    </row>
    <row r="18420" spans="4:15" x14ac:dyDescent="0.2">
      <c r="D18420" s="9"/>
      <c r="L18420" s="5"/>
      <c r="M18420" s="1"/>
      <c r="N18420" s="1"/>
      <c r="O18420" s="4"/>
    </row>
    <row r="18421" spans="4:15" x14ac:dyDescent="0.2">
      <c r="D18421" s="9"/>
      <c r="L18421" s="5"/>
      <c r="M18421" s="1"/>
      <c r="N18421" s="1"/>
      <c r="O18421" s="4"/>
    </row>
    <row r="18422" spans="4:15" x14ac:dyDescent="0.2">
      <c r="D18422" s="9"/>
      <c r="L18422" s="5"/>
      <c r="M18422" s="1"/>
      <c r="N18422" s="1"/>
      <c r="O18422" s="4"/>
    </row>
    <row r="18423" spans="4:15" x14ac:dyDescent="0.2">
      <c r="D18423" s="9"/>
      <c r="L18423" s="5"/>
      <c r="M18423" s="1"/>
      <c r="N18423" s="1"/>
      <c r="O18423" s="4"/>
    </row>
    <row r="18424" spans="4:15" x14ac:dyDescent="0.2">
      <c r="D18424" s="9"/>
      <c r="L18424" s="5"/>
      <c r="M18424" s="1"/>
      <c r="N18424" s="1"/>
      <c r="O18424" s="4"/>
    </row>
    <row r="18425" spans="4:15" x14ac:dyDescent="0.2">
      <c r="D18425" s="9"/>
      <c r="L18425" s="5"/>
      <c r="M18425" s="1"/>
      <c r="N18425" s="1"/>
      <c r="O18425" s="4"/>
    </row>
    <row r="18426" spans="4:15" x14ac:dyDescent="0.2">
      <c r="D18426" s="9"/>
      <c r="L18426" s="5"/>
      <c r="M18426" s="1"/>
      <c r="N18426" s="1"/>
      <c r="O18426" s="4"/>
    </row>
    <row r="18427" spans="4:15" x14ac:dyDescent="0.2">
      <c r="D18427" s="9"/>
      <c r="L18427" s="5"/>
      <c r="M18427" s="1"/>
      <c r="N18427" s="1"/>
      <c r="O18427" s="4"/>
    </row>
    <row r="18428" spans="4:15" x14ac:dyDescent="0.2">
      <c r="D18428" s="9"/>
      <c r="L18428" s="5"/>
      <c r="M18428" s="1"/>
      <c r="N18428" s="1"/>
      <c r="O18428" s="4"/>
    </row>
    <row r="18429" spans="4:15" x14ac:dyDescent="0.2">
      <c r="D18429" s="9"/>
      <c r="L18429" s="5"/>
      <c r="M18429" s="1"/>
      <c r="N18429" s="1"/>
      <c r="O18429" s="4"/>
    </row>
    <row r="18430" spans="4:15" x14ac:dyDescent="0.2">
      <c r="D18430" s="9"/>
      <c r="L18430" s="5"/>
      <c r="M18430" s="1"/>
      <c r="N18430" s="1"/>
      <c r="O18430" s="4"/>
    </row>
    <row r="18431" spans="4:15" x14ac:dyDescent="0.2">
      <c r="D18431" s="9"/>
      <c r="L18431" s="5"/>
      <c r="M18431" s="1"/>
      <c r="N18431" s="1"/>
      <c r="O18431" s="4"/>
    </row>
    <row r="18432" spans="4:15" x14ac:dyDescent="0.2">
      <c r="D18432" s="9"/>
      <c r="L18432" s="5"/>
      <c r="M18432" s="1"/>
      <c r="N18432" s="1"/>
      <c r="O18432" s="4"/>
    </row>
    <row r="18433" spans="4:15" x14ac:dyDescent="0.2">
      <c r="D18433" s="9"/>
      <c r="L18433" s="5"/>
      <c r="M18433" s="1"/>
      <c r="N18433" s="1"/>
      <c r="O18433" s="4"/>
    </row>
    <row r="18434" spans="4:15" x14ac:dyDescent="0.2">
      <c r="D18434" s="9"/>
      <c r="L18434" s="5"/>
      <c r="M18434" s="1"/>
      <c r="N18434" s="1"/>
      <c r="O18434" s="4"/>
    </row>
    <row r="18435" spans="4:15" x14ac:dyDescent="0.2">
      <c r="D18435" s="9"/>
      <c r="L18435" s="5"/>
      <c r="M18435" s="1"/>
      <c r="N18435" s="1"/>
      <c r="O18435" s="4"/>
    </row>
    <row r="18436" spans="4:15" x14ac:dyDescent="0.2">
      <c r="D18436" s="9"/>
      <c r="L18436" s="5"/>
      <c r="M18436" s="1"/>
      <c r="N18436" s="1"/>
      <c r="O18436" s="4"/>
    </row>
    <row r="18437" spans="4:15" x14ac:dyDescent="0.2">
      <c r="D18437" s="9"/>
      <c r="L18437" s="5"/>
      <c r="M18437" s="1"/>
      <c r="N18437" s="1"/>
      <c r="O18437" s="4"/>
    </row>
    <row r="18438" spans="4:15" x14ac:dyDescent="0.2">
      <c r="D18438" s="9"/>
      <c r="L18438" s="5"/>
      <c r="M18438" s="1"/>
      <c r="N18438" s="1"/>
      <c r="O18438" s="4"/>
    </row>
    <row r="18439" spans="4:15" x14ac:dyDescent="0.2">
      <c r="D18439" s="9"/>
      <c r="L18439" s="5"/>
      <c r="M18439" s="1"/>
      <c r="N18439" s="1"/>
      <c r="O18439" s="4"/>
    </row>
    <row r="18440" spans="4:15" x14ac:dyDescent="0.2">
      <c r="D18440" s="9"/>
      <c r="L18440" s="5"/>
      <c r="M18440" s="1"/>
      <c r="N18440" s="1"/>
      <c r="O18440" s="4"/>
    </row>
    <row r="18441" spans="4:15" x14ac:dyDescent="0.2">
      <c r="D18441" s="9"/>
      <c r="L18441" s="5"/>
      <c r="M18441" s="1"/>
      <c r="N18441" s="1"/>
      <c r="O18441" s="4"/>
    </row>
    <row r="18442" spans="4:15" x14ac:dyDescent="0.2">
      <c r="D18442" s="9"/>
      <c r="L18442" s="5"/>
      <c r="M18442" s="1"/>
      <c r="N18442" s="1"/>
      <c r="O18442" s="4"/>
    </row>
    <row r="18443" spans="4:15" x14ac:dyDescent="0.2">
      <c r="D18443" s="9"/>
      <c r="L18443" s="5"/>
      <c r="M18443" s="1"/>
      <c r="N18443" s="1"/>
      <c r="O18443" s="4"/>
    </row>
    <row r="18444" spans="4:15" x14ac:dyDescent="0.2">
      <c r="D18444" s="9"/>
      <c r="L18444" s="5"/>
      <c r="M18444" s="1"/>
      <c r="N18444" s="1"/>
      <c r="O18444" s="4"/>
    </row>
    <row r="18445" spans="4:15" x14ac:dyDescent="0.2">
      <c r="D18445" s="9"/>
      <c r="L18445" s="5"/>
      <c r="M18445" s="1"/>
      <c r="N18445" s="1"/>
      <c r="O18445" s="4"/>
    </row>
    <row r="18446" spans="4:15" x14ac:dyDescent="0.2">
      <c r="D18446" s="9"/>
      <c r="L18446" s="5"/>
      <c r="M18446" s="1"/>
      <c r="N18446" s="1"/>
      <c r="O18446" s="4"/>
    </row>
    <row r="18447" spans="4:15" x14ac:dyDescent="0.2">
      <c r="D18447" s="9"/>
      <c r="L18447" s="5"/>
      <c r="M18447" s="1"/>
      <c r="N18447" s="1"/>
      <c r="O18447" s="4"/>
    </row>
    <row r="18448" spans="4:15" x14ac:dyDescent="0.2">
      <c r="D18448" s="9"/>
      <c r="L18448" s="5"/>
      <c r="M18448" s="1"/>
      <c r="N18448" s="1"/>
      <c r="O18448" s="4"/>
    </row>
    <row r="18449" spans="4:15" x14ac:dyDescent="0.2">
      <c r="D18449" s="9"/>
      <c r="L18449" s="5"/>
      <c r="M18449" s="1"/>
      <c r="N18449" s="1"/>
      <c r="O18449" s="4"/>
    </row>
    <row r="18450" spans="4:15" x14ac:dyDescent="0.2">
      <c r="D18450" s="9"/>
      <c r="L18450" s="5"/>
      <c r="M18450" s="1"/>
      <c r="N18450" s="1"/>
      <c r="O18450" s="4"/>
    </row>
    <row r="18451" spans="4:15" x14ac:dyDescent="0.2">
      <c r="D18451" s="9"/>
      <c r="L18451" s="5"/>
      <c r="M18451" s="1"/>
      <c r="N18451" s="1"/>
      <c r="O18451" s="4"/>
    </row>
    <row r="18452" spans="4:15" x14ac:dyDescent="0.2">
      <c r="D18452" s="9"/>
      <c r="L18452" s="5"/>
      <c r="M18452" s="1"/>
      <c r="N18452" s="1"/>
      <c r="O18452" s="4"/>
    </row>
    <row r="18453" spans="4:15" x14ac:dyDescent="0.2">
      <c r="D18453" s="9"/>
      <c r="L18453" s="5"/>
      <c r="M18453" s="1"/>
      <c r="N18453" s="1"/>
      <c r="O18453" s="4"/>
    </row>
    <row r="18454" spans="4:15" x14ac:dyDescent="0.2">
      <c r="D18454" s="9"/>
      <c r="L18454" s="5"/>
      <c r="M18454" s="1"/>
      <c r="N18454" s="1"/>
      <c r="O18454" s="4"/>
    </row>
    <row r="18455" spans="4:15" x14ac:dyDescent="0.2">
      <c r="D18455" s="9"/>
      <c r="L18455" s="5"/>
      <c r="M18455" s="1"/>
      <c r="N18455" s="1"/>
      <c r="O18455" s="4"/>
    </row>
    <row r="18456" spans="4:15" x14ac:dyDescent="0.2">
      <c r="D18456" s="9"/>
      <c r="L18456" s="5"/>
      <c r="M18456" s="1"/>
      <c r="N18456" s="1"/>
      <c r="O18456" s="4"/>
    </row>
    <row r="18457" spans="4:15" x14ac:dyDescent="0.2">
      <c r="D18457" s="9"/>
      <c r="L18457" s="5"/>
      <c r="M18457" s="1"/>
      <c r="N18457" s="1"/>
      <c r="O18457" s="4"/>
    </row>
    <row r="18458" spans="4:15" x14ac:dyDescent="0.2">
      <c r="D18458" s="9"/>
      <c r="L18458" s="5"/>
      <c r="M18458" s="1"/>
      <c r="N18458" s="1"/>
      <c r="O18458" s="4"/>
    </row>
    <row r="18459" spans="4:15" x14ac:dyDescent="0.2">
      <c r="D18459" s="9"/>
      <c r="L18459" s="5"/>
      <c r="M18459" s="1"/>
      <c r="N18459" s="1"/>
      <c r="O18459" s="4"/>
    </row>
    <row r="18460" spans="4:15" x14ac:dyDescent="0.2">
      <c r="D18460" s="9"/>
      <c r="L18460" s="5"/>
      <c r="M18460" s="1"/>
      <c r="N18460" s="1"/>
      <c r="O18460" s="4"/>
    </row>
    <row r="18461" spans="4:15" x14ac:dyDescent="0.2">
      <c r="D18461" s="9"/>
      <c r="L18461" s="5"/>
      <c r="M18461" s="1"/>
      <c r="N18461" s="1"/>
      <c r="O18461" s="4"/>
    </row>
    <row r="18462" spans="4:15" x14ac:dyDescent="0.2">
      <c r="D18462" s="9"/>
      <c r="L18462" s="5"/>
      <c r="M18462" s="1"/>
      <c r="N18462" s="1"/>
      <c r="O18462" s="4"/>
    </row>
    <row r="18463" spans="4:15" x14ac:dyDescent="0.2">
      <c r="D18463" s="9"/>
      <c r="L18463" s="5"/>
      <c r="M18463" s="1"/>
      <c r="N18463" s="1"/>
      <c r="O18463" s="4"/>
    </row>
    <row r="18464" spans="4:15" x14ac:dyDescent="0.2">
      <c r="D18464" s="9"/>
      <c r="L18464" s="5"/>
      <c r="M18464" s="1"/>
      <c r="N18464" s="1"/>
      <c r="O18464" s="4"/>
    </row>
    <row r="18465" spans="4:15" x14ac:dyDescent="0.2">
      <c r="D18465" s="9"/>
      <c r="L18465" s="5"/>
      <c r="M18465" s="1"/>
      <c r="N18465" s="1"/>
      <c r="O18465" s="4"/>
    </row>
    <row r="18466" spans="4:15" x14ac:dyDescent="0.2">
      <c r="D18466" s="9"/>
      <c r="L18466" s="5"/>
      <c r="M18466" s="1"/>
      <c r="N18466" s="1"/>
      <c r="O18466" s="4"/>
    </row>
    <row r="18467" spans="4:15" x14ac:dyDescent="0.2">
      <c r="D18467" s="9"/>
      <c r="L18467" s="5"/>
      <c r="M18467" s="1"/>
      <c r="N18467" s="1"/>
      <c r="O18467" s="4"/>
    </row>
    <row r="18468" spans="4:15" x14ac:dyDescent="0.2">
      <c r="D18468" s="9"/>
      <c r="L18468" s="5"/>
      <c r="M18468" s="1"/>
      <c r="N18468" s="1"/>
      <c r="O18468" s="4"/>
    </row>
    <row r="18469" spans="4:15" x14ac:dyDescent="0.2">
      <c r="D18469" s="9"/>
      <c r="L18469" s="5"/>
      <c r="M18469" s="1"/>
      <c r="N18469" s="1"/>
      <c r="O18469" s="4"/>
    </row>
    <row r="18470" spans="4:15" x14ac:dyDescent="0.2">
      <c r="D18470" s="9"/>
      <c r="L18470" s="5"/>
      <c r="M18470" s="1"/>
      <c r="N18470" s="1"/>
      <c r="O18470" s="4"/>
    </row>
    <row r="18471" spans="4:15" x14ac:dyDescent="0.2">
      <c r="D18471" s="9"/>
      <c r="L18471" s="5"/>
      <c r="M18471" s="1"/>
      <c r="N18471" s="1"/>
      <c r="O18471" s="4"/>
    </row>
    <row r="18472" spans="4:15" x14ac:dyDescent="0.2">
      <c r="D18472" s="9"/>
      <c r="L18472" s="5"/>
      <c r="M18472" s="1"/>
      <c r="N18472" s="1"/>
      <c r="O18472" s="4"/>
    </row>
    <row r="18473" spans="4:15" x14ac:dyDescent="0.2">
      <c r="D18473" s="9"/>
      <c r="L18473" s="5"/>
      <c r="M18473" s="1"/>
      <c r="N18473" s="1"/>
      <c r="O18473" s="4"/>
    </row>
    <row r="18474" spans="4:15" x14ac:dyDescent="0.2">
      <c r="D18474" s="9"/>
      <c r="L18474" s="5"/>
      <c r="M18474" s="1"/>
      <c r="N18474" s="1"/>
      <c r="O18474" s="4"/>
    </row>
    <row r="18475" spans="4:15" x14ac:dyDescent="0.2">
      <c r="D18475" s="9"/>
      <c r="L18475" s="5"/>
      <c r="M18475" s="1"/>
      <c r="N18475" s="1"/>
      <c r="O18475" s="4"/>
    </row>
    <row r="18476" spans="4:15" x14ac:dyDescent="0.2">
      <c r="D18476" s="9"/>
      <c r="L18476" s="5"/>
      <c r="M18476" s="1"/>
      <c r="N18476" s="1"/>
      <c r="O18476" s="4"/>
    </row>
    <row r="18477" spans="4:15" x14ac:dyDescent="0.2">
      <c r="D18477" s="9"/>
      <c r="L18477" s="5"/>
      <c r="M18477" s="1"/>
      <c r="N18477" s="1"/>
      <c r="O18477" s="4"/>
    </row>
    <row r="18478" spans="4:15" x14ac:dyDescent="0.2">
      <c r="D18478" s="9"/>
      <c r="L18478" s="5"/>
      <c r="M18478" s="1"/>
      <c r="N18478" s="1"/>
      <c r="O18478" s="4"/>
    </row>
    <row r="18479" spans="4:15" x14ac:dyDescent="0.2">
      <c r="D18479" s="9"/>
      <c r="L18479" s="5"/>
      <c r="M18479" s="1"/>
      <c r="N18479" s="1"/>
      <c r="O18479" s="4"/>
    </row>
    <row r="18480" spans="4:15" x14ac:dyDescent="0.2">
      <c r="D18480" s="9"/>
      <c r="L18480" s="5"/>
      <c r="M18480" s="1"/>
      <c r="N18480" s="1"/>
      <c r="O18480" s="4"/>
    </row>
    <row r="18481" spans="4:15" x14ac:dyDescent="0.2">
      <c r="D18481" s="9"/>
      <c r="L18481" s="5"/>
      <c r="M18481" s="1"/>
      <c r="N18481" s="1"/>
      <c r="O18481" s="4"/>
    </row>
    <row r="18482" spans="4:15" x14ac:dyDescent="0.2">
      <c r="D18482" s="9"/>
      <c r="L18482" s="5"/>
      <c r="M18482" s="1"/>
      <c r="N18482" s="1"/>
      <c r="O18482" s="4"/>
    </row>
    <row r="18483" spans="4:15" x14ac:dyDescent="0.2">
      <c r="D18483" s="9"/>
      <c r="L18483" s="5"/>
      <c r="M18483" s="1"/>
      <c r="N18483" s="1"/>
      <c r="O18483" s="4"/>
    </row>
    <row r="18484" spans="4:15" x14ac:dyDescent="0.2">
      <c r="D18484" s="9"/>
      <c r="L18484" s="5"/>
      <c r="M18484" s="1"/>
      <c r="N18484" s="1"/>
      <c r="O18484" s="4"/>
    </row>
    <row r="18485" spans="4:15" x14ac:dyDescent="0.2">
      <c r="D18485" s="9"/>
      <c r="L18485" s="5"/>
      <c r="M18485" s="1"/>
      <c r="N18485" s="1"/>
      <c r="O18485" s="4"/>
    </row>
    <row r="18486" spans="4:15" x14ac:dyDescent="0.2">
      <c r="D18486" s="9"/>
      <c r="L18486" s="5"/>
      <c r="M18486" s="1"/>
      <c r="N18486" s="1"/>
      <c r="O18486" s="4"/>
    </row>
    <row r="18487" spans="4:15" x14ac:dyDescent="0.2">
      <c r="D18487" s="9"/>
      <c r="L18487" s="5"/>
      <c r="M18487" s="1"/>
      <c r="N18487" s="1"/>
      <c r="O18487" s="4"/>
    </row>
    <row r="18488" spans="4:15" x14ac:dyDescent="0.2">
      <c r="D18488" s="9"/>
      <c r="L18488" s="5"/>
      <c r="M18488" s="1"/>
      <c r="N18488" s="1"/>
      <c r="O18488" s="4"/>
    </row>
    <row r="18489" spans="4:15" x14ac:dyDescent="0.2">
      <c r="D18489" s="9"/>
      <c r="L18489" s="5"/>
      <c r="M18489" s="1"/>
      <c r="N18489" s="1"/>
      <c r="O18489" s="4"/>
    </row>
    <row r="18490" spans="4:15" x14ac:dyDescent="0.2">
      <c r="D18490" s="9"/>
      <c r="L18490" s="5"/>
      <c r="M18490" s="1"/>
      <c r="N18490" s="1"/>
      <c r="O18490" s="4"/>
    </row>
    <row r="18491" spans="4:15" x14ac:dyDescent="0.2">
      <c r="D18491" s="9"/>
      <c r="L18491" s="5"/>
      <c r="M18491" s="1"/>
      <c r="N18491" s="1"/>
      <c r="O18491" s="4"/>
    </row>
    <row r="18492" spans="4:15" x14ac:dyDescent="0.2">
      <c r="D18492" s="9"/>
      <c r="L18492" s="5"/>
      <c r="M18492" s="1"/>
      <c r="N18492" s="1"/>
      <c r="O18492" s="4"/>
    </row>
    <row r="18493" spans="4:15" x14ac:dyDescent="0.2">
      <c r="D18493" s="9"/>
      <c r="L18493" s="5"/>
      <c r="M18493" s="1"/>
      <c r="N18493" s="1"/>
      <c r="O18493" s="4"/>
    </row>
    <row r="18494" spans="4:15" x14ac:dyDescent="0.2">
      <c r="D18494" s="9"/>
      <c r="L18494" s="5"/>
      <c r="M18494" s="1"/>
      <c r="N18494" s="1"/>
      <c r="O18494" s="4"/>
    </row>
    <row r="18495" spans="4:15" x14ac:dyDescent="0.2">
      <c r="D18495" s="9"/>
      <c r="L18495" s="5"/>
      <c r="M18495" s="1"/>
      <c r="N18495" s="1"/>
      <c r="O18495" s="4"/>
    </row>
    <row r="18496" spans="4:15" x14ac:dyDescent="0.2">
      <c r="D18496" s="9"/>
      <c r="L18496" s="5"/>
      <c r="M18496" s="1"/>
      <c r="N18496" s="1"/>
      <c r="O18496" s="4"/>
    </row>
    <row r="18497" spans="4:15" x14ac:dyDescent="0.2">
      <c r="D18497" s="9"/>
      <c r="L18497" s="5"/>
      <c r="M18497" s="1"/>
      <c r="N18497" s="1"/>
      <c r="O18497" s="4"/>
    </row>
    <row r="18498" spans="4:15" x14ac:dyDescent="0.2">
      <c r="D18498" s="9"/>
      <c r="L18498" s="5"/>
      <c r="M18498" s="1"/>
      <c r="N18498" s="1"/>
      <c r="O18498" s="4"/>
    </row>
    <row r="18499" spans="4:15" x14ac:dyDescent="0.2">
      <c r="D18499" s="9"/>
      <c r="L18499" s="5"/>
      <c r="M18499" s="1"/>
      <c r="N18499" s="1"/>
      <c r="O18499" s="4"/>
    </row>
    <row r="18500" spans="4:15" x14ac:dyDescent="0.2">
      <c r="D18500" s="9"/>
      <c r="L18500" s="5"/>
      <c r="M18500" s="1"/>
      <c r="N18500" s="1"/>
      <c r="O18500" s="4"/>
    </row>
    <row r="18501" spans="4:15" x14ac:dyDescent="0.2">
      <c r="D18501" s="9"/>
      <c r="L18501" s="5"/>
      <c r="M18501" s="1"/>
      <c r="N18501" s="1"/>
      <c r="O18501" s="4"/>
    </row>
    <row r="18502" spans="4:15" x14ac:dyDescent="0.2">
      <c r="D18502" s="9"/>
      <c r="L18502" s="5"/>
      <c r="M18502" s="1"/>
      <c r="N18502" s="1"/>
      <c r="O18502" s="4"/>
    </row>
    <row r="18503" spans="4:15" x14ac:dyDescent="0.2">
      <c r="D18503" s="9"/>
      <c r="L18503" s="5"/>
      <c r="M18503" s="1"/>
      <c r="N18503" s="1"/>
      <c r="O18503" s="4"/>
    </row>
    <row r="18504" spans="4:15" x14ac:dyDescent="0.2">
      <c r="D18504" s="9"/>
      <c r="L18504" s="5"/>
      <c r="M18504" s="1"/>
      <c r="N18504" s="1"/>
      <c r="O18504" s="4"/>
    </row>
    <row r="18505" spans="4:15" x14ac:dyDescent="0.2">
      <c r="D18505" s="9"/>
      <c r="L18505" s="5"/>
      <c r="M18505" s="1"/>
      <c r="N18505" s="1"/>
      <c r="O18505" s="4"/>
    </row>
    <row r="18506" spans="4:15" x14ac:dyDescent="0.2">
      <c r="D18506" s="9"/>
      <c r="L18506" s="5"/>
      <c r="M18506" s="1"/>
      <c r="N18506" s="1"/>
      <c r="O18506" s="4"/>
    </row>
    <row r="18507" spans="4:15" x14ac:dyDescent="0.2">
      <c r="D18507" s="9"/>
      <c r="L18507" s="5"/>
      <c r="M18507" s="1"/>
      <c r="N18507" s="1"/>
      <c r="O18507" s="4"/>
    </row>
    <row r="18508" spans="4:15" x14ac:dyDescent="0.2">
      <c r="D18508" s="9"/>
      <c r="L18508" s="5"/>
      <c r="M18508" s="1"/>
      <c r="N18508" s="1"/>
      <c r="O18508" s="4"/>
    </row>
    <row r="18509" spans="4:15" x14ac:dyDescent="0.2">
      <c r="D18509" s="9"/>
      <c r="L18509" s="5"/>
      <c r="M18509" s="1"/>
      <c r="N18509" s="1"/>
      <c r="O18509" s="4"/>
    </row>
    <row r="18510" spans="4:15" x14ac:dyDescent="0.2">
      <c r="D18510" s="9"/>
      <c r="L18510" s="5"/>
      <c r="M18510" s="1"/>
      <c r="N18510" s="1"/>
      <c r="O18510" s="4"/>
    </row>
    <row r="18511" spans="4:15" x14ac:dyDescent="0.2">
      <c r="D18511" s="9"/>
      <c r="L18511" s="5"/>
      <c r="M18511" s="1"/>
      <c r="N18511" s="1"/>
      <c r="O18511" s="4"/>
    </row>
    <row r="18512" spans="4:15" x14ac:dyDescent="0.2">
      <c r="D18512" s="9"/>
      <c r="L18512" s="5"/>
      <c r="M18512" s="1"/>
      <c r="N18512" s="1"/>
      <c r="O18512" s="4"/>
    </row>
    <row r="18513" spans="4:15" x14ac:dyDescent="0.2">
      <c r="D18513" s="9"/>
      <c r="L18513" s="5"/>
      <c r="M18513" s="1"/>
      <c r="N18513" s="1"/>
      <c r="O18513" s="4"/>
    </row>
    <row r="18514" spans="4:15" x14ac:dyDescent="0.2">
      <c r="D18514" s="9"/>
      <c r="L18514" s="5"/>
      <c r="M18514" s="1"/>
      <c r="N18514" s="1"/>
      <c r="O18514" s="4"/>
    </row>
    <row r="18515" spans="4:15" x14ac:dyDescent="0.2">
      <c r="D18515" s="9"/>
      <c r="L18515" s="5"/>
      <c r="M18515" s="1"/>
      <c r="N18515" s="1"/>
      <c r="O18515" s="4"/>
    </row>
    <row r="18516" spans="4:15" x14ac:dyDescent="0.2">
      <c r="D18516" s="9"/>
      <c r="L18516" s="5"/>
      <c r="M18516" s="1"/>
      <c r="N18516" s="1"/>
      <c r="O18516" s="4"/>
    </row>
    <row r="18517" spans="4:15" x14ac:dyDescent="0.2">
      <c r="D18517" s="9"/>
      <c r="L18517" s="5"/>
      <c r="M18517" s="1"/>
      <c r="N18517" s="1"/>
      <c r="O18517" s="4"/>
    </row>
    <row r="18518" spans="4:15" x14ac:dyDescent="0.2">
      <c r="D18518" s="9"/>
      <c r="L18518" s="5"/>
      <c r="M18518" s="1"/>
      <c r="N18518" s="1"/>
      <c r="O18518" s="4"/>
    </row>
    <row r="18519" spans="4:15" x14ac:dyDescent="0.2">
      <c r="D18519" s="9"/>
      <c r="L18519" s="5"/>
      <c r="M18519" s="1"/>
      <c r="N18519" s="1"/>
      <c r="O18519" s="4"/>
    </row>
    <row r="18520" spans="4:15" x14ac:dyDescent="0.2">
      <c r="D18520" s="9"/>
      <c r="L18520" s="5"/>
      <c r="M18520" s="1"/>
      <c r="N18520" s="1"/>
      <c r="O18520" s="4"/>
    </row>
    <row r="18521" spans="4:15" x14ac:dyDescent="0.2">
      <c r="D18521" s="9"/>
      <c r="L18521" s="5"/>
      <c r="M18521" s="1"/>
      <c r="N18521" s="1"/>
      <c r="O18521" s="4"/>
    </row>
    <row r="18522" spans="4:15" x14ac:dyDescent="0.2">
      <c r="D18522" s="9"/>
      <c r="L18522" s="5"/>
      <c r="M18522" s="1"/>
      <c r="N18522" s="1"/>
      <c r="O18522" s="4"/>
    </row>
    <row r="18523" spans="4:15" x14ac:dyDescent="0.2">
      <c r="D18523" s="9"/>
      <c r="L18523" s="5"/>
      <c r="M18523" s="1"/>
      <c r="N18523" s="1"/>
      <c r="O18523" s="4"/>
    </row>
    <row r="18524" spans="4:15" x14ac:dyDescent="0.2">
      <c r="D18524" s="9"/>
      <c r="L18524" s="5"/>
      <c r="M18524" s="1"/>
      <c r="N18524" s="1"/>
      <c r="O18524" s="4"/>
    </row>
    <row r="18525" spans="4:15" x14ac:dyDescent="0.2">
      <c r="D18525" s="9"/>
      <c r="L18525" s="5"/>
      <c r="M18525" s="1"/>
      <c r="N18525" s="1"/>
      <c r="O18525" s="4"/>
    </row>
    <row r="18526" spans="4:15" x14ac:dyDescent="0.2">
      <c r="D18526" s="9"/>
      <c r="L18526" s="5"/>
      <c r="M18526" s="1"/>
      <c r="N18526" s="1"/>
      <c r="O18526" s="4"/>
    </row>
    <row r="18527" spans="4:15" x14ac:dyDescent="0.2">
      <c r="D18527" s="9"/>
      <c r="L18527" s="5"/>
      <c r="M18527" s="1"/>
      <c r="N18527" s="1"/>
      <c r="O18527" s="4"/>
    </row>
    <row r="18528" spans="4:15" x14ac:dyDescent="0.2">
      <c r="D18528" s="9"/>
      <c r="L18528" s="5"/>
      <c r="M18528" s="1"/>
      <c r="N18528" s="1"/>
      <c r="O18528" s="4"/>
    </row>
    <row r="18529" spans="4:15" x14ac:dyDescent="0.2">
      <c r="D18529" s="9"/>
      <c r="L18529" s="5"/>
      <c r="M18529" s="1"/>
      <c r="N18529" s="1"/>
      <c r="O18529" s="4"/>
    </row>
    <row r="18530" spans="4:15" x14ac:dyDescent="0.2">
      <c r="D18530" s="9"/>
      <c r="L18530" s="5"/>
      <c r="M18530" s="1"/>
      <c r="N18530" s="1"/>
      <c r="O18530" s="4"/>
    </row>
    <row r="18531" spans="4:15" x14ac:dyDescent="0.2">
      <c r="D18531" s="9"/>
      <c r="L18531" s="5"/>
      <c r="M18531" s="1"/>
      <c r="N18531" s="1"/>
      <c r="O18531" s="4"/>
    </row>
    <row r="18532" spans="4:15" x14ac:dyDescent="0.2">
      <c r="D18532" s="9"/>
      <c r="L18532" s="5"/>
      <c r="M18532" s="1"/>
      <c r="N18532" s="1"/>
      <c r="O18532" s="4"/>
    </row>
    <row r="18533" spans="4:15" x14ac:dyDescent="0.2">
      <c r="D18533" s="9"/>
      <c r="L18533" s="5"/>
      <c r="M18533" s="1"/>
      <c r="N18533" s="1"/>
      <c r="O18533" s="4"/>
    </row>
    <row r="18534" spans="4:15" x14ac:dyDescent="0.2">
      <c r="D18534" s="9"/>
      <c r="L18534" s="5"/>
      <c r="M18534" s="1"/>
      <c r="N18534" s="1"/>
      <c r="O18534" s="4"/>
    </row>
    <row r="18535" spans="4:15" x14ac:dyDescent="0.2">
      <c r="D18535" s="9"/>
      <c r="L18535" s="5"/>
      <c r="M18535" s="1"/>
      <c r="N18535" s="1"/>
      <c r="O18535" s="4"/>
    </row>
    <row r="18536" spans="4:15" x14ac:dyDescent="0.2">
      <c r="D18536" s="9"/>
      <c r="L18536" s="5"/>
      <c r="M18536" s="1"/>
      <c r="N18536" s="1"/>
      <c r="O18536" s="4"/>
    </row>
    <row r="18537" spans="4:15" x14ac:dyDescent="0.2">
      <c r="D18537" s="9"/>
      <c r="L18537" s="5"/>
      <c r="M18537" s="1"/>
      <c r="N18537" s="1"/>
      <c r="O18537" s="4"/>
    </row>
    <row r="18538" spans="4:15" x14ac:dyDescent="0.2">
      <c r="D18538" s="9"/>
      <c r="L18538" s="5"/>
      <c r="M18538" s="1"/>
      <c r="N18538" s="1"/>
      <c r="O18538" s="4"/>
    </row>
    <row r="18539" spans="4:15" x14ac:dyDescent="0.2">
      <c r="D18539" s="9"/>
      <c r="L18539" s="5"/>
      <c r="M18539" s="1"/>
      <c r="N18539" s="1"/>
      <c r="O18539" s="4"/>
    </row>
    <row r="18540" spans="4:15" x14ac:dyDescent="0.2">
      <c r="D18540" s="9"/>
      <c r="L18540" s="5"/>
      <c r="M18540" s="1"/>
      <c r="N18540" s="1"/>
      <c r="O18540" s="4"/>
    </row>
    <row r="18541" spans="4:15" x14ac:dyDescent="0.2">
      <c r="D18541" s="9"/>
      <c r="L18541" s="5"/>
      <c r="M18541" s="1"/>
      <c r="N18541" s="1"/>
      <c r="O18541" s="4"/>
    </row>
    <row r="18542" spans="4:15" x14ac:dyDescent="0.2">
      <c r="D18542" s="9"/>
      <c r="L18542" s="5"/>
      <c r="M18542" s="1"/>
      <c r="N18542" s="1"/>
      <c r="O18542" s="4"/>
    </row>
    <row r="18543" spans="4:15" x14ac:dyDescent="0.2">
      <c r="D18543" s="9"/>
      <c r="L18543" s="5"/>
      <c r="M18543" s="1"/>
      <c r="N18543" s="1"/>
      <c r="O18543" s="4"/>
    </row>
    <row r="18544" spans="4:15" x14ac:dyDescent="0.2">
      <c r="D18544" s="9"/>
      <c r="L18544" s="5"/>
      <c r="M18544" s="1"/>
      <c r="N18544" s="1"/>
      <c r="O18544" s="4"/>
    </row>
    <row r="18545" spans="4:15" x14ac:dyDescent="0.2">
      <c r="D18545" s="9"/>
      <c r="L18545" s="5"/>
      <c r="M18545" s="1"/>
      <c r="N18545" s="1"/>
      <c r="O18545" s="4"/>
    </row>
    <row r="18546" spans="4:15" x14ac:dyDescent="0.2">
      <c r="D18546" s="9"/>
      <c r="L18546" s="5"/>
      <c r="M18546" s="1"/>
      <c r="N18546" s="1"/>
      <c r="O18546" s="4"/>
    </row>
    <row r="18547" spans="4:15" x14ac:dyDescent="0.2">
      <c r="D18547" s="9"/>
      <c r="L18547" s="5"/>
      <c r="M18547" s="1"/>
      <c r="N18547" s="1"/>
      <c r="O18547" s="4"/>
    </row>
    <row r="18548" spans="4:15" x14ac:dyDescent="0.2">
      <c r="D18548" s="9"/>
      <c r="L18548" s="5"/>
      <c r="M18548" s="1"/>
      <c r="N18548" s="1"/>
      <c r="O18548" s="4"/>
    </row>
    <row r="18549" spans="4:15" x14ac:dyDescent="0.2">
      <c r="D18549" s="9"/>
      <c r="L18549" s="5"/>
      <c r="M18549" s="1"/>
      <c r="N18549" s="1"/>
      <c r="O18549" s="4"/>
    </row>
    <row r="18550" spans="4:15" x14ac:dyDescent="0.2">
      <c r="D18550" s="9"/>
      <c r="L18550" s="5"/>
      <c r="M18550" s="1"/>
      <c r="N18550" s="1"/>
      <c r="O18550" s="4"/>
    </row>
    <row r="18551" spans="4:15" x14ac:dyDescent="0.2">
      <c r="D18551" s="9"/>
      <c r="L18551" s="5"/>
      <c r="M18551" s="1"/>
      <c r="N18551" s="1"/>
      <c r="O18551" s="4"/>
    </row>
    <row r="18552" spans="4:15" x14ac:dyDescent="0.2">
      <c r="D18552" s="9"/>
      <c r="L18552" s="5"/>
      <c r="M18552" s="1"/>
      <c r="N18552" s="1"/>
      <c r="O18552" s="4"/>
    </row>
    <row r="18553" spans="4:15" x14ac:dyDescent="0.2">
      <c r="D18553" s="9"/>
      <c r="L18553" s="5"/>
      <c r="M18553" s="1"/>
      <c r="N18553" s="1"/>
      <c r="O18553" s="4"/>
    </row>
    <row r="18554" spans="4:15" x14ac:dyDescent="0.2">
      <c r="D18554" s="9"/>
      <c r="L18554" s="5"/>
      <c r="M18554" s="1"/>
      <c r="N18554" s="1"/>
      <c r="O18554" s="4"/>
    </row>
    <row r="18555" spans="4:15" x14ac:dyDescent="0.2">
      <c r="D18555" s="9"/>
      <c r="L18555" s="5"/>
      <c r="M18555" s="1"/>
      <c r="N18555" s="1"/>
      <c r="O18555" s="4"/>
    </row>
    <row r="18556" spans="4:15" x14ac:dyDescent="0.2">
      <c r="D18556" s="9"/>
      <c r="L18556" s="5"/>
      <c r="M18556" s="1"/>
      <c r="N18556" s="1"/>
      <c r="O18556" s="4"/>
    </row>
    <row r="18557" spans="4:15" x14ac:dyDescent="0.2">
      <c r="D18557" s="9"/>
      <c r="L18557" s="5"/>
      <c r="M18557" s="1"/>
      <c r="N18557" s="1"/>
      <c r="O18557" s="4"/>
    </row>
    <row r="18558" spans="4:15" x14ac:dyDescent="0.2">
      <c r="D18558" s="9"/>
      <c r="L18558" s="5"/>
      <c r="M18558" s="1"/>
      <c r="N18558" s="1"/>
      <c r="O18558" s="4"/>
    </row>
    <row r="18559" spans="4:15" x14ac:dyDescent="0.2">
      <c r="D18559" s="9"/>
      <c r="L18559" s="5"/>
      <c r="M18559" s="1"/>
      <c r="N18559" s="1"/>
      <c r="O18559" s="4"/>
    </row>
    <row r="18560" spans="4:15" x14ac:dyDescent="0.2">
      <c r="D18560" s="9"/>
      <c r="L18560" s="5"/>
      <c r="M18560" s="1"/>
      <c r="N18560" s="1"/>
      <c r="O18560" s="4"/>
    </row>
    <row r="18561" spans="4:15" x14ac:dyDescent="0.2">
      <c r="D18561" s="9"/>
      <c r="L18561" s="5"/>
      <c r="M18561" s="1"/>
      <c r="N18561" s="1"/>
      <c r="O18561" s="4"/>
    </row>
    <row r="18562" spans="4:15" x14ac:dyDescent="0.2">
      <c r="D18562" s="9"/>
      <c r="L18562" s="5"/>
      <c r="M18562" s="1"/>
      <c r="N18562" s="1"/>
      <c r="O18562" s="4"/>
    </row>
    <row r="18563" spans="4:15" x14ac:dyDescent="0.2">
      <c r="D18563" s="9"/>
      <c r="L18563" s="5"/>
      <c r="M18563" s="1"/>
      <c r="N18563" s="1"/>
      <c r="O18563" s="4"/>
    </row>
    <row r="18564" spans="4:15" x14ac:dyDescent="0.2">
      <c r="D18564" s="9"/>
      <c r="L18564" s="5"/>
      <c r="M18564" s="1"/>
      <c r="N18564" s="1"/>
      <c r="O18564" s="4"/>
    </row>
    <row r="18565" spans="4:15" x14ac:dyDescent="0.2">
      <c r="D18565" s="9"/>
      <c r="L18565" s="5"/>
      <c r="M18565" s="1"/>
      <c r="N18565" s="1"/>
      <c r="O18565" s="4"/>
    </row>
    <row r="18566" spans="4:15" x14ac:dyDescent="0.2">
      <c r="D18566" s="9"/>
      <c r="L18566" s="5"/>
      <c r="M18566" s="1"/>
      <c r="N18566" s="1"/>
      <c r="O18566" s="4"/>
    </row>
    <row r="18567" spans="4:15" x14ac:dyDescent="0.2">
      <c r="D18567" s="9"/>
      <c r="L18567" s="5"/>
      <c r="M18567" s="1"/>
      <c r="N18567" s="1"/>
      <c r="O18567" s="4"/>
    </row>
    <row r="18568" spans="4:15" x14ac:dyDescent="0.2">
      <c r="D18568" s="9"/>
      <c r="L18568" s="5"/>
      <c r="M18568" s="1"/>
      <c r="N18568" s="1"/>
      <c r="O18568" s="4"/>
    </row>
    <row r="18569" spans="4:15" x14ac:dyDescent="0.2">
      <c r="D18569" s="9"/>
      <c r="L18569" s="5"/>
      <c r="M18569" s="1"/>
      <c r="N18569" s="1"/>
      <c r="O18569" s="4"/>
    </row>
    <row r="18570" spans="4:15" x14ac:dyDescent="0.2">
      <c r="D18570" s="9"/>
      <c r="L18570" s="5"/>
      <c r="M18570" s="1"/>
      <c r="N18570" s="1"/>
      <c r="O18570" s="4"/>
    </row>
    <row r="18571" spans="4:15" x14ac:dyDescent="0.2">
      <c r="D18571" s="9"/>
      <c r="L18571" s="5"/>
      <c r="M18571" s="1"/>
      <c r="N18571" s="1"/>
      <c r="O18571" s="4"/>
    </row>
    <row r="18572" spans="4:15" x14ac:dyDescent="0.2">
      <c r="D18572" s="9"/>
      <c r="L18572" s="5"/>
      <c r="M18572" s="1"/>
      <c r="N18572" s="1"/>
      <c r="O18572" s="4"/>
    </row>
    <row r="18573" spans="4:15" x14ac:dyDescent="0.2">
      <c r="D18573" s="9"/>
      <c r="L18573" s="5"/>
      <c r="M18573" s="1"/>
      <c r="N18573" s="1"/>
      <c r="O18573" s="4"/>
    </row>
    <row r="18574" spans="4:15" x14ac:dyDescent="0.2">
      <c r="D18574" s="9"/>
      <c r="L18574" s="5"/>
      <c r="M18574" s="1"/>
      <c r="N18574" s="1"/>
      <c r="O18574" s="4"/>
    </row>
    <row r="18575" spans="4:15" x14ac:dyDescent="0.2">
      <c r="D18575" s="9"/>
      <c r="L18575" s="5"/>
      <c r="M18575" s="1"/>
      <c r="N18575" s="1"/>
      <c r="O18575" s="4"/>
    </row>
    <row r="18576" spans="4:15" x14ac:dyDescent="0.2">
      <c r="D18576" s="9"/>
      <c r="L18576" s="5"/>
      <c r="M18576" s="1"/>
      <c r="N18576" s="1"/>
      <c r="O18576" s="4"/>
    </row>
    <row r="18577" spans="4:15" x14ac:dyDescent="0.2">
      <c r="D18577" s="9"/>
      <c r="L18577" s="5"/>
      <c r="M18577" s="1"/>
      <c r="N18577" s="1"/>
      <c r="O18577" s="4"/>
    </row>
    <row r="18578" spans="4:15" x14ac:dyDescent="0.2">
      <c r="D18578" s="9"/>
      <c r="L18578" s="5"/>
      <c r="M18578" s="1"/>
      <c r="N18578" s="1"/>
      <c r="O18578" s="4"/>
    </row>
    <row r="18579" spans="4:15" x14ac:dyDescent="0.2">
      <c r="D18579" s="9"/>
      <c r="L18579" s="5"/>
      <c r="M18579" s="1"/>
      <c r="N18579" s="1"/>
      <c r="O18579" s="4"/>
    </row>
    <row r="18580" spans="4:15" x14ac:dyDescent="0.2">
      <c r="D18580" s="9"/>
      <c r="L18580" s="5"/>
      <c r="M18580" s="1"/>
      <c r="N18580" s="1"/>
      <c r="O18580" s="4"/>
    </row>
    <row r="18581" spans="4:15" x14ac:dyDescent="0.2">
      <c r="D18581" s="9"/>
      <c r="L18581" s="5"/>
      <c r="M18581" s="1"/>
      <c r="N18581" s="1"/>
      <c r="O18581" s="4"/>
    </row>
    <row r="18582" spans="4:15" x14ac:dyDescent="0.2">
      <c r="D18582" s="9"/>
      <c r="L18582" s="5"/>
      <c r="M18582" s="1"/>
      <c r="N18582" s="1"/>
      <c r="O18582" s="4"/>
    </row>
    <row r="18583" spans="4:15" x14ac:dyDescent="0.2">
      <c r="D18583" s="9"/>
      <c r="L18583" s="5"/>
      <c r="M18583" s="1"/>
      <c r="N18583" s="1"/>
      <c r="O18583" s="4"/>
    </row>
    <row r="18584" spans="4:15" x14ac:dyDescent="0.2">
      <c r="D18584" s="9"/>
      <c r="L18584" s="5"/>
      <c r="M18584" s="1"/>
      <c r="N18584" s="1"/>
      <c r="O18584" s="4"/>
    </row>
    <row r="18585" spans="4:15" x14ac:dyDescent="0.2">
      <c r="D18585" s="9"/>
      <c r="L18585" s="5"/>
      <c r="M18585" s="1"/>
      <c r="N18585" s="1"/>
      <c r="O18585" s="4"/>
    </row>
    <row r="18586" spans="4:15" x14ac:dyDescent="0.2">
      <c r="D18586" s="9"/>
      <c r="L18586" s="5"/>
      <c r="M18586" s="1"/>
      <c r="N18586" s="1"/>
      <c r="O18586" s="4"/>
    </row>
    <row r="18587" spans="4:15" x14ac:dyDescent="0.2">
      <c r="D18587" s="9"/>
      <c r="L18587" s="5"/>
      <c r="M18587" s="1"/>
      <c r="N18587" s="1"/>
      <c r="O18587" s="4"/>
    </row>
    <row r="18588" spans="4:15" x14ac:dyDescent="0.2">
      <c r="D18588" s="9"/>
      <c r="L18588" s="5"/>
      <c r="M18588" s="1"/>
      <c r="N18588" s="1"/>
      <c r="O18588" s="4"/>
    </row>
    <row r="18589" spans="4:15" x14ac:dyDescent="0.2">
      <c r="D18589" s="9"/>
      <c r="L18589" s="5"/>
      <c r="M18589" s="1"/>
      <c r="N18589" s="1"/>
      <c r="O18589" s="4"/>
    </row>
    <row r="18590" spans="4:15" x14ac:dyDescent="0.2">
      <c r="D18590" s="9"/>
      <c r="L18590" s="5"/>
      <c r="M18590" s="1"/>
      <c r="N18590" s="1"/>
      <c r="O18590" s="4"/>
    </row>
    <row r="18591" spans="4:15" x14ac:dyDescent="0.2">
      <c r="D18591" s="9"/>
      <c r="L18591" s="5"/>
      <c r="M18591" s="1"/>
      <c r="N18591" s="1"/>
      <c r="O18591" s="4"/>
    </row>
    <row r="18592" spans="4:15" x14ac:dyDescent="0.2">
      <c r="D18592" s="9"/>
      <c r="L18592" s="5"/>
      <c r="M18592" s="1"/>
      <c r="N18592" s="1"/>
      <c r="O18592" s="4"/>
    </row>
    <row r="18593" spans="4:15" x14ac:dyDescent="0.2">
      <c r="D18593" s="9"/>
      <c r="L18593" s="5"/>
      <c r="M18593" s="1"/>
      <c r="N18593" s="1"/>
      <c r="O18593" s="4"/>
    </row>
    <row r="18594" spans="4:15" x14ac:dyDescent="0.2">
      <c r="D18594" s="9"/>
      <c r="L18594" s="5"/>
      <c r="M18594" s="1"/>
      <c r="N18594" s="1"/>
      <c r="O18594" s="4"/>
    </row>
    <row r="18595" spans="4:15" x14ac:dyDescent="0.2">
      <c r="D18595" s="9"/>
      <c r="L18595" s="5"/>
      <c r="M18595" s="1"/>
      <c r="N18595" s="1"/>
      <c r="O18595" s="4"/>
    </row>
    <row r="18596" spans="4:15" x14ac:dyDescent="0.2">
      <c r="D18596" s="9"/>
      <c r="L18596" s="5"/>
      <c r="M18596" s="1"/>
      <c r="N18596" s="1"/>
      <c r="O18596" s="4"/>
    </row>
    <row r="18597" spans="4:15" x14ac:dyDescent="0.2">
      <c r="D18597" s="9"/>
      <c r="L18597" s="5"/>
      <c r="M18597" s="1"/>
      <c r="N18597" s="1"/>
      <c r="O18597" s="4"/>
    </row>
    <row r="18598" spans="4:15" x14ac:dyDescent="0.2">
      <c r="D18598" s="9"/>
      <c r="L18598" s="5"/>
      <c r="M18598" s="1"/>
      <c r="N18598" s="1"/>
      <c r="O18598" s="4"/>
    </row>
    <row r="18599" spans="4:15" x14ac:dyDescent="0.2">
      <c r="D18599" s="9"/>
      <c r="L18599" s="5"/>
      <c r="M18599" s="1"/>
      <c r="N18599" s="1"/>
      <c r="O18599" s="4"/>
    </row>
    <row r="18600" spans="4:15" x14ac:dyDescent="0.2">
      <c r="D18600" s="9"/>
      <c r="L18600" s="5"/>
      <c r="M18600" s="1"/>
      <c r="N18600" s="1"/>
      <c r="O18600" s="4"/>
    </row>
    <row r="18601" spans="4:15" x14ac:dyDescent="0.2">
      <c r="D18601" s="9"/>
      <c r="L18601" s="5"/>
      <c r="M18601" s="1"/>
      <c r="N18601" s="1"/>
      <c r="O18601" s="4"/>
    </row>
    <row r="18602" spans="4:15" x14ac:dyDescent="0.2">
      <c r="D18602" s="9"/>
      <c r="L18602" s="5"/>
      <c r="M18602" s="1"/>
      <c r="N18602" s="1"/>
      <c r="O18602" s="4"/>
    </row>
    <row r="18603" spans="4:15" x14ac:dyDescent="0.2">
      <c r="D18603" s="9"/>
      <c r="L18603" s="5"/>
      <c r="M18603" s="1"/>
      <c r="N18603" s="1"/>
      <c r="O18603" s="4"/>
    </row>
    <row r="18604" spans="4:15" x14ac:dyDescent="0.2">
      <c r="D18604" s="9"/>
      <c r="L18604" s="5"/>
      <c r="M18604" s="1"/>
      <c r="N18604" s="1"/>
      <c r="O18604" s="4"/>
    </row>
    <row r="18605" spans="4:15" x14ac:dyDescent="0.2">
      <c r="D18605" s="9"/>
      <c r="L18605" s="5"/>
      <c r="M18605" s="1"/>
      <c r="N18605" s="1"/>
      <c r="O18605" s="4"/>
    </row>
    <row r="18606" spans="4:15" x14ac:dyDescent="0.2">
      <c r="D18606" s="9"/>
      <c r="L18606" s="5"/>
      <c r="M18606" s="1"/>
      <c r="N18606" s="1"/>
      <c r="O18606" s="4"/>
    </row>
    <row r="18607" spans="4:15" x14ac:dyDescent="0.2">
      <c r="D18607" s="9"/>
      <c r="L18607" s="5"/>
      <c r="M18607" s="1"/>
      <c r="N18607" s="1"/>
      <c r="O18607" s="4"/>
    </row>
    <row r="18608" spans="4:15" x14ac:dyDescent="0.2">
      <c r="D18608" s="9"/>
      <c r="L18608" s="5"/>
      <c r="M18608" s="1"/>
      <c r="N18608" s="1"/>
      <c r="O18608" s="4"/>
    </row>
    <row r="18609" spans="4:15" x14ac:dyDescent="0.2">
      <c r="D18609" s="9"/>
      <c r="L18609" s="5"/>
      <c r="M18609" s="1"/>
      <c r="N18609" s="1"/>
      <c r="O18609" s="4"/>
    </row>
    <row r="18610" spans="4:15" x14ac:dyDescent="0.2">
      <c r="D18610" s="9"/>
      <c r="L18610" s="5"/>
      <c r="M18610" s="1"/>
      <c r="N18610" s="1"/>
      <c r="O18610" s="4"/>
    </row>
    <row r="18611" spans="4:15" x14ac:dyDescent="0.2">
      <c r="D18611" s="9"/>
      <c r="L18611" s="5"/>
      <c r="M18611" s="1"/>
      <c r="N18611" s="1"/>
      <c r="O18611" s="4"/>
    </row>
    <row r="18612" spans="4:15" x14ac:dyDescent="0.2">
      <c r="D18612" s="9"/>
      <c r="L18612" s="5"/>
      <c r="M18612" s="1"/>
      <c r="N18612" s="1"/>
      <c r="O18612" s="4"/>
    </row>
    <row r="18613" spans="4:15" x14ac:dyDescent="0.2">
      <c r="D18613" s="9"/>
      <c r="L18613" s="5"/>
      <c r="M18613" s="1"/>
      <c r="N18613" s="1"/>
      <c r="O18613" s="4"/>
    </row>
    <row r="18614" spans="4:15" x14ac:dyDescent="0.2">
      <c r="D18614" s="9"/>
      <c r="L18614" s="5"/>
      <c r="M18614" s="1"/>
      <c r="N18614" s="1"/>
      <c r="O18614" s="4"/>
    </row>
    <row r="18615" spans="4:15" x14ac:dyDescent="0.2">
      <c r="D18615" s="9"/>
      <c r="L18615" s="5"/>
      <c r="M18615" s="1"/>
      <c r="N18615" s="1"/>
      <c r="O18615" s="4"/>
    </row>
    <row r="18616" spans="4:15" x14ac:dyDescent="0.2">
      <c r="D18616" s="9"/>
      <c r="L18616" s="5"/>
      <c r="M18616" s="1"/>
      <c r="N18616" s="1"/>
      <c r="O18616" s="4"/>
    </row>
    <row r="18617" spans="4:15" x14ac:dyDescent="0.2">
      <c r="D18617" s="9"/>
      <c r="L18617" s="5"/>
      <c r="M18617" s="1"/>
      <c r="N18617" s="1"/>
      <c r="O18617" s="4"/>
    </row>
    <row r="18618" spans="4:15" x14ac:dyDescent="0.2">
      <c r="D18618" s="9"/>
      <c r="L18618" s="5"/>
      <c r="M18618" s="1"/>
      <c r="N18618" s="1"/>
      <c r="O18618" s="4"/>
    </row>
    <row r="18619" spans="4:15" x14ac:dyDescent="0.2">
      <c r="D18619" s="9"/>
      <c r="L18619" s="5"/>
      <c r="M18619" s="1"/>
      <c r="N18619" s="1"/>
      <c r="O18619" s="4"/>
    </row>
    <row r="18620" spans="4:15" x14ac:dyDescent="0.2">
      <c r="D18620" s="9"/>
      <c r="L18620" s="5"/>
      <c r="M18620" s="1"/>
      <c r="N18620" s="1"/>
      <c r="O18620" s="4"/>
    </row>
    <row r="18621" spans="4:15" x14ac:dyDescent="0.2">
      <c r="D18621" s="9"/>
      <c r="L18621" s="5"/>
      <c r="M18621" s="1"/>
      <c r="N18621" s="1"/>
      <c r="O18621" s="4"/>
    </row>
    <row r="18622" spans="4:15" x14ac:dyDescent="0.2">
      <c r="D18622" s="9"/>
      <c r="L18622" s="5"/>
      <c r="M18622" s="1"/>
      <c r="N18622" s="1"/>
      <c r="O18622" s="4"/>
    </row>
    <row r="18623" spans="4:15" x14ac:dyDescent="0.2">
      <c r="D18623" s="9"/>
      <c r="L18623" s="5"/>
      <c r="M18623" s="1"/>
      <c r="N18623" s="1"/>
      <c r="O18623" s="4"/>
    </row>
    <row r="18624" spans="4:15" x14ac:dyDescent="0.2">
      <c r="D18624" s="9"/>
      <c r="L18624" s="5"/>
      <c r="M18624" s="1"/>
      <c r="N18624" s="1"/>
      <c r="O18624" s="4"/>
    </row>
    <row r="18625" spans="4:15" x14ac:dyDescent="0.2">
      <c r="D18625" s="9"/>
      <c r="L18625" s="5"/>
      <c r="M18625" s="1"/>
      <c r="N18625" s="1"/>
      <c r="O18625" s="4"/>
    </row>
    <row r="18626" spans="4:15" x14ac:dyDescent="0.2">
      <c r="D18626" s="9"/>
      <c r="L18626" s="5"/>
      <c r="M18626" s="1"/>
      <c r="N18626" s="1"/>
      <c r="O18626" s="4"/>
    </row>
    <row r="18627" spans="4:15" x14ac:dyDescent="0.2">
      <c r="D18627" s="9"/>
      <c r="L18627" s="5"/>
      <c r="M18627" s="1"/>
      <c r="N18627" s="1"/>
      <c r="O18627" s="4"/>
    </row>
    <row r="18628" spans="4:15" x14ac:dyDescent="0.2">
      <c r="D18628" s="9"/>
      <c r="L18628" s="5"/>
      <c r="M18628" s="1"/>
      <c r="N18628" s="1"/>
      <c r="O18628" s="4"/>
    </row>
    <row r="18629" spans="4:15" x14ac:dyDescent="0.2">
      <c r="D18629" s="9"/>
      <c r="L18629" s="5"/>
      <c r="M18629" s="1"/>
      <c r="N18629" s="1"/>
      <c r="O18629" s="4"/>
    </row>
    <row r="18630" spans="4:15" x14ac:dyDescent="0.2">
      <c r="D18630" s="9"/>
      <c r="L18630" s="5"/>
      <c r="M18630" s="1"/>
      <c r="N18630" s="1"/>
      <c r="O18630" s="4"/>
    </row>
    <row r="18631" spans="4:15" x14ac:dyDescent="0.2">
      <c r="D18631" s="9"/>
      <c r="L18631" s="5"/>
      <c r="M18631" s="1"/>
      <c r="N18631" s="1"/>
      <c r="O18631" s="4"/>
    </row>
    <row r="18632" spans="4:15" x14ac:dyDescent="0.2">
      <c r="D18632" s="9"/>
      <c r="L18632" s="5"/>
      <c r="M18632" s="1"/>
      <c r="N18632" s="1"/>
      <c r="O18632" s="4"/>
    </row>
    <row r="18633" spans="4:15" x14ac:dyDescent="0.2">
      <c r="D18633" s="9"/>
      <c r="L18633" s="5"/>
      <c r="M18633" s="1"/>
      <c r="N18633" s="1"/>
      <c r="O18633" s="4"/>
    </row>
    <row r="18634" spans="4:15" x14ac:dyDescent="0.2">
      <c r="D18634" s="9"/>
      <c r="L18634" s="5"/>
      <c r="M18634" s="1"/>
      <c r="N18634" s="1"/>
      <c r="O18634" s="4"/>
    </row>
    <row r="18635" spans="4:15" x14ac:dyDescent="0.2">
      <c r="D18635" s="9"/>
      <c r="L18635" s="5"/>
      <c r="M18635" s="1"/>
      <c r="N18635" s="1"/>
      <c r="O18635" s="4"/>
    </row>
    <row r="18636" spans="4:15" x14ac:dyDescent="0.2">
      <c r="D18636" s="9"/>
      <c r="L18636" s="5"/>
      <c r="M18636" s="1"/>
      <c r="N18636" s="1"/>
      <c r="O18636" s="4"/>
    </row>
    <row r="18637" spans="4:15" x14ac:dyDescent="0.2">
      <c r="D18637" s="9"/>
      <c r="L18637" s="5"/>
      <c r="M18637" s="1"/>
      <c r="N18637" s="1"/>
      <c r="O18637" s="4"/>
    </row>
    <row r="18638" spans="4:15" x14ac:dyDescent="0.2">
      <c r="D18638" s="9"/>
      <c r="L18638" s="5"/>
      <c r="M18638" s="1"/>
      <c r="N18638" s="1"/>
      <c r="O18638" s="4"/>
    </row>
    <row r="18639" spans="4:15" x14ac:dyDescent="0.2">
      <c r="D18639" s="9"/>
      <c r="L18639" s="5"/>
      <c r="M18639" s="1"/>
      <c r="N18639" s="1"/>
      <c r="O18639" s="4"/>
    </row>
    <row r="18640" spans="4:15" x14ac:dyDescent="0.2">
      <c r="D18640" s="9"/>
      <c r="L18640" s="5"/>
      <c r="M18640" s="1"/>
      <c r="N18640" s="1"/>
      <c r="O18640" s="4"/>
    </row>
    <row r="18641" spans="4:15" x14ac:dyDescent="0.2">
      <c r="D18641" s="9"/>
      <c r="L18641" s="5"/>
      <c r="M18641" s="1"/>
      <c r="N18641" s="1"/>
      <c r="O18641" s="4"/>
    </row>
    <row r="18642" spans="4:15" x14ac:dyDescent="0.2">
      <c r="D18642" s="9"/>
      <c r="L18642" s="5"/>
      <c r="M18642" s="1"/>
      <c r="N18642" s="1"/>
      <c r="O18642" s="4"/>
    </row>
    <row r="18643" spans="4:15" x14ac:dyDescent="0.2">
      <c r="D18643" s="9"/>
      <c r="L18643" s="5"/>
      <c r="M18643" s="1"/>
      <c r="N18643" s="1"/>
      <c r="O18643" s="4"/>
    </row>
    <row r="18644" spans="4:15" x14ac:dyDescent="0.2">
      <c r="D18644" s="9"/>
      <c r="L18644" s="5"/>
      <c r="M18644" s="1"/>
      <c r="N18644" s="1"/>
      <c r="O18644" s="4"/>
    </row>
    <row r="18645" spans="4:15" x14ac:dyDescent="0.2">
      <c r="D18645" s="9"/>
      <c r="L18645" s="5"/>
      <c r="M18645" s="1"/>
      <c r="N18645" s="1"/>
      <c r="O18645" s="4"/>
    </row>
    <row r="18646" spans="4:15" x14ac:dyDescent="0.2">
      <c r="D18646" s="9"/>
      <c r="L18646" s="5"/>
      <c r="M18646" s="1"/>
      <c r="N18646" s="1"/>
      <c r="O18646" s="4"/>
    </row>
    <row r="18647" spans="4:15" x14ac:dyDescent="0.2">
      <c r="D18647" s="9"/>
      <c r="L18647" s="5"/>
      <c r="M18647" s="1"/>
      <c r="N18647" s="1"/>
      <c r="O18647" s="4"/>
    </row>
    <row r="18648" spans="4:15" x14ac:dyDescent="0.2">
      <c r="D18648" s="9"/>
      <c r="L18648" s="5"/>
      <c r="M18648" s="1"/>
      <c r="N18648" s="1"/>
      <c r="O18648" s="4"/>
    </row>
    <row r="18649" spans="4:15" x14ac:dyDescent="0.2">
      <c r="D18649" s="9"/>
      <c r="L18649" s="5"/>
      <c r="M18649" s="1"/>
      <c r="N18649" s="1"/>
      <c r="O18649" s="4"/>
    </row>
    <row r="18650" spans="4:15" x14ac:dyDescent="0.2">
      <c r="D18650" s="9"/>
      <c r="L18650" s="5"/>
      <c r="M18650" s="1"/>
      <c r="N18650" s="1"/>
      <c r="O18650" s="4"/>
    </row>
    <row r="18651" spans="4:15" x14ac:dyDescent="0.2">
      <c r="D18651" s="9"/>
      <c r="L18651" s="5"/>
      <c r="M18651" s="1"/>
      <c r="N18651" s="1"/>
      <c r="O18651" s="4"/>
    </row>
    <row r="18652" spans="4:15" x14ac:dyDescent="0.2">
      <c r="D18652" s="9"/>
      <c r="L18652" s="5"/>
      <c r="M18652" s="1"/>
      <c r="N18652" s="1"/>
      <c r="O18652" s="4"/>
    </row>
    <row r="18653" spans="4:15" x14ac:dyDescent="0.2">
      <c r="D18653" s="9"/>
      <c r="L18653" s="5"/>
      <c r="M18653" s="1"/>
      <c r="N18653" s="1"/>
      <c r="O18653" s="4"/>
    </row>
    <row r="18654" spans="4:15" x14ac:dyDescent="0.2">
      <c r="D18654" s="9"/>
      <c r="L18654" s="5"/>
      <c r="M18654" s="1"/>
      <c r="N18654" s="1"/>
      <c r="O18654" s="4"/>
    </row>
    <row r="18655" spans="4:15" x14ac:dyDescent="0.2">
      <c r="D18655" s="9"/>
      <c r="L18655" s="5"/>
      <c r="M18655" s="1"/>
      <c r="N18655" s="1"/>
      <c r="O18655" s="4"/>
    </row>
    <row r="18656" spans="4:15" x14ac:dyDescent="0.2">
      <c r="D18656" s="9"/>
      <c r="L18656" s="5"/>
      <c r="M18656" s="1"/>
      <c r="N18656" s="1"/>
      <c r="O18656" s="4"/>
    </row>
    <row r="18657" spans="4:15" x14ac:dyDescent="0.2">
      <c r="D18657" s="9"/>
      <c r="L18657" s="5"/>
      <c r="M18657" s="1"/>
      <c r="N18657" s="1"/>
      <c r="O18657" s="4"/>
    </row>
    <row r="18658" spans="4:15" x14ac:dyDescent="0.2">
      <c r="D18658" s="9"/>
      <c r="L18658" s="5"/>
      <c r="M18658" s="1"/>
      <c r="N18658" s="1"/>
      <c r="O18658" s="4"/>
    </row>
    <row r="18659" spans="4:15" x14ac:dyDescent="0.2">
      <c r="D18659" s="9"/>
      <c r="L18659" s="5"/>
      <c r="M18659" s="1"/>
      <c r="N18659" s="1"/>
      <c r="O18659" s="4"/>
    </row>
    <row r="18660" spans="4:15" x14ac:dyDescent="0.2">
      <c r="D18660" s="9"/>
      <c r="L18660" s="5"/>
      <c r="M18660" s="1"/>
      <c r="N18660" s="1"/>
      <c r="O18660" s="4"/>
    </row>
    <row r="18661" spans="4:15" x14ac:dyDescent="0.2">
      <c r="D18661" s="9"/>
      <c r="L18661" s="5"/>
      <c r="M18661" s="1"/>
      <c r="N18661" s="1"/>
      <c r="O18661" s="4"/>
    </row>
    <row r="18662" spans="4:15" x14ac:dyDescent="0.2">
      <c r="D18662" s="9"/>
      <c r="L18662" s="5"/>
      <c r="M18662" s="1"/>
      <c r="N18662" s="1"/>
      <c r="O18662" s="4"/>
    </row>
    <row r="18663" spans="4:15" x14ac:dyDescent="0.2">
      <c r="D18663" s="9"/>
      <c r="L18663" s="5"/>
      <c r="M18663" s="1"/>
      <c r="N18663" s="1"/>
      <c r="O18663" s="4"/>
    </row>
    <row r="18664" spans="4:15" x14ac:dyDescent="0.2">
      <c r="D18664" s="9"/>
      <c r="L18664" s="5"/>
      <c r="M18664" s="1"/>
      <c r="N18664" s="1"/>
      <c r="O18664" s="4"/>
    </row>
    <row r="18665" spans="4:15" x14ac:dyDescent="0.2">
      <c r="D18665" s="9"/>
      <c r="L18665" s="5"/>
      <c r="M18665" s="1"/>
      <c r="N18665" s="1"/>
      <c r="O18665" s="4"/>
    </row>
    <row r="18666" spans="4:15" x14ac:dyDescent="0.2">
      <c r="D18666" s="9"/>
      <c r="L18666" s="5"/>
      <c r="M18666" s="1"/>
      <c r="N18666" s="1"/>
      <c r="O18666" s="4"/>
    </row>
    <row r="18667" spans="4:15" x14ac:dyDescent="0.2">
      <c r="D18667" s="9"/>
      <c r="L18667" s="5"/>
      <c r="M18667" s="1"/>
      <c r="N18667" s="1"/>
      <c r="O18667" s="4"/>
    </row>
    <row r="18668" spans="4:15" x14ac:dyDescent="0.2">
      <c r="D18668" s="9"/>
      <c r="L18668" s="5"/>
      <c r="M18668" s="1"/>
      <c r="N18668" s="1"/>
      <c r="O18668" s="4"/>
    </row>
    <row r="18669" spans="4:15" x14ac:dyDescent="0.2">
      <c r="D18669" s="9"/>
      <c r="L18669" s="5"/>
      <c r="M18669" s="1"/>
      <c r="N18669" s="1"/>
      <c r="O18669" s="4"/>
    </row>
    <row r="18670" spans="4:15" x14ac:dyDescent="0.2">
      <c r="D18670" s="9"/>
      <c r="L18670" s="5"/>
      <c r="M18670" s="1"/>
      <c r="N18670" s="1"/>
      <c r="O18670" s="4"/>
    </row>
    <row r="18671" spans="4:15" x14ac:dyDescent="0.2">
      <c r="D18671" s="9"/>
      <c r="L18671" s="5"/>
      <c r="M18671" s="1"/>
      <c r="N18671" s="1"/>
      <c r="O18671" s="4"/>
    </row>
    <row r="18672" spans="4:15" x14ac:dyDescent="0.2">
      <c r="D18672" s="9"/>
      <c r="L18672" s="5"/>
      <c r="M18672" s="1"/>
      <c r="N18672" s="1"/>
      <c r="O18672" s="4"/>
    </row>
    <row r="18673" spans="4:15" x14ac:dyDescent="0.2">
      <c r="D18673" s="9"/>
      <c r="L18673" s="5"/>
      <c r="M18673" s="1"/>
      <c r="N18673" s="1"/>
      <c r="O18673" s="4"/>
    </row>
    <row r="18674" spans="4:15" x14ac:dyDescent="0.2">
      <c r="D18674" s="9"/>
      <c r="L18674" s="5"/>
      <c r="M18674" s="1"/>
      <c r="N18674" s="1"/>
      <c r="O18674" s="4"/>
    </row>
    <row r="18675" spans="4:15" x14ac:dyDescent="0.2">
      <c r="D18675" s="9"/>
      <c r="L18675" s="5"/>
      <c r="M18675" s="1"/>
      <c r="N18675" s="1"/>
      <c r="O18675" s="4"/>
    </row>
    <row r="18676" spans="4:15" x14ac:dyDescent="0.2">
      <c r="D18676" s="9"/>
      <c r="L18676" s="5"/>
      <c r="M18676" s="1"/>
      <c r="N18676" s="1"/>
      <c r="O18676" s="4"/>
    </row>
    <row r="18677" spans="4:15" x14ac:dyDescent="0.2">
      <c r="D18677" s="9"/>
      <c r="L18677" s="5"/>
      <c r="M18677" s="1"/>
      <c r="N18677" s="1"/>
      <c r="O18677" s="4"/>
    </row>
    <row r="18678" spans="4:15" x14ac:dyDescent="0.2">
      <c r="D18678" s="9"/>
      <c r="L18678" s="5"/>
      <c r="M18678" s="1"/>
      <c r="N18678" s="1"/>
      <c r="O18678" s="4"/>
    </row>
    <row r="18679" spans="4:15" x14ac:dyDescent="0.2">
      <c r="D18679" s="9"/>
      <c r="L18679" s="5"/>
      <c r="M18679" s="1"/>
      <c r="N18679" s="1"/>
      <c r="O18679" s="4"/>
    </row>
    <row r="18680" spans="4:15" x14ac:dyDescent="0.2">
      <c r="D18680" s="9"/>
      <c r="L18680" s="5"/>
      <c r="M18680" s="1"/>
      <c r="N18680" s="1"/>
      <c r="O18680" s="4"/>
    </row>
    <row r="18681" spans="4:15" x14ac:dyDescent="0.2">
      <c r="D18681" s="9"/>
      <c r="L18681" s="5"/>
      <c r="M18681" s="1"/>
      <c r="N18681" s="1"/>
      <c r="O18681" s="4"/>
    </row>
    <row r="18682" spans="4:15" x14ac:dyDescent="0.2">
      <c r="D18682" s="9"/>
      <c r="L18682" s="5"/>
      <c r="M18682" s="1"/>
      <c r="N18682" s="1"/>
      <c r="O18682" s="4"/>
    </row>
    <row r="18683" spans="4:15" x14ac:dyDescent="0.2">
      <c r="D18683" s="9"/>
      <c r="L18683" s="5"/>
      <c r="M18683" s="1"/>
      <c r="N18683" s="1"/>
      <c r="O18683" s="4"/>
    </row>
    <row r="18684" spans="4:15" x14ac:dyDescent="0.2">
      <c r="D18684" s="9"/>
      <c r="L18684" s="5"/>
      <c r="M18684" s="1"/>
      <c r="N18684" s="1"/>
      <c r="O18684" s="4"/>
    </row>
    <row r="18685" spans="4:15" x14ac:dyDescent="0.2">
      <c r="D18685" s="9"/>
      <c r="L18685" s="5"/>
      <c r="M18685" s="1"/>
      <c r="N18685" s="1"/>
      <c r="O18685" s="4"/>
    </row>
    <row r="18686" spans="4:15" x14ac:dyDescent="0.2">
      <c r="D18686" s="9"/>
      <c r="L18686" s="5"/>
      <c r="M18686" s="1"/>
      <c r="N18686" s="1"/>
      <c r="O18686" s="4"/>
    </row>
    <row r="18687" spans="4:15" x14ac:dyDescent="0.2">
      <c r="D18687" s="9"/>
      <c r="L18687" s="5"/>
      <c r="M18687" s="1"/>
      <c r="N18687" s="1"/>
      <c r="O18687" s="4"/>
    </row>
    <row r="18688" spans="4:15" x14ac:dyDescent="0.2">
      <c r="D18688" s="9"/>
      <c r="L18688" s="5"/>
      <c r="M18688" s="1"/>
      <c r="N18688" s="1"/>
      <c r="O18688" s="4"/>
    </row>
    <row r="18689" spans="4:15" x14ac:dyDescent="0.2">
      <c r="D18689" s="9"/>
      <c r="L18689" s="5"/>
      <c r="M18689" s="1"/>
      <c r="N18689" s="1"/>
      <c r="O18689" s="4"/>
    </row>
    <row r="18690" spans="4:15" x14ac:dyDescent="0.2">
      <c r="D18690" s="9"/>
      <c r="L18690" s="5"/>
      <c r="M18690" s="1"/>
      <c r="N18690" s="1"/>
      <c r="O18690" s="4"/>
    </row>
    <row r="18691" spans="4:15" x14ac:dyDescent="0.2">
      <c r="D18691" s="9"/>
      <c r="L18691" s="5"/>
      <c r="M18691" s="1"/>
      <c r="N18691" s="1"/>
      <c r="O18691" s="4"/>
    </row>
    <row r="18692" spans="4:15" x14ac:dyDescent="0.2">
      <c r="D18692" s="9"/>
      <c r="L18692" s="5"/>
      <c r="M18692" s="1"/>
      <c r="N18692" s="1"/>
      <c r="O18692" s="4"/>
    </row>
    <row r="18693" spans="4:15" x14ac:dyDescent="0.2">
      <c r="D18693" s="9"/>
      <c r="L18693" s="5"/>
      <c r="M18693" s="1"/>
      <c r="N18693" s="1"/>
      <c r="O18693" s="4"/>
    </row>
    <row r="18694" spans="4:15" x14ac:dyDescent="0.2">
      <c r="D18694" s="9"/>
      <c r="L18694" s="5"/>
      <c r="M18694" s="1"/>
      <c r="N18694" s="1"/>
      <c r="O18694" s="4"/>
    </row>
    <row r="18695" spans="4:15" x14ac:dyDescent="0.2">
      <c r="D18695" s="9"/>
      <c r="L18695" s="5"/>
      <c r="M18695" s="1"/>
      <c r="N18695" s="1"/>
      <c r="O18695" s="4"/>
    </row>
    <row r="18696" spans="4:15" x14ac:dyDescent="0.2">
      <c r="D18696" s="9"/>
      <c r="L18696" s="5"/>
      <c r="M18696" s="1"/>
      <c r="N18696" s="1"/>
      <c r="O18696" s="4"/>
    </row>
    <row r="18697" spans="4:15" x14ac:dyDescent="0.2">
      <c r="D18697" s="9"/>
      <c r="L18697" s="5"/>
      <c r="M18697" s="1"/>
      <c r="N18697" s="1"/>
      <c r="O18697" s="4"/>
    </row>
    <row r="18698" spans="4:15" x14ac:dyDescent="0.2">
      <c r="D18698" s="9"/>
      <c r="L18698" s="5"/>
      <c r="M18698" s="1"/>
      <c r="N18698" s="1"/>
      <c r="O18698" s="4"/>
    </row>
    <row r="18699" spans="4:15" x14ac:dyDescent="0.2">
      <c r="D18699" s="9"/>
      <c r="L18699" s="5"/>
      <c r="M18699" s="1"/>
      <c r="N18699" s="1"/>
      <c r="O18699" s="4"/>
    </row>
    <row r="18700" spans="4:15" x14ac:dyDescent="0.2">
      <c r="D18700" s="9"/>
      <c r="L18700" s="5"/>
      <c r="M18700" s="1"/>
      <c r="N18700" s="1"/>
      <c r="O18700" s="4"/>
    </row>
    <row r="18701" spans="4:15" x14ac:dyDescent="0.2">
      <c r="D18701" s="9"/>
      <c r="L18701" s="5"/>
      <c r="M18701" s="1"/>
      <c r="N18701" s="1"/>
      <c r="O18701" s="4"/>
    </row>
    <row r="18702" spans="4:15" x14ac:dyDescent="0.2">
      <c r="D18702" s="9"/>
      <c r="L18702" s="5"/>
      <c r="M18702" s="1"/>
      <c r="N18702" s="1"/>
      <c r="O18702" s="4"/>
    </row>
    <row r="18703" spans="4:15" x14ac:dyDescent="0.2">
      <c r="D18703" s="9"/>
      <c r="L18703" s="5"/>
      <c r="M18703" s="1"/>
      <c r="N18703" s="1"/>
      <c r="O18703" s="4"/>
    </row>
    <row r="18704" spans="4:15" x14ac:dyDescent="0.2">
      <c r="D18704" s="9"/>
      <c r="L18704" s="5"/>
      <c r="M18704" s="1"/>
      <c r="N18704" s="1"/>
      <c r="O18704" s="4"/>
    </row>
    <row r="18705" spans="4:15" x14ac:dyDescent="0.2">
      <c r="D18705" s="9"/>
      <c r="L18705" s="5"/>
      <c r="M18705" s="1"/>
      <c r="N18705" s="1"/>
      <c r="O18705" s="4"/>
    </row>
    <row r="18706" spans="4:15" x14ac:dyDescent="0.2">
      <c r="D18706" s="9"/>
      <c r="L18706" s="5"/>
      <c r="M18706" s="1"/>
      <c r="N18706" s="1"/>
      <c r="O18706" s="4"/>
    </row>
    <row r="18707" spans="4:15" x14ac:dyDescent="0.2">
      <c r="D18707" s="9"/>
      <c r="L18707" s="5"/>
      <c r="M18707" s="1"/>
      <c r="N18707" s="1"/>
      <c r="O18707" s="4"/>
    </row>
    <row r="18708" spans="4:15" x14ac:dyDescent="0.2">
      <c r="D18708" s="9"/>
      <c r="L18708" s="5"/>
      <c r="M18708" s="1"/>
      <c r="N18708" s="1"/>
      <c r="O18708" s="4"/>
    </row>
    <row r="18709" spans="4:15" x14ac:dyDescent="0.2">
      <c r="D18709" s="9"/>
      <c r="L18709" s="5"/>
      <c r="M18709" s="1"/>
      <c r="N18709" s="1"/>
      <c r="O18709" s="4"/>
    </row>
    <row r="18710" spans="4:15" x14ac:dyDescent="0.2">
      <c r="D18710" s="9"/>
      <c r="L18710" s="5"/>
      <c r="M18710" s="1"/>
      <c r="N18710" s="1"/>
      <c r="O18710" s="4"/>
    </row>
    <row r="18711" spans="4:15" x14ac:dyDescent="0.2">
      <c r="D18711" s="9"/>
      <c r="L18711" s="5"/>
      <c r="M18711" s="1"/>
      <c r="N18711" s="1"/>
      <c r="O18711" s="4"/>
    </row>
    <row r="18712" spans="4:15" x14ac:dyDescent="0.2">
      <c r="D18712" s="9"/>
      <c r="L18712" s="5"/>
      <c r="M18712" s="1"/>
      <c r="N18712" s="1"/>
      <c r="O18712" s="4"/>
    </row>
    <row r="18713" spans="4:15" x14ac:dyDescent="0.2">
      <c r="D18713" s="9"/>
      <c r="L18713" s="5"/>
      <c r="M18713" s="1"/>
      <c r="N18713" s="1"/>
      <c r="O18713" s="4"/>
    </row>
    <row r="18714" spans="4:15" x14ac:dyDescent="0.2">
      <c r="D18714" s="9"/>
      <c r="L18714" s="5"/>
      <c r="M18714" s="1"/>
      <c r="N18714" s="1"/>
      <c r="O18714" s="4"/>
    </row>
    <row r="18715" spans="4:15" x14ac:dyDescent="0.2">
      <c r="D18715" s="9"/>
      <c r="L18715" s="5"/>
      <c r="M18715" s="1"/>
      <c r="N18715" s="1"/>
      <c r="O18715" s="4"/>
    </row>
    <row r="18716" spans="4:15" x14ac:dyDescent="0.2">
      <c r="D18716" s="9"/>
      <c r="L18716" s="5"/>
      <c r="M18716" s="1"/>
      <c r="N18716" s="1"/>
      <c r="O18716" s="4"/>
    </row>
    <row r="18717" spans="4:15" x14ac:dyDescent="0.2">
      <c r="D18717" s="9"/>
      <c r="L18717" s="5"/>
      <c r="M18717" s="1"/>
      <c r="N18717" s="1"/>
      <c r="O18717" s="4"/>
    </row>
    <row r="18718" spans="4:15" x14ac:dyDescent="0.2">
      <c r="D18718" s="9"/>
      <c r="L18718" s="5"/>
      <c r="M18718" s="1"/>
      <c r="N18718" s="1"/>
      <c r="O18718" s="4"/>
    </row>
    <row r="18719" spans="4:15" x14ac:dyDescent="0.2">
      <c r="D18719" s="9"/>
      <c r="L18719" s="5"/>
      <c r="M18719" s="1"/>
      <c r="N18719" s="1"/>
      <c r="O18719" s="4"/>
    </row>
    <row r="18720" spans="4:15" x14ac:dyDescent="0.2">
      <c r="D18720" s="9"/>
      <c r="L18720" s="5"/>
      <c r="M18720" s="1"/>
      <c r="N18720" s="1"/>
      <c r="O18720" s="4"/>
    </row>
    <row r="18721" spans="4:15" x14ac:dyDescent="0.2">
      <c r="D18721" s="9"/>
      <c r="L18721" s="5"/>
      <c r="M18721" s="1"/>
      <c r="N18721" s="1"/>
      <c r="O18721" s="4"/>
    </row>
    <row r="18722" spans="4:15" x14ac:dyDescent="0.2">
      <c r="D18722" s="9"/>
      <c r="L18722" s="5"/>
      <c r="M18722" s="1"/>
      <c r="N18722" s="1"/>
      <c r="O18722" s="4"/>
    </row>
    <row r="18723" spans="4:15" x14ac:dyDescent="0.2">
      <c r="D18723" s="9"/>
      <c r="L18723" s="5"/>
      <c r="M18723" s="1"/>
      <c r="N18723" s="1"/>
      <c r="O18723" s="4"/>
    </row>
    <row r="18724" spans="4:15" x14ac:dyDescent="0.2">
      <c r="D18724" s="9"/>
      <c r="L18724" s="5"/>
      <c r="M18724" s="1"/>
      <c r="N18724" s="1"/>
      <c r="O18724" s="4"/>
    </row>
    <row r="18725" spans="4:15" x14ac:dyDescent="0.2">
      <c r="D18725" s="9"/>
      <c r="L18725" s="5"/>
      <c r="M18725" s="1"/>
      <c r="N18725" s="1"/>
      <c r="O18725" s="4"/>
    </row>
    <row r="18726" spans="4:15" x14ac:dyDescent="0.2">
      <c r="D18726" s="9"/>
      <c r="L18726" s="5"/>
      <c r="M18726" s="1"/>
      <c r="N18726" s="1"/>
      <c r="O18726" s="4"/>
    </row>
    <row r="18727" spans="4:15" x14ac:dyDescent="0.2">
      <c r="D18727" s="9"/>
      <c r="L18727" s="5"/>
      <c r="M18727" s="1"/>
      <c r="N18727" s="1"/>
      <c r="O18727" s="4"/>
    </row>
    <row r="18728" spans="4:15" x14ac:dyDescent="0.2">
      <c r="D18728" s="9"/>
      <c r="L18728" s="5"/>
      <c r="M18728" s="1"/>
      <c r="N18728" s="1"/>
      <c r="O18728" s="4"/>
    </row>
    <row r="18729" spans="4:15" x14ac:dyDescent="0.2">
      <c r="D18729" s="9"/>
      <c r="L18729" s="5"/>
      <c r="M18729" s="1"/>
      <c r="N18729" s="1"/>
      <c r="O18729" s="4"/>
    </row>
    <row r="18730" spans="4:15" x14ac:dyDescent="0.2">
      <c r="D18730" s="9"/>
      <c r="L18730" s="5"/>
      <c r="M18730" s="1"/>
      <c r="N18730" s="1"/>
      <c r="O18730" s="4"/>
    </row>
    <row r="18731" spans="4:15" x14ac:dyDescent="0.2">
      <c r="D18731" s="9"/>
      <c r="L18731" s="5"/>
      <c r="M18731" s="1"/>
      <c r="N18731" s="1"/>
      <c r="O18731" s="4"/>
    </row>
    <row r="18732" spans="4:15" x14ac:dyDescent="0.2">
      <c r="D18732" s="9"/>
      <c r="L18732" s="5"/>
      <c r="M18732" s="1"/>
      <c r="N18732" s="1"/>
      <c r="O18732" s="4"/>
    </row>
    <row r="18733" spans="4:15" x14ac:dyDescent="0.2">
      <c r="D18733" s="9"/>
      <c r="L18733" s="5"/>
      <c r="M18733" s="1"/>
      <c r="N18733" s="1"/>
      <c r="O18733" s="4"/>
    </row>
    <row r="18734" spans="4:15" x14ac:dyDescent="0.2">
      <c r="D18734" s="9"/>
      <c r="L18734" s="5"/>
      <c r="M18734" s="1"/>
      <c r="N18734" s="1"/>
      <c r="O18734" s="4"/>
    </row>
    <row r="18735" spans="4:15" x14ac:dyDescent="0.2">
      <c r="D18735" s="9"/>
      <c r="L18735" s="5"/>
      <c r="M18735" s="1"/>
      <c r="N18735" s="1"/>
      <c r="O18735" s="4"/>
    </row>
    <row r="18736" spans="4:15" x14ac:dyDescent="0.2">
      <c r="D18736" s="9"/>
      <c r="L18736" s="5"/>
      <c r="M18736" s="1"/>
      <c r="N18736" s="1"/>
      <c r="O18736" s="4"/>
    </row>
    <row r="18737" spans="4:15" x14ac:dyDescent="0.2">
      <c r="D18737" s="9"/>
      <c r="L18737" s="5"/>
      <c r="M18737" s="1"/>
      <c r="N18737" s="1"/>
      <c r="O18737" s="4"/>
    </row>
    <row r="18738" spans="4:15" x14ac:dyDescent="0.2">
      <c r="D18738" s="9"/>
      <c r="L18738" s="5"/>
      <c r="M18738" s="1"/>
      <c r="N18738" s="1"/>
      <c r="O18738" s="4"/>
    </row>
    <row r="18739" spans="4:15" x14ac:dyDescent="0.2">
      <c r="D18739" s="9"/>
      <c r="L18739" s="5"/>
      <c r="M18739" s="1"/>
      <c r="N18739" s="1"/>
      <c r="O18739" s="4"/>
    </row>
    <row r="18740" spans="4:15" x14ac:dyDescent="0.2">
      <c r="D18740" s="9"/>
      <c r="L18740" s="5"/>
      <c r="M18740" s="1"/>
      <c r="N18740" s="1"/>
      <c r="O18740" s="4"/>
    </row>
    <row r="18741" spans="4:15" x14ac:dyDescent="0.2">
      <c r="D18741" s="9"/>
      <c r="L18741" s="5"/>
      <c r="M18741" s="1"/>
      <c r="N18741" s="1"/>
      <c r="O18741" s="4"/>
    </row>
    <row r="18742" spans="4:15" x14ac:dyDescent="0.2">
      <c r="D18742" s="9"/>
      <c r="L18742" s="5"/>
      <c r="M18742" s="1"/>
      <c r="N18742" s="1"/>
      <c r="O18742" s="4"/>
    </row>
    <row r="18743" spans="4:15" x14ac:dyDescent="0.2">
      <c r="D18743" s="9"/>
      <c r="L18743" s="5"/>
      <c r="M18743" s="1"/>
      <c r="N18743" s="1"/>
      <c r="O18743" s="4"/>
    </row>
    <row r="18744" spans="4:15" x14ac:dyDescent="0.2">
      <c r="D18744" s="9"/>
      <c r="L18744" s="5"/>
      <c r="M18744" s="1"/>
      <c r="N18744" s="1"/>
      <c r="O18744" s="4"/>
    </row>
    <row r="18745" spans="4:15" x14ac:dyDescent="0.2">
      <c r="D18745" s="9"/>
      <c r="L18745" s="5"/>
      <c r="M18745" s="1"/>
      <c r="N18745" s="1"/>
      <c r="O18745" s="4"/>
    </row>
    <row r="18746" spans="4:15" x14ac:dyDescent="0.2">
      <c r="D18746" s="9"/>
      <c r="L18746" s="5"/>
      <c r="M18746" s="1"/>
      <c r="N18746" s="1"/>
      <c r="O18746" s="4"/>
    </row>
    <row r="18747" spans="4:15" x14ac:dyDescent="0.2">
      <c r="D18747" s="9"/>
      <c r="L18747" s="5"/>
      <c r="M18747" s="1"/>
      <c r="N18747" s="1"/>
      <c r="O18747" s="4"/>
    </row>
    <row r="18748" spans="4:15" x14ac:dyDescent="0.2">
      <c r="D18748" s="9"/>
      <c r="L18748" s="5"/>
      <c r="M18748" s="1"/>
      <c r="N18748" s="1"/>
      <c r="O18748" s="4"/>
    </row>
    <row r="18749" spans="4:15" x14ac:dyDescent="0.2">
      <c r="D18749" s="9"/>
      <c r="L18749" s="5"/>
      <c r="M18749" s="1"/>
      <c r="N18749" s="1"/>
      <c r="O18749" s="4"/>
    </row>
    <row r="18750" spans="4:15" x14ac:dyDescent="0.2">
      <c r="D18750" s="9"/>
      <c r="L18750" s="5"/>
      <c r="M18750" s="1"/>
      <c r="N18750" s="1"/>
      <c r="O18750" s="4"/>
    </row>
    <row r="18751" spans="4:15" x14ac:dyDescent="0.2">
      <c r="D18751" s="9"/>
      <c r="L18751" s="5"/>
      <c r="M18751" s="1"/>
      <c r="N18751" s="1"/>
      <c r="O18751" s="4"/>
    </row>
    <row r="18752" spans="4:15" x14ac:dyDescent="0.2">
      <c r="D18752" s="9"/>
      <c r="L18752" s="5"/>
      <c r="M18752" s="1"/>
      <c r="N18752" s="1"/>
      <c r="O18752" s="4"/>
    </row>
    <row r="18753" spans="4:15" x14ac:dyDescent="0.2">
      <c r="D18753" s="9"/>
      <c r="L18753" s="5"/>
      <c r="M18753" s="1"/>
      <c r="N18753" s="1"/>
      <c r="O18753" s="4"/>
    </row>
    <row r="18754" spans="4:15" x14ac:dyDescent="0.2">
      <c r="D18754" s="9"/>
      <c r="L18754" s="5"/>
      <c r="M18754" s="1"/>
      <c r="N18754" s="1"/>
      <c r="O18754" s="4"/>
    </row>
    <row r="18755" spans="4:15" x14ac:dyDescent="0.2">
      <c r="D18755" s="9"/>
      <c r="L18755" s="5"/>
      <c r="M18755" s="1"/>
      <c r="N18755" s="1"/>
      <c r="O18755" s="4"/>
    </row>
    <row r="18756" spans="4:15" x14ac:dyDescent="0.2">
      <c r="D18756" s="9"/>
      <c r="L18756" s="5"/>
      <c r="M18756" s="1"/>
      <c r="N18756" s="1"/>
      <c r="O18756" s="4"/>
    </row>
    <row r="18757" spans="4:15" x14ac:dyDescent="0.2">
      <c r="D18757" s="9"/>
      <c r="L18757" s="5"/>
      <c r="M18757" s="1"/>
      <c r="N18757" s="1"/>
      <c r="O18757" s="4"/>
    </row>
    <row r="18758" spans="4:15" x14ac:dyDescent="0.2">
      <c r="D18758" s="9"/>
      <c r="L18758" s="5"/>
      <c r="M18758" s="1"/>
      <c r="N18758" s="1"/>
      <c r="O18758" s="4"/>
    </row>
    <row r="18759" spans="4:15" x14ac:dyDescent="0.2">
      <c r="D18759" s="9"/>
      <c r="L18759" s="5"/>
      <c r="M18759" s="1"/>
      <c r="N18759" s="1"/>
      <c r="O18759" s="4"/>
    </row>
    <row r="18760" spans="4:15" x14ac:dyDescent="0.2">
      <c r="D18760" s="9"/>
      <c r="L18760" s="5"/>
      <c r="M18760" s="1"/>
      <c r="N18760" s="1"/>
      <c r="O18760" s="4"/>
    </row>
    <row r="18761" spans="4:15" x14ac:dyDescent="0.2">
      <c r="D18761" s="9"/>
      <c r="L18761" s="5"/>
      <c r="M18761" s="1"/>
      <c r="N18761" s="1"/>
      <c r="O18761" s="4"/>
    </row>
    <row r="18762" spans="4:15" x14ac:dyDescent="0.2">
      <c r="D18762" s="9"/>
      <c r="L18762" s="5"/>
      <c r="M18762" s="1"/>
      <c r="N18762" s="1"/>
      <c r="O18762" s="4"/>
    </row>
    <row r="18763" spans="4:15" x14ac:dyDescent="0.2">
      <c r="D18763" s="9"/>
      <c r="L18763" s="5"/>
      <c r="M18763" s="1"/>
      <c r="N18763" s="1"/>
      <c r="O18763" s="4"/>
    </row>
    <row r="18764" spans="4:15" x14ac:dyDescent="0.2">
      <c r="D18764" s="9"/>
      <c r="L18764" s="5"/>
      <c r="M18764" s="1"/>
      <c r="N18764" s="1"/>
      <c r="O18764" s="4"/>
    </row>
    <row r="18765" spans="4:15" x14ac:dyDescent="0.2">
      <c r="D18765" s="9"/>
      <c r="L18765" s="5"/>
      <c r="M18765" s="1"/>
      <c r="N18765" s="1"/>
      <c r="O18765" s="4"/>
    </row>
    <row r="18766" spans="4:15" x14ac:dyDescent="0.2">
      <c r="D18766" s="9"/>
      <c r="L18766" s="5"/>
      <c r="M18766" s="1"/>
      <c r="N18766" s="1"/>
      <c r="O18766" s="4"/>
    </row>
    <row r="18767" spans="4:15" x14ac:dyDescent="0.2">
      <c r="D18767" s="9"/>
      <c r="L18767" s="5"/>
      <c r="M18767" s="1"/>
      <c r="N18767" s="1"/>
      <c r="O18767" s="4"/>
    </row>
    <row r="18768" spans="4:15" x14ac:dyDescent="0.2">
      <c r="D18768" s="9"/>
      <c r="L18768" s="5"/>
      <c r="M18768" s="1"/>
      <c r="N18768" s="1"/>
      <c r="O18768" s="4"/>
    </row>
    <row r="18769" spans="4:15" x14ac:dyDescent="0.2">
      <c r="D18769" s="9"/>
      <c r="L18769" s="5"/>
      <c r="M18769" s="1"/>
      <c r="N18769" s="1"/>
      <c r="O18769" s="4"/>
    </row>
    <row r="18770" spans="4:15" x14ac:dyDescent="0.2">
      <c r="D18770" s="9"/>
      <c r="L18770" s="5"/>
      <c r="M18770" s="1"/>
      <c r="N18770" s="1"/>
      <c r="O18770" s="4"/>
    </row>
    <row r="18771" spans="4:15" x14ac:dyDescent="0.2">
      <c r="D18771" s="9"/>
      <c r="L18771" s="5"/>
      <c r="M18771" s="1"/>
      <c r="N18771" s="1"/>
      <c r="O18771" s="4"/>
    </row>
    <row r="18772" spans="4:15" x14ac:dyDescent="0.2">
      <c r="D18772" s="9"/>
      <c r="L18772" s="5"/>
      <c r="M18772" s="1"/>
      <c r="N18772" s="1"/>
      <c r="O18772" s="4"/>
    </row>
    <row r="18773" spans="4:15" x14ac:dyDescent="0.2">
      <c r="D18773" s="9"/>
      <c r="L18773" s="5"/>
      <c r="M18773" s="1"/>
      <c r="N18773" s="1"/>
      <c r="O18773" s="4"/>
    </row>
    <row r="18774" spans="4:15" x14ac:dyDescent="0.2">
      <c r="D18774" s="9"/>
      <c r="L18774" s="5"/>
      <c r="M18774" s="1"/>
      <c r="N18774" s="1"/>
      <c r="O18774" s="4"/>
    </row>
    <row r="18775" spans="4:15" x14ac:dyDescent="0.2">
      <c r="D18775" s="9"/>
      <c r="L18775" s="5"/>
      <c r="M18775" s="1"/>
      <c r="N18775" s="1"/>
      <c r="O18775" s="4"/>
    </row>
    <row r="18776" spans="4:15" x14ac:dyDescent="0.2">
      <c r="D18776" s="9"/>
      <c r="L18776" s="5"/>
      <c r="M18776" s="1"/>
      <c r="N18776" s="1"/>
      <c r="O18776" s="4"/>
    </row>
    <row r="18777" spans="4:15" x14ac:dyDescent="0.2">
      <c r="D18777" s="9"/>
      <c r="L18777" s="5"/>
      <c r="M18777" s="1"/>
      <c r="N18777" s="1"/>
      <c r="O18777" s="4"/>
    </row>
    <row r="18778" spans="4:15" x14ac:dyDescent="0.2">
      <c r="D18778" s="9"/>
      <c r="L18778" s="5"/>
      <c r="M18778" s="1"/>
      <c r="N18778" s="1"/>
      <c r="O18778" s="4"/>
    </row>
    <row r="18779" spans="4:15" x14ac:dyDescent="0.2">
      <c r="D18779" s="9"/>
      <c r="L18779" s="5"/>
      <c r="M18779" s="1"/>
      <c r="N18779" s="1"/>
      <c r="O18779" s="4"/>
    </row>
    <row r="18780" spans="4:15" x14ac:dyDescent="0.2">
      <c r="D18780" s="9"/>
      <c r="L18780" s="5"/>
      <c r="M18780" s="1"/>
      <c r="N18780" s="1"/>
      <c r="O18780" s="4"/>
    </row>
    <row r="18781" spans="4:15" x14ac:dyDescent="0.2">
      <c r="D18781" s="9"/>
      <c r="L18781" s="5"/>
      <c r="M18781" s="1"/>
      <c r="N18781" s="1"/>
      <c r="O18781" s="4"/>
    </row>
    <row r="18782" spans="4:15" x14ac:dyDescent="0.2">
      <c r="D18782" s="9"/>
      <c r="L18782" s="5"/>
      <c r="M18782" s="1"/>
      <c r="N18782" s="1"/>
      <c r="O18782" s="4"/>
    </row>
    <row r="18783" spans="4:15" x14ac:dyDescent="0.2">
      <c r="D18783" s="9"/>
      <c r="L18783" s="5"/>
      <c r="M18783" s="1"/>
      <c r="N18783" s="1"/>
      <c r="O18783" s="4"/>
    </row>
    <row r="18784" spans="4:15" x14ac:dyDescent="0.2">
      <c r="D18784" s="9"/>
      <c r="L18784" s="5"/>
      <c r="M18784" s="1"/>
      <c r="N18784" s="1"/>
      <c r="O18784" s="4"/>
    </row>
    <row r="18785" spans="4:15" x14ac:dyDescent="0.2">
      <c r="D18785" s="9"/>
      <c r="L18785" s="5"/>
      <c r="M18785" s="1"/>
      <c r="N18785" s="1"/>
      <c r="O18785" s="4"/>
    </row>
    <row r="18786" spans="4:15" x14ac:dyDescent="0.2">
      <c r="D18786" s="9"/>
      <c r="L18786" s="5"/>
      <c r="M18786" s="1"/>
      <c r="N18786" s="1"/>
      <c r="O18786" s="4"/>
    </row>
    <row r="18787" spans="4:15" x14ac:dyDescent="0.2">
      <c r="D18787" s="9"/>
      <c r="L18787" s="5"/>
      <c r="M18787" s="1"/>
      <c r="N18787" s="1"/>
      <c r="O18787" s="4"/>
    </row>
    <row r="18788" spans="4:15" x14ac:dyDescent="0.2">
      <c r="D18788" s="9"/>
      <c r="L18788" s="5"/>
      <c r="M18788" s="1"/>
      <c r="N18788" s="1"/>
      <c r="O18788" s="4"/>
    </row>
    <row r="18789" spans="4:15" x14ac:dyDescent="0.2">
      <c r="D18789" s="9"/>
      <c r="L18789" s="5"/>
      <c r="M18789" s="1"/>
      <c r="N18789" s="1"/>
      <c r="O18789" s="4"/>
    </row>
    <row r="18790" spans="4:15" x14ac:dyDescent="0.2">
      <c r="D18790" s="9"/>
      <c r="L18790" s="5"/>
      <c r="M18790" s="1"/>
      <c r="N18790" s="1"/>
      <c r="O18790" s="4"/>
    </row>
    <row r="18791" spans="4:15" x14ac:dyDescent="0.2">
      <c r="D18791" s="9"/>
      <c r="L18791" s="5"/>
      <c r="M18791" s="1"/>
      <c r="N18791" s="1"/>
      <c r="O18791" s="4"/>
    </row>
    <row r="18792" spans="4:15" x14ac:dyDescent="0.2">
      <c r="D18792" s="9"/>
      <c r="L18792" s="5"/>
      <c r="M18792" s="1"/>
      <c r="N18792" s="1"/>
      <c r="O18792" s="4"/>
    </row>
    <row r="18793" spans="4:15" x14ac:dyDescent="0.2">
      <c r="D18793" s="9"/>
      <c r="L18793" s="5"/>
      <c r="M18793" s="1"/>
      <c r="N18793" s="1"/>
      <c r="O18793" s="4"/>
    </row>
    <row r="18794" spans="4:15" x14ac:dyDescent="0.2">
      <c r="D18794" s="9"/>
      <c r="L18794" s="5"/>
      <c r="M18794" s="1"/>
      <c r="N18794" s="1"/>
      <c r="O18794" s="4"/>
    </row>
    <row r="18795" spans="4:15" x14ac:dyDescent="0.2">
      <c r="D18795" s="9"/>
      <c r="L18795" s="5"/>
      <c r="M18795" s="1"/>
      <c r="N18795" s="1"/>
      <c r="O18795" s="4"/>
    </row>
    <row r="18796" spans="4:15" x14ac:dyDescent="0.2">
      <c r="D18796" s="9"/>
      <c r="L18796" s="5"/>
      <c r="M18796" s="1"/>
      <c r="N18796" s="1"/>
      <c r="O18796" s="4"/>
    </row>
    <row r="18797" spans="4:15" x14ac:dyDescent="0.2">
      <c r="D18797" s="9"/>
      <c r="L18797" s="5"/>
      <c r="M18797" s="1"/>
      <c r="N18797" s="1"/>
      <c r="O18797" s="4"/>
    </row>
    <row r="18798" spans="4:15" x14ac:dyDescent="0.2">
      <c r="D18798" s="9"/>
      <c r="L18798" s="5"/>
      <c r="M18798" s="1"/>
      <c r="N18798" s="1"/>
      <c r="O18798" s="4"/>
    </row>
    <row r="18799" spans="4:15" x14ac:dyDescent="0.2">
      <c r="D18799" s="9"/>
      <c r="L18799" s="5"/>
      <c r="M18799" s="1"/>
      <c r="N18799" s="1"/>
      <c r="O18799" s="4"/>
    </row>
    <row r="18800" spans="4:15" x14ac:dyDescent="0.2">
      <c r="D18800" s="9"/>
      <c r="L18800" s="5"/>
      <c r="M18800" s="1"/>
      <c r="N18800" s="1"/>
      <c r="O18800" s="4"/>
    </row>
    <row r="18801" spans="4:15" x14ac:dyDescent="0.2">
      <c r="D18801" s="9"/>
      <c r="L18801" s="5"/>
      <c r="M18801" s="1"/>
      <c r="N18801" s="1"/>
      <c r="O18801" s="4"/>
    </row>
    <row r="18802" spans="4:15" x14ac:dyDescent="0.2">
      <c r="D18802" s="9"/>
      <c r="L18802" s="5"/>
      <c r="M18802" s="1"/>
      <c r="N18802" s="1"/>
      <c r="O18802" s="4"/>
    </row>
    <row r="18803" spans="4:15" x14ac:dyDescent="0.2">
      <c r="D18803" s="9"/>
      <c r="L18803" s="5"/>
      <c r="M18803" s="1"/>
      <c r="N18803" s="1"/>
      <c r="O18803" s="4"/>
    </row>
    <row r="18804" spans="4:15" x14ac:dyDescent="0.2">
      <c r="D18804" s="9"/>
      <c r="L18804" s="5"/>
      <c r="M18804" s="1"/>
      <c r="N18804" s="1"/>
      <c r="O18804" s="4"/>
    </row>
    <row r="18805" spans="4:15" x14ac:dyDescent="0.2">
      <c r="D18805" s="9"/>
      <c r="L18805" s="5"/>
      <c r="M18805" s="1"/>
      <c r="N18805" s="1"/>
      <c r="O18805" s="4"/>
    </row>
    <row r="18806" spans="4:15" x14ac:dyDescent="0.2">
      <c r="D18806" s="9"/>
      <c r="L18806" s="5"/>
      <c r="M18806" s="1"/>
      <c r="N18806" s="1"/>
      <c r="O18806" s="4"/>
    </row>
    <row r="18807" spans="4:15" x14ac:dyDescent="0.2">
      <c r="D18807" s="9"/>
      <c r="L18807" s="5"/>
      <c r="M18807" s="1"/>
      <c r="N18807" s="1"/>
      <c r="O18807" s="4"/>
    </row>
    <row r="18808" spans="4:15" x14ac:dyDescent="0.2">
      <c r="D18808" s="9"/>
      <c r="L18808" s="5"/>
      <c r="M18808" s="1"/>
      <c r="N18808" s="1"/>
      <c r="O18808" s="4"/>
    </row>
    <row r="18809" spans="4:15" x14ac:dyDescent="0.2">
      <c r="D18809" s="9"/>
      <c r="L18809" s="5"/>
      <c r="M18809" s="1"/>
      <c r="N18809" s="1"/>
      <c r="O18809" s="4"/>
    </row>
    <row r="18810" spans="4:15" x14ac:dyDescent="0.2">
      <c r="D18810" s="9"/>
      <c r="L18810" s="5"/>
      <c r="M18810" s="1"/>
      <c r="N18810" s="1"/>
      <c r="O18810" s="4"/>
    </row>
    <row r="18811" spans="4:15" x14ac:dyDescent="0.2">
      <c r="D18811" s="9"/>
      <c r="L18811" s="5"/>
      <c r="M18811" s="1"/>
      <c r="N18811" s="1"/>
      <c r="O18811" s="4"/>
    </row>
    <row r="18812" spans="4:15" x14ac:dyDescent="0.2">
      <c r="D18812" s="9"/>
      <c r="L18812" s="5"/>
      <c r="M18812" s="1"/>
      <c r="N18812" s="1"/>
      <c r="O18812" s="4"/>
    </row>
    <row r="18813" spans="4:15" x14ac:dyDescent="0.2">
      <c r="D18813" s="9"/>
      <c r="L18813" s="5"/>
      <c r="M18813" s="1"/>
      <c r="N18813" s="1"/>
      <c r="O18813" s="4"/>
    </row>
    <row r="18814" spans="4:15" x14ac:dyDescent="0.2">
      <c r="D18814" s="9"/>
      <c r="L18814" s="5"/>
      <c r="M18814" s="1"/>
      <c r="N18814" s="1"/>
      <c r="O18814" s="4"/>
    </row>
    <row r="18815" spans="4:15" x14ac:dyDescent="0.2">
      <c r="D18815" s="9"/>
      <c r="L18815" s="5"/>
      <c r="M18815" s="1"/>
      <c r="N18815" s="1"/>
      <c r="O18815" s="4"/>
    </row>
    <row r="18816" spans="4:15" x14ac:dyDescent="0.2">
      <c r="D18816" s="9"/>
      <c r="L18816" s="5"/>
      <c r="M18816" s="1"/>
      <c r="N18816" s="1"/>
      <c r="O18816" s="4"/>
    </row>
    <row r="18817" spans="4:15" x14ac:dyDescent="0.2">
      <c r="D18817" s="9"/>
      <c r="L18817" s="5"/>
      <c r="M18817" s="1"/>
      <c r="N18817" s="1"/>
      <c r="O18817" s="4"/>
    </row>
    <row r="18818" spans="4:15" x14ac:dyDescent="0.2">
      <c r="D18818" s="9"/>
      <c r="L18818" s="5"/>
      <c r="M18818" s="1"/>
      <c r="N18818" s="1"/>
      <c r="O18818" s="4"/>
    </row>
    <row r="18819" spans="4:15" x14ac:dyDescent="0.2">
      <c r="D18819" s="9"/>
      <c r="L18819" s="5"/>
      <c r="M18819" s="1"/>
      <c r="N18819" s="1"/>
      <c r="O18819" s="4"/>
    </row>
    <row r="18820" spans="4:15" x14ac:dyDescent="0.2">
      <c r="D18820" s="9"/>
      <c r="L18820" s="5"/>
      <c r="M18820" s="1"/>
      <c r="N18820" s="1"/>
      <c r="O18820" s="4"/>
    </row>
    <row r="18821" spans="4:15" x14ac:dyDescent="0.2">
      <c r="D18821" s="9"/>
      <c r="L18821" s="5"/>
      <c r="M18821" s="1"/>
      <c r="N18821" s="1"/>
      <c r="O18821" s="4"/>
    </row>
    <row r="18822" spans="4:15" x14ac:dyDescent="0.2">
      <c r="D18822" s="9"/>
      <c r="L18822" s="5"/>
      <c r="M18822" s="1"/>
      <c r="N18822" s="1"/>
      <c r="O18822" s="4"/>
    </row>
    <row r="18823" spans="4:15" x14ac:dyDescent="0.2">
      <c r="D18823" s="9"/>
      <c r="L18823" s="5"/>
      <c r="M18823" s="1"/>
      <c r="N18823" s="1"/>
      <c r="O18823" s="4"/>
    </row>
    <row r="18824" spans="4:15" x14ac:dyDescent="0.2">
      <c r="D18824" s="9"/>
      <c r="L18824" s="5"/>
      <c r="M18824" s="1"/>
      <c r="N18824" s="1"/>
      <c r="O18824" s="4"/>
    </row>
    <row r="18825" spans="4:15" x14ac:dyDescent="0.2">
      <c r="D18825" s="9"/>
      <c r="L18825" s="5"/>
      <c r="M18825" s="1"/>
      <c r="N18825" s="1"/>
      <c r="O18825" s="4"/>
    </row>
    <row r="18826" spans="4:15" x14ac:dyDescent="0.2">
      <c r="D18826" s="9"/>
      <c r="L18826" s="5"/>
      <c r="M18826" s="1"/>
      <c r="N18826" s="1"/>
      <c r="O18826" s="4"/>
    </row>
    <row r="18827" spans="4:15" x14ac:dyDescent="0.2">
      <c r="D18827" s="9"/>
      <c r="L18827" s="5"/>
      <c r="M18827" s="1"/>
      <c r="N18827" s="1"/>
      <c r="O18827" s="4"/>
    </row>
    <row r="18828" spans="4:15" x14ac:dyDescent="0.2">
      <c r="D18828" s="9"/>
      <c r="L18828" s="5"/>
      <c r="M18828" s="1"/>
      <c r="N18828" s="1"/>
      <c r="O18828" s="4"/>
    </row>
    <row r="18829" spans="4:15" x14ac:dyDescent="0.2">
      <c r="D18829" s="9"/>
      <c r="L18829" s="5"/>
      <c r="M18829" s="1"/>
      <c r="N18829" s="1"/>
      <c r="O18829" s="4"/>
    </row>
    <row r="18830" spans="4:15" x14ac:dyDescent="0.2">
      <c r="D18830" s="9"/>
      <c r="L18830" s="5"/>
      <c r="M18830" s="1"/>
      <c r="N18830" s="1"/>
      <c r="O18830" s="4"/>
    </row>
    <row r="18831" spans="4:15" x14ac:dyDescent="0.2">
      <c r="D18831" s="9"/>
      <c r="L18831" s="5"/>
      <c r="M18831" s="1"/>
      <c r="N18831" s="1"/>
      <c r="O18831" s="4"/>
    </row>
    <row r="18832" spans="4:15" x14ac:dyDescent="0.2">
      <c r="D18832" s="9"/>
      <c r="L18832" s="5"/>
      <c r="M18832" s="1"/>
      <c r="N18832" s="1"/>
      <c r="O18832" s="4"/>
    </row>
    <row r="18833" spans="4:15" x14ac:dyDescent="0.2">
      <c r="D18833" s="9"/>
      <c r="L18833" s="5"/>
      <c r="M18833" s="1"/>
      <c r="N18833" s="1"/>
      <c r="O18833" s="4"/>
    </row>
    <row r="18834" spans="4:15" x14ac:dyDescent="0.2">
      <c r="D18834" s="9"/>
      <c r="L18834" s="5"/>
      <c r="M18834" s="1"/>
      <c r="N18834" s="1"/>
      <c r="O18834" s="4"/>
    </row>
    <row r="18835" spans="4:15" x14ac:dyDescent="0.2">
      <c r="D18835" s="9"/>
      <c r="L18835" s="5"/>
      <c r="M18835" s="1"/>
      <c r="N18835" s="1"/>
      <c r="O18835" s="4"/>
    </row>
    <row r="18836" spans="4:15" x14ac:dyDescent="0.2">
      <c r="D18836" s="9"/>
      <c r="L18836" s="5"/>
      <c r="M18836" s="1"/>
      <c r="N18836" s="1"/>
      <c r="O18836" s="4"/>
    </row>
    <row r="18837" spans="4:15" x14ac:dyDescent="0.2">
      <c r="D18837" s="9"/>
      <c r="L18837" s="5"/>
      <c r="M18837" s="1"/>
      <c r="N18837" s="1"/>
      <c r="O18837" s="4"/>
    </row>
    <row r="18838" spans="4:15" x14ac:dyDescent="0.2">
      <c r="D18838" s="9"/>
      <c r="L18838" s="5"/>
      <c r="M18838" s="1"/>
      <c r="N18838" s="1"/>
      <c r="O18838" s="4"/>
    </row>
    <row r="18839" spans="4:15" x14ac:dyDescent="0.2">
      <c r="D18839" s="9"/>
      <c r="L18839" s="5"/>
      <c r="M18839" s="1"/>
      <c r="N18839" s="1"/>
      <c r="O18839" s="4"/>
    </row>
    <row r="18840" spans="4:15" x14ac:dyDescent="0.2">
      <c r="D18840" s="9"/>
      <c r="L18840" s="5"/>
      <c r="M18840" s="1"/>
      <c r="N18840" s="1"/>
      <c r="O18840" s="4"/>
    </row>
    <row r="18841" spans="4:15" x14ac:dyDescent="0.2">
      <c r="D18841" s="9"/>
      <c r="L18841" s="5"/>
      <c r="M18841" s="1"/>
      <c r="N18841" s="1"/>
      <c r="O18841" s="4"/>
    </row>
    <row r="18842" spans="4:15" x14ac:dyDescent="0.2">
      <c r="D18842" s="9"/>
      <c r="L18842" s="5"/>
      <c r="M18842" s="1"/>
      <c r="N18842" s="1"/>
      <c r="O18842" s="4"/>
    </row>
    <row r="18843" spans="4:15" x14ac:dyDescent="0.2">
      <c r="D18843" s="9"/>
      <c r="L18843" s="5"/>
      <c r="M18843" s="1"/>
      <c r="N18843" s="1"/>
      <c r="O18843" s="4"/>
    </row>
    <row r="18844" spans="4:15" x14ac:dyDescent="0.2">
      <c r="D18844" s="9"/>
      <c r="L18844" s="5"/>
      <c r="M18844" s="1"/>
      <c r="N18844" s="1"/>
      <c r="O18844" s="4"/>
    </row>
    <row r="18845" spans="4:15" x14ac:dyDescent="0.2">
      <c r="D18845" s="9"/>
      <c r="L18845" s="5"/>
      <c r="M18845" s="1"/>
      <c r="N18845" s="1"/>
      <c r="O18845" s="4"/>
    </row>
    <row r="18846" spans="4:15" x14ac:dyDescent="0.2">
      <c r="D18846" s="9"/>
      <c r="L18846" s="5"/>
      <c r="M18846" s="1"/>
      <c r="N18846" s="1"/>
      <c r="O18846" s="4"/>
    </row>
    <row r="18847" spans="4:15" x14ac:dyDescent="0.2">
      <c r="D18847" s="9"/>
      <c r="L18847" s="5"/>
      <c r="M18847" s="1"/>
      <c r="N18847" s="1"/>
      <c r="O18847" s="4"/>
    </row>
    <row r="18848" spans="4:15" x14ac:dyDescent="0.2">
      <c r="D18848" s="9"/>
      <c r="L18848" s="5"/>
      <c r="M18848" s="1"/>
      <c r="N18848" s="1"/>
      <c r="O18848" s="4"/>
    </row>
    <row r="18849" spans="4:15" x14ac:dyDescent="0.2">
      <c r="D18849" s="9"/>
      <c r="L18849" s="5"/>
      <c r="M18849" s="1"/>
      <c r="N18849" s="1"/>
      <c r="O18849" s="4"/>
    </row>
    <row r="18850" spans="4:15" x14ac:dyDescent="0.2">
      <c r="D18850" s="9"/>
      <c r="L18850" s="5"/>
      <c r="M18850" s="1"/>
      <c r="N18850" s="1"/>
      <c r="O18850" s="4"/>
    </row>
    <row r="18851" spans="4:15" x14ac:dyDescent="0.2">
      <c r="D18851" s="9"/>
      <c r="L18851" s="5"/>
      <c r="M18851" s="1"/>
      <c r="N18851" s="1"/>
      <c r="O18851" s="4"/>
    </row>
    <row r="18852" spans="4:15" x14ac:dyDescent="0.2">
      <c r="D18852" s="9"/>
      <c r="L18852" s="5"/>
      <c r="M18852" s="1"/>
      <c r="N18852" s="1"/>
      <c r="O18852" s="4"/>
    </row>
    <row r="18853" spans="4:15" x14ac:dyDescent="0.2">
      <c r="D18853" s="9"/>
      <c r="L18853" s="5"/>
      <c r="M18853" s="1"/>
      <c r="N18853" s="1"/>
      <c r="O18853" s="4"/>
    </row>
    <row r="18854" spans="4:15" x14ac:dyDescent="0.2">
      <c r="D18854" s="9"/>
      <c r="L18854" s="5"/>
      <c r="M18854" s="1"/>
      <c r="N18854" s="1"/>
      <c r="O18854" s="4"/>
    </row>
    <row r="18855" spans="4:15" x14ac:dyDescent="0.2">
      <c r="D18855" s="9"/>
      <c r="L18855" s="5"/>
      <c r="M18855" s="1"/>
      <c r="N18855" s="1"/>
      <c r="O18855" s="4"/>
    </row>
    <row r="18856" spans="4:15" x14ac:dyDescent="0.2">
      <c r="D18856" s="9"/>
      <c r="L18856" s="5"/>
      <c r="M18856" s="1"/>
      <c r="N18856" s="1"/>
      <c r="O18856" s="4"/>
    </row>
    <row r="18857" spans="4:15" x14ac:dyDescent="0.2">
      <c r="D18857" s="9"/>
      <c r="L18857" s="5"/>
      <c r="M18857" s="1"/>
      <c r="N18857" s="1"/>
      <c r="O18857" s="4"/>
    </row>
    <row r="18858" spans="4:15" x14ac:dyDescent="0.2">
      <c r="D18858" s="9"/>
      <c r="L18858" s="5"/>
      <c r="M18858" s="1"/>
      <c r="N18858" s="1"/>
      <c r="O18858" s="4"/>
    </row>
    <row r="18859" spans="4:15" x14ac:dyDescent="0.2">
      <c r="D18859" s="9"/>
      <c r="L18859" s="5"/>
      <c r="M18859" s="1"/>
      <c r="N18859" s="1"/>
      <c r="O18859" s="4"/>
    </row>
    <row r="18860" spans="4:15" x14ac:dyDescent="0.2">
      <c r="D18860" s="9"/>
      <c r="L18860" s="5"/>
      <c r="M18860" s="1"/>
      <c r="N18860" s="1"/>
      <c r="O18860" s="4"/>
    </row>
    <row r="18861" spans="4:15" x14ac:dyDescent="0.2">
      <c r="D18861" s="9"/>
      <c r="L18861" s="5"/>
      <c r="M18861" s="1"/>
      <c r="N18861" s="1"/>
      <c r="O18861" s="4"/>
    </row>
    <row r="18862" spans="4:15" x14ac:dyDescent="0.2">
      <c r="D18862" s="9"/>
      <c r="L18862" s="5"/>
      <c r="M18862" s="1"/>
      <c r="N18862" s="1"/>
      <c r="O18862" s="4"/>
    </row>
    <row r="18863" spans="4:15" x14ac:dyDescent="0.2">
      <c r="D18863" s="9"/>
      <c r="L18863" s="5"/>
      <c r="M18863" s="1"/>
      <c r="N18863" s="1"/>
      <c r="O18863" s="4"/>
    </row>
    <row r="18864" spans="4:15" x14ac:dyDescent="0.2">
      <c r="D18864" s="9"/>
      <c r="L18864" s="5"/>
      <c r="M18864" s="1"/>
      <c r="N18864" s="1"/>
      <c r="O18864" s="4"/>
    </row>
    <row r="18865" spans="4:15" x14ac:dyDescent="0.2">
      <c r="D18865" s="9"/>
      <c r="L18865" s="5"/>
      <c r="M18865" s="1"/>
      <c r="N18865" s="1"/>
      <c r="O18865" s="4"/>
    </row>
    <row r="18866" spans="4:15" x14ac:dyDescent="0.2">
      <c r="D18866" s="9"/>
      <c r="L18866" s="5"/>
      <c r="M18866" s="1"/>
      <c r="N18866" s="1"/>
      <c r="O18866" s="4"/>
    </row>
    <row r="18867" spans="4:15" x14ac:dyDescent="0.2">
      <c r="D18867" s="9"/>
      <c r="L18867" s="5"/>
      <c r="M18867" s="1"/>
      <c r="N18867" s="1"/>
      <c r="O18867" s="4"/>
    </row>
    <row r="18868" spans="4:15" x14ac:dyDescent="0.2">
      <c r="D18868" s="9"/>
      <c r="L18868" s="5"/>
      <c r="M18868" s="1"/>
      <c r="N18868" s="1"/>
      <c r="O18868" s="4"/>
    </row>
    <row r="18869" spans="4:15" x14ac:dyDescent="0.2">
      <c r="D18869" s="9"/>
      <c r="L18869" s="5"/>
      <c r="M18869" s="1"/>
      <c r="N18869" s="1"/>
      <c r="O18869" s="4"/>
    </row>
    <row r="18870" spans="4:15" x14ac:dyDescent="0.2">
      <c r="D18870" s="9"/>
      <c r="L18870" s="5"/>
      <c r="M18870" s="1"/>
      <c r="N18870" s="1"/>
      <c r="O18870" s="4"/>
    </row>
    <row r="18871" spans="4:15" x14ac:dyDescent="0.2">
      <c r="D18871" s="9"/>
      <c r="L18871" s="5"/>
      <c r="M18871" s="1"/>
      <c r="N18871" s="1"/>
      <c r="O18871" s="4"/>
    </row>
    <row r="18872" spans="4:15" x14ac:dyDescent="0.2">
      <c r="D18872" s="9"/>
      <c r="L18872" s="5"/>
      <c r="M18872" s="1"/>
      <c r="N18872" s="1"/>
      <c r="O18872" s="4"/>
    </row>
    <row r="18873" spans="4:15" x14ac:dyDescent="0.2">
      <c r="D18873" s="9"/>
      <c r="L18873" s="5"/>
      <c r="M18873" s="1"/>
      <c r="N18873" s="1"/>
      <c r="O18873" s="4"/>
    </row>
    <row r="18874" spans="4:15" x14ac:dyDescent="0.2">
      <c r="D18874" s="9"/>
      <c r="L18874" s="5"/>
      <c r="M18874" s="1"/>
      <c r="N18874" s="1"/>
      <c r="O18874" s="4"/>
    </row>
    <row r="18875" spans="4:15" x14ac:dyDescent="0.2">
      <c r="D18875" s="9"/>
      <c r="L18875" s="5"/>
      <c r="M18875" s="1"/>
      <c r="N18875" s="1"/>
      <c r="O18875" s="4"/>
    </row>
    <row r="18876" spans="4:15" x14ac:dyDescent="0.2">
      <c r="D18876" s="9"/>
      <c r="L18876" s="5"/>
      <c r="M18876" s="1"/>
      <c r="N18876" s="1"/>
      <c r="O18876" s="4"/>
    </row>
    <row r="18877" spans="4:15" x14ac:dyDescent="0.2">
      <c r="D18877" s="9"/>
      <c r="L18877" s="5"/>
      <c r="M18877" s="1"/>
      <c r="N18877" s="1"/>
      <c r="O18877" s="4"/>
    </row>
    <row r="18878" spans="4:15" x14ac:dyDescent="0.2">
      <c r="D18878" s="9"/>
      <c r="L18878" s="5"/>
      <c r="M18878" s="1"/>
      <c r="N18878" s="1"/>
      <c r="O18878" s="4"/>
    </row>
    <row r="18879" spans="4:15" x14ac:dyDescent="0.2">
      <c r="D18879" s="9"/>
      <c r="L18879" s="5"/>
      <c r="M18879" s="1"/>
      <c r="N18879" s="1"/>
      <c r="O18879" s="4"/>
    </row>
    <row r="18880" spans="4:15" x14ac:dyDescent="0.2">
      <c r="D18880" s="9"/>
      <c r="L18880" s="5"/>
      <c r="M18880" s="1"/>
      <c r="N18880" s="1"/>
      <c r="O18880" s="4"/>
    </row>
    <row r="18881" spans="4:15" x14ac:dyDescent="0.2">
      <c r="D18881" s="9"/>
      <c r="L18881" s="5"/>
      <c r="M18881" s="1"/>
      <c r="N18881" s="1"/>
      <c r="O18881" s="4"/>
    </row>
    <row r="18882" spans="4:15" x14ac:dyDescent="0.2">
      <c r="D18882" s="9"/>
      <c r="L18882" s="5"/>
      <c r="M18882" s="1"/>
      <c r="N18882" s="1"/>
      <c r="O18882" s="4"/>
    </row>
    <row r="18883" spans="4:15" x14ac:dyDescent="0.2">
      <c r="D18883" s="9"/>
      <c r="L18883" s="5"/>
      <c r="M18883" s="1"/>
      <c r="N18883" s="1"/>
      <c r="O18883" s="4"/>
    </row>
    <row r="18884" spans="4:15" x14ac:dyDescent="0.2">
      <c r="D18884" s="9"/>
      <c r="L18884" s="5"/>
      <c r="M18884" s="1"/>
      <c r="N18884" s="1"/>
      <c r="O18884" s="4"/>
    </row>
    <row r="18885" spans="4:15" x14ac:dyDescent="0.2">
      <c r="D18885" s="9"/>
      <c r="L18885" s="5"/>
      <c r="M18885" s="1"/>
      <c r="N18885" s="1"/>
      <c r="O18885" s="4"/>
    </row>
    <row r="18886" spans="4:15" x14ac:dyDescent="0.2">
      <c r="D18886" s="9"/>
      <c r="L18886" s="5"/>
      <c r="M18886" s="1"/>
      <c r="N18886" s="1"/>
      <c r="O18886" s="4"/>
    </row>
    <row r="18887" spans="4:15" x14ac:dyDescent="0.2">
      <c r="D18887" s="9"/>
      <c r="L18887" s="5"/>
      <c r="M18887" s="1"/>
      <c r="N18887" s="1"/>
      <c r="O18887" s="4"/>
    </row>
    <row r="18888" spans="4:15" x14ac:dyDescent="0.2">
      <c r="D18888" s="9"/>
      <c r="L18888" s="5"/>
      <c r="M18888" s="1"/>
      <c r="N18888" s="1"/>
      <c r="O18888" s="4"/>
    </row>
    <row r="18889" spans="4:15" x14ac:dyDescent="0.2">
      <c r="D18889" s="9"/>
      <c r="L18889" s="5"/>
      <c r="M18889" s="1"/>
      <c r="N18889" s="1"/>
      <c r="O18889" s="4"/>
    </row>
    <row r="18890" spans="4:15" x14ac:dyDescent="0.2">
      <c r="D18890" s="9"/>
      <c r="L18890" s="5"/>
      <c r="M18890" s="1"/>
      <c r="N18890" s="1"/>
      <c r="O18890" s="4"/>
    </row>
    <row r="18891" spans="4:15" x14ac:dyDescent="0.2">
      <c r="D18891" s="9"/>
      <c r="L18891" s="5"/>
      <c r="M18891" s="1"/>
      <c r="N18891" s="1"/>
      <c r="O18891" s="4"/>
    </row>
    <row r="18892" spans="4:15" x14ac:dyDescent="0.2">
      <c r="D18892" s="9"/>
      <c r="L18892" s="5"/>
      <c r="M18892" s="1"/>
      <c r="N18892" s="1"/>
      <c r="O18892" s="4"/>
    </row>
    <row r="18893" spans="4:15" x14ac:dyDescent="0.2">
      <c r="D18893" s="9"/>
      <c r="L18893" s="5"/>
      <c r="M18893" s="1"/>
      <c r="N18893" s="1"/>
      <c r="O18893" s="4"/>
    </row>
    <row r="18894" spans="4:15" x14ac:dyDescent="0.2">
      <c r="D18894" s="9"/>
      <c r="L18894" s="5"/>
      <c r="M18894" s="1"/>
      <c r="N18894" s="1"/>
      <c r="O18894" s="4"/>
    </row>
    <row r="18895" spans="4:15" x14ac:dyDescent="0.2">
      <c r="D18895" s="9"/>
      <c r="L18895" s="5"/>
      <c r="M18895" s="1"/>
      <c r="N18895" s="1"/>
      <c r="O18895" s="4"/>
    </row>
    <row r="18896" spans="4:15" x14ac:dyDescent="0.2">
      <c r="D18896" s="9"/>
      <c r="L18896" s="5"/>
      <c r="M18896" s="1"/>
      <c r="N18896" s="1"/>
      <c r="O18896" s="4"/>
    </row>
    <row r="18897" spans="4:15" x14ac:dyDescent="0.2">
      <c r="D18897" s="9"/>
      <c r="L18897" s="5"/>
      <c r="M18897" s="1"/>
      <c r="N18897" s="1"/>
      <c r="O18897" s="4"/>
    </row>
    <row r="18898" spans="4:15" x14ac:dyDescent="0.2">
      <c r="D18898" s="9"/>
      <c r="L18898" s="5"/>
      <c r="M18898" s="1"/>
      <c r="N18898" s="1"/>
      <c r="O18898" s="4"/>
    </row>
    <row r="18899" spans="4:15" x14ac:dyDescent="0.2">
      <c r="D18899" s="9"/>
      <c r="L18899" s="5"/>
      <c r="M18899" s="1"/>
      <c r="N18899" s="1"/>
      <c r="O18899" s="4"/>
    </row>
    <row r="18900" spans="4:15" x14ac:dyDescent="0.2">
      <c r="D18900" s="9"/>
      <c r="L18900" s="5"/>
      <c r="M18900" s="1"/>
      <c r="N18900" s="1"/>
      <c r="O18900" s="4"/>
    </row>
    <row r="18901" spans="4:15" x14ac:dyDescent="0.2">
      <c r="D18901" s="9"/>
      <c r="L18901" s="5"/>
      <c r="M18901" s="1"/>
      <c r="N18901" s="1"/>
      <c r="O18901" s="4"/>
    </row>
    <row r="18902" spans="4:15" x14ac:dyDescent="0.2">
      <c r="D18902" s="9"/>
      <c r="L18902" s="5"/>
      <c r="M18902" s="1"/>
      <c r="N18902" s="1"/>
      <c r="O18902" s="4"/>
    </row>
    <row r="18903" spans="4:15" x14ac:dyDescent="0.2">
      <c r="D18903" s="9"/>
      <c r="L18903" s="5"/>
      <c r="M18903" s="1"/>
      <c r="N18903" s="1"/>
      <c r="O18903" s="4"/>
    </row>
    <row r="18904" spans="4:15" x14ac:dyDescent="0.2">
      <c r="D18904" s="9"/>
      <c r="L18904" s="5"/>
      <c r="M18904" s="1"/>
      <c r="N18904" s="1"/>
      <c r="O18904" s="4"/>
    </row>
    <row r="18905" spans="4:15" x14ac:dyDescent="0.2">
      <c r="D18905" s="9"/>
      <c r="L18905" s="5"/>
      <c r="M18905" s="1"/>
      <c r="N18905" s="1"/>
      <c r="O18905" s="4"/>
    </row>
    <row r="18906" spans="4:15" x14ac:dyDescent="0.2">
      <c r="D18906" s="9"/>
      <c r="L18906" s="5"/>
      <c r="M18906" s="1"/>
      <c r="N18906" s="1"/>
      <c r="O18906" s="4"/>
    </row>
    <row r="18907" spans="4:15" x14ac:dyDescent="0.2">
      <c r="D18907" s="9"/>
      <c r="L18907" s="5"/>
      <c r="M18907" s="1"/>
      <c r="N18907" s="1"/>
      <c r="O18907" s="4"/>
    </row>
    <row r="18908" spans="4:15" x14ac:dyDescent="0.2">
      <c r="D18908" s="9"/>
      <c r="L18908" s="5"/>
      <c r="M18908" s="1"/>
      <c r="N18908" s="1"/>
      <c r="O18908" s="4"/>
    </row>
    <row r="18909" spans="4:15" x14ac:dyDescent="0.2">
      <c r="D18909" s="9"/>
      <c r="L18909" s="5"/>
      <c r="M18909" s="1"/>
      <c r="N18909" s="1"/>
      <c r="O18909" s="4"/>
    </row>
    <row r="18910" spans="4:15" x14ac:dyDescent="0.2">
      <c r="D18910" s="9"/>
      <c r="L18910" s="5"/>
      <c r="M18910" s="1"/>
      <c r="N18910" s="1"/>
      <c r="O18910" s="4"/>
    </row>
    <row r="18911" spans="4:15" x14ac:dyDescent="0.2">
      <c r="D18911" s="9"/>
      <c r="L18911" s="5"/>
      <c r="M18911" s="1"/>
      <c r="N18911" s="1"/>
      <c r="O18911" s="4"/>
    </row>
    <row r="18912" spans="4:15" x14ac:dyDescent="0.2">
      <c r="D18912" s="9"/>
      <c r="L18912" s="5"/>
      <c r="M18912" s="1"/>
      <c r="N18912" s="1"/>
      <c r="O18912" s="4"/>
    </row>
    <row r="18913" spans="4:15" x14ac:dyDescent="0.2">
      <c r="D18913" s="9"/>
      <c r="L18913" s="5"/>
      <c r="M18913" s="1"/>
      <c r="N18913" s="1"/>
      <c r="O18913" s="4"/>
    </row>
    <row r="18914" spans="4:15" x14ac:dyDescent="0.2">
      <c r="D18914" s="9"/>
      <c r="L18914" s="5"/>
      <c r="M18914" s="1"/>
      <c r="N18914" s="1"/>
      <c r="O18914" s="4"/>
    </row>
    <row r="18915" spans="4:15" x14ac:dyDescent="0.2">
      <c r="D18915" s="9"/>
      <c r="L18915" s="5"/>
      <c r="M18915" s="1"/>
      <c r="N18915" s="1"/>
      <c r="O18915" s="4"/>
    </row>
    <row r="18916" spans="4:15" x14ac:dyDescent="0.2">
      <c r="D18916" s="9"/>
      <c r="L18916" s="5"/>
      <c r="M18916" s="1"/>
      <c r="N18916" s="1"/>
      <c r="O18916" s="4"/>
    </row>
    <row r="18917" spans="4:15" x14ac:dyDescent="0.2">
      <c r="D18917" s="9"/>
      <c r="L18917" s="5"/>
      <c r="M18917" s="1"/>
      <c r="N18917" s="1"/>
      <c r="O18917" s="4"/>
    </row>
    <row r="18918" spans="4:15" x14ac:dyDescent="0.2">
      <c r="D18918" s="9"/>
      <c r="L18918" s="5"/>
      <c r="M18918" s="1"/>
      <c r="N18918" s="1"/>
      <c r="O18918" s="4"/>
    </row>
    <row r="18919" spans="4:15" x14ac:dyDescent="0.2">
      <c r="D18919" s="9"/>
      <c r="L18919" s="5"/>
      <c r="M18919" s="1"/>
      <c r="N18919" s="1"/>
      <c r="O18919" s="4"/>
    </row>
    <row r="18920" spans="4:15" x14ac:dyDescent="0.2">
      <c r="D18920" s="9"/>
      <c r="L18920" s="5"/>
      <c r="M18920" s="1"/>
      <c r="N18920" s="1"/>
      <c r="O18920" s="4"/>
    </row>
    <row r="18921" spans="4:15" x14ac:dyDescent="0.2">
      <c r="D18921" s="9"/>
      <c r="L18921" s="5"/>
      <c r="M18921" s="1"/>
      <c r="N18921" s="1"/>
      <c r="O18921" s="4"/>
    </row>
    <row r="18922" spans="4:15" x14ac:dyDescent="0.2">
      <c r="D18922" s="9"/>
      <c r="L18922" s="5"/>
      <c r="M18922" s="1"/>
      <c r="N18922" s="1"/>
      <c r="O18922" s="4"/>
    </row>
    <row r="18923" spans="4:15" x14ac:dyDescent="0.2">
      <c r="D18923" s="9"/>
      <c r="L18923" s="5"/>
      <c r="M18923" s="1"/>
      <c r="N18923" s="1"/>
      <c r="O18923" s="4"/>
    </row>
    <row r="18924" spans="4:15" x14ac:dyDescent="0.2">
      <c r="D18924" s="9"/>
      <c r="L18924" s="5"/>
      <c r="M18924" s="1"/>
      <c r="N18924" s="1"/>
      <c r="O18924" s="4"/>
    </row>
    <row r="18925" spans="4:15" x14ac:dyDescent="0.2">
      <c r="D18925" s="9"/>
      <c r="L18925" s="5"/>
      <c r="M18925" s="1"/>
      <c r="N18925" s="1"/>
      <c r="O18925" s="4"/>
    </row>
    <row r="18926" spans="4:15" x14ac:dyDescent="0.2">
      <c r="D18926" s="9"/>
      <c r="L18926" s="5"/>
      <c r="M18926" s="1"/>
      <c r="N18926" s="1"/>
      <c r="O18926" s="4"/>
    </row>
    <row r="18927" spans="4:15" x14ac:dyDescent="0.2">
      <c r="D18927" s="9"/>
      <c r="L18927" s="5"/>
      <c r="M18927" s="1"/>
      <c r="N18927" s="1"/>
      <c r="O18927" s="4"/>
    </row>
    <row r="18928" spans="4:15" x14ac:dyDescent="0.2">
      <c r="D18928" s="9"/>
      <c r="L18928" s="5"/>
      <c r="M18928" s="1"/>
      <c r="N18928" s="1"/>
      <c r="O18928" s="4"/>
    </row>
    <row r="18929" spans="4:15" x14ac:dyDescent="0.2">
      <c r="D18929" s="9"/>
      <c r="L18929" s="5"/>
      <c r="M18929" s="1"/>
      <c r="N18929" s="1"/>
      <c r="O18929" s="4"/>
    </row>
    <row r="18930" spans="4:15" x14ac:dyDescent="0.2">
      <c r="D18930" s="9"/>
      <c r="L18930" s="5"/>
      <c r="M18930" s="1"/>
      <c r="N18930" s="1"/>
      <c r="O18930" s="4"/>
    </row>
    <row r="18931" spans="4:15" x14ac:dyDescent="0.2">
      <c r="D18931" s="9"/>
      <c r="L18931" s="5"/>
      <c r="M18931" s="1"/>
      <c r="N18931" s="1"/>
      <c r="O18931" s="4"/>
    </row>
    <row r="18932" spans="4:15" x14ac:dyDescent="0.2">
      <c r="D18932" s="9"/>
      <c r="L18932" s="5"/>
      <c r="M18932" s="1"/>
      <c r="N18932" s="1"/>
      <c r="O18932" s="4"/>
    </row>
    <row r="18933" spans="4:15" x14ac:dyDescent="0.2">
      <c r="D18933" s="9"/>
      <c r="L18933" s="5"/>
      <c r="M18933" s="1"/>
      <c r="N18933" s="1"/>
      <c r="O18933" s="4"/>
    </row>
    <row r="18934" spans="4:15" x14ac:dyDescent="0.2">
      <c r="D18934" s="9"/>
      <c r="L18934" s="5"/>
      <c r="M18934" s="1"/>
      <c r="N18934" s="1"/>
      <c r="O18934" s="4"/>
    </row>
    <row r="18935" spans="4:15" x14ac:dyDescent="0.2">
      <c r="D18935" s="9"/>
      <c r="L18935" s="5"/>
      <c r="M18935" s="1"/>
      <c r="N18935" s="1"/>
      <c r="O18935" s="4"/>
    </row>
    <row r="18936" spans="4:15" x14ac:dyDescent="0.2">
      <c r="D18936" s="9"/>
      <c r="L18936" s="5"/>
      <c r="M18936" s="1"/>
      <c r="N18936" s="1"/>
      <c r="O18936" s="4"/>
    </row>
    <row r="18937" spans="4:15" x14ac:dyDescent="0.2">
      <c r="D18937" s="9"/>
      <c r="L18937" s="5"/>
      <c r="M18937" s="1"/>
      <c r="N18937" s="1"/>
      <c r="O18937" s="4"/>
    </row>
    <row r="18938" spans="4:15" x14ac:dyDescent="0.2">
      <c r="D18938" s="9"/>
      <c r="L18938" s="5"/>
      <c r="M18938" s="1"/>
      <c r="N18938" s="1"/>
      <c r="O18938" s="4"/>
    </row>
    <row r="18939" spans="4:15" x14ac:dyDescent="0.2">
      <c r="D18939" s="9"/>
      <c r="L18939" s="5"/>
      <c r="M18939" s="1"/>
      <c r="N18939" s="1"/>
      <c r="O18939" s="4"/>
    </row>
    <row r="18940" spans="4:15" x14ac:dyDescent="0.2">
      <c r="D18940" s="9"/>
      <c r="L18940" s="5"/>
      <c r="M18940" s="1"/>
      <c r="N18940" s="1"/>
      <c r="O18940" s="4"/>
    </row>
    <row r="18941" spans="4:15" x14ac:dyDescent="0.2">
      <c r="D18941" s="9"/>
      <c r="L18941" s="5"/>
      <c r="M18941" s="1"/>
      <c r="N18941" s="1"/>
      <c r="O18941" s="4"/>
    </row>
    <row r="18942" spans="4:15" x14ac:dyDescent="0.2">
      <c r="D18942" s="9"/>
      <c r="L18942" s="5"/>
      <c r="M18942" s="1"/>
      <c r="N18942" s="1"/>
      <c r="O18942" s="4"/>
    </row>
    <row r="18943" spans="4:15" x14ac:dyDescent="0.2">
      <c r="D18943" s="9"/>
      <c r="L18943" s="5"/>
      <c r="M18943" s="1"/>
      <c r="N18943" s="1"/>
      <c r="O18943" s="4"/>
    </row>
    <row r="18944" spans="4:15" x14ac:dyDescent="0.2">
      <c r="D18944" s="9"/>
      <c r="L18944" s="5"/>
      <c r="M18944" s="1"/>
      <c r="N18944" s="1"/>
      <c r="O18944" s="4"/>
    </row>
    <row r="18945" spans="4:15" x14ac:dyDescent="0.2">
      <c r="D18945" s="9"/>
      <c r="L18945" s="5"/>
      <c r="M18945" s="1"/>
      <c r="N18945" s="1"/>
      <c r="O18945" s="4"/>
    </row>
    <row r="18946" spans="4:15" x14ac:dyDescent="0.2">
      <c r="D18946" s="9"/>
      <c r="L18946" s="5"/>
      <c r="M18946" s="1"/>
      <c r="N18946" s="1"/>
      <c r="O18946" s="4"/>
    </row>
    <row r="18947" spans="4:15" x14ac:dyDescent="0.2">
      <c r="D18947" s="9"/>
      <c r="L18947" s="5"/>
      <c r="M18947" s="1"/>
      <c r="N18947" s="1"/>
      <c r="O18947" s="4"/>
    </row>
    <row r="18948" spans="4:15" x14ac:dyDescent="0.2">
      <c r="D18948" s="9"/>
      <c r="L18948" s="5"/>
      <c r="M18948" s="1"/>
      <c r="N18948" s="1"/>
      <c r="O18948" s="4"/>
    </row>
    <row r="18949" spans="4:15" x14ac:dyDescent="0.2">
      <c r="D18949" s="9"/>
      <c r="L18949" s="5"/>
      <c r="M18949" s="1"/>
      <c r="N18949" s="1"/>
      <c r="O18949" s="4"/>
    </row>
    <row r="18950" spans="4:15" x14ac:dyDescent="0.2">
      <c r="D18950" s="9"/>
      <c r="L18950" s="5"/>
      <c r="M18950" s="1"/>
      <c r="N18950" s="1"/>
      <c r="O18950" s="4"/>
    </row>
    <row r="18951" spans="4:15" x14ac:dyDescent="0.2">
      <c r="D18951" s="9"/>
      <c r="L18951" s="5"/>
      <c r="M18951" s="1"/>
      <c r="N18951" s="1"/>
      <c r="O18951" s="4"/>
    </row>
    <row r="18952" spans="4:15" x14ac:dyDescent="0.2">
      <c r="D18952" s="9"/>
      <c r="L18952" s="5"/>
      <c r="M18952" s="1"/>
      <c r="N18952" s="1"/>
      <c r="O18952" s="4"/>
    </row>
    <row r="18953" spans="4:15" x14ac:dyDescent="0.2">
      <c r="D18953" s="9"/>
      <c r="L18953" s="5"/>
      <c r="M18953" s="1"/>
      <c r="N18953" s="1"/>
      <c r="O18953" s="4"/>
    </row>
    <row r="18954" spans="4:15" x14ac:dyDescent="0.2">
      <c r="D18954" s="9"/>
      <c r="L18954" s="5"/>
      <c r="M18954" s="1"/>
      <c r="N18954" s="1"/>
      <c r="O18954" s="4"/>
    </row>
    <row r="18955" spans="4:15" x14ac:dyDescent="0.2">
      <c r="D18955" s="9"/>
      <c r="L18955" s="5"/>
      <c r="M18955" s="1"/>
      <c r="N18955" s="1"/>
      <c r="O18955" s="4"/>
    </row>
    <row r="18956" spans="4:15" x14ac:dyDescent="0.2">
      <c r="D18956" s="9"/>
      <c r="L18956" s="5"/>
      <c r="M18956" s="1"/>
      <c r="N18956" s="1"/>
      <c r="O18956" s="4"/>
    </row>
    <row r="18957" spans="4:15" x14ac:dyDescent="0.2">
      <c r="D18957" s="9"/>
      <c r="L18957" s="5"/>
      <c r="M18957" s="1"/>
      <c r="N18957" s="1"/>
      <c r="O18957" s="4"/>
    </row>
    <row r="18958" spans="4:15" x14ac:dyDescent="0.2">
      <c r="D18958" s="9"/>
      <c r="L18958" s="5"/>
      <c r="M18958" s="1"/>
      <c r="N18958" s="1"/>
      <c r="O18958" s="4"/>
    </row>
    <row r="18959" spans="4:15" x14ac:dyDescent="0.2">
      <c r="D18959" s="9"/>
      <c r="L18959" s="5"/>
      <c r="M18959" s="1"/>
      <c r="N18959" s="1"/>
      <c r="O18959" s="4"/>
    </row>
    <row r="18960" spans="4:15" x14ac:dyDescent="0.2">
      <c r="D18960" s="9"/>
      <c r="L18960" s="5"/>
      <c r="M18960" s="1"/>
      <c r="N18960" s="1"/>
      <c r="O18960" s="4"/>
    </row>
    <row r="18961" spans="4:15" x14ac:dyDescent="0.2">
      <c r="D18961" s="9"/>
      <c r="L18961" s="5"/>
      <c r="M18961" s="1"/>
      <c r="N18961" s="1"/>
      <c r="O18961" s="4"/>
    </row>
    <row r="18962" spans="4:15" x14ac:dyDescent="0.2">
      <c r="D18962" s="9"/>
      <c r="L18962" s="5"/>
      <c r="M18962" s="1"/>
      <c r="N18962" s="1"/>
      <c r="O18962" s="4"/>
    </row>
    <row r="18963" spans="4:15" x14ac:dyDescent="0.2">
      <c r="D18963" s="9"/>
      <c r="L18963" s="5"/>
      <c r="M18963" s="1"/>
      <c r="N18963" s="1"/>
      <c r="O18963" s="4"/>
    </row>
    <row r="18964" spans="4:15" x14ac:dyDescent="0.2">
      <c r="D18964" s="9"/>
      <c r="L18964" s="5"/>
      <c r="M18964" s="1"/>
      <c r="N18964" s="1"/>
      <c r="O18964" s="4"/>
    </row>
    <row r="18965" spans="4:15" x14ac:dyDescent="0.2">
      <c r="D18965" s="9"/>
      <c r="L18965" s="5"/>
      <c r="M18965" s="1"/>
      <c r="N18965" s="1"/>
      <c r="O18965" s="4"/>
    </row>
    <row r="18966" spans="4:15" x14ac:dyDescent="0.2">
      <c r="D18966" s="9"/>
      <c r="L18966" s="5"/>
      <c r="M18966" s="1"/>
      <c r="N18966" s="1"/>
      <c r="O18966" s="4"/>
    </row>
    <row r="18967" spans="4:15" x14ac:dyDescent="0.2">
      <c r="D18967" s="9"/>
      <c r="L18967" s="5"/>
      <c r="M18967" s="1"/>
      <c r="N18967" s="1"/>
      <c r="O18967" s="4"/>
    </row>
    <row r="18968" spans="4:15" x14ac:dyDescent="0.2">
      <c r="D18968" s="9"/>
      <c r="L18968" s="5"/>
      <c r="M18968" s="1"/>
      <c r="N18968" s="1"/>
      <c r="O18968" s="4"/>
    </row>
    <row r="18969" spans="4:15" x14ac:dyDescent="0.2">
      <c r="D18969" s="9"/>
      <c r="L18969" s="5"/>
      <c r="M18969" s="1"/>
      <c r="N18969" s="1"/>
      <c r="O18969" s="4"/>
    </row>
    <row r="18970" spans="4:15" x14ac:dyDescent="0.2">
      <c r="D18970" s="9"/>
      <c r="L18970" s="5"/>
      <c r="M18970" s="1"/>
      <c r="N18970" s="1"/>
      <c r="O18970" s="4"/>
    </row>
    <row r="18971" spans="4:15" x14ac:dyDescent="0.2">
      <c r="D18971" s="9"/>
      <c r="L18971" s="5"/>
      <c r="M18971" s="1"/>
      <c r="N18971" s="1"/>
      <c r="O18971" s="4"/>
    </row>
    <row r="18972" spans="4:15" x14ac:dyDescent="0.2">
      <c r="D18972" s="9"/>
      <c r="L18972" s="5"/>
      <c r="M18972" s="1"/>
      <c r="N18972" s="1"/>
      <c r="O18972" s="4"/>
    </row>
    <row r="18973" spans="4:15" x14ac:dyDescent="0.2">
      <c r="D18973" s="9"/>
      <c r="L18973" s="5"/>
      <c r="M18973" s="1"/>
      <c r="N18973" s="1"/>
      <c r="O18973" s="4"/>
    </row>
    <row r="18974" spans="4:15" x14ac:dyDescent="0.2">
      <c r="D18974" s="9"/>
      <c r="L18974" s="5"/>
      <c r="M18974" s="1"/>
      <c r="N18974" s="1"/>
      <c r="O18974" s="4"/>
    </row>
    <row r="18975" spans="4:15" x14ac:dyDescent="0.2">
      <c r="D18975" s="9"/>
      <c r="L18975" s="5"/>
      <c r="M18975" s="1"/>
      <c r="N18975" s="1"/>
      <c r="O18975" s="4"/>
    </row>
    <row r="18976" spans="4:15" x14ac:dyDescent="0.2">
      <c r="D18976" s="9"/>
      <c r="L18976" s="5"/>
      <c r="M18976" s="1"/>
      <c r="N18976" s="1"/>
      <c r="O18976" s="4"/>
    </row>
    <row r="18977" spans="4:15" x14ac:dyDescent="0.2">
      <c r="D18977" s="9"/>
      <c r="L18977" s="5"/>
      <c r="M18977" s="1"/>
      <c r="N18977" s="1"/>
      <c r="O18977" s="4"/>
    </row>
    <row r="18978" spans="4:15" x14ac:dyDescent="0.2">
      <c r="D18978" s="9"/>
      <c r="L18978" s="5"/>
      <c r="M18978" s="1"/>
      <c r="N18978" s="1"/>
      <c r="O18978" s="4"/>
    </row>
    <row r="18979" spans="4:15" x14ac:dyDescent="0.2">
      <c r="D18979" s="9"/>
      <c r="L18979" s="5"/>
      <c r="M18979" s="1"/>
      <c r="N18979" s="1"/>
      <c r="O18979" s="4"/>
    </row>
    <row r="18980" spans="4:15" x14ac:dyDescent="0.2">
      <c r="D18980" s="9"/>
      <c r="L18980" s="5"/>
      <c r="M18980" s="1"/>
      <c r="N18980" s="1"/>
      <c r="O18980" s="4"/>
    </row>
    <row r="18981" spans="4:15" x14ac:dyDescent="0.2">
      <c r="D18981" s="9"/>
      <c r="L18981" s="5"/>
      <c r="M18981" s="1"/>
      <c r="N18981" s="1"/>
      <c r="O18981" s="4"/>
    </row>
    <row r="18982" spans="4:15" x14ac:dyDescent="0.2">
      <c r="D18982" s="9"/>
      <c r="L18982" s="5"/>
      <c r="M18982" s="1"/>
      <c r="N18982" s="1"/>
      <c r="O18982" s="4"/>
    </row>
    <row r="18983" spans="4:15" x14ac:dyDescent="0.2">
      <c r="D18983" s="9"/>
      <c r="L18983" s="5"/>
      <c r="M18983" s="1"/>
      <c r="N18983" s="1"/>
      <c r="O18983" s="4"/>
    </row>
    <row r="18984" spans="4:15" x14ac:dyDescent="0.2">
      <c r="D18984" s="9"/>
      <c r="L18984" s="5"/>
      <c r="M18984" s="1"/>
      <c r="N18984" s="1"/>
      <c r="O18984" s="4"/>
    </row>
    <row r="18985" spans="4:15" x14ac:dyDescent="0.2">
      <c r="D18985" s="9"/>
      <c r="L18985" s="5"/>
      <c r="M18985" s="1"/>
      <c r="N18985" s="1"/>
      <c r="O18985" s="4"/>
    </row>
    <row r="18986" spans="4:15" x14ac:dyDescent="0.2">
      <c r="D18986" s="9"/>
      <c r="L18986" s="5"/>
      <c r="M18986" s="1"/>
      <c r="N18986" s="1"/>
      <c r="O18986" s="4"/>
    </row>
    <row r="18987" spans="4:15" x14ac:dyDescent="0.2">
      <c r="D18987" s="9"/>
      <c r="L18987" s="5"/>
      <c r="M18987" s="1"/>
      <c r="N18987" s="1"/>
      <c r="O18987" s="4"/>
    </row>
    <row r="18988" spans="4:15" x14ac:dyDescent="0.2">
      <c r="D18988" s="9"/>
      <c r="L18988" s="5"/>
      <c r="M18988" s="1"/>
      <c r="N18988" s="1"/>
      <c r="O18988" s="4"/>
    </row>
    <row r="18989" spans="4:15" x14ac:dyDescent="0.2">
      <c r="D18989" s="9"/>
      <c r="L18989" s="5"/>
      <c r="M18989" s="1"/>
      <c r="N18989" s="1"/>
      <c r="O18989" s="4"/>
    </row>
    <row r="18990" spans="4:15" x14ac:dyDescent="0.2">
      <c r="D18990" s="9"/>
      <c r="L18990" s="5"/>
      <c r="M18990" s="1"/>
      <c r="N18990" s="1"/>
      <c r="O18990" s="4"/>
    </row>
    <row r="18991" spans="4:15" x14ac:dyDescent="0.2">
      <c r="D18991" s="9"/>
      <c r="L18991" s="5"/>
      <c r="M18991" s="1"/>
      <c r="N18991" s="1"/>
      <c r="O18991" s="4"/>
    </row>
    <row r="18992" spans="4:15" x14ac:dyDescent="0.2">
      <c r="D18992" s="9"/>
      <c r="L18992" s="5"/>
      <c r="M18992" s="1"/>
      <c r="N18992" s="1"/>
      <c r="O18992" s="4"/>
    </row>
    <row r="18993" spans="4:15" x14ac:dyDescent="0.2">
      <c r="D18993" s="9"/>
      <c r="L18993" s="5"/>
      <c r="M18993" s="1"/>
      <c r="N18993" s="1"/>
      <c r="O18993" s="4"/>
    </row>
    <row r="18994" spans="4:15" x14ac:dyDescent="0.2">
      <c r="D18994" s="9"/>
      <c r="L18994" s="5"/>
      <c r="M18994" s="1"/>
      <c r="N18994" s="1"/>
      <c r="O18994" s="4"/>
    </row>
    <row r="18995" spans="4:15" x14ac:dyDescent="0.2">
      <c r="D18995" s="9"/>
      <c r="L18995" s="5"/>
      <c r="M18995" s="1"/>
      <c r="N18995" s="1"/>
      <c r="O18995" s="4"/>
    </row>
    <row r="18996" spans="4:15" x14ac:dyDescent="0.2">
      <c r="D18996" s="9"/>
      <c r="L18996" s="5"/>
      <c r="M18996" s="1"/>
      <c r="N18996" s="1"/>
      <c r="O18996" s="4"/>
    </row>
    <row r="18997" spans="4:15" x14ac:dyDescent="0.2">
      <c r="D18997" s="9"/>
      <c r="L18997" s="5"/>
      <c r="M18997" s="1"/>
      <c r="N18997" s="1"/>
      <c r="O18997" s="4"/>
    </row>
    <row r="18998" spans="4:15" x14ac:dyDescent="0.2">
      <c r="D18998" s="9"/>
      <c r="L18998" s="5"/>
      <c r="M18998" s="1"/>
      <c r="N18998" s="1"/>
      <c r="O18998" s="4"/>
    </row>
    <row r="18999" spans="4:15" x14ac:dyDescent="0.2">
      <c r="D18999" s="9"/>
      <c r="L18999" s="5"/>
      <c r="M18999" s="1"/>
      <c r="N18999" s="1"/>
      <c r="O18999" s="4"/>
    </row>
    <row r="19000" spans="4:15" x14ac:dyDescent="0.2">
      <c r="D19000" s="9"/>
      <c r="L19000" s="5"/>
      <c r="M19000" s="1"/>
      <c r="N19000" s="1"/>
      <c r="O19000" s="4"/>
    </row>
    <row r="19001" spans="4:15" x14ac:dyDescent="0.2">
      <c r="D19001" s="9"/>
      <c r="L19001" s="5"/>
      <c r="M19001" s="1"/>
      <c r="N19001" s="1"/>
      <c r="O19001" s="4"/>
    </row>
    <row r="19002" spans="4:15" x14ac:dyDescent="0.2">
      <c r="D19002" s="9"/>
      <c r="L19002" s="5"/>
      <c r="M19002" s="1"/>
      <c r="N19002" s="1"/>
      <c r="O19002" s="4"/>
    </row>
    <row r="19003" spans="4:15" x14ac:dyDescent="0.2">
      <c r="D19003" s="9"/>
      <c r="L19003" s="5"/>
      <c r="M19003" s="1"/>
      <c r="N19003" s="1"/>
      <c r="O19003" s="4"/>
    </row>
    <row r="19004" spans="4:15" x14ac:dyDescent="0.2">
      <c r="D19004" s="9"/>
      <c r="L19004" s="5"/>
      <c r="M19004" s="1"/>
      <c r="N19004" s="1"/>
      <c r="O19004" s="4"/>
    </row>
    <row r="19005" spans="4:15" x14ac:dyDescent="0.2">
      <c r="D19005" s="9"/>
      <c r="L19005" s="5"/>
      <c r="M19005" s="1"/>
      <c r="N19005" s="1"/>
      <c r="O19005" s="4"/>
    </row>
    <row r="19006" spans="4:15" x14ac:dyDescent="0.2">
      <c r="D19006" s="9"/>
      <c r="L19006" s="5"/>
      <c r="M19006" s="1"/>
      <c r="N19006" s="1"/>
      <c r="O19006" s="4"/>
    </row>
    <row r="19007" spans="4:15" x14ac:dyDescent="0.2">
      <c r="D19007" s="9"/>
      <c r="L19007" s="5"/>
      <c r="M19007" s="1"/>
      <c r="N19007" s="1"/>
      <c r="O19007" s="4"/>
    </row>
    <row r="19008" spans="4:15" x14ac:dyDescent="0.2">
      <c r="D19008" s="9"/>
      <c r="L19008" s="5"/>
      <c r="M19008" s="1"/>
      <c r="N19008" s="1"/>
      <c r="O19008" s="4"/>
    </row>
    <row r="19009" spans="4:15" x14ac:dyDescent="0.2">
      <c r="D19009" s="9"/>
      <c r="L19009" s="5"/>
      <c r="M19009" s="1"/>
      <c r="N19009" s="1"/>
      <c r="O19009" s="4"/>
    </row>
    <row r="19010" spans="4:15" x14ac:dyDescent="0.2">
      <c r="D19010" s="9"/>
      <c r="L19010" s="5"/>
      <c r="M19010" s="1"/>
      <c r="N19010" s="1"/>
      <c r="O19010" s="4"/>
    </row>
    <row r="19011" spans="4:15" x14ac:dyDescent="0.2">
      <c r="D19011" s="9"/>
      <c r="L19011" s="5"/>
      <c r="M19011" s="1"/>
      <c r="N19011" s="1"/>
      <c r="O19011" s="4"/>
    </row>
    <row r="19012" spans="4:15" x14ac:dyDescent="0.2">
      <c r="D19012" s="9"/>
      <c r="L19012" s="5"/>
      <c r="M19012" s="1"/>
      <c r="N19012" s="1"/>
      <c r="O19012" s="4"/>
    </row>
    <row r="19013" spans="4:15" x14ac:dyDescent="0.2">
      <c r="D19013" s="9"/>
      <c r="L19013" s="5"/>
      <c r="M19013" s="1"/>
      <c r="N19013" s="1"/>
      <c r="O19013" s="4"/>
    </row>
    <row r="19014" spans="4:15" x14ac:dyDescent="0.2">
      <c r="D19014" s="9"/>
      <c r="L19014" s="5"/>
      <c r="M19014" s="1"/>
      <c r="N19014" s="1"/>
      <c r="O19014" s="4"/>
    </row>
    <row r="19015" spans="4:15" x14ac:dyDescent="0.2">
      <c r="D19015" s="9"/>
      <c r="L19015" s="5"/>
      <c r="M19015" s="1"/>
      <c r="N19015" s="1"/>
      <c r="O19015" s="4"/>
    </row>
    <row r="19016" spans="4:15" x14ac:dyDescent="0.2">
      <c r="D19016" s="9"/>
      <c r="L19016" s="5"/>
      <c r="M19016" s="1"/>
      <c r="N19016" s="1"/>
      <c r="O19016" s="4"/>
    </row>
    <row r="19017" spans="4:15" x14ac:dyDescent="0.2">
      <c r="D19017" s="9"/>
      <c r="L19017" s="5"/>
      <c r="M19017" s="1"/>
      <c r="N19017" s="1"/>
      <c r="O19017" s="4"/>
    </row>
    <row r="19018" spans="4:15" x14ac:dyDescent="0.2">
      <c r="D19018" s="9"/>
      <c r="L19018" s="5"/>
      <c r="M19018" s="1"/>
      <c r="N19018" s="1"/>
      <c r="O19018" s="4"/>
    </row>
    <row r="19019" spans="4:15" x14ac:dyDescent="0.2">
      <c r="D19019" s="9"/>
      <c r="L19019" s="5"/>
      <c r="M19019" s="1"/>
      <c r="N19019" s="1"/>
      <c r="O19019" s="4"/>
    </row>
    <row r="19020" spans="4:15" x14ac:dyDescent="0.2">
      <c r="D19020" s="9"/>
      <c r="L19020" s="5"/>
      <c r="M19020" s="1"/>
      <c r="N19020" s="1"/>
      <c r="O19020" s="4"/>
    </row>
    <row r="19021" spans="4:15" x14ac:dyDescent="0.2">
      <c r="D19021" s="9"/>
      <c r="L19021" s="5"/>
      <c r="M19021" s="1"/>
      <c r="N19021" s="1"/>
      <c r="O19021" s="4"/>
    </row>
    <row r="19022" spans="4:15" x14ac:dyDescent="0.2">
      <c r="D19022" s="9"/>
      <c r="L19022" s="5"/>
      <c r="M19022" s="1"/>
      <c r="N19022" s="1"/>
      <c r="O19022" s="4"/>
    </row>
    <row r="19023" spans="4:15" x14ac:dyDescent="0.2">
      <c r="D19023" s="9"/>
      <c r="L19023" s="5"/>
      <c r="M19023" s="1"/>
      <c r="N19023" s="1"/>
      <c r="O19023" s="4"/>
    </row>
    <row r="19024" spans="4:15" x14ac:dyDescent="0.2">
      <c r="D19024" s="9"/>
      <c r="L19024" s="5"/>
      <c r="M19024" s="1"/>
      <c r="N19024" s="1"/>
      <c r="O19024" s="4"/>
    </row>
    <row r="19025" spans="4:15" x14ac:dyDescent="0.2">
      <c r="D19025" s="9"/>
      <c r="L19025" s="5"/>
      <c r="M19025" s="1"/>
      <c r="N19025" s="1"/>
      <c r="O19025" s="4"/>
    </row>
    <row r="19026" spans="4:15" x14ac:dyDescent="0.2">
      <c r="D19026" s="9"/>
      <c r="L19026" s="5"/>
      <c r="M19026" s="1"/>
      <c r="N19026" s="1"/>
      <c r="O19026" s="4"/>
    </row>
    <row r="19027" spans="4:15" x14ac:dyDescent="0.2">
      <c r="D19027" s="9"/>
      <c r="L19027" s="5"/>
      <c r="M19027" s="1"/>
      <c r="N19027" s="1"/>
      <c r="O19027" s="4"/>
    </row>
    <row r="19028" spans="4:15" x14ac:dyDescent="0.2">
      <c r="D19028" s="9"/>
      <c r="L19028" s="5"/>
      <c r="M19028" s="1"/>
      <c r="N19028" s="1"/>
      <c r="O19028" s="4"/>
    </row>
    <row r="19029" spans="4:15" x14ac:dyDescent="0.2">
      <c r="D19029" s="9"/>
      <c r="L19029" s="5"/>
      <c r="M19029" s="1"/>
      <c r="N19029" s="1"/>
      <c r="O19029" s="4"/>
    </row>
    <row r="19030" spans="4:15" x14ac:dyDescent="0.2">
      <c r="D19030" s="9"/>
      <c r="L19030" s="5"/>
      <c r="M19030" s="1"/>
      <c r="N19030" s="1"/>
      <c r="O19030" s="4"/>
    </row>
    <row r="19031" spans="4:15" x14ac:dyDescent="0.2">
      <c r="D19031" s="9"/>
      <c r="L19031" s="5"/>
      <c r="M19031" s="1"/>
      <c r="N19031" s="1"/>
      <c r="O19031" s="4"/>
    </row>
    <row r="19032" spans="4:15" x14ac:dyDescent="0.2">
      <c r="D19032" s="9"/>
      <c r="L19032" s="5"/>
      <c r="M19032" s="1"/>
      <c r="N19032" s="1"/>
      <c r="O19032" s="4"/>
    </row>
    <row r="19033" spans="4:15" x14ac:dyDescent="0.2">
      <c r="D19033" s="9"/>
      <c r="L19033" s="5"/>
      <c r="M19033" s="1"/>
      <c r="N19033" s="1"/>
      <c r="O19033" s="4"/>
    </row>
    <row r="19034" spans="4:15" x14ac:dyDescent="0.2">
      <c r="D19034" s="9"/>
      <c r="L19034" s="5"/>
      <c r="M19034" s="1"/>
      <c r="N19034" s="1"/>
      <c r="O19034" s="4"/>
    </row>
    <row r="19035" spans="4:15" x14ac:dyDescent="0.2">
      <c r="D19035" s="9"/>
      <c r="L19035" s="5"/>
      <c r="M19035" s="1"/>
      <c r="N19035" s="1"/>
      <c r="O19035" s="4"/>
    </row>
    <row r="19036" spans="4:15" x14ac:dyDescent="0.2">
      <c r="D19036" s="9"/>
      <c r="L19036" s="5"/>
      <c r="M19036" s="1"/>
      <c r="N19036" s="1"/>
      <c r="O19036" s="4"/>
    </row>
    <row r="19037" spans="4:15" x14ac:dyDescent="0.2">
      <c r="D19037" s="9"/>
      <c r="L19037" s="5"/>
      <c r="M19037" s="1"/>
      <c r="N19037" s="1"/>
      <c r="O19037" s="4"/>
    </row>
    <row r="19038" spans="4:15" x14ac:dyDescent="0.2">
      <c r="D19038" s="9"/>
      <c r="L19038" s="5"/>
      <c r="M19038" s="1"/>
      <c r="N19038" s="1"/>
      <c r="O19038" s="4"/>
    </row>
    <row r="19039" spans="4:15" x14ac:dyDescent="0.2">
      <c r="D19039" s="9"/>
      <c r="L19039" s="5"/>
      <c r="M19039" s="1"/>
      <c r="N19039" s="1"/>
      <c r="O19039" s="4"/>
    </row>
    <row r="19040" spans="4:15" x14ac:dyDescent="0.2">
      <c r="D19040" s="9"/>
      <c r="L19040" s="5"/>
      <c r="M19040" s="1"/>
      <c r="N19040" s="1"/>
      <c r="O19040" s="4"/>
    </row>
    <row r="19041" spans="4:15" x14ac:dyDescent="0.2">
      <c r="D19041" s="9"/>
      <c r="L19041" s="5"/>
      <c r="M19041" s="1"/>
      <c r="N19041" s="1"/>
      <c r="O19041" s="4"/>
    </row>
    <row r="19042" spans="4:15" x14ac:dyDescent="0.2">
      <c r="D19042" s="9"/>
      <c r="L19042" s="5"/>
      <c r="M19042" s="1"/>
      <c r="N19042" s="1"/>
      <c r="O19042" s="4"/>
    </row>
    <row r="19043" spans="4:15" x14ac:dyDescent="0.2">
      <c r="D19043" s="9"/>
      <c r="L19043" s="5"/>
      <c r="M19043" s="1"/>
      <c r="N19043" s="1"/>
      <c r="O19043" s="4"/>
    </row>
    <row r="19044" spans="4:15" x14ac:dyDescent="0.2">
      <c r="D19044" s="9"/>
      <c r="L19044" s="5"/>
      <c r="M19044" s="1"/>
      <c r="N19044" s="1"/>
      <c r="O19044" s="4"/>
    </row>
    <row r="19045" spans="4:15" x14ac:dyDescent="0.2">
      <c r="D19045" s="9"/>
      <c r="L19045" s="5"/>
      <c r="M19045" s="1"/>
      <c r="N19045" s="1"/>
      <c r="O19045" s="4"/>
    </row>
    <row r="19046" spans="4:15" x14ac:dyDescent="0.2">
      <c r="D19046" s="9"/>
      <c r="L19046" s="5"/>
      <c r="M19046" s="1"/>
      <c r="N19046" s="1"/>
      <c r="O19046" s="4"/>
    </row>
    <row r="19047" spans="4:15" x14ac:dyDescent="0.2">
      <c r="D19047" s="9"/>
      <c r="L19047" s="5"/>
      <c r="M19047" s="1"/>
      <c r="N19047" s="1"/>
      <c r="O19047" s="4"/>
    </row>
    <row r="19048" spans="4:15" x14ac:dyDescent="0.2">
      <c r="D19048" s="9"/>
      <c r="L19048" s="5"/>
      <c r="M19048" s="1"/>
      <c r="N19048" s="1"/>
      <c r="O19048" s="4"/>
    </row>
    <row r="19049" spans="4:15" x14ac:dyDescent="0.2">
      <c r="D19049" s="9"/>
      <c r="L19049" s="5"/>
      <c r="M19049" s="1"/>
      <c r="N19049" s="1"/>
      <c r="O19049" s="4"/>
    </row>
    <row r="19050" spans="4:15" x14ac:dyDescent="0.2">
      <c r="D19050" s="9"/>
      <c r="L19050" s="5"/>
      <c r="M19050" s="1"/>
      <c r="N19050" s="1"/>
      <c r="O19050" s="4"/>
    </row>
    <row r="19051" spans="4:15" x14ac:dyDescent="0.2">
      <c r="D19051" s="9"/>
      <c r="L19051" s="5"/>
      <c r="M19051" s="1"/>
      <c r="N19051" s="1"/>
      <c r="O19051" s="4"/>
    </row>
    <row r="19052" spans="4:15" x14ac:dyDescent="0.2">
      <c r="D19052" s="9"/>
      <c r="L19052" s="5"/>
      <c r="M19052" s="1"/>
      <c r="N19052" s="1"/>
      <c r="O19052" s="4"/>
    </row>
    <row r="19053" spans="4:15" x14ac:dyDescent="0.2">
      <c r="D19053" s="9"/>
      <c r="L19053" s="5"/>
      <c r="M19053" s="1"/>
      <c r="N19053" s="1"/>
      <c r="O19053" s="4"/>
    </row>
    <row r="19054" spans="4:15" x14ac:dyDescent="0.2">
      <c r="D19054" s="9"/>
      <c r="L19054" s="5"/>
      <c r="M19054" s="1"/>
      <c r="N19054" s="1"/>
      <c r="O19054" s="4"/>
    </row>
    <row r="19055" spans="4:15" x14ac:dyDescent="0.2">
      <c r="D19055" s="9"/>
      <c r="L19055" s="5"/>
      <c r="M19055" s="1"/>
      <c r="N19055" s="1"/>
      <c r="O19055" s="4"/>
    </row>
    <row r="19056" spans="4:15" x14ac:dyDescent="0.2">
      <c r="D19056" s="9"/>
      <c r="L19056" s="5"/>
      <c r="M19056" s="1"/>
      <c r="N19056" s="1"/>
      <c r="O19056" s="4"/>
    </row>
    <row r="19057" spans="4:15" x14ac:dyDescent="0.2">
      <c r="D19057" s="9"/>
      <c r="L19057" s="5"/>
      <c r="M19057" s="1"/>
      <c r="N19057" s="1"/>
      <c r="O19057" s="4"/>
    </row>
    <row r="19058" spans="4:15" x14ac:dyDescent="0.2">
      <c r="D19058" s="9"/>
      <c r="L19058" s="5"/>
      <c r="M19058" s="1"/>
      <c r="N19058" s="1"/>
      <c r="O19058" s="4"/>
    </row>
    <row r="19059" spans="4:15" x14ac:dyDescent="0.2">
      <c r="D19059" s="9"/>
      <c r="L19059" s="5"/>
      <c r="M19059" s="1"/>
      <c r="N19059" s="1"/>
      <c r="O19059" s="4"/>
    </row>
    <row r="19060" spans="4:15" x14ac:dyDescent="0.2">
      <c r="D19060" s="9"/>
      <c r="L19060" s="5"/>
      <c r="M19060" s="1"/>
      <c r="N19060" s="1"/>
      <c r="O19060" s="4"/>
    </row>
    <row r="19061" spans="4:15" x14ac:dyDescent="0.2">
      <c r="D19061" s="9"/>
      <c r="L19061" s="5"/>
      <c r="M19061" s="1"/>
      <c r="N19061" s="1"/>
      <c r="O19061" s="4"/>
    </row>
    <row r="19062" spans="4:15" x14ac:dyDescent="0.2">
      <c r="D19062" s="9"/>
      <c r="L19062" s="5"/>
      <c r="M19062" s="1"/>
      <c r="N19062" s="1"/>
      <c r="O19062" s="4"/>
    </row>
    <row r="19063" spans="4:15" x14ac:dyDescent="0.2">
      <c r="D19063" s="9"/>
      <c r="L19063" s="5"/>
      <c r="M19063" s="1"/>
      <c r="N19063" s="1"/>
      <c r="O19063" s="4"/>
    </row>
    <row r="19064" spans="4:15" x14ac:dyDescent="0.2">
      <c r="D19064" s="9"/>
      <c r="L19064" s="5"/>
      <c r="M19064" s="1"/>
      <c r="N19064" s="1"/>
      <c r="O19064" s="4"/>
    </row>
    <row r="19065" spans="4:15" x14ac:dyDescent="0.2">
      <c r="D19065" s="9"/>
      <c r="L19065" s="5"/>
      <c r="M19065" s="1"/>
      <c r="N19065" s="1"/>
      <c r="O19065" s="4"/>
    </row>
    <row r="19066" spans="4:15" x14ac:dyDescent="0.2">
      <c r="D19066" s="9"/>
      <c r="L19066" s="5"/>
      <c r="M19066" s="1"/>
      <c r="N19066" s="1"/>
      <c r="O19066" s="4"/>
    </row>
    <row r="19067" spans="4:15" x14ac:dyDescent="0.2">
      <c r="D19067" s="9"/>
      <c r="L19067" s="5"/>
      <c r="M19067" s="1"/>
      <c r="N19067" s="1"/>
      <c r="O19067" s="4"/>
    </row>
    <row r="19068" spans="4:15" x14ac:dyDescent="0.2">
      <c r="D19068" s="9"/>
      <c r="L19068" s="5"/>
      <c r="M19068" s="1"/>
      <c r="N19068" s="1"/>
      <c r="O19068" s="4"/>
    </row>
    <row r="19069" spans="4:15" x14ac:dyDescent="0.2">
      <c r="D19069" s="9"/>
      <c r="L19069" s="5"/>
      <c r="M19069" s="1"/>
      <c r="N19069" s="1"/>
      <c r="O19069" s="4"/>
    </row>
    <row r="19070" spans="4:15" x14ac:dyDescent="0.2">
      <c r="D19070" s="9"/>
      <c r="L19070" s="5"/>
      <c r="M19070" s="1"/>
      <c r="N19070" s="1"/>
      <c r="O19070" s="4"/>
    </row>
    <row r="19071" spans="4:15" x14ac:dyDescent="0.2">
      <c r="D19071" s="9"/>
      <c r="L19071" s="5"/>
      <c r="M19071" s="1"/>
      <c r="N19071" s="1"/>
      <c r="O19071" s="4"/>
    </row>
    <row r="19072" spans="4:15" x14ac:dyDescent="0.2">
      <c r="D19072" s="9"/>
      <c r="L19072" s="5"/>
      <c r="M19072" s="1"/>
      <c r="N19072" s="1"/>
      <c r="O19072" s="4"/>
    </row>
    <row r="19073" spans="4:15" x14ac:dyDescent="0.2">
      <c r="D19073" s="9"/>
      <c r="L19073" s="5"/>
      <c r="M19073" s="1"/>
      <c r="N19073" s="1"/>
      <c r="O19073" s="4"/>
    </row>
    <row r="19074" spans="4:15" x14ac:dyDescent="0.2">
      <c r="D19074" s="9"/>
      <c r="L19074" s="5"/>
      <c r="M19074" s="1"/>
      <c r="N19074" s="1"/>
      <c r="O19074" s="4"/>
    </row>
    <row r="19075" spans="4:15" x14ac:dyDescent="0.2">
      <c r="D19075" s="9"/>
      <c r="L19075" s="5"/>
      <c r="M19075" s="1"/>
      <c r="N19075" s="1"/>
      <c r="O19075" s="4"/>
    </row>
    <row r="19076" spans="4:15" x14ac:dyDescent="0.2">
      <c r="D19076" s="9"/>
      <c r="L19076" s="5"/>
      <c r="M19076" s="1"/>
      <c r="N19076" s="1"/>
      <c r="O19076" s="4"/>
    </row>
    <row r="19077" spans="4:15" x14ac:dyDescent="0.2">
      <c r="D19077" s="9"/>
      <c r="L19077" s="5"/>
      <c r="M19077" s="1"/>
      <c r="N19077" s="1"/>
      <c r="O19077" s="4"/>
    </row>
    <row r="19078" spans="4:15" x14ac:dyDescent="0.2">
      <c r="D19078" s="9"/>
      <c r="L19078" s="5"/>
      <c r="M19078" s="1"/>
      <c r="N19078" s="1"/>
      <c r="O19078" s="4"/>
    </row>
    <row r="19079" spans="4:15" x14ac:dyDescent="0.2">
      <c r="D19079" s="9"/>
      <c r="L19079" s="5"/>
      <c r="M19079" s="1"/>
      <c r="N19079" s="1"/>
      <c r="O19079" s="4"/>
    </row>
    <row r="19080" spans="4:15" x14ac:dyDescent="0.2">
      <c r="D19080" s="9"/>
      <c r="L19080" s="5"/>
      <c r="M19080" s="1"/>
      <c r="N19080" s="1"/>
      <c r="O19080" s="4"/>
    </row>
    <row r="19081" spans="4:15" x14ac:dyDescent="0.2">
      <c r="D19081" s="9"/>
      <c r="L19081" s="5"/>
      <c r="M19081" s="1"/>
      <c r="N19081" s="1"/>
      <c r="O19081" s="4"/>
    </row>
    <row r="19082" spans="4:15" x14ac:dyDescent="0.2">
      <c r="D19082" s="9"/>
      <c r="L19082" s="5"/>
      <c r="M19082" s="1"/>
      <c r="N19082" s="1"/>
      <c r="O19082" s="4"/>
    </row>
    <row r="19083" spans="4:15" x14ac:dyDescent="0.2">
      <c r="D19083" s="9"/>
      <c r="L19083" s="5"/>
      <c r="M19083" s="1"/>
      <c r="N19083" s="1"/>
      <c r="O19083" s="4"/>
    </row>
    <row r="19084" spans="4:15" x14ac:dyDescent="0.2">
      <c r="D19084" s="9"/>
      <c r="L19084" s="5"/>
      <c r="M19084" s="1"/>
      <c r="N19084" s="1"/>
      <c r="O19084" s="4"/>
    </row>
    <row r="19085" spans="4:15" x14ac:dyDescent="0.2">
      <c r="D19085" s="9"/>
      <c r="L19085" s="5"/>
      <c r="M19085" s="1"/>
      <c r="N19085" s="1"/>
      <c r="O19085" s="4"/>
    </row>
    <row r="19086" spans="4:15" x14ac:dyDescent="0.2">
      <c r="D19086" s="9"/>
      <c r="L19086" s="5"/>
      <c r="M19086" s="1"/>
      <c r="N19086" s="1"/>
      <c r="O19086" s="4"/>
    </row>
    <row r="19087" spans="4:15" x14ac:dyDescent="0.2">
      <c r="D19087" s="9"/>
      <c r="L19087" s="5"/>
      <c r="M19087" s="1"/>
      <c r="N19087" s="1"/>
      <c r="O19087" s="4"/>
    </row>
    <row r="19088" spans="4:15" x14ac:dyDescent="0.2">
      <c r="D19088" s="9"/>
      <c r="L19088" s="5"/>
      <c r="M19088" s="1"/>
      <c r="N19088" s="1"/>
      <c r="O19088" s="4"/>
    </row>
    <row r="19089" spans="4:15" x14ac:dyDescent="0.2">
      <c r="D19089" s="9"/>
      <c r="L19089" s="5"/>
      <c r="M19089" s="1"/>
      <c r="N19089" s="1"/>
      <c r="O19089" s="4"/>
    </row>
    <row r="19090" spans="4:15" x14ac:dyDescent="0.2">
      <c r="D19090" s="9"/>
      <c r="L19090" s="5"/>
      <c r="M19090" s="1"/>
      <c r="N19090" s="1"/>
      <c r="O19090" s="4"/>
    </row>
    <row r="19091" spans="4:15" x14ac:dyDescent="0.2">
      <c r="D19091" s="9"/>
      <c r="L19091" s="5"/>
      <c r="M19091" s="1"/>
      <c r="N19091" s="1"/>
      <c r="O19091" s="4"/>
    </row>
    <row r="19092" spans="4:15" x14ac:dyDescent="0.2">
      <c r="D19092" s="9"/>
      <c r="L19092" s="5"/>
      <c r="M19092" s="1"/>
      <c r="N19092" s="1"/>
      <c r="O19092" s="4"/>
    </row>
    <row r="19093" spans="4:15" x14ac:dyDescent="0.2">
      <c r="D19093" s="9"/>
      <c r="L19093" s="5"/>
      <c r="M19093" s="1"/>
      <c r="N19093" s="1"/>
      <c r="O19093" s="4"/>
    </row>
    <row r="19094" spans="4:15" x14ac:dyDescent="0.2">
      <c r="D19094" s="9"/>
      <c r="L19094" s="5"/>
      <c r="M19094" s="1"/>
      <c r="N19094" s="1"/>
      <c r="O19094" s="4"/>
    </row>
    <row r="19095" spans="4:15" x14ac:dyDescent="0.2">
      <c r="D19095" s="9"/>
      <c r="L19095" s="5"/>
      <c r="M19095" s="1"/>
      <c r="N19095" s="1"/>
      <c r="O19095" s="4"/>
    </row>
    <row r="19096" spans="4:15" x14ac:dyDescent="0.2">
      <c r="D19096" s="9"/>
      <c r="L19096" s="5"/>
      <c r="M19096" s="1"/>
      <c r="N19096" s="1"/>
      <c r="O19096" s="4"/>
    </row>
    <row r="19097" spans="4:15" x14ac:dyDescent="0.2">
      <c r="D19097" s="9"/>
      <c r="L19097" s="5"/>
      <c r="M19097" s="1"/>
      <c r="N19097" s="1"/>
      <c r="O19097" s="4"/>
    </row>
    <row r="19098" spans="4:15" x14ac:dyDescent="0.2">
      <c r="D19098" s="9"/>
      <c r="L19098" s="5"/>
      <c r="M19098" s="1"/>
      <c r="N19098" s="1"/>
      <c r="O19098" s="4"/>
    </row>
    <row r="19099" spans="4:15" x14ac:dyDescent="0.2">
      <c r="D19099" s="9"/>
      <c r="L19099" s="5"/>
      <c r="M19099" s="1"/>
      <c r="N19099" s="1"/>
      <c r="O19099" s="4"/>
    </row>
    <row r="19100" spans="4:15" x14ac:dyDescent="0.2">
      <c r="D19100" s="9"/>
      <c r="L19100" s="5"/>
      <c r="M19100" s="1"/>
      <c r="N19100" s="1"/>
      <c r="O19100" s="4"/>
    </row>
    <row r="19101" spans="4:15" x14ac:dyDescent="0.2">
      <c r="D19101" s="9"/>
      <c r="L19101" s="5"/>
      <c r="M19101" s="1"/>
      <c r="N19101" s="1"/>
      <c r="O19101" s="4"/>
    </row>
    <row r="19102" spans="4:15" x14ac:dyDescent="0.2">
      <c r="D19102" s="9"/>
      <c r="L19102" s="5"/>
      <c r="M19102" s="1"/>
      <c r="N19102" s="1"/>
      <c r="O19102" s="4"/>
    </row>
    <row r="19103" spans="4:15" x14ac:dyDescent="0.2">
      <c r="D19103" s="9"/>
      <c r="L19103" s="5"/>
      <c r="M19103" s="1"/>
      <c r="N19103" s="1"/>
      <c r="O19103" s="4"/>
    </row>
    <row r="19104" spans="4:15" x14ac:dyDescent="0.2">
      <c r="D19104" s="9"/>
      <c r="L19104" s="5"/>
      <c r="M19104" s="1"/>
      <c r="N19104" s="1"/>
      <c r="O19104" s="4"/>
    </row>
    <row r="19105" spans="4:15" x14ac:dyDescent="0.2">
      <c r="D19105" s="9"/>
      <c r="L19105" s="5"/>
      <c r="M19105" s="1"/>
      <c r="N19105" s="1"/>
      <c r="O19105" s="4"/>
    </row>
    <row r="19106" spans="4:15" x14ac:dyDescent="0.2">
      <c r="D19106" s="9"/>
      <c r="L19106" s="5"/>
      <c r="M19106" s="1"/>
      <c r="N19106" s="1"/>
      <c r="O19106" s="4"/>
    </row>
    <row r="19107" spans="4:15" x14ac:dyDescent="0.2">
      <c r="D19107" s="9"/>
      <c r="L19107" s="5"/>
      <c r="M19107" s="1"/>
      <c r="N19107" s="1"/>
      <c r="O19107" s="4"/>
    </row>
    <row r="19108" spans="4:15" x14ac:dyDescent="0.2">
      <c r="D19108" s="9"/>
      <c r="L19108" s="5"/>
      <c r="M19108" s="1"/>
      <c r="N19108" s="1"/>
      <c r="O19108" s="4"/>
    </row>
    <row r="19109" spans="4:15" x14ac:dyDescent="0.2">
      <c r="D19109" s="9"/>
      <c r="L19109" s="5"/>
      <c r="M19109" s="1"/>
      <c r="N19109" s="1"/>
      <c r="O19109" s="4"/>
    </row>
    <row r="19110" spans="4:15" x14ac:dyDescent="0.2">
      <c r="D19110" s="9"/>
      <c r="L19110" s="5"/>
      <c r="M19110" s="1"/>
      <c r="N19110" s="1"/>
      <c r="O19110" s="4"/>
    </row>
    <row r="19111" spans="4:15" x14ac:dyDescent="0.2">
      <c r="D19111" s="9"/>
      <c r="L19111" s="5"/>
      <c r="M19111" s="1"/>
      <c r="N19111" s="1"/>
      <c r="O19111" s="4"/>
    </row>
    <row r="19112" spans="4:15" x14ac:dyDescent="0.2">
      <c r="D19112" s="9"/>
      <c r="L19112" s="5"/>
      <c r="M19112" s="1"/>
      <c r="N19112" s="1"/>
      <c r="O19112" s="4"/>
    </row>
    <row r="19113" spans="4:15" x14ac:dyDescent="0.2">
      <c r="D19113" s="9"/>
      <c r="L19113" s="5"/>
      <c r="M19113" s="1"/>
      <c r="N19113" s="1"/>
      <c r="O19113" s="4"/>
    </row>
    <row r="19114" spans="4:15" x14ac:dyDescent="0.2">
      <c r="D19114" s="9"/>
      <c r="L19114" s="5"/>
      <c r="M19114" s="1"/>
      <c r="N19114" s="1"/>
      <c r="O19114" s="4"/>
    </row>
    <row r="19115" spans="4:15" x14ac:dyDescent="0.2">
      <c r="D19115" s="9"/>
      <c r="L19115" s="5"/>
      <c r="M19115" s="1"/>
      <c r="N19115" s="1"/>
      <c r="O19115" s="4"/>
    </row>
    <row r="19116" spans="4:15" x14ac:dyDescent="0.2">
      <c r="D19116" s="9"/>
      <c r="L19116" s="5"/>
      <c r="M19116" s="1"/>
      <c r="N19116" s="1"/>
      <c r="O19116" s="4"/>
    </row>
    <row r="19117" spans="4:15" x14ac:dyDescent="0.2">
      <c r="D19117" s="9"/>
      <c r="L19117" s="5"/>
      <c r="M19117" s="1"/>
      <c r="N19117" s="1"/>
      <c r="O19117" s="4"/>
    </row>
    <row r="19118" spans="4:15" x14ac:dyDescent="0.2">
      <c r="D19118" s="9"/>
      <c r="L19118" s="5"/>
      <c r="M19118" s="1"/>
      <c r="N19118" s="1"/>
      <c r="O19118" s="4"/>
    </row>
    <row r="19119" spans="4:15" x14ac:dyDescent="0.2">
      <c r="D19119" s="9"/>
      <c r="L19119" s="5"/>
      <c r="M19119" s="1"/>
      <c r="N19119" s="1"/>
      <c r="O19119" s="4"/>
    </row>
    <row r="19120" spans="4:15" x14ac:dyDescent="0.2">
      <c r="D19120" s="9"/>
      <c r="L19120" s="5"/>
      <c r="M19120" s="1"/>
      <c r="N19120" s="1"/>
      <c r="O19120" s="4"/>
    </row>
    <row r="19121" spans="4:15" x14ac:dyDescent="0.2">
      <c r="D19121" s="9"/>
      <c r="L19121" s="5"/>
      <c r="M19121" s="1"/>
      <c r="N19121" s="1"/>
      <c r="O19121" s="4"/>
    </row>
    <row r="19122" spans="4:15" x14ac:dyDescent="0.2">
      <c r="D19122" s="9"/>
      <c r="L19122" s="5"/>
      <c r="M19122" s="1"/>
      <c r="N19122" s="1"/>
      <c r="O19122" s="4"/>
    </row>
    <row r="19123" spans="4:15" x14ac:dyDescent="0.2">
      <c r="D19123" s="9"/>
      <c r="L19123" s="5"/>
      <c r="M19123" s="1"/>
      <c r="N19123" s="1"/>
      <c r="O19123" s="4"/>
    </row>
    <row r="19124" spans="4:15" x14ac:dyDescent="0.2">
      <c r="D19124" s="9"/>
      <c r="L19124" s="5"/>
      <c r="M19124" s="1"/>
      <c r="N19124" s="1"/>
      <c r="O19124" s="4"/>
    </row>
    <row r="19125" spans="4:15" x14ac:dyDescent="0.2">
      <c r="D19125" s="9"/>
      <c r="L19125" s="5"/>
      <c r="M19125" s="1"/>
      <c r="N19125" s="1"/>
      <c r="O19125" s="4"/>
    </row>
    <row r="19126" spans="4:15" x14ac:dyDescent="0.2">
      <c r="D19126" s="9"/>
      <c r="L19126" s="5"/>
      <c r="M19126" s="1"/>
      <c r="N19126" s="1"/>
      <c r="O19126" s="4"/>
    </row>
    <row r="19127" spans="4:15" x14ac:dyDescent="0.2">
      <c r="D19127" s="9"/>
      <c r="L19127" s="5"/>
      <c r="M19127" s="1"/>
      <c r="N19127" s="1"/>
      <c r="O19127" s="4"/>
    </row>
    <row r="19128" spans="4:15" x14ac:dyDescent="0.2">
      <c r="D19128" s="9"/>
      <c r="L19128" s="5"/>
      <c r="M19128" s="1"/>
      <c r="N19128" s="1"/>
      <c r="O19128" s="4"/>
    </row>
    <row r="19129" spans="4:15" x14ac:dyDescent="0.2">
      <c r="D19129" s="9"/>
      <c r="L19129" s="5"/>
      <c r="M19129" s="1"/>
      <c r="N19129" s="1"/>
      <c r="O19129" s="4"/>
    </row>
    <row r="19130" spans="4:15" x14ac:dyDescent="0.2">
      <c r="D19130" s="9"/>
      <c r="L19130" s="5"/>
      <c r="M19130" s="1"/>
      <c r="N19130" s="1"/>
      <c r="O19130" s="4"/>
    </row>
    <row r="19131" spans="4:15" x14ac:dyDescent="0.2">
      <c r="D19131" s="9"/>
      <c r="L19131" s="5"/>
      <c r="M19131" s="1"/>
      <c r="N19131" s="1"/>
      <c r="O19131" s="4"/>
    </row>
    <row r="19132" spans="4:15" x14ac:dyDescent="0.2">
      <c r="D19132" s="9"/>
      <c r="L19132" s="5"/>
      <c r="M19132" s="1"/>
      <c r="N19132" s="1"/>
      <c r="O19132" s="4"/>
    </row>
    <row r="19133" spans="4:15" x14ac:dyDescent="0.2">
      <c r="D19133" s="9"/>
      <c r="L19133" s="5"/>
      <c r="M19133" s="1"/>
      <c r="N19133" s="1"/>
      <c r="O19133" s="4"/>
    </row>
    <row r="19134" spans="4:15" x14ac:dyDescent="0.2">
      <c r="D19134" s="9"/>
      <c r="L19134" s="5"/>
      <c r="M19134" s="1"/>
      <c r="N19134" s="1"/>
      <c r="O19134" s="4"/>
    </row>
    <row r="19135" spans="4:15" x14ac:dyDescent="0.2">
      <c r="D19135" s="9"/>
      <c r="L19135" s="5"/>
      <c r="M19135" s="1"/>
      <c r="N19135" s="1"/>
      <c r="O19135" s="4"/>
    </row>
    <row r="19136" spans="4:15" x14ac:dyDescent="0.2">
      <c r="D19136" s="9"/>
      <c r="L19136" s="5"/>
      <c r="M19136" s="1"/>
      <c r="N19136" s="1"/>
      <c r="O19136" s="4"/>
    </row>
    <row r="19137" spans="4:15" x14ac:dyDescent="0.2">
      <c r="D19137" s="9"/>
      <c r="L19137" s="5"/>
      <c r="M19137" s="1"/>
      <c r="N19137" s="1"/>
      <c r="O19137" s="4"/>
    </row>
    <row r="19138" spans="4:15" x14ac:dyDescent="0.2">
      <c r="D19138" s="9"/>
      <c r="L19138" s="5"/>
      <c r="M19138" s="1"/>
      <c r="N19138" s="1"/>
      <c r="O19138" s="4"/>
    </row>
    <row r="19139" spans="4:15" x14ac:dyDescent="0.2">
      <c r="D19139" s="9"/>
      <c r="L19139" s="5"/>
      <c r="M19139" s="1"/>
      <c r="N19139" s="1"/>
      <c r="O19139" s="4"/>
    </row>
    <row r="19140" spans="4:15" x14ac:dyDescent="0.2">
      <c r="D19140" s="9"/>
      <c r="L19140" s="5"/>
      <c r="M19140" s="1"/>
      <c r="N19140" s="1"/>
      <c r="O19140" s="4"/>
    </row>
    <row r="19141" spans="4:15" x14ac:dyDescent="0.2">
      <c r="D19141" s="9"/>
      <c r="L19141" s="5"/>
      <c r="M19141" s="1"/>
      <c r="N19141" s="1"/>
      <c r="O19141" s="4"/>
    </row>
    <row r="19142" spans="4:15" x14ac:dyDescent="0.2">
      <c r="D19142" s="9"/>
      <c r="L19142" s="5"/>
      <c r="M19142" s="1"/>
      <c r="N19142" s="1"/>
      <c r="O19142" s="4"/>
    </row>
    <row r="19143" spans="4:15" x14ac:dyDescent="0.2">
      <c r="D19143" s="9"/>
      <c r="L19143" s="5"/>
      <c r="M19143" s="1"/>
      <c r="N19143" s="1"/>
      <c r="O19143" s="4"/>
    </row>
    <row r="19144" spans="4:15" x14ac:dyDescent="0.2">
      <c r="D19144" s="9"/>
      <c r="L19144" s="5"/>
      <c r="M19144" s="1"/>
      <c r="N19144" s="1"/>
      <c r="O19144" s="4"/>
    </row>
    <row r="19145" spans="4:15" x14ac:dyDescent="0.2">
      <c r="D19145" s="9"/>
      <c r="L19145" s="5"/>
      <c r="M19145" s="1"/>
      <c r="N19145" s="1"/>
      <c r="O19145" s="4"/>
    </row>
    <row r="19146" spans="4:15" x14ac:dyDescent="0.2">
      <c r="D19146" s="9"/>
      <c r="L19146" s="5"/>
      <c r="M19146" s="1"/>
      <c r="N19146" s="1"/>
      <c r="O19146" s="4"/>
    </row>
    <row r="19147" spans="4:15" x14ac:dyDescent="0.2">
      <c r="D19147" s="9"/>
      <c r="L19147" s="5"/>
      <c r="M19147" s="1"/>
      <c r="N19147" s="1"/>
      <c r="O19147" s="4"/>
    </row>
    <row r="19148" spans="4:15" x14ac:dyDescent="0.2">
      <c r="D19148" s="9"/>
      <c r="L19148" s="5"/>
      <c r="M19148" s="1"/>
      <c r="N19148" s="1"/>
      <c r="O19148" s="4"/>
    </row>
    <row r="19149" spans="4:15" x14ac:dyDescent="0.2">
      <c r="D19149" s="9"/>
      <c r="L19149" s="5"/>
      <c r="M19149" s="1"/>
      <c r="N19149" s="1"/>
      <c r="O19149" s="4"/>
    </row>
    <row r="19150" spans="4:15" x14ac:dyDescent="0.2">
      <c r="D19150" s="9"/>
      <c r="L19150" s="5"/>
      <c r="M19150" s="1"/>
      <c r="N19150" s="1"/>
      <c r="O19150" s="4"/>
    </row>
    <row r="19151" spans="4:15" x14ac:dyDescent="0.2">
      <c r="D19151" s="9"/>
      <c r="L19151" s="5"/>
      <c r="M19151" s="1"/>
      <c r="N19151" s="1"/>
      <c r="O19151" s="4"/>
    </row>
    <row r="19152" spans="4:15" x14ac:dyDescent="0.2">
      <c r="D19152" s="9"/>
      <c r="L19152" s="5"/>
      <c r="M19152" s="1"/>
      <c r="N19152" s="1"/>
      <c r="O19152" s="4"/>
    </row>
    <row r="19153" spans="4:15" x14ac:dyDescent="0.2">
      <c r="D19153" s="9"/>
      <c r="L19153" s="5"/>
      <c r="M19153" s="1"/>
      <c r="N19153" s="1"/>
      <c r="O19153" s="4"/>
    </row>
    <row r="19154" spans="4:15" x14ac:dyDescent="0.2">
      <c r="D19154" s="9"/>
      <c r="L19154" s="5"/>
      <c r="M19154" s="1"/>
      <c r="N19154" s="1"/>
      <c r="O19154" s="4"/>
    </row>
    <row r="19155" spans="4:15" x14ac:dyDescent="0.2">
      <c r="D19155" s="9"/>
      <c r="L19155" s="5"/>
      <c r="M19155" s="1"/>
      <c r="N19155" s="1"/>
      <c r="O19155" s="4"/>
    </row>
    <row r="19156" spans="4:15" x14ac:dyDescent="0.2">
      <c r="D19156" s="9"/>
      <c r="L19156" s="5"/>
      <c r="M19156" s="1"/>
      <c r="N19156" s="1"/>
      <c r="O19156" s="4"/>
    </row>
    <row r="19157" spans="4:15" x14ac:dyDescent="0.2">
      <c r="D19157" s="9"/>
      <c r="L19157" s="5"/>
      <c r="M19157" s="1"/>
      <c r="N19157" s="1"/>
      <c r="O19157" s="4"/>
    </row>
    <row r="19158" spans="4:15" x14ac:dyDescent="0.2">
      <c r="D19158" s="9"/>
      <c r="L19158" s="5"/>
      <c r="M19158" s="1"/>
      <c r="N19158" s="1"/>
      <c r="O19158" s="4"/>
    </row>
    <row r="19159" spans="4:15" x14ac:dyDescent="0.2">
      <c r="D19159" s="9"/>
      <c r="L19159" s="5"/>
      <c r="M19159" s="1"/>
      <c r="N19159" s="1"/>
      <c r="O19159" s="4"/>
    </row>
    <row r="19160" spans="4:15" x14ac:dyDescent="0.2">
      <c r="D19160" s="9"/>
      <c r="L19160" s="5"/>
      <c r="M19160" s="1"/>
      <c r="N19160" s="1"/>
      <c r="O19160" s="4"/>
    </row>
    <row r="19161" spans="4:15" x14ac:dyDescent="0.2">
      <c r="D19161" s="9"/>
      <c r="L19161" s="5"/>
      <c r="M19161" s="1"/>
      <c r="N19161" s="1"/>
      <c r="O19161" s="4"/>
    </row>
    <row r="19162" spans="4:15" x14ac:dyDescent="0.2">
      <c r="D19162" s="9"/>
      <c r="L19162" s="5"/>
      <c r="M19162" s="1"/>
      <c r="N19162" s="1"/>
      <c r="O19162" s="4"/>
    </row>
    <row r="19163" spans="4:15" x14ac:dyDescent="0.2">
      <c r="D19163" s="9"/>
      <c r="L19163" s="5"/>
      <c r="M19163" s="1"/>
      <c r="N19163" s="1"/>
      <c r="O19163" s="4"/>
    </row>
    <row r="19164" spans="4:15" x14ac:dyDescent="0.2">
      <c r="D19164" s="9"/>
      <c r="L19164" s="5"/>
      <c r="M19164" s="1"/>
      <c r="N19164" s="1"/>
      <c r="O19164" s="4"/>
    </row>
    <row r="19165" spans="4:15" x14ac:dyDescent="0.2">
      <c r="D19165" s="9"/>
      <c r="L19165" s="5"/>
      <c r="M19165" s="1"/>
      <c r="N19165" s="1"/>
      <c r="O19165" s="4"/>
    </row>
    <row r="19166" spans="4:15" x14ac:dyDescent="0.2">
      <c r="D19166" s="9"/>
      <c r="L19166" s="5"/>
      <c r="M19166" s="1"/>
      <c r="N19166" s="1"/>
      <c r="O19166" s="4"/>
    </row>
    <row r="19167" spans="4:15" x14ac:dyDescent="0.2">
      <c r="D19167" s="9"/>
      <c r="L19167" s="5"/>
      <c r="M19167" s="1"/>
      <c r="N19167" s="1"/>
      <c r="O19167" s="4"/>
    </row>
    <row r="19168" spans="4:15" x14ac:dyDescent="0.2">
      <c r="D19168" s="9"/>
      <c r="L19168" s="5"/>
      <c r="M19168" s="1"/>
      <c r="N19168" s="1"/>
      <c r="O19168" s="4"/>
    </row>
    <row r="19169" spans="4:15" x14ac:dyDescent="0.2">
      <c r="D19169" s="9"/>
      <c r="L19169" s="5"/>
      <c r="M19169" s="1"/>
      <c r="N19169" s="1"/>
      <c r="O19169" s="4"/>
    </row>
    <row r="19170" spans="4:15" x14ac:dyDescent="0.2">
      <c r="D19170" s="9"/>
      <c r="L19170" s="5"/>
      <c r="M19170" s="1"/>
      <c r="N19170" s="1"/>
      <c r="O19170" s="4"/>
    </row>
    <row r="19171" spans="4:15" x14ac:dyDescent="0.2">
      <c r="D19171" s="9"/>
      <c r="L19171" s="5"/>
      <c r="M19171" s="1"/>
      <c r="N19171" s="1"/>
      <c r="O19171" s="4"/>
    </row>
    <row r="19172" spans="4:15" x14ac:dyDescent="0.2">
      <c r="D19172" s="9"/>
      <c r="L19172" s="5"/>
      <c r="M19172" s="1"/>
      <c r="N19172" s="1"/>
      <c r="O19172" s="4"/>
    </row>
    <row r="19173" spans="4:15" x14ac:dyDescent="0.2">
      <c r="D19173" s="9"/>
      <c r="L19173" s="5"/>
      <c r="M19173" s="1"/>
      <c r="N19173" s="1"/>
      <c r="O19173" s="4"/>
    </row>
    <row r="19174" spans="4:15" x14ac:dyDescent="0.2">
      <c r="D19174" s="9"/>
      <c r="L19174" s="5"/>
      <c r="M19174" s="1"/>
      <c r="N19174" s="1"/>
      <c r="O19174" s="4"/>
    </row>
    <row r="19175" spans="4:15" x14ac:dyDescent="0.2">
      <c r="D19175" s="9"/>
      <c r="L19175" s="5"/>
      <c r="M19175" s="1"/>
      <c r="N19175" s="1"/>
      <c r="O19175" s="4"/>
    </row>
    <row r="19176" spans="4:15" x14ac:dyDescent="0.2">
      <c r="D19176" s="9"/>
      <c r="L19176" s="5"/>
      <c r="M19176" s="1"/>
      <c r="N19176" s="1"/>
      <c r="O19176" s="4"/>
    </row>
    <row r="19177" spans="4:15" x14ac:dyDescent="0.2">
      <c r="D19177" s="9"/>
      <c r="L19177" s="5"/>
      <c r="M19177" s="1"/>
      <c r="N19177" s="1"/>
      <c r="O19177" s="4"/>
    </row>
    <row r="19178" spans="4:15" x14ac:dyDescent="0.2">
      <c r="D19178" s="9"/>
      <c r="L19178" s="5"/>
      <c r="M19178" s="1"/>
      <c r="N19178" s="1"/>
      <c r="O19178" s="4"/>
    </row>
    <row r="19179" spans="4:15" x14ac:dyDescent="0.2">
      <c r="D19179" s="9"/>
      <c r="L19179" s="5"/>
      <c r="M19179" s="1"/>
      <c r="N19179" s="1"/>
      <c r="O19179" s="4"/>
    </row>
    <row r="19180" spans="4:15" x14ac:dyDescent="0.2">
      <c r="D19180" s="9"/>
      <c r="L19180" s="5"/>
      <c r="M19180" s="1"/>
      <c r="N19180" s="1"/>
      <c r="O19180" s="4"/>
    </row>
    <row r="19181" spans="4:15" x14ac:dyDescent="0.2">
      <c r="D19181" s="9"/>
      <c r="L19181" s="5"/>
      <c r="M19181" s="1"/>
      <c r="N19181" s="1"/>
      <c r="O19181" s="4"/>
    </row>
    <row r="19182" spans="4:15" x14ac:dyDescent="0.2">
      <c r="D19182" s="9"/>
      <c r="L19182" s="5"/>
      <c r="M19182" s="1"/>
      <c r="N19182" s="1"/>
      <c r="O19182" s="4"/>
    </row>
    <row r="19183" spans="4:15" x14ac:dyDescent="0.2">
      <c r="D19183" s="9"/>
      <c r="L19183" s="5"/>
      <c r="M19183" s="1"/>
      <c r="N19183" s="1"/>
      <c r="O19183" s="4"/>
    </row>
    <row r="19184" spans="4:15" x14ac:dyDescent="0.2">
      <c r="D19184" s="9"/>
      <c r="L19184" s="5"/>
      <c r="M19184" s="1"/>
      <c r="N19184" s="1"/>
      <c r="O19184" s="4"/>
    </row>
    <row r="19185" spans="4:15" x14ac:dyDescent="0.2">
      <c r="D19185" s="9"/>
      <c r="L19185" s="5"/>
      <c r="M19185" s="1"/>
      <c r="N19185" s="1"/>
      <c r="O19185" s="4"/>
    </row>
    <row r="19186" spans="4:15" x14ac:dyDescent="0.2">
      <c r="D19186" s="9"/>
      <c r="L19186" s="5"/>
      <c r="M19186" s="1"/>
      <c r="N19186" s="1"/>
      <c r="O19186" s="4"/>
    </row>
    <row r="19187" spans="4:15" x14ac:dyDescent="0.2">
      <c r="D19187" s="9"/>
      <c r="L19187" s="5"/>
      <c r="M19187" s="1"/>
      <c r="N19187" s="1"/>
      <c r="O19187" s="4"/>
    </row>
    <row r="19188" spans="4:15" x14ac:dyDescent="0.2">
      <c r="D19188" s="9"/>
      <c r="L19188" s="5"/>
      <c r="M19188" s="1"/>
      <c r="N19188" s="1"/>
      <c r="O19188" s="4"/>
    </row>
    <row r="19189" spans="4:15" x14ac:dyDescent="0.2">
      <c r="D19189" s="9"/>
      <c r="L19189" s="5"/>
      <c r="M19189" s="1"/>
      <c r="N19189" s="1"/>
      <c r="O19189" s="4"/>
    </row>
    <row r="19190" spans="4:15" x14ac:dyDescent="0.2">
      <c r="D19190" s="9"/>
      <c r="L19190" s="5"/>
      <c r="M19190" s="1"/>
      <c r="N19190" s="1"/>
      <c r="O19190" s="4"/>
    </row>
    <row r="19191" spans="4:15" x14ac:dyDescent="0.2">
      <c r="D19191" s="9"/>
      <c r="L19191" s="5"/>
      <c r="M19191" s="1"/>
      <c r="N19191" s="1"/>
      <c r="O19191" s="4"/>
    </row>
    <row r="19192" spans="4:15" x14ac:dyDescent="0.2">
      <c r="D19192" s="9"/>
      <c r="L19192" s="5"/>
      <c r="M19192" s="1"/>
      <c r="N19192" s="1"/>
      <c r="O19192" s="4"/>
    </row>
    <row r="19193" spans="4:15" x14ac:dyDescent="0.2">
      <c r="D19193" s="9"/>
      <c r="L19193" s="5"/>
      <c r="M19193" s="1"/>
      <c r="N19193" s="1"/>
      <c r="O19193" s="4"/>
    </row>
    <row r="19194" spans="4:15" x14ac:dyDescent="0.2">
      <c r="D19194" s="9"/>
      <c r="L19194" s="5"/>
      <c r="M19194" s="1"/>
      <c r="N19194" s="1"/>
      <c r="O19194" s="4"/>
    </row>
    <row r="19195" spans="4:15" x14ac:dyDescent="0.2">
      <c r="D19195" s="9"/>
      <c r="L19195" s="5"/>
      <c r="M19195" s="1"/>
      <c r="N19195" s="1"/>
      <c r="O19195" s="4"/>
    </row>
    <row r="19196" spans="4:15" x14ac:dyDescent="0.2">
      <c r="D19196" s="9"/>
      <c r="L19196" s="5"/>
      <c r="M19196" s="1"/>
      <c r="N19196" s="1"/>
      <c r="O19196" s="4"/>
    </row>
    <row r="19197" spans="4:15" x14ac:dyDescent="0.2">
      <c r="D19197" s="9"/>
      <c r="L19197" s="5"/>
      <c r="M19197" s="1"/>
      <c r="N19197" s="1"/>
      <c r="O19197" s="4"/>
    </row>
    <row r="19198" spans="4:15" x14ac:dyDescent="0.2">
      <c r="D19198" s="9"/>
      <c r="L19198" s="5"/>
      <c r="M19198" s="1"/>
      <c r="N19198" s="1"/>
      <c r="O19198" s="4"/>
    </row>
    <row r="19199" spans="4:15" x14ac:dyDescent="0.2">
      <c r="D19199" s="9"/>
      <c r="L19199" s="5"/>
      <c r="M19199" s="1"/>
      <c r="N19199" s="1"/>
      <c r="O19199" s="4"/>
    </row>
    <row r="19200" spans="4:15" x14ac:dyDescent="0.2">
      <c r="D19200" s="9"/>
      <c r="L19200" s="5"/>
      <c r="M19200" s="1"/>
      <c r="N19200" s="1"/>
      <c r="O19200" s="4"/>
    </row>
    <row r="19201" spans="4:15" x14ac:dyDescent="0.2">
      <c r="D19201" s="9"/>
      <c r="L19201" s="5"/>
      <c r="M19201" s="1"/>
      <c r="N19201" s="1"/>
      <c r="O19201" s="4"/>
    </row>
    <row r="19202" spans="4:15" x14ac:dyDescent="0.2">
      <c r="D19202" s="9"/>
      <c r="L19202" s="5"/>
      <c r="M19202" s="1"/>
      <c r="N19202" s="1"/>
      <c r="O19202" s="4"/>
    </row>
    <row r="19203" spans="4:15" x14ac:dyDescent="0.2">
      <c r="D19203" s="9"/>
      <c r="L19203" s="5"/>
      <c r="M19203" s="1"/>
      <c r="N19203" s="1"/>
      <c r="O19203" s="4"/>
    </row>
    <row r="19204" spans="4:15" x14ac:dyDescent="0.2">
      <c r="D19204" s="9"/>
      <c r="L19204" s="5"/>
      <c r="M19204" s="1"/>
      <c r="N19204" s="1"/>
      <c r="O19204" s="4"/>
    </row>
    <row r="19205" spans="4:15" x14ac:dyDescent="0.2">
      <c r="D19205" s="9"/>
      <c r="L19205" s="5"/>
      <c r="M19205" s="1"/>
      <c r="N19205" s="1"/>
      <c r="O19205" s="4"/>
    </row>
    <row r="19206" spans="4:15" x14ac:dyDescent="0.2">
      <c r="D19206" s="9"/>
      <c r="L19206" s="5"/>
      <c r="M19206" s="1"/>
      <c r="N19206" s="1"/>
      <c r="O19206" s="4"/>
    </row>
    <row r="19207" spans="4:15" x14ac:dyDescent="0.2">
      <c r="D19207" s="9"/>
      <c r="L19207" s="5"/>
      <c r="M19207" s="1"/>
      <c r="N19207" s="1"/>
      <c r="O19207" s="4"/>
    </row>
    <row r="19208" spans="4:15" x14ac:dyDescent="0.2">
      <c r="D19208" s="9"/>
      <c r="L19208" s="5"/>
      <c r="M19208" s="1"/>
      <c r="N19208" s="1"/>
      <c r="O19208" s="4"/>
    </row>
    <row r="19209" spans="4:15" x14ac:dyDescent="0.2">
      <c r="D19209" s="9"/>
      <c r="L19209" s="5"/>
      <c r="M19209" s="1"/>
      <c r="N19209" s="1"/>
      <c r="O19209" s="4"/>
    </row>
    <row r="19210" spans="4:15" x14ac:dyDescent="0.2">
      <c r="D19210" s="9"/>
      <c r="L19210" s="5"/>
      <c r="M19210" s="1"/>
      <c r="N19210" s="1"/>
      <c r="O19210" s="4"/>
    </row>
    <row r="19211" spans="4:15" x14ac:dyDescent="0.2">
      <c r="D19211" s="9"/>
      <c r="L19211" s="5"/>
      <c r="M19211" s="1"/>
      <c r="N19211" s="1"/>
      <c r="O19211" s="4"/>
    </row>
    <row r="19212" spans="4:15" x14ac:dyDescent="0.2">
      <c r="D19212" s="9"/>
      <c r="L19212" s="5"/>
      <c r="M19212" s="1"/>
      <c r="N19212" s="1"/>
      <c r="O19212" s="4"/>
    </row>
    <row r="19213" spans="4:15" x14ac:dyDescent="0.2">
      <c r="D19213" s="9"/>
      <c r="L19213" s="5"/>
      <c r="M19213" s="1"/>
      <c r="N19213" s="1"/>
      <c r="O19213" s="4"/>
    </row>
    <row r="19214" spans="4:15" x14ac:dyDescent="0.2">
      <c r="D19214" s="9"/>
      <c r="L19214" s="5"/>
      <c r="M19214" s="1"/>
      <c r="N19214" s="1"/>
      <c r="O19214" s="4"/>
    </row>
    <row r="19215" spans="4:15" x14ac:dyDescent="0.2">
      <c r="D19215" s="9"/>
      <c r="L19215" s="5"/>
      <c r="M19215" s="1"/>
      <c r="N19215" s="1"/>
      <c r="O19215" s="4"/>
    </row>
    <row r="19216" spans="4:15" x14ac:dyDescent="0.2">
      <c r="D19216" s="9"/>
      <c r="L19216" s="5"/>
      <c r="M19216" s="1"/>
      <c r="N19216" s="1"/>
      <c r="O19216" s="4"/>
    </row>
    <row r="19217" spans="4:15" x14ac:dyDescent="0.2">
      <c r="D19217" s="9"/>
      <c r="L19217" s="5"/>
      <c r="M19217" s="1"/>
      <c r="N19217" s="1"/>
      <c r="O19217" s="4"/>
    </row>
    <row r="19218" spans="4:15" x14ac:dyDescent="0.2">
      <c r="D19218" s="9"/>
      <c r="L19218" s="5"/>
      <c r="M19218" s="1"/>
      <c r="N19218" s="1"/>
      <c r="O19218" s="4"/>
    </row>
    <row r="19219" spans="4:15" x14ac:dyDescent="0.2">
      <c r="D19219" s="9"/>
      <c r="L19219" s="5"/>
      <c r="M19219" s="1"/>
      <c r="N19219" s="1"/>
      <c r="O19219" s="4"/>
    </row>
    <row r="19220" spans="4:15" x14ac:dyDescent="0.2">
      <c r="D19220" s="9"/>
      <c r="L19220" s="5"/>
      <c r="M19220" s="1"/>
      <c r="N19220" s="1"/>
      <c r="O19220" s="4"/>
    </row>
    <row r="19221" spans="4:15" x14ac:dyDescent="0.2">
      <c r="D19221" s="9"/>
      <c r="L19221" s="5"/>
      <c r="M19221" s="1"/>
      <c r="N19221" s="1"/>
      <c r="O19221" s="4"/>
    </row>
    <row r="19222" spans="4:15" x14ac:dyDescent="0.2">
      <c r="D19222" s="9"/>
      <c r="L19222" s="5"/>
      <c r="M19222" s="1"/>
      <c r="N19222" s="1"/>
      <c r="O19222" s="4"/>
    </row>
    <row r="19223" spans="4:15" x14ac:dyDescent="0.2">
      <c r="D19223" s="9"/>
      <c r="L19223" s="5"/>
      <c r="M19223" s="1"/>
      <c r="N19223" s="1"/>
      <c r="O19223" s="4"/>
    </row>
    <row r="19224" spans="4:15" x14ac:dyDescent="0.2">
      <c r="D19224" s="9"/>
      <c r="L19224" s="5"/>
      <c r="M19224" s="1"/>
      <c r="N19224" s="1"/>
      <c r="O19224" s="4"/>
    </row>
    <row r="19225" spans="4:15" x14ac:dyDescent="0.2">
      <c r="D19225" s="9"/>
      <c r="L19225" s="5"/>
      <c r="M19225" s="1"/>
      <c r="N19225" s="1"/>
      <c r="O19225" s="4"/>
    </row>
    <row r="19226" spans="4:15" x14ac:dyDescent="0.2">
      <c r="D19226" s="9"/>
      <c r="L19226" s="5"/>
      <c r="M19226" s="1"/>
      <c r="N19226" s="1"/>
      <c r="O19226" s="4"/>
    </row>
    <row r="19227" spans="4:15" x14ac:dyDescent="0.2">
      <c r="D19227" s="9"/>
      <c r="L19227" s="5"/>
      <c r="M19227" s="1"/>
      <c r="N19227" s="1"/>
      <c r="O19227" s="4"/>
    </row>
    <row r="19228" spans="4:15" x14ac:dyDescent="0.2">
      <c r="D19228" s="9"/>
      <c r="L19228" s="5"/>
      <c r="M19228" s="1"/>
      <c r="N19228" s="1"/>
      <c r="O19228" s="4"/>
    </row>
    <row r="19229" spans="4:15" x14ac:dyDescent="0.2">
      <c r="D19229" s="9"/>
      <c r="L19229" s="5"/>
      <c r="M19229" s="1"/>
      <c r="N19229" s="1"/>
      <c r="O19229" s="4"/>
    </row>
    <row r="19230" spans="4:15" x14ac:dyDescent="0.2">
      <c r="D19230" s="9"/>
      <c r="L19230" s="5"/>
      <c r="M19230" s="1"/>
      <c r="N19230" s="1"/>
      <c r="O19230" s="4"/>
    </row>
    <row r="19231" spans="4:15" x14ac:dyDescent="0.2">
      <c r="D19231" s="9"/>
      <c r="L19231" s="5"/>
      <c r="M19231" s="1"/>
      <c r="N19231" s="1"/>
      <c r="O19231" s="4"/>
    </row>
    <row r="19232" spans="4:15" x14ac:dyDescent="0.2">
      <c r="D19232" s="9"/>
      <c r="L19232" s="5"/>
      <c r="M19232" s="1"/>
      <c r="N19232" s="1"/>
      <c r="O19232" s="4"/>
    </row>
    <row r="19233" spans="4:15" x14ac:dyDescent="0.2">
      <c r="D19233" s="9"/>
      <c r="L19233" s="5"/>
      <c r="M19233" s="1"/>
      <c r="N19233" s="1"/>
      <c r="O19233" s="4"/>
    </row>
    <row r="19234" spans="4:15" x14ac:dyDescent="0.2">
      <c r="D19234" s="9"/>
      <c r="L19234" s="5"/>
      <c r="M19234" s="1"/>
      <c r="N19234" s="1"/>
      <c r="O19234" s="4"/>
    </row>
    <row r="19235" spans="4:15" x14ac:dyDescent="0.2">
      <c r="D19235" s="9"/>
      <c r="L19235" s="5"/>
      <c r="M19235" s="1"/>
      <c r="N19235" s="1"/>
      <c r="O19235" s="4"/>
    </row>
    <row r="19236" spans="4:15" x14ac:dyDescent="0.2">
      <c r="D19236" s="9"/>
      <c r="L19236" s="5"/>
      <c r="M19236" s="1"/>
      <c r="N19236" s="1"/>
      <c r="O19236" s="4"/>
    </row>
    <row r="19237" spans="4:15" x14ac:dyDescent="0.2">
      <c r="D19237" s="9"/>
      <c r="L19237" s="5"/>
      <c r="M19237" s="1"/>
      <c r="N19237" s="1"/>
      <c r="O19237" s="4"/>
    </row>
    <row r="19238" spans="4:15" x14ac:dyDescent="0.2">
      <c r="D19238" s="9"/>
      <c r="L19238" s="5"/>
      <c r="M19238" s="1"/>
      <c r="N19238" s="1"/>
      <c r="O19238" s="4"/>
    </row>
    <row r="19239" spans="4:15" x14ac:dyDescent="0.2">
      <c r="D19239" s="9"/>
      <c r="L19239" s="5"/>
      <c r="M19239" s="1"/>
      <c r="N19239" s="1"/>
      <c r="O19239" s="4"/>
    </row>
    <row r="19240" spans="4:15" x14ac:dyDescent="0.2">
      <c r="D19240" s="9"/>
      <c r="L19240" s="5"/>
      <c r="M19240" s="1"/>
      <c r="N19240" s="1"/>
      <c r="O19240" s="4"/>
    </row>
    <row r="19241" spans="4:15" x14ac:dyDescent="0.2">
      <c r="D19241" s="9"/>
      <c r="L19241" s="5"/>
      <c r="M19241" s="1"/>
      <c r="N19241" s="1"/>
      <c r="O19241" s="4"/>
    </row>
    <row r="19242" spans="4:15" x14ac:dyDescent="0.2">
      <c r="D19242" s="9"/>
      <c r="L19242" s="5"/>
      <c r="M19242" s="1"/>
      <c r="N19242" s="1"/>
      <c r="O19242" s="4"/>
    </row>
    <row r="19243" spans="4:15" x14ac:dyDescent="0.2">
      <c r="D19243" s="9"/>
      <c r="L19243" s="5"/>
      <c r="M19243" s="1"/>
      <c r="N19243" s="1"/>
      <c r="O19243" s="4"/>
    </row>
    <row r="19244" spans="4:15" x14ac:dyDescent="0.2">
      <c r="D19244" s="9"/>
      <c r="L19244" s="5"/>
      <c r="M19244" s="1"/>
      <c r="N19244" s="1"/>
      <c r="O19244" s="4"/>
    </row>
    <row r="19245" spans="4:15" x14ac:dyDescent="0.2">
      <c r="D19245" s="9"/>
      <c r="L19245" s="5"/>
      <c r="M19245" s="1"/>
      <c r="N19245" s="1"/>
      <c r="O19245" s="4"/>
    </row>
    <row r="19246" spans="4:15" x14ac:dyDescent="0.2">
      <c r="D19246" s="9"/>
      <c r="L19246" s="5"/>
      <c r="M19246" s="1"/>
      <c r="N19246" s="1"/>
      <c r="O19246" s="4"/>
    </row>
    <row r="19247" spans="4:15" x14ac:dyDescent="0.2">
      <c r="D19247" s="9"/>
      <c r="L19247" s="5"/>
      <c r="M19247" s="1"/>
      <c r="N19247" s="1"/>
      <c r="O19247" s="4"/>
    </row>
    <row r="19248" spans="4:15" x14ac:dyDescent="0.2">
      <c r="D19248" s="9"/>
      <c r="L19248" s="5"/>
      <c r="M19248" s="1"/>
      <c r="N19248" s="1"/>
      <c r="O19248" s="4"/>
    </row>
    <row r="19249" spans="4:15" x14ac:dyDescent="0.2">
      <c r="D19249" s="9"/>
      <c r="L19249" s="5"/>
      <c r="M19249" s="1"/>
      <c r="N19249" s="1"/>
      <c r="O19249" s="4"/>
    </row>
    <row r="19250" spans="4:15" x14ac:dyDescent="0.2">
      <c r="D19250" s="9"/>
      <c r="L19250" s="5"/>
      <c r="M19250" s="1"/>
      <c r="N19250" s="1"/>
      <c r="O19250" s="4"/>
    </row>
    <row r="19251" spans="4:15" x14ac:dyDescent="0.2">
      <c r="D19251" s="9"/>
      <c r="L19251" s="5"/>
      <c r="M19251" s="1"/>
      <c r="N19251" s="1"/>
      <c r="O19251" s="4"/>
    </row>
    <row r="19252" spans="4:15" x14ac:dyDescent="0.2">
      <c r="D19252" s="9"/>
      <c r="L19252" s="5"/>
      <c r="M19252" s="1"/>
      <c r="N19252" s="1"/>
      <c r="O19252" s="4"/>
    </row>
    <row r="19253" spans="4:15" x14ac:dyDescent="0.2">
      <c r="D19253" s="9"/>
      <c r="L19253" s="5"/>
      <c r="M19253" s="1"/>
      <c r="N19253" s="1"/>
      <c r="O19253" s="4"/>
    </row>
    <row r="19254" spans="4:15" x14ac:dyDescent="0.2">
      <c r="D19254" s="9"/>
      <c r="L19254" s="5"/>
      <c r="M19254" s="1"/>
      <c r="N19254" s="1"/>
      <c r="O19254" s="4"/>
    </row>
    <row r="19255" spans="4:15" x14ac:dyDescent="0.2">
      <c r="D19255" s="9"/>
      <c r="L19255" s="5"/>
      <c r="M19255" s="1"/>
      <c r="N19255" s="1"/>
      <c r="O19255" s="4"/>
    </row>
    <row r="19256" spans="4:15" x14ac:dyDescent="0.2">
      <c r="D19256" s="9"/>
      <c r="L19256" s="5"/>
      <c r="M19256" s="1"/>
      <c r="N19256" s="1"/>
      <c r="O19256" s="4"/>
    </row>
    <row r="19257" spans="4:15" x14ac:dyDescent="0.2">
      <c r="D19257" s="9"/>
      <c r="L19257" s="5"/>
      <c r="M19257" s="1"/>
      <c r="N19257" s="1"/>
      <c r="O19257" s="4"/>
    </row>
    <row r="19258" spans="4:15" x14ac:dyDescent="0.2">
      <c r="D19258" s="9"/>
      <c r="L19258" s="5"/>
      <c r="M19258" s="1"/>
      <c r="N19258" s="1"/>
      <c r="O19258" s="4"/>
    </row>
    <row r="19259" spans="4:15" x14ac:dyDescent="0.2">
      <c r="D19259" s="9"/>
      <c r="L19259" s="5"/>
      <c r="M19259" s="1"/>
      <c r="N19259" s="1"/>
      <c r="O19259" s="4"/>
    </row>
    <row r="19260" spans="4:15" x14ac:dyDescent="0.2">
      <c r="D19260" s="9"/>
      <c r="L19260" s="5"/>
      <c r="M19260" s="1"/>
      <c r="N19260" s="1"/>
      <c r="O19260" s="4"/>
    </row>
    <row r="19261" spans="4:15" x14ac:dyDescent="0.2">
      <c r="D19261" s="9"/>
      <c r="L19261" s="5"/>
      <c r="M19261" s="1"/>
      <c r="N19261" s="1"/>
      <c r="O19261" s="4"/>
    </row>
    <row r="19262" spans="4:15" x14ac:dyDescent="0.2">
      <c r="D19262" s="9"/>
      <c r="L19262" s="5"/>
      <c r="M19262" s="1"/>
      <c r="N19262" s="1"/>
      <c r="O19262" s="4"/>
    </row>
    <row r="19263" spans="4:15" x14ac:dyDescent="0.2">
      <c r="D19263" s="9"/>
      <c r="L19263" s="5"/>
      <c r="M19263" s="1"/>
      <c r="N19263" s="1"/>
      <c r="O19263" s="4"/>
    </row>
    <row r="19264" spans="4:15" x14ac:dyDescent="0.2">
      <c r="D19264" s="9"/>
      <c r="L19264" s="5"/>
      <c r="M19264" s="1"/>
      <c r="N19264" s="1"/>
      <c r="O19264" s="4"/>
    </row>
    <row r="19265" spans="4:15" x14ac:dyDescent="0.2">
      <c r="D19265" s="9"/>
      <c r="L19265" s="5"/>
      <c r="M19265" s="1"/>
      <c r="N19265" s="1"/>
      <c r="O19265" s="4"/>
    </row>
    <row r="19266" spans="4:15" x14ac:dyDescent="0.2">
      <c r="D19266" s="9"/>
      <c r="L19266" s="5"/>
      <c r="M19266" s="1"/>
      <c r="N19266" s="1"/>
      <c r="O19266" s="4"/>
    </row>
    <row r="19267" spans="4:15" x14ac:dyDescent="0.2">
      <c r="D19267" s="9"/>
      <c r="L19267" s="5"/>
      <c r="M19267" s="1"/>
      <c r="N19267" s="1"/>
      <c r="O19267" s="4"/>
    </row>
    <row r="19268" spans="4:15" x14ac:dyDescent="0.2">
      <c r="D19268" s="9"/>
      <c r="L19268" s="5"/>
      <c r="M19268" s="1"/>
      <c r="N19268" s="1"/>
      <c r="O19268" s="4"/>
    </row>
    <row r="19269" spans="4:15" x14ac:dyDescent="0.2">
      <c r="D19269" s="9"/>
      <c r="L19269" s="5"/>
      <c r="M19269" s="1"/>
      <c r="N19269" s="1"/>
      <c r="O19269" s="4"/>
    </row>
    <row r="19270" spans="4:15" x14ac:dyDescent="0.2">
      <c r="D19270" s="9"/>
      <c r="L19270" s="5"/>
      <c r="M19270" s="1"/>
      <c r="N19270" s="1"/>
      <c r="O19270" s="4"/>
    </row>
    <row r="19271" spans="4:15" x14ac:dyDescent="0.2">
      <c r="D19271" s="9"/>
      <c r="L19271" s="5"/>
      <c r="M19271" s="1"/>
      <c r="N19271" s="1"/>
      <c r="O19271" s="4"/>
    </row>
    <row r="19272" spans="4:15" x14ac:dyDescent="0.2">
      <c r="D19272" s="9"/>
      <c r="L19272" s="5"/>
      <c r="M19272" s="1"/>
      <c r="N19272" s="1"/>
      <c r="O19272" s="4"/>
    </row>
    <row r="19273" spans="4:15" x14ac:dyDescent="0.2">
      <c r="D19273" s="9"/>
      <c r="L19273" s="5"/>
      <c r="M19273" s="1"/>
      <c r="N19273" s="1"/>
      <c r="O19273" s="4"/>
    </row>
    <row r="19274" spans="4:15" x14ac:dyDescent="0.2">
      <c r="D19274" s="9"/>
      <c r="L19274" s="5"/>
      <c r="M19274" s="1"/>
      <c r="N19274" s="1"/>
      <c r="O19274" s="4"/>
    </row>
    <row r="19275" spans="4:15" x14ac:dyDescent="0.2">
      <c r="D19275" s="9"/>
      <c r="L19275" s="5"/>
      <c r="M19275" s="1"/>
      <c r="N19275" s="1"/>
      <c r="O19275" s="4"/>
    </row>
    <row r="19276" spans="4:15" x14ac:dyDescent="0.2">
      <c r="D19276" s="9"/>
      <c r="L19276" s="5"/>
      <c r="M19276" s="1"/>
      <c r="N19276" s="1"/>
      <c r="O19276" s="4"/>
    </row>
    <row r="19277" spans="4:15" x14ac:dyDescent="0.2">
      <c r="D19277" s="9"/>
      <c r="L19277" s="5"/>
      <c r="M19277" s="1"/>
      <c r="N19277" s="1"/>
      <c r="O19277" s="4"/>
    </row>
    <row r="19278" spans="4:15" x14ac:dyDescent="0.2">
      <c r="D19278" s="9"/>
      <c r="L19278" s="5"/>
      <c r="M19278" s="1"/>
      <c r="N19278" s="1"/>
      <c r="O19278" s="4"/>
    </row>
    <row r="19279" spans="4:15" x14ac:dyDescent="0.2">
      <c r="D19279" s="9"/>
      <c r="L19279" s="5"/>
      <c r="M19279" s="1"/>
      <c r="N19279" s="1"/>
      <c r="O19279" s="4"/>
    </row>
    <row r="19280" spans="4:15" x14ac:dyDescent="0.2">
      <c r="D19280" s="9"/>
      <c r="L19280" s="5"/>
      <c r="M19280" s="1"/>
      <c r="N19280" s="1"/>
      <c r="O19280" s="4"/>
    </row>
    <row r="19281" spans="4:15" x14ac:dyDescent="0.2">
      <c r="D19281" s="9"/>
      <c r="L19281" s="5"/>
      <c r="M19281" s="1"/>
      <c r="N19281" s="1"/>
      <c r="O19281" s="4"/>
    </row>
    <row r="19282" spans="4:15" x14ac:dyDescent="0.2">
      <c r="D19282" s="9"/>
      <c r="L19282" s="5"/>
      <c r="M19282" s="1"/>
      <c r="N19282" s="1"/>
      <c r="O19282" s="4"/>
    </row>
    <row r="19283" spans="4:15" x14ac:dyDescent="0.2">
      <c r="D19283" s="9"/>
      <c r="L19283" s="5"/>
      <c r="M19283" s="1"/>
      <c r="N19283" s="1"/>
      <c r="O19283" s="4"/>
    </row>
    <row r="19284" spans="4:15" x14ac:dyDescent="0.2">
      <c r="D19284" s="9"/>
      <c r="L19284" s="5"/>
      <c r="M19284" s="1"/>
      <c r="N19284" s="1"/>
      <c r="O19284" s="4"/>
    </row>
    <row r="19285" spans="4:15" x14ac:dyDescent="0.2">
      <c r="D19285" s="9"/>
      <c r="L19285" s="5"/>
      <c r="M19285" s="1"/>
      <c r="N19285" s="1"/>
      <c r="O19285" s="4"/>
    </row>
    <row r="19286" spans="4:15" x14ac:dyDescent="0.2">
      <c r="D19286" s="9"/>
      <c r="L19286" s="5"/>
      <c r="M19286" s="1"/>
      <c r="N19286" s="1"/>
      <c r="O19286" s="4"/>
    </row>
    <row r="19287" spans="4:15" x14ac:dyDescent="0.2">
      <c r="D19287" s="9"/>
      <c r="L19287" s="5"/>
      <c r="M19287" s="1"/>
      <c r="N19287" s="1"/>
      <c r="O19287" s="4"/>
    </row>
    <row r="19288" spans="4:15" x14ac:dyDescent="0.2">
      <c r="D19288" s="9"/>
      <c r="L19288" s="5"/>
      <c r="M19288" s="1"/>
      <c r="N19288" s="1"/>
      <c r="O19288" s="4"/>
    </row>
    <row r="19289" spans="4:15" x14ac:dyDescent="0.2">
      <c r="D19289" s="9"/>
      <c r="L19289" s="5"/>
      <c r="M19289" s="1"/>
      <c r="N19289" s="1"/>
      <c r="O19289" s="4"/>
    </row>
    <row r="19290" spans="4:15" x14ac:dyDescent="0.2">
      <c r="D19290" s="9"/>
      <c r="L19290" s="5"/>
      <c r="M19290" s="1"/>
      <c r="N19290" s="1"/>
      <c r="O19290" s="4"/>
    </row>
    <row r="19291" spans="4:15" x14ac:dyDescent="0.2">
      <c r="D19291" s="9"/>
      <c r="L19291" s="5"/>
      <c r="M19291" s="1"/>
      <c r="N19291" s="1"/>
      <c r="O19291" s="4"/>
    </row>
    <row r="19292" spans="4:15" x14ac:dyDescent="0.2">
      <c r="D19292" s="9"/>
      <c r="L19292" s="5"/>
      <c r="M19292" s="1"/>
      <c r="N19292" s="1"/>
      <c r="O19292" s="4"/>
    </row>
    <row r="19293" spans="4:15" x14ac:dyDescent="0.2">
      <c r="D19293" s="9"/>
      <c r="L19293" s="5"/>
      <c r="M19293" s="1"/>
      <c r="N19293" s="1"/>
      <c r="O19293" s="4"/>
    </row>
    <row r="19294" spans="4:15" x14ac:dyDescent="0.2">
      <c r="D19294" s="9"/>
      <c r="L19294" s="5"/>
      <c r="M19294" s="1"/>
      <c r="N19294" s="1"/>
      <c r="O19294" s="4"/>
    </row>
    <row r="19295" spans="4:15" x14ac:dyDescent="0.2">
      <c r="D19295" s="9"/>
      <c r="L19295" s="5"/>
      <c r="M19295" s="1"/>
      <c r="N19295" s="1"/>
      <c r="O19295" s="4"/>
    </row>
    <row r="19296" spans="4:15" x14ac:dyDescent="0.2">
      <c r="D19296" s="9"/>
      <c r="L19296" s="5"/>
      <c r="M19296" s="1"/>
      <c r="N19296" s="1"/>
      <c r="O19296" s="4"/>
    </row>
    <row r="19297" spans="4:15" x14ac:dyDescent="0.2">
      <c r="D19297" s="9"/>
      <c r="L19297" s="5"/>
      <c r="M19297" s="1"/>
      <c r="N19297" s="1"/>
      <c r="O19297" s="4"/>
    </row>
    <row r="19298" spans="4:15" x14ac:dyDescent="0.2">
      <c r="D19298" s="9"/>
      <c r="L19298" s="5"/>
      <c r="M19298" s="1"/>
      <c r="N19298" s="1"/>
      <c r="O19298" s="4"/>
    </row>
    <row r="19299" spans="4:15" x14ac:dyDescent="0.2">
      <c r="D19299" s="9"/>
      <c r="L19299" s="5"/>
      <c r="M19299" s="1"/>
      <c r="N19299" s="1"/>
      <c r="O19299" s="4"/>
    </row>
    <row r="19300" spans="4:15" x14ac:dyDescent="0.2">
      <c r="D19300" s="9"/>
      <c r="L19300" s="5"/>
      <c r="M19300" s="1"/>
      <c r="N19300" s="1"/>
      <c r="O19300" s="4"/>
    </row>
    <row r="19301" spans="4:15" x14ac:dyDescent="0.2">
      <c r="D19301" s="9"/>
      <c r="L19301" s="5"/>
      <c r="M19301" s="1"/>
      <c r="N19301" s="1"/>
      <c r="O19301" s="4"/>
    </row>
    <row r="19302" spans="4:15" x14ac:dyDescent="0.2">
      <c r="D19302" s="9"/>
      <c r="L19302" s="5"/>
      <c r="M19302" s="1"/>
      <c r="N19302" s="1"/>
      <c r="O19302" s="4"/>
    </row>
    <row r="19303" spans="4:15" x14ac:dyDescent="0.2">
      <c r="D19303" s="9"/>
      <c r="L19303" s="5"/>
      <c r="M19303" s="1"/>
      <c r="N19303" s="1"/>
      <c r="O19303" s="4"/>
    </row>
    <row r="19304" spans="4:15" x14ac:dyDescent="0.2">
      <c r="D19304" s="9"/>
      <c r="L19304" s="5"/>
      <c r="M19304" s="1"/>
      <c r="N19304" s="1"/>
      <c r="O19304" s="4"/>
    </row>
    <row r="19305" spans="4:15" x14ac:dyDescent="0.2">
      <c r="D19305" s="9"/>
      <c r="L19305" s="5"/>
      <c r="M19305" s="1"/>
      <c r="N19305" s="1"/>
      <c r="O19305" s="4"/>
    </row>
    <row r="19306" spans="4:15" x14ac:dyDescent="0.2">
      <c r="D19306" s="9"/>
      <c r="L19306" s="5"/>
      <c r="M19306" s="1"/>
      <c r="N19306" s="1"/>
      <c r="O19306" s="4"/>
    </row>
    <row r="19307" spans="4:15" x14ac:dyDescent="0.2">
      <c r="D19307" s="9"/>
      <c r="L19307" s="5"/>
      <c r="M19307" s="1"/>
      <c r="N19307" s="1"/>
      <c r="O19307" s="4"/>
    </row>
    <row r="19308" spans="4:15" x14ac:dyDescent="0.2">
      <c r="D19308" s="9"/>
      <c r="L19308" s="5"/>
      <c r="M19308" s="1"/>
      <c r="N19308" s="1"/>
      <c r="O19308" s="4"/>
    </row>
    <row r="19309" spans="4:15" x14ac:dyDescent="0.2">
      <c r="D19309" s="9"/>
      <c r="L19309" s="5"/>
      <c r="M19309" s="1"/>
      <c r="N19309" s="1"/>
      <c r="O19309" s="4"/>
    </row>
    <row r="19310" spans="4:15" x14ac:dyDescent="0.2">
      <c r="D19310" s="9"/>
      <c r="L19310" s="5"/>
      <c r="M19310" s="1"/>
      <c r="N19310" s="1"/>
      <c r="O19310" s="4"/>
    </row>
    <row r="19311" spans="4:15" x14ac:dyDescent="0.2">
      <c r="D19311" s="9"/>
      <c r="L19311" s="5"/>
      <c r="M19311" s="1"/>
      <c r="N19311" s="1"/>
      <c r="O19311" s="4"/>
    </row>
    <row r="19312" spans="4:15" x14ac:dyDescent="0.2">
      <c r="D19312" s="9"/>
      <c r="L19312" s="5"/>
      <c r="M19312" s="1"/>
      <c r="N19312" s="1"/>
      <c r="O19312" s="4"/>
    </row>
    <row r="19313" spans="4:15" x14ac:dyDescent="0.2">
      <c r="D19313" s="9"/>
      <c r="L19313" s="5"/>
      <c r="M19313" s="1"/>
      <c r="N19313" s="1"/>
      <c r="O19313" s="4"/>
    </row>
    <row r="19314" spans="4:15" x14ac:dyDescent="0.2">
      <c r="D19314" s="9"/>
      <c r="L19314" s="5"/>
      <c r="M19314" s="1"/>
      <c r="N19314" s="1"/>
      <c r="O19314" s="4"/>
    </row>
    <row r="19315" spans="4:15" x14ac:dyDescent="0.2">
      <c r="D19315" s="9"/>
      <c r="L19315" s="5"/>
      <c r="M19315" s="1"/>
      <c r="N19315" s="1"/>
      <c r="O19315" s="4"/>
    </row>
    <row r="19316" spans="4:15" x14ac:dyDescent="0.2">
      <c r="D19316" s="9"/>
      <c r="L19316" s="5"/>
      <c r="M19316" s="1"/>
      <c r="N19316" s="1"/>
      <c r="O19316" s="4"/>
    </row>
    <row r="19317" spans="4:15" x14ac:dyDescent="0.2">
      <c r="D19317" s="9"/>
      <c r="L19317" s="5"/>
      <c r="M19317" s="1"/>
      <c r="N19317" s="1"/>
      <c r="O19317" s="4"/>
    </row>
    <row r="19318" spans="4:15" x14ac:dyDescent="0.2">
      <c r="D19318" s="9"/>
      <c r="L19318" s="5"/>
      <c r="M19318" s="1"/>
      <c r="N19318" s="1"/>
      <c r="O19318" s="4"/>
    </row>
    <row r="19319" spans="4:15" x14ac:dyDescent="0.2">
      <c r="D19319" s="9"/>
      <c r="L19319" s="5"/>
      <c r="M19319" s="1"/>
      <c r="N19319" s="1"/>
      <c r="O19319" s="4"/>
    </row>
    <row r="19320" spans="4:15" x14ac:dyDescent="0.2">
      <c r="D19320" s="9"/>
      <c r="L19320" s="5"/>
      <c r="M19320" s="1"/>
      <c r="N19320" s="1"/>
      <c r="O19320" s="4"/>
    </row>
    <row r="19321" spans="4:15" x14ac:dyDescent="0.2">
      <c r="D19321" s="9"/>
      <c r="L19321" s="5"/>
      <c r="M19321" s="1"/>
      <c r="N19321" s="1"/>
      <c r="O19321" s="4"/>
    </row>
    <row r="19322" spans="4:15" x14ac:dyDescent="0.2">
      <c r="D19322" s="9"/>
      <c r="L19322" s="5"/>
      <c r="M19322" s="1"/>
      <c r="N19322" s="1"/>
      <c r="O19322" s="4"/>
    </row>
    <row r="19323" spans="4:15" x14ac:dyDescent="0.2">
      <c r="D19323" s="9"/>
      <c r="L19323" s="5"/>
      <c r="M19323" s="1"/>
      <c r="N19323" s="1"/>
      <c r="O19323" s="4"/>
    </row>
    <row r="19324" spans="4:15" x14ac:dyDescent="0.2">
      <c r="D19324" s="9"/>
      <c r="L19324" s="5"/>
      <c r="M19324" s="1"/>
      <c r="N19324" s="1"/>
      <c r="O19324" s="4"/>
    </row>
    <row r="19325" spans="4:15" x14ac:dyDescent="0.2">
      <c r="D19325" s="9"/>
      <c r="L19325" s="5"/>
      <c r="M19325" s="1"/>
      <c r="N19325" s="1"/>
      <c r="O19325" s="4"/>
    </row>
    <row r="19326" spans="4:15" x14ac:dyDescent="0.2">
      <c r="D19326" s="9"/>
      <c r="L19326" s="5"/>
      <c r="M19326" s="1"/>
      <c r="N19326" s="1"/>
      <c r="O19326" s="4"/>
    </row>
    <row r="19327" spans="4:15" x14ac:dyDescent="0.2">
      <c r="D19327" s="9"/>
      <c r="L19327" s="5"/>
      <c r="M19327" s="1"/>
      <c r="N19327" s="1"/>
      <c r="O19327" s="4"/>
    </row>
    <row r="19328" spans="4:15" x14ac:dyDescent="0.2">
      <c r="D19328" s="9"/>
      <c r="L19328" s="5"/>
      <c r="M19328" s="1"/>
      <c r="N19328" s="1"/>
      <c r="O19328" s="4"/>
    </row>
    <row r="19329" spans="4:15" x14ac:dyDescent="0.2">
      <c r="D19329" s="9"/>
      <c r="L19329" s="5"/>
      <c r="M19329" s="1"/>
      <c r="N19329" s="1"/>
      <c r="O19329" s="4"/>
    </row>
    <row r="19330" spans="4:15" x14ac:dyDescent="0.2">
      <c r="D19330" s="9"/>
      <c r="L19330" s="5"/>
      <c r="M19330" s="1"/>
      <c r="N19330" s="1"/>
      <c r="O19330" s="4"/>
    </row>
    <row r="19331" spans="4:15" x14ac:dyDescent="0.2">
      <c r="D19331" s="9"/>
      <c r="L19331" s="5"/>
      <c r="M19331" s="1"/>
      <c r="N19331" s="1"/>
      <c r="O19331" s="4"/>
    </row>
    <row r="19332" spans="4:15" x14ac:dyDescent="0.2">
      <c r="D19332" s="9"/>
      <c r="L19332" s="5"/>
      <c r="M19332" s="1"/>
      <c r="N19332" s="1"/>
      <c r="O19332" s="4"/>
    </row>
    <row r="19333" spans="4:15" x14ac:dyDescent="0.2">
      <c r="D19333" s="9"/>
      <c r="L19333" s="5"/>
      <c r="M19333" s="1"/>
      <c r="N19333" s="1"/>
      <c r="O19333" s="4"/>
    </row>
    <row r="19334" spans="4:15" x14ac:dyDescent="0.2">
      <c r="D19334" s="9"/>
      <c r="L19334" s="5"/>
      <c r="M19334" s="1"/>
      <c r="N19334" s="1"/>
      <c r="O19334" s="4"/>
    </row>
    <row r="19335" spans="4:15" x14ac:dyDescent="0.2">
      <c r="D19335" s="9"/>
      <c r="L19335" s="5"/>
      <c r="M19335" s="1"/>
      <c r="N19335" s="1"/>
      <c r="O19335" s="4"/>
    </row>
    <row r="19336" spans="4:15" x14ac:dyDescent="0.2">
      <c r="D19336" s="9"/>
      <c r="L19336" s="5"/>
      <c r="M19336" s="1"/>
      <c r="N19336" s="1"/>
      <c r="O19336" s="4"/>
    </row>
    <row r="19337" spans="4:15" x14ac:dyDescent="0.2">
      <c r="D19337" s="9"/>
      <c r="L19337" s="5"/>
      <c r="M19337" s="1"/>
      <c r="N19337" s="1"/>
      <c r="O19337" s="4"/>
    </row>
    <row r="19338" spans="4:15" x14ac:dyDescent="0.2">
      <c r="D19338" s="9"/>
      <c r="L19338" s="5"/>
      <c r="M19338" s="1"/>
      <c r="N19338" s="1"/>
      <c r="O19338" s="4"/>
    </row>
    <row r="19339" spans="4:15" x14ac:dyDescent="0.2">
      <c r="D19339" s="9"/>
      <c r="L19339" s="5"/>
      <c r="M19339" s="1"/>
      <c r="N19339" s="1"/>
      <c r="O19339" s="4"/>
    </row>
    <row r="19340" spans="4:15" x14ac:dyDescent="0.2">
      <c r="D19340" s="9"/>
      <c r="L19340" s="5"/>
      <c r="M19340" s="1"/>
      <c r="N19340" s="1"/>
      <c r="O19340" s="4"/>
    </row>
    <row r="19341" spans="4:15" x14ac:dyDescent="0.2">
      <c r="D19341" s="9"/>
      <c r="L19341" s="5"/>
      <c r="M19341" s="1"/>
      <c r="N19341" s="1"/>
      <c r="O19341" s="4"/>
    </row>
    <row r="19342" spans="4:15" x14ac:dyDescent="0.2">
      <c r="D19342" s="9"/>
      <c r="L19342" s="5"/>
      <c r="M19342" s="1"/>
      <c r="N19342" s="1"/>
      <c r="O19342" s="4"/>
    </row>
    <row r="19343" spans="4:15" x14ac:dyDescent="0.2">
      <c r="D19343" s="9"/>
      <c r="L19343" s="5"/>
      <c r="M19343" s="1"/>
      <c r="N19343" s="1"/>
      <c r="O19343" s="4"/>
    </row>
    <row r="19344" spans="4:15" x14ac:dyDescent="0.2">
      <c r="D19344" s="9"/>
      <c r="L19344" s="5"/>
      <c r="M19344" s="1"/>
      <c r="N19344" s="1"/>
      <c r="O19344" s="4"/>
    </row>
    <row r="19345" spans="4:15" x14ac:dyDescent="0.2">
      <c r="D19345" s="9"/>
      <c r="L19345" s="5"/>
      <c r="M19345" s="1"/>
      <c r="N19345" s="1"/>
      <c r="O19345" s="4"/>
    </row>
    <row r="19346" spans="4:15" x14ac:dyDescent="0.2">
      <c r="D19346" s="9"/>
      <c r="L19346" s="5"/>
      <c r="M19346" s="1"/>
      <c r="N19346" s="1"/>
      <c r="O19346" s="4"/>
    </row>
    <row r="19347" spans="4:15" x14ac:dyDescent="0.2">
      <c r="D19347" s="9"/>
      <c r="L19347" s="5"/>
      <c r="M19347" s="1"/>
      <c r="N19347" s="1"/>
      <c r="O19347" s="4"/>
    </row>
    <row r="19348" spans="4:15" x14ac:dyDescent="0.2">
      <c r="D19348" s="9"/>
      <c r="L19348" s="5"/>
      <c r="M19348" s="1"/>
      <c r="N19348" s="1"/>
      <c r="O19348" s="4"/>
    </row>
    <row r="19349" spans="4:15" x14ac:dyDescent="0.2">
      <c r="D19349" s="9"/>
      <c r="L19349" s="5"/>
      <c r="M19349" s="1"/>
      <c r="N19349" s="1"/>
      <c r="O19349" s="4"/>
    </row>
    <row r="19350" spans="4:15" x14ac:dyDescent="0.2">
      <c r="D19350" s="9"/>
      <c r="L19350" s="5"/>
      <c r="M19350" s="1"/>
      <c r="N19350" s="1"/>
      <c r="O19350" s="4"/>
    </row>
    <row r="19351" spans="4:15" x14ac:dyDescent="0.2">
      <c r="D19351" s="9"/>
      <c r="L19351" s="5"/>
      <c r="M19351" s="1"/>
      <c r="N19351" s="1"/>
      <c r="O19351" s="4"/>
    </row>
    <row r="19352" spans="4:15" x14ac:dyDescent="0.2">
      <c r="D19352" s="9"/>
      <c r="L19352" s="5"/>
      <c r="M19352" s="1"/>
      <c r="N19352" s="1"/>
      <c r="O19352" s="4"/>
    </row>
    <row r="19353" spans="4:15" x14ac:dyDescent="0.2">
      <c r="D19353" s="9"/>
      <c r="L19353" s="5"/>
      <c r="M19353" s="1"/>
      <c r="N19353" s="1"/>
      <c r="O19353" s="4"/>
    </row>
    <row r="19354" spans="4:15" x14ac:dyDescent="0.2">
      <c r="D19354" s="9"/>
      <c r="L19354" s="5"/>
      <c r="M19354" s="1"/>
      <c r="N19354" s="1"/>
      <c r="O19354" s="4"/>
    </row>
    <row r="19355" spans="4:15" x14ac:dyDescent="0.2">
      <c r="D19355" s="9"/>
      <c r="L19355" s="5"/>
      <c r="M19355" s="1"/>
      <c r="N19355" s="1"/>
      <c r="O19355" s="4"/>
    </row>
    <row r="19356" spans="4:15" x14ac:dyDescent="0.2">
      <c r="D19356" s="9"/>
      <c r="L19356" s="5"/>
      <c r="M19356" s="1"/>
      <c r="N19356" s="1"/>
      <c r="O19356" s="4"/>
    </row>
    <row r="19357" spans="4:15" x14ac:dyDescent="0.2">
      <c r="D19357" s="9"/>
      <c r="L19357" s="5"/>
      <c r="M19357" s="1"/>
      <c r="N19357" s="1"/>
      <c r="O19357" s="4"/>
    </row>
    <row r="19358" spans="4:15" x14ac:dyDescent="0.2">
      <c r="D19358" s="9"/>
      <c r="L19358" s="5"/>
      <c r="M19358" s="1"/>
      <c r="N19358" s="1"/>
      <c r="O19358" s="4"/>
    </row>
    <row r="19359" spans="4:15" x14ac:dyDescent="0.2">
      <c r="D19359" s="9"/>
      <c r="L19359" s="5"/>
      <c r="M19359" s="1"/>
      <c r="N19359" s="1"/>
      <c r="O19359" s="4"/>
    </row>
    <row r="19360" spans="4:15" x14ac:dyDescent="0.2">
      <c r="D19360" s="9"/>
      <c r="L19360" s="5"/>
      <c r="M19360" s="1"/>
      <c r="N19360" s="1"/>
      <c r="O19360" s="4"/>
    </row>
    <row r="19361" spans="4:15" x14ac:dyDescent="0.2">
      <c r="D19361" s="9"/>
      <c r="L19361" s="5"/>
      <c r="M19361" s="1"/>
      <c r="N19361" s="1"/>
      <c r="O19361" s="4"/>
    </row>
    <row r="19362" spans="4:15" x14ac:dyDescent="0.2">
      <c r="D19362" s="9"/>
      <c r="L19362" s="5"/>
      <c r="M19362" s="1"/>
      <c r="N19362" s="1"/>
      <c r="O19362" s="4"/>
    </row>
    <row r="19363" spans="4:15" x14ac:dyDescent="0.2">
      <c r="D19363" s="9"/>
      <c r="L19363" s="5"/>
      <c r="M19363" s="1"/>
      <c r="N19363" s="1"/>
      <c r="O19363" s="4"/>
    </row>
    <row r="19364" spans="4:15" x14ac:dyDescent="0.2">
      <c r="D19364" s="9"/>
      <c r="L19364" s="5"/>
      <c r="M19364" s="1"/>
      <c r="N19364" s="1"/>
      <c r="O19364" s="4"/>
    </row>
    <row r="19365" spans="4:15" x14ac:dyDescent="0.2">
      <c r="D19365" s="9"/>
      <c r="L19365" s="5"/>
      <c r="M19365" s="1"/>
      <c r="N19365" s="1"/>
      <c r="O19365" s="4"/>
    </row>
    <row r="19366" spans="4:15" x14ac:dyDescent="0.2">
      <c r="D19366" s="9"/>
      <c r="L19366" s="5"/>
      <c r="M19366" s="1"/>
      <c r="N19366" s="1"/>
      <c r="O19366" s="4"/>
    </row>
    <row r="19367" spans="4:15" x14ac:dyDescent="0.2">
      <c r="D19367" s="9"/>
      <c r="L19367" s="5"/>
      <c r="M19367" s="1"/>
      <c r="N19367" s="1"/>
      <c r="O19367" s="4"/>
    </row>
    <row r="19368" spans="4:15" x14ac:dyDescent="0.2">
      <c r="D19368" s="9"/>
      <c r="L19368" s="5"/>
      <c r="M19368" s="1"/>
      <c r="N19368" s="1"/>
      <c r="O19368" s="4"/>
    </row>
    <row r="19369" spans="4:15" x14ac:dyDescent="0.2">
      <c r="D19369" s="9"/>
      <c r="L19369" s="5"/>
      <c r="M19369" s="1"/>
      <c r="N19369" s="1"/>
      <c r="O19369" s="4"/>
    </row>
    <row r="19370" spans="4:15" x14ac:dyDescent="0.2">
      <c r="D19370" s="9"/>
      <c r="L19370" s="5"/>
      <c r="M19370" s="1"/>
      <c r="N19370" s="1"/>
      <c r="O19370" s="4"/>
    </row>
    <row r="19371" spans="4:15" x14ac:dyDescent="0.2">
      <c r="D19371" s="9"/>
      <c r="L19371" s="5"/>
      <c r="M19371" s="1"/>
      <c r="N19371" s="1"/>
      <c r="O19371" s="4"/>
    </row>
    <row r="19372" spans="4:15" x14ac:dyDescent="0.2">
      <c r="D19372" s="9"/>
      <c r="L19372" s="5"/>
      <c r="M19372" s="1"/>
      <c r="N19372" s="1"/>
      <c r="O19372" s="4"/>
    </row>
    <row r="19373" spans="4:15" x14ac:dyDescent="0.2">
      <c r="D19373" s="9"/>
      <c r="L19373" s="5"/>
      <c r="M19373" s="1"/>
      <c r="N19373" s="1"/>
      <c r="O19373" s="4"/>
    </row>
    <row r="19374" spans="4:15" x14ac:dyDescent="0.2">
      <c r="D19374" s="9"/>
      <c r="L19374" s="5"/>
      <c r="M19374" s="1"/>
      <c r="N19374" s="1"/>
      <c r="O19374" s="4"/>
    </row>
    <row r="19375" spans="4:15" x14ac:dyDescent="0.2">
      <c r="D19375" s="9"/>
      <c r="L19375" s="5"/>
      <c r="M19375" s="1"/>
      <c r="N19375" s="1"/>
      <c r="O19375" s="4"/>
    </row>
    <row r="19376" spans="4:15" x14ac:dyDescent="0.2">
      <c r="D19376" s="9"/>
      <c r="L19376" s="5"/>
      <c r="M19376" s="1"/>
      <c r="N19376" s="1"/>
      <c r="O19376" s="4"/>
    </row>
    <row r="19377" spans="4:15" x14ac:dyDescent="0.2">
      <c r="D19377" s="9"/>
      <c r="L19377" s="5"/>
      <c r="M19377" s="1"/>
      <c r="N19377" s="1"/>
      <c r="O19377" s="4"/>
    </row>
    <row r="19378" spans="4:15" x14ac:dyDescent="0.2">
      <c r="D19378" s="9"/>
      <c r="L19378" s="5"/>
      <c r="M19378" s="1"/>
      <c r="N19378" s="1"/>
      <c r="O19378" s="4"/>
    </row>
    <row r="19379" spans="4:15" x14ac:dyDescent="0.2">
      <c r="D19379" s="9"/>
      <c r="L19379" s="5"/>
      <c r="M19379" s="1"/>
      <c r="N19379" s="1"/>
      <c r="O19379" s="4"/>
    </row>
    <row r="19380" spans="4:15" x14ac:dyDescent="0.2">
      <c r="D19380" s="9"/>
      <c r="L19380" s="5"/>
      <c r="M19380" s="1"/>
      <c r="N19380" s="1"/>
      <c r="O19380" s="4"/>
    </row>
    <row r="19381" spans="4:15" x14ac:dyDescent="0.2">
      <c r="D19381" s="9"/>
      <c r="L19381" s="5"/>
      <c r="M19381" s="1"/>
      <c r="N19381" s="1"/>
      <c r="O19381" s="4"/>
    </row>
    <row r="19382" spans="4:15" x14ac:dyDescent="0.2">
      <c r="D19382" s="9"/>
      <c r="L19382" s="5"/>
      <c r="M19382" s="1"/>
      <c r="N19382" s="1"/>
      <c r="O19382" s="4"/>
    </row>
    <row r="19383" spans="4:15" x14ac:dyDescent="0.2">
      <c r="D19383" s="9"/>
      <c r="L19383" s="5"/>
      <c r="M19383" s="1"/>
      <c r="N19383" s="1"/>
      <c r="O19383" s="4"/>
    </row>
    <row r="19384" spans="4:15" x14ac:dyDescent="0.2">
      <c r="D19384" s="9"/>
      <c r="L19384" s="5"/>
      <c r="M19384" s="1"/>
      <c r="N19384" s="1"/>
      <c r="O19384" s="4"/>
    </row>
    <row r="19385" spans="4:15" x14ac:dyDescent="0.2">
      <c r="D19385" s="9"/>
      <c r="L19385" s="5"/>
      <c r="M19385" s="1"/>
      <c r="N19385" s="1"/>
      <c r="O19385" s="4"/>
    </row>
    <row r="19386" spans="4:15" x14ac:dyDescent="0.2">
      <c r="D19386" s="9"/>
      <c r="L19386" s="5"/>
      <c r="M19386" s="1"/>
      <c r="N19386" s="1"/>
      <c r="O19386" s="4"/>
    </row>
    <row r="19387" spans="4:15" x14ac:dyDescent="0.2">
      <c r="D19387" s="9"/>
      <c r="L19387" s="5"/>
      <c r="M19387" s="1"/>
      <c r="N19387" s="1"/>
      <c r="O19387" s="4"/>
    </row>
    <row r="19388" spans="4:15" x14ac:dyDescent="0.2">
      <c r="D19388" s="9"/>
      <c r="L19388" s="5"/>
      <c r="M19388" s="1"/>
      <c r="N19388" s="1"/>
      <c r="O19388" s="4"/>
    </row>
    <row r="19389" spans="4:15" x14ac:dyDescent="0.2">
      <c r="D19389" s="9"/>
      <c r="L19389" s="5"/>
      <c r="M19389" s="1"/>
      <c r="N19389" s="1"/>
      <c r="O19389" s="4"/>
    </row>
    <row r="19390" spans="4:15" x14ac:dyDescent="0.2">
      <c r="D19390" s="9"/>
      <c r="L19390" s="5"/>
      <c r="M19390" s="1"/>
      <c r="N19390" s="1"/>
      <c r="O19390" s="4"/>
    </row>
    <row r="19391" spans="4:15" x14ac:dyDescent="0.2">
      <c r="D19391" s="9"/>
      <c r="L19391" s="5"/>
      <c r="M19391" s="1"/>
      <c r="N19391" s="1"/>
      <c r="O19391" s="4"/>
    </row>
    <row r="19392" spans="4:15" x14ac:dyDescent="0.2">
      <c r="D19392" s="9"/>
      <c r="L19392" s="5"/>
      <c r="M19392" s="1"/>
      <c r="N19392" s="1"/>
      <c r="O19392" s="4"/>
    </row>
    <row r="19393" spans="4:15" x14ac:dyDescent="0.2">
      <c r="D19393" s="9"/>
      <c r="L19393" s="5"/>
      <c r="M19393" s="1"/>
      <c r="N19393" s="1"/>
      <c r="O19393" s="4"/>
    </row>
    <row r="19394" spans="4:15" x14ac:dyDescent="0.2">
      <c r="D19394" s="9"/>
      <c r="L19394" s="5"/>
      <c r="M19394" s="1"/>
      <c r="N19394" s="1"/>
      <c r="O19394" s="4"/>
    </row>
    <row r="19395" spans="4:15" x14ac:dyDescent="0.2">
      <c r="D19395" s="9"/>
      <c r="L19395" s="5"/>
      <c r="M19395" s="1"/>
      <c r="N19395" s="1"/>
      <c r="O19395" s="4"/>
    </row>
    <row r="19396" spans="4:15" x14ac:dyDescent="0.2">
      <c r="D19396" s="9"/>
      <c r="L19396" s="5"/>
      <c r="M19396" s="1"/>
      <c r="N19396" s="1"/>
      <c r="O19396" s="4"/>
    </row>
    <row r="19397" spans="4:15" x14ac:dyDescent="0.2">
      <c r="D19397" s="9"/>
      <c r="L19397" s="5"/>
      <c r="M19397" s="1"/>
      <c r="N19397" s="1"/>
      <c r="O19397" s="4"/>
    </row>
    <row r="19398" spans="4:15" x14ac:dyDescent="0.2">
      <c r="D19398" s="9"/>
      <c r="L19398" s="5"/>
      <c r="M19398" s="1"/>
      <c r="N19398" s="1"/>
      <c r="O19398" s="4"/>
    </row>
    <row r="19399" spans="4:15" x14ac:dyDescent="0.2">
      <c r="D19399" s="9"/>
      <c r="L19399" s="5"/>
      <c r="M19399" s="1"/>
      <c r="N19399" s="1"/>
      <c r="O19399" s="4"/>
    </row>
    <row r="19400" spans="4:15" x14ac:dyDescent="0.2">
      <c r="D19400" s="9"/>
      <c r="L19400" s="5"/>
      <c r="M19400" s="1"/>
      <c r="N19400" s="1"/>
      <c r="O19400" s="4"/>
    </row>
    <row r="19401" spans="4:15" x14ac:dyDescent="0.2">
      <c r="D19401" s="9"/>
      <c r="L19401" s="5"/>
      <c r="M19401" s="1"/>
      <c r="N19401" s="1"/>
      <c r="O19401" s="4"/>
    </row>
    <row r="19402" spans="4:15" x14ac:dyDescent="0.2">
      <c r="D19402" s="9"/>
      <c r="L19402" s="5"/>
      <c r="M19402" s="1"/>
      <c r="N19402" s="1"/>
      <c r="O19402" s="4"/>
    </row>
    <row r="19403" spans="4:15" x14ac:dyDescent="0.2">
      <c r="D19403" s="9"/>
      <c r="L19403" s="5"/>
      <c r="M19403" s="1"/>
      <c r="N19403" s="1"/>
      <c r="O19403" s="4"/>
    </row>
    <row r="19404" spans="4:15" x14ac:dyDescent="0.2">
      <c r="D19404" s="9"/>
      <c r="L19404" s="5"/>
      <c r="M19404" s="1"/>
      <c r="N19404" s="1"/>
      <c r="O19404" s="4"/>
    </row>
    <row r="19405" spans="4:15" x14ac:dyDescent="0.2">
      <c r="D19405" s="9"/>
      <c r="L19405" s="5"/>
      <c r="M19405" s="1"/>
      <c r="N19405" s="1"/>
      <c r="O19405" s="4"/>
    </row>
    <row r="19406" spans="4:15" x14ac:dyDescent="0.2">
      <c r="D19406" s="9"/>
      <c r="L19406" s="5"/>
      <c r="M19406" s="1"/>
      <c r="N19406" s="1"/>
      <c r="O19406" s="4"/>
    </row>
    <row r="19407" spans="4:15" x14ac:dyDescent="0.2">
      <c r="D19407" s="9"/>
      <c r="L19407" s="5"/>
      <c r="M19407" s="1"/>
      <c r="N19407" s="1"/>
      <c r="O19407" s="4"/>
    </row>
    <row r="19408" spans="4:15" x14ac:dyDescent="0.2">
      <c r="D19408" s="9"/>
      <c r="L19408" s="5"/>
      <c r="M19408" s="1"/>
      <c r="N19408" s="1"/>
      <c r="O19408" s="4"/>
    </row>
    <row r="19409" spans="4:15" x14ac:dyDescent="0.2">
      <c r="D19409" s="9"/>
      <c r="L19409" s="5"/>
      <c r="M19409" s="1"/>
      <c r="N19409" s="1"/>
      <c r="O19409" s="4"/>
    </row>
    <row r="19410" spans="4:15" x14ac:dyDescent="0.2">
      <c r="D19410" s="9"/>
      <c r="L19410" s="5"/>
      <c r="M19410" s="1"/>
      <c r="N19410" s="1"/>
      <c r="O19410" s="4"/>
    </row>
    <row r="19411" spans="4:15" x14ac:dyDescent="0.2">
      <c r="D19411" s="9"/>
      <c r="L19411" s="5"/>
      <c r="M19411" s="1"/>
      <c r="N19411" s="1"/>
      <c r="O19411" s="4"/>
    </row>
    <row r="19412" spans="4:15" x14ac:dyDescent="0.2">
      <c r="D19412" s="9"/>
      <c r="L19412" s="5"/>
      <c r="M19412" s="1"/>
      <c r="N19412" s="1"/>
      <c r="O19412" s="4"/>
    </row>
    <row r="19413" spans="4:15" x14ac:dyDescent="0.2">
      <c r="D19413" s="9"/>
      <c r="L19413" s="5"/>
      <c r="M19413" s="1"/>
      <c r="N19413" s="1"/>
      <c r="O19413" s="4"/>
    </row>
    <row r="19414" spans="4:15" x14ac:dyDescent="0.2">
      <c r="D19414" s="9"/>
      <c r="L19414" s="5"/>
      <c r="M19414" s="1"/>
      <c r="N19414" s="1"/>
      <c r="O19414" s="4"/>
    </row>
    <row r="19415" spans="4:15" x14ac:dyDescent="0.2">
      <c r="D19415" s="9"/>
      <c r="L19415" s="5"/>
      <c r="M19415" s="1"/>
      <c r="N19415" s="1"/>
      <c r="O19415" s="4"/>
    </row>
    <row r="19416" spans="4:15" x14ac:dyDescent="0.2">
      <c r="D19416" s="9"/>
      <c r="L19416" s="5"/>
      <c r="M19416" s="1"/>
      <c r="N19416" s="1"/>
      <c r="O19416" s="4"/>
    </row>
    <row r="19417" spans="4:15" x14ac:dyDescent="0.2">
      <c r="D19417" s="9"/>
      <c r="L19417" s="5"/>
      <c r="M19417" s="1"/>
      <c r="N19417" s="1"/>
      <c r="O19417" s="4"/>
    </row>
    <row r="19418" spans="4:15" x14ac:dyDescent="0.2">
      <c r="D19418" s="9"/>
      <c r="L19418" s="5"/>
      <c r="M19418" s="1"/>
      <c r="N19418" s="1"/>
      <c r="O19418" s="4"/>
    </row>
    <row r="19419" spans="4:15" x14ac:dyDescent="0.2">
      <c r="D19419" s="9"/>
      <c r="L19419" s="5"/>
      <c r="M19419" s="1"/>
      <c r="N19419" s="1"/>
      <c r="O19419" s="4"/>
    </row>
    <row r="19420" spans="4:15" x14ac:dyDescent="0.2">
      <c r="D19420" s="9"/>
      <c r="L19420" s="5"/>
      <c r="M19420" s="1"/>
      <c r="N19420" s="1"/>
      <c r="O19420" s="4"/>
    </row>
    <row r="19421" spans="4:15" x14ac:dyDescent="0.2">
      <c r="D19421" s="9"/>
      <c r="L19421" s="5"/>
      <c r="M19421" s="1"/>
      <c r="N19421" s="1"/>
      <c r="O19421" s="4"/>
    </row>
    <row r="19422" spans="4:15" x14ac:dyDescent="0.2">
      <c r="D19422" s="9"/>
      <c r="L19422" s="5"/>
      <c r="M19422" s="1"/>
      <c r="N19422" s="1"/>
      <c r="O19422" s="4"/>
    </row>
    <row r="19423" spans="4:15" x14ac:dyDescent="0.2">
      <c r="D19423" s="9"/>
      <c r="L19423" s="5"/>
      <c r="M19423" s="1"/>
      <c r="N19423" s="1"/>
      <c r="O19423" s="4"/>
    </row>
    <row r="19424" spans="4:15" x14ac:dyDescent="0.2">
      <c r="D19424" s="9"/>
      <c r="L19424" s="5"/>
      <c r="M19424" s="1"/>
      <c r="N19424" s="1"/>
      <c r="O19424" s="4"/>
    </row>
    <row r="19425" spans="4:15" x14ac:dyDescent="0.2">
      <c r="D19425" s="9"/>
      <c r="L19425" s="5"/>
      <c r="M19425" s="1"/>
      <c r="N19425" s="1"/>
      <c r="O19425" s="4"/>
    </row>
    <row r="19426" spans="4:15" x14ac:dyDescent="0.2">
      <c r="D19426" s="9"/>
      <c r="L19426" s="5"/>
      <c r="M19426" s="1"/>
      <c r="N19426" s="1"/>
      <c r="O19426" s="4"/>
    </row>
    <row r="19427" spans="4:15" x14ac:dyDescent="0.2">
      <c r="D19427" s="9"/>
      <c r="L19427" s="5"/>
      <c r="M19427" s="1"/>
      <c r="N19427" s="1"/>
      <c r="O19427" s="4"/>
    </row>
    <row r="19428" spans="4:15" x14ac:dyDescent="0.2">
      <c r="D19428" s="9"/>
      <c r="L19428" s="5"/>
      <c r="M19428" s="1"/>
      <c r="N19428" s="1"/>
      <c r="O19428" s="4"/>
    </row>
    <row r="19429" spans="4:15" x14ac:dyDescent="0.2">
      <c r="D19429" s="9"/>
      <c r="L19429" s="5"/>
      <c r="M19429" s="1"/>
      <c r="N19429" s="1"/>
      <c r="O19429" s="4"/>
    </row>
    <row r="19430" spans="4:15" x14ac:dyDescent="0.2">
      <c r="D19430" s="9"/>
      <c r="L19430" s="5"/>
      <c r="M19430" s="1"/>
      <c r="N19430" s="1"/>
      <c r="O19430" s="4"/>
    </row>
    <row r="19431" spans="4:15" x14ac:dyDescent="0.2">
      <c r="D19431" s="9"/>
      <c r="L19431" s="5"/>
      <c r="M19431" s="1"/>
      <c r="N19431" s="1"/>
      <c r="O19431" s="4"/>
    </row>
    <row r="19432" spans="4:15" x14ac:dyDescent="0.2">
      <c r="D19432" s="9"/>
      <c r="L19432" s="5"/>
      <c r="M19432" s="1"/>
      <c r="N19432" s="1"/>
      <c r="O19432" s="4"/>
    </row>
    <row r="19433" spans="4:15" x14ac:dyDescent="0.2">
      <c r="D19433" s="9"/>
      <c r="L19433" s="5"/>
      <c r="M19433" s="1"/>
      <c r="N19433" s="1"/>
      <c r="O19433" s="4"/>
    </row>
    <row r="19434" spans="4:15" x14ac:dyDescent="0.2">
      <c r="D19434" s="9"/>
      <c r="L19434" s="5"/>
      <c r="M19434" s="1"/>
      <c r="N19434" s="1"/>
      <c r="O19434" s="4"/>
    </row>
    <row r="19435" spans="4:15" x14ac:dyDescent="0.2">
      <c r="D19435" s="9"/>
      <c r="L19435" s="5"/>
      <c r="M19435" s="1"/>
      <c r="N19435" s="1"/>
      <c r="O19435" s="4"/>
    </row>
    <row r="19436" spans="4:15" x14ac:dyDescent="0.2">
      <c r="D19436" s="9"/>
      <c r="L19436" s="5"/>
      <c r="M19436" s="1"/>
      <c r="N19436" s="1"/>
      <c r="O19436" s="4"/>
    </row>
    <row r="19437" spans="4:15" x14ac:dyDescent="0.2">
      <c r="D19437" s="9"/>
      <c r="L19437" s="5"/>
      <c r="M19437" s="1"/>
      <c r="N19437" s="1"/>
      <c r="O19437" s="4"/>
    </row>
    <row r="19438" spans="4:15" x14ac:dyDescent="0.2">
      <c r="D19438" s="9"/>
      <c r="L19438" s="5"/>
      <c r="M19438" s="1"/>
      <c r="N19438" s="1"/>
      <c r="O19438" s="4"/>
    </row>
    <row r="19439" spans="4:15" x14ac:dyDescent="0.2">
      <c r="D19439" s="9"/>
      <c r="L19439" s="5"/>
      <c r="M19439" s="1"/>
      <c r="N19439" s="1"/>
      <c r="O19439" s="4"/>
    </row>
    <row r="19440" spans="4:15" x14ac:dyDescent="0.2">
      <c r="D19440" s="9"/>
      <c r="L19440" s="5"/>
      <c r="M19440" s="1"/>
      <c r="N19440" s="1"/>
      <c r="O19440" s="4"/>
    </row>
    <row r="19441" spans="4:15" x14ac:dyDescent="0.2">
      <c r="D19441" s="9"/>
      <c r="L19441" s="5"/>
      <c r="M19441" s="1"/>
      <c r="N19441" s="1"/>
      <c r="O19441" s="4"/>
    </row>
    <row r="19442" spans="4:15" x14ac:dyDescent="0.2">
      <c r="D19442" s="9"/>
      <c r="L19442" s="5"/>
      <c r="M19442" s="1"/>
      <c r="N19442" s="1"/>
      <c r="O19442" s="4"/>
    </row>
    <row r="19443" spans="4:15" x14ac:dyDescent="0.2">
      <c r="D19443" s="9"/>
      <c r="L19443" s="5"/>
      <c r="M19443" s="1"/>
      <c r="N19443" s="1"/>
      <c r="O19443" s="4"/>
    </row>
    <row r="19444" spans="4:15" x14ac:dyDescent="0.2">
      <c r="D19444" s="9"/>
      <c r="L19444" s="5"/>
      <c r="M19444" s="1"/>
      <c r="N19444" s="1"/>
      <c r="O19444" s="4"/>
    </row>
    <row r="19445" spans="4:15" x14ac:dyDescent="0.2">
      <c r="D19445" s="9"/>
      <c r="L19445" s="5"/>
      <c r="M19445" s="1"/>
      <c r="N19445" s="1"/>
      <c r="O19445" s="4"/>
    </row>
    <row r="19446" spans="4:15" x14ac:dyDescent="0.2">
      <c r="D19446" s="9"/>
      <c r="L19446" s="5"/>
      <c r="M19446" s="1"/>
      <c r="N19446" s="1"/>
      <c r="O19446" s="4"/>
    </row>
    <row r="19447" spans="4:15" x14ac:dyDescent="0.2">
      <c r="D19447" s="9"/>
      <c r="L19447" s="5"/>
      <c r="M19447" s="1"/>
      <c r="N19447" s="1"/>
      <c r="O19447" s="4"/>
    </row>
    <row r="19448" spans="4:15" x14ac:dyDescent="0.2">
      <c r="D19448" s="9"/>
      <c r="L19448" s="5"/>
      <c r="M19448" s="1"/>
      <c r="N19448" s="1"/>
      <c r="O19448" s="4"/>
    </row>
    <row r="19449" spans="4:15" x14ac:dyDescent="0.2">
      <c r="D19449" s="9"/>
      <c r="L19449" s="5"/>
      <c r="M19449" s="1"/>
      <c r="N19449" s="1"/>
      <c r="O19449" s="4"/>
    </row>
    <row r="19450" spans="4:15" x14ac:dyDescent="0.2">
      <c r="D19450" s="9"/>
      <c r="L19450" s="5"/>
      <c r="M19450" s="1"/>
      <c r="N19450" s="1"/>
      <c r="O19450" s="4"/>
    </row>
    <row r="19451" spans="4:15" x14ac:dyDescent="0.2">
      <c r="D19451" s="9"/>
      <c r="L19451" s="5"/>
      <c r="M19451" s="1"/>
      <c r="N19451" s="1"/>
      <c r="O19451" s="4"/>
    </row>
    <row r="19452" spans="4:15" x14ac:dyDescent="0.2">
      <c r="D19452" s="9"/>
      <c r="L19452" s="5"/>
      <c r="M19452" s="1"/>
      <c r="N19452" s="1"/>
      <c r="O19452" s="4"/>
    </row>
    <row r="19453" spans="4:15" x14ac:dyDescent="0.2">
      <c r="D19453" s="9"/>
      <c r="L19453" s="5"/>
      <c r="M19453" s="1"/>
      <c r="N19453" s="1"/>
      <c r="O19453" s="4"/>
    </row>
    <row r="19454" spans="4:15" x14ac:dyDescent="0.2">
      <c r="D19454" s="9"/>
      <c r="L19454" s="5"/>
      <c r="M19454" s="1"/>
      <c r="N19454" s="1"/>
      <c r="O19454" s="4"/>
    </row>
    <row r="19455" spans="4:15" x14ac:dyDescent="0.2">
      <c r="D19455" s="9"/>
      <c r="L19455" s="5"/>
      <c r="M19455" s="1"/>
      <c r="N19455" s="1"/>
      <c r="O19455" s="4"/>
    </row>
    <row r="19456" spans="4:15" x14ac:dyDescent="0.2">
      <c r="D19456" s="9"/>
      <c r="L19456" s="5"/>
      <c r="M19456" s="1"/>
      <c r="N19456" s="1"/>
      <c r="O19456" s="4"/>
    </row>
    <row r="19457" spans="4:15" x14ac:dyDescent="0.2">
      <c r="D19457" s="9"/>
      <c r="L19457" s="5"/>
      <c r="M19457" s="1"/>
      <c r="N19457" s="1"/>
      <c r="O19457" s="4"/>
    </row>
    <row r="19458" spans="4:15" x14ac:dyDescent="0.2">
      <c r="D19458" s="9"/>
      <c r="L19458" s="5"/>
      <c r="M19458" s="1"/>
      <c r="N19458" s="1"/>
      <c r="O19458" s="4"/>
    </row>
    <row r="19459" spans="4:15" x14ac:dyDescent="0.2">
      <c r="D19459" s="9"/>
      <c r="L19459" s="5"/>
      <c r="M19459" s="1"/>
      <c r="N19459" s="1"/>
      <c r="O19459" s="4"/>
    </row>
    <row r="19460" spans="4:15" x14ac:dyDescent="0.2">
      <c r="D19460" s="9"/>
      <c r="L19460" s="5"/>
      <c r="M19460" s="1"/>
      <c r="N19460" s="1"/>
      <c r="O19460" s="4"/>
    </row>
    <row r="19461" spans="4:15" x14ac:dyDescent="0.2">
      <c r="D19461" s="9"/>
      <c r="L19461" s="5"/>
      <c r="M19461" s="1"/>
      <c r="N19461" s="1"/>
      <c r="O19461" s="4"/>
    </row>
    <row r="19462" spans="4:15" x14ac:dyDescent="0.2">
      <c r="D19462" s="9"/>
      <c r="L19462" s="5"/>
      <c r="M19462" s="1"/>
      <c r="N19462" s="1"/>
      <c r="O19462" s="4"/>
    </row>
    <row r="19463" spans="4:15" x14ac:dyDescent="0.2">
      <c r="D19463" s="9"/>
      <c r="L19463" s="5"/>
      <c r="M19463" s="1"/>
      <c r="N19463" s="1"/>
      <c r="O19463" s="4"/>
    </row>
    <row r="19464" spans="4:15" x14ac:dyDescent="0.2">
      <c r="D19464" s="9"/>
      <c r="L19464" s="5"/>
      <c r="M19464" s="1"/>
      <c r="N19464" s="1"/>
      <c r="O19464" s="4"/>
    </row>
    <row r="19465" spans="4:15" x14ac:dyDescent="0.2">
      <c r="D19465" s="9"/>
      <c r="L19465" s="5"/>
      <c r="M19465" s="1"/>
      <c r="N19465" s="1"/>
      <c r="O19465" s="4"/>
    </row>
    <row r="19466" spans="4:15" x14ac:dyDescent="0.2">
      <c r="D19466" s="9"/>
      <c r="L19466" s="5"/>
      <c r="M19466" s="1"/>
      <c r="N19466" s="1"/>
      <c r="O19466" s="4"/>
    </row>
    <row r="19467" spans="4:15" x14ac:dyDescent="0.2">
      <c r="D19467" s="9"/>
      <c r="L19467" s="5"/>
      <c r="M19467" s="1"/>
      <c r="N19467" s="1"/>
      <c r="O19467" s="4"/>
    </row>
    <row r="19468" spans="4:15" x14ac:dyDescent="0.2">
      <c r="D19468" s="9"/>
      <c r="L19468" s="5"/>
      <c r="M19468" s="1"/>
      <c r="N19468" s="1"/>
      <c r="O19468" s="4"/>
    </row>
    <row r="19469" spans="4:15" x14ac:dyDescent="0.2">
      <c r="D19469" s="9"/>
      <c r="L19469" s="5"/>
      <c r="M19469" s="1"/>
      <c r="N19469" s="1"/>
      <c r="O19469" s="4"/>
    </row>
    <row r="19470" spans="4:15" x14ac:dyDescent="0.2">
      <c r="D19470" s="9"/>
      <c r="L19470" s="5"/>
      <c r="M19470" s="1"/>
      <c r="N19470" s="1"/>
      <c r="O19470" s="4"/>
    </row>
    <row r="19471" spans="4:15" x14ac:dyDescent="0.2">
      <c r="D19471" s="9"/>
      <c r="L19471" s="5"/>
      <c r="M19471" s="1"/>
      <c r="N19471" s="1"/>
      <c r="O19471" s="4"/>
    </row>
    <row r="19472" spans="4:15" x14ac:dyDescent="0.2">
      <c r="D19472" s="9"/>
      <c r="L19472" s="5"/>
      <c r="M19472" s="1"/>
      <c r="N19472" s="1"/>
      <c r="O19472" s="4"/>
    </row>
    <row r="19473" spans="4:15" x14ac:dyDescent="0.2">
      <c r="D19473" s="9"/>
      <c r="L19473" s="5"/>
      <c r="M19473" s="1"/>
      <c r="N19473" s="1"/>
      <c r="O19473" s="4"/>
    </row>
    <row r="19474" spans="4:15" x14ac:dyDescent="0.2">
      <c r="D19474" s="9"/>
      <c r="L19474" s="5"/>
      <c r="M19474" s="1"/>
      <c r="N19474" s="1"/>
      <c r="O19474" s="4"/>
    </row>
    <row r="19475" spans="4:15" x14ac:dyDescent="0.2">
      <c r="D19475" s="9"/>
      <c r="L19475" s="5"/>
      <c r="M19475" s="1"/>
      <c r="N19475" s="1"/>
      <c r="O19475" s="4"/>
    </row>
    <row r="19476" spans="4:15" x14ac:dyDescent="0.2">
      <c r="D19476" s="9"/>
      <c r="L19476" s="5"/>
      <c r="M19476" s="1"/>
      <c r="N19476" s="1"/>
      <c r="O19476" s="4"/>
    </row>
    <row r="19477" spans="4:15" x14ac:dyDescent="0.2">
      <c r="D19477" s="9"/>
      <c r="L19477" s="5"/>
      <c r="M19477" s="1"/>
      <c r="N19477" s="1"/>
      <c r="O19477" s="4"/>
    </row>
    <row r="19478" spans="4:15" x14ac:dyDescent="0.2">
      <c r="D19478" s="9"/>
      <c r="L19478" s="5"/>
      <c r="M19478" s="1"/>
      <c r="N19478" s="1"/>
      <c r="O19478" s="4"/>
    </row>
    <row r="19479" spans="4:15" x14ac:dyDescent="0.2">
      <c r="D19479" s="9"/>
      <c r="L19479" s="5"/>
      <c r="M19479" s="1"/>
      <c r="N19479" s="1"/>
      <c r="O19479" s="4"/>
    </row>
    <row r="19480" spans="4:15" x14ac:dyDescent="0.2">
      <c r="D19480" s="9"/>
      <c r="L19480" s="5"/>
      <c r="M19480" s="1"/>
      <c r="N19480" s="1"/>
      <c r="O19480" s="4"/>
    </row>
    <row r="19481" spans="4:15" x14ac:dyDescent="0.2">
      <c r="D19481" s="9"/>
      <c r="L19481" s="5"/>
      <c r="M19481" s="1"/>
      <c r="N19481" s="1"/>
      <c r="O19481" s="4"/>
    </row>
    <row r="19482" spans="4:15" x14ac:dyDescent="0.2">
      <c r="D19482" s="9"/>
      <c r="L19482" s="5"/>
      <c r="M19482" s="1"/>
      <c r="N19482" s="1"/>
      <c r="O19482" s="4"/>
    </row>
    <row r="19483" spans="4:15" x14ac:dyDescent="0.2">
      <c r="D19483" s="9"/>
      <c r="L19483" s="5"/>
      <c r="M19483" s="1"/>
      <c r="N19483" s="1"/>
      <c r="O19483" s="4"/>
    </row>
    <row r="19484" spans="4:15" x14ac:dyDescent="0.2">
      <c r="D19484" s="9"/>
      <c r="L19484" s="5"/>
      <c r="M19484" s="1"/>
      <c r="N19484" s="1"/>
      <c r="O19484" s="4"/>
    </row>
    <row r="19485" spans="4:15" x14ac:dyDescent="0.2">
      <c r="D19485" s="9"/>
      <c r="L19485" s="5"/>
      <c r="M19485" s="1"/>
      <c r="N19485" s="1"/>
      <c r="O19485" s="4"/>
    </row>
    <row r="19486" spans="4:15" x14ac:dyDescent="0.2">
      <c r="D19486" s="9"/>
      <c r="L19486" s="5"/>
      <c r="M19486" s="1"/>
      <c r="N19486" s="1"/>
      <c r="O19486" s="4"/>
    </row>
    <row r="19487" spans="4:15" x14ac:dyDescent="0.2">
      <c r="D19487" s="9"/>
      <c r="L19487" s="5"/>
      <c r="M19487" s="1"/>
      <c r="N19487" s="1"/>
      <c r="O19487" s="4"/>
    </row>
    <row r="19488" spans="4:15" x14ac:dyDescent="0.2">
      <c r="D19488" s="9"/>
      <c r="L19488" s="5"/>
      <c r="M19488" s="1"/>
      <c r="N19488" s="1"/>
      <c r="O19488" s="4"/>
    </row>
    <row r="19489" spans="4:15" x14ac:dyDescent="0.2">
      <c r="D19489" s="9"/>
      <c r="L19489" s="5"/>
      <c r="M19489" s="1"/>
      <c r="N19489" s="1"/>
      <c r="O19489" s="4"/>
    </row>
    <row r="19490" spans="4:15" x14ac:dyDescent="0.2">
      <c r="D19490" s="9"/>
      <c r="L19490" s="5"/>
      <c r="M19490" s="1"/>
      <c r="N19490" s="1"/>
      <c r="O19490" s="4"/>
    </row>
    <row r="19491" spans="4:15" x14ac:dyDescent="0.2">
      <c r="D19491" s="9"/>
      <c r="L19491" s="5"/>
      <c r="M19491" s="1"/>
      <c r="N19491" s="1"/>
      <c r="O19491" s="4"/>
    </row>
    <row r="19492" spans="4:15" x14ac:dyDescent="0.2">
      <c r="D19492" s="9"/>
      <c r="L19492" s="5"/>
      <c r="M19492" s="1"/>
      <c r="N19492" s="1"/>
      <c r="O19492" s="4"/>
    </row>
    <row r="19493" spans="4:15" x14ac:dyDescent="0.2">
      <c r="D19493" s="9"/>
      <c r="L19493" s="5"/>
      <c r="M19493" s="1"/>
      <c r="N19493" s="1"/>
      <c r="O19493" s="4"/>
    </row>
    <row r="19494" spans="4:15" x14ac:dyDescent="0.2">
      <c r="D19494" s="9"/>
      <c r="L19494" s="5"/>
      <c r="M19494" s="1"/>
      <c r="N19494" s="1"/>
      <c r="O19494" s="4"/>
    </row>
    <row r="19495" spans="4:15" x14ac:dyDescent="0.2">
      <c r="D19495" s="9"/>
      <c r="L19495" s="5"/>
      <c r="M19495" s="1"/>
      <c r="N19495" s="1"/>
      <c r="O19495" s="4"/>
    </row>
    <row r="19496" spans="4:15" x14ac:dyDescent="0.2">
      <c r="D19496" s="9"/>
      <c r="L19496" s="5"/>
      <c r="M19496" s="1"/>
      <c r="N19496" s="1"/>
      <c r="O19496" s="4"/>
    </row>
    <row r="19497" spans="4:15" x14ac:dyDescent="0.2">
      <c r="D19497" s="9"/>
      <c r="L19497" s="5"/>
      <c r="M19497" s="1"/>
      <c r="N19497" s="1"/>
      <c r="O19497" s="4"/>
    </row>
    <row r="19498" spans="4:15" x14ac:dyDescent="0.2">
      <c r="D19498" s="9"/>
      <c r="L19498" s="5"/>
      <c r="M19498" s="1"/>
      <c r="N19498" s="1"/>
      <c r="O19498" s="4"/>
    </row>
    <row r="19499" spans="4:15" x14ac:dyDescent="0.2">
      <c r="D19499" s="9"/>
      <c r="L19499" s="5"/>
      <c r="M19499" s="1"/>
      <c r="N19499" s="1"/>
      <c r="O19499" s="4"/>
    </row>
    <row r="19500" spans="4:15" x14ac:dyDescent="0.2">
      <c r="D19500" s="9"/>
      <c r="L19500" s="5"/>
      <c r="M19500" s="1"/>
      <c r="N19500" s="1"/>
      <c r="O19500" s="4"/>
    </row>
    <row r="19501" spans="4:15" x14ac:dyDescent="0.2">
      <c r="D19501" s="9"/>
      <c r="L19501" s="5"/>
      <c r="M19501" s="1"/>
      <c r="N19501" s="1"/>
      <c r="O19501" s="4"/>
    </row>
    <row r="19502" spans="4:15" x14ac:dyDescent="0.2">
      <c r="D19502" s="9"/>
      <c r="L19502" s="5"/>
      <c r="M19502" s="1"/>
      <c r="N19502" s="1"/>
      <c r="O19502" s="4"/>
    </row>
    <row r="19503" spans="4:15" x14ac:dyDescent="0.2">
      <c r="D19503" s="9"/>
      <c r="L19503" s="5"/>
      <c r="M19503" s="1"/>
      <c r="N19503" s="1"/>
      <c r="O19503" s="4"/>
    </row>
    <row r="19504" spans="4:15" x14ac:dyDescent="0.2">
      <c r="D19504" s="9"/>
      <c r="L19504" s="5"/>
      <c r="M19504" s="1"/>
      <c r="N19504" s="1"/>
      <c r="O19504" s="4"/>
    </row>
    <row r="19505" spans="4:15" x14ac:dyDescent="0.2">
      <c r="D19505" s="9"/>
      <c r="L19505" s="5"/>
      <c r="M19505" s="1"/>
      <c r="N19505" s="1"/>
      <c r="O19505" s="4"/>
    </row>
    <row r="19506" spans="4:15" x14ac:dyDescent="0.2">
      <c r="D19506" s="9"/>
      <c r="L19506" s="5"/>
      <c r="M19506" s="1"/>
      <c r="N19506" s="1"/>
      <c r="O19506" s="4"/>
    </row>
    <row r="19507" spans="4:15" x14ac:dyDescent="0.2">
      <c r="D19507" s="9"/>
      <c r="L19507" s="5"/>
      <c r="M19507" s="1"/>
      <c r="N19507" s="1"/>
      <c r="O19507" s="4"/>
    </row>
    <row r="19508" spans="4:15" x14ac:dyDescent="0.2">
      <c r="D19508" s="9"/>
      <c r="L19508" s="5"/>
      <c r="M19508" s="1"/>
      <c r="N19508" s="1"/>
      <c r="O19508" s="4"/>
    </row>
    <row r="19509" spans="4:15" x14ac:dyDescent="0.2">
      <c r="D19509" s="9"/>
      <c r="L19509" s="5"/>
      <c r="M19509" s="1"/>
      <c r="N19509" s="1"/>
      <c r="O19509" s="4"/>
    </row>
    <row r="19510" spans="4:15" x14ac:dyDescent="0.2">
      <c r="D19510" s="9"/>
      <c r="L19510" s="5"/>
      <c r="M19510" s="1"/>
      <c r="N19510" s="1"/>
      <c r="O19510" s="4"/>
    </row>
    <row r="19511" spans="4:15" x14ac:dyDescent="0.2">
      <c r="D19511" s="9"/>
      <c r="L19511" s="5"/>
      <c r="M19511" s="1"/>
      <c r="N19511" s="1"/>
      <c r="O19511" s="4"/>
    </row>
    <row r="19512" spans="4:15" x14ac:dyDescent="0.2">
      <c r="D19512" s="9"/>
      <c r="L19512" s="5"/>
      <c r="M19512" s="1"/>
      <c r="N19512" s="1"/>
      <c r="O19512" s="4"/>
    </row>
    <row r="19513" spans="4:15" x14ac:dyDescent="0.2">
      <c r="D19513" s="9"/>
      <c r="L19513" s="5"/>
      <c r="M19513" s="1"/>
      <c r="N19513" s="1"/>
      <c r="O19513" s="4"/>
    </row>
    <row r="19514" spans="4:15" x14ac:dyDescent="0.2">
      <c r="D19514" s="9"/>
      <c r="L19514" s="5"/>
      <c r="M19514" s="1"/>
      <c r="N19514" s="1"/>
      <c r="O19514" s="4"/>
    </row>
    <row r="19515" spans="4:15" x14ac:dyDescent="0.2">
      <c r="D19515" s="9"/>
      <c r="L19515" s="5"/>
      <c r="M19515" s="1"/>
      <c r="N19515" s="1"/>
      <c r="O19515" s="4"/>
    </row>
    <row r="19516" spans="4:15" x14ac:dyDescent="0.2">
      <c r="D19516" s="9"/>
      <c r="L19516" s="5"/>
      <c r="M19516" s="1"/>
      <c r="N19516" s="1"/>
      <c r="O19516" s="4"/>
    </row>
    <row r="19517" spans="4:15" x14ac:dyDescent="0.2">
      <c r="D19517" s="9"/>
      <c r="L19517" s="5"/>
      <c r="M19517" s="1"/>
      <c r="N19517" s="1"/>
      <c r="O19517" s="4"/>
    </row>
    <row r="19518" spans="4:15" x14ac:dyDescent="0.2">
      <c r="D19518" s="9"/>
      <c r="L19518" s="5"/>
      <c r="M19518" s="1"/>
      <c r="N19518" s="1"/>
      <c r="O19518" s="4"/>
    </row>
    <row r="19519" spans="4:15" x14ac:dyDescent="0.2">
      <c r="D19519" s="9"/>
      <c r="L19519" s="5"/>
      <c r="M19519" s="1"/>
      <c r="N19519" s="1"/>
      <c r="O19519" s="4"/>
    </row>
    <row r="19520" spans="4:15" x14ac:dyDescent="0.2">
      <c r="D19520" s="9"/>
      <c r="L19520" s="5"/>
      <c r="M19520" s="1"/>
      <c r="N19520" s="1"/>
      <c r="O19520" s="4"/>
    </row>
    <row r="19521" spans="4:15" x14ac:dyDescent="0.2">
      <c r="D19521" s="9"/>
      <c r="L19521" s="5"/>
      <c r="M19521" s="1"/>
      <c r="N19521" s="1"/>
      <c r="O19521" s="4"/>
    </row>
    <row r="19522" spans="4:15" x14ac:dyDescent="0.2">
      <c r="D19522" s="9"/>
      <c r="L19522" s="5"/>
      <c r="M19522" s="1"/>
      <c r="N19522" s="1"/>
      <c r="O19522" s="4"/>
    </row>
    <row r="19523" spans="4:15" x14ac:dyDescent="0.2">
      <c r="D19523" s="9"/>
      <c r="L19523" s="5"/>
      <c r="M19523" s="1"/>
      <c r="N19523" s="1"/>
      <c r="O19523" s="4"/>
    </row>
    <row r="19524" spans="4:15" x14ac:dyDescent="0.2">
      <c r="D19524" s="9"/>
      <c r="L19524" s="5"/>
      <c r="M19524" s="1"/>
      <c r="N19524" s="1"/>
      <c r="O19524" s="4"/>
    </row>
    <row r="19525" spans="4:15" x14ac:dyDescent="0.2">
      <c r="D19525" s="9"/>
      <c r="L19525" s="5"/>
      <c r="M19525" s="1"/>
      <c r="N19525" s="1"/>
      <c r="O19525" s="4"/>
    </row>
    <row r="19526" spans="4:15" x14ac:dyDescent="0.2">
      <c r="D19526" s="9"/>
      <c r="L19526" s="5"/>
      <c r="M19526" s="1"/>
      <c r="N19526" s="1"/>
      <c r="O19526" s="4"/>
    </row>
    <row r="19527" spans="4:15" x14ac:dyDescent="0.2">
      <c r="D19527" s="9"/>
      <c r="L19527" s="5"/>
      <c r="M19527" s="1"/>
      <c r="N19527" s="1"/>
      <c r="O19527" s="4"/>
    </row>
    <row r="19528" spans="4:15" x14ac:dyDescent="0.2">
      <c r="D19528" s="9"/>
      <c r="L19528" s="5"/>
      <c r="M19528" s="1"/>
      <c r="N19528" s="1"/>
      <c r="O19528" s="4"/>
    </row>
    <row r="19529" spans="4:15" x14ac:dyDescent="0.2">
      <c r="D19529" s="9"/>
      <c r="L19529" s="5"/>
      <c r="M19529" s="1"/>
      <c r="N19529" s="1"/>
      <c r="O19529" s="4"/>
    </row>
    <row r="19530" spans="4:15" x14ac:dyDescent="0.2">
      <c r="D19530" s="9"/>
      <c r="L19530" s="5"/>
      <c r="M19530" s="1"/>
      <c r="N19530" s="1"/>
      <c r="O19530" s="4"/>
    </row>
    <row r="19531" spans="4:15" x14ac:dyDescent="0.2">
      <c r="D19531" s="9"/>
      <c r="L19531" s="5"/>
      <c r="M19531" s="1"/>
      <c r="N19531" s="1"/>
      <c r="O19531" s="4"/>
    </row>
    <row r="19532" spans="4:15" x14ac:dyDescent="0.2">
      <c r="D19532" s="9"/>
      <c r="L19532" s="5"/>
      <c r="M19532" s="1"/>
      <c r="N19532" s="1"/>
      <c r="O19532" s="4"/>
    </row>
    <row r="19533" spans="4:15" x14ac:dyDescent="0.2">
      <c r="D19533" s="9"/>
      <c r="L19533" s="5"/>
      <c r="M19533" s="1"/>
      <c r="N19533" s="1"/>
      <c r="O19533" s="4"/>
    </row>
    <row r="19534" spans="4:15" x14ac:dyDescent="0.2">
      <c r="D19534" s="9"/>
      <c r="L19534" s="5"/>
      <c r="M19534" s="1"/>
      <c r="N19534" s="1"/>
      <c r="O19534" s="4"/>
    </row>
    <row r="19535" spans="4:15" x14ac:dyDescent="0.2">
      <c r="D19535" s="9"/>
      <c r="L19535" s="5"/>
      <c r="M19535" s="1"/>
      <c r="N19535" s="1"/>
      <c r="O19535" s="4"/>
    </row>
    <row r="19536" spans="4:15" x14ac:dyDescent="0.2">
      <c r="D19536" s="9"/>
      <c r="L19536" s="5"/>
      <c r="M19536" s="1"/>
      <c r="N19536" s="1"/>
      <c r="O19536" s="4"/>
    </row>
    <row r="19537" spans="4:15" x14ac:dyDescent="0.2">
      <c r="D19537" s="9"/>
      <c r="L19537" s="5"/>
      <c r="M19537" s="1"/>
      <c r="N19537" s="1"/>
      <c r="O19537" s="4"/>
    </row>
    <row r="19538" spans="4:15" x14ac:dyDescent="0.2">
      <c r="D19538" s="9"/>
      <c r="L19538" s="5"/>
      <c r="M19538" s="1"/>
      <c r="N19538" s="1"/>
      <c r="O19538" s="4"/>
    </row>
    <row r="19539" spans="4:15" x14ac:dyDescent="0.2">
      <c r="D19539" s="9"/>
      <c r="L19539" s="5"/>
      <c r="M19539" s="1"/>
      <c r="N19539" s="1"/>
      <c r="O19539" s="4"/>
    </row>
    <row r="19540" spans="4:15" x14ac:dyDescent="0.2">
      <c r="D19540" s="9"/>
      <c r="L19540" s="5"/>
      <c r="M19540" s="1"/>
      <c r="N19540" s="1"/>
      <c r="O19540" s="4"/>
    </row>
    <row r="19541" spans="4:15" x14ac:dyDescent="0.2">
      <c r="D19541" s="9"/>
      <c r="L19541" s="5"/>
      <c r="M19541" s="1"/>
      <c r="N19541" s="1"/>
      <c r="O19541" s="4"/>
    </row>
    <row r="19542" spans="4:15" x14ac:dyDescent="0.2">
      <c r="D19542" s="9"/>
      <c r="L19542" s="5"/>
      <c r="M19542" s="1"/>
      <c r="N19542" s="1"/>
      <c r="O19542" s="4"/>
    </row>
    <row r="19543" spans="4:15" x14ac:dyDescent="0.2">
      <c r="D19543" s="9"/>
      <c r="L19543" s="5"/>
      <c r="M19543" s="1"/>
      <c r="N19543" s="1"/>
      <c r="O19543" s="4"/>
    </row>
    <row r="19544" spans="4:15" x14ac:dyDescent="0.2">
      <c r="D19544" s="9"/>
      <c r="L19544" s="5"/>
      <c r="M19544" s="1"/>
      <c r="N19544" s="1"/>
      <c r="O19544" s="4"/>
    </row>
    <row r="19545" spans="4:15" x14ac:dyDescent="0.2">
      <c r="D19545" s="9"/>
      <c r="L19545" s="5"/>
      <c r="M19545" s="1"/>
      <c r="N19545" s="1"/>
      <c r="O19545" s="4"/>
    </row>
    <row r="19546" spans="4:15" x14ac:dyDescent="0.2">
      <c r="D19546" s="9"/>
      <c r="L19546" s="5"/>
      <c r="M19546" s="1"/>
      <c r="N19546" s="1"/>
      <c r="O19546" s="4"/>
    </row>
    <row r="19547" spans="4:15" x14ac:dyDescent="0.2">
      <c r="D19547" s="9"/>
      <c r="L19547" s="5"/>
      <c r="M19547" s="1"/>
      <c r="N19547" s="1"/>
      <c r="O19547" s="4"/>
    </row>
    <row r="19548" spans="4:15" x14ac:dyDescent="0.2">
      <c r="D19548" s="9"/>
      <c r="L19548" s="5"/>
      <c r="M19548" s="1"/>
      <c r="N19548" s="1"/>
      <c r="O19548" s="4"/>
    </row>
    <row r="19549" spans="4:15" x14ac:dyDescent="0.2">
      <c r="D19549" s="9"/>
      <c r="L19549" s="5"/>
      <c r="M19549" s="1"/>
      <c r="N19549" s="1"/>
      <c r="O19549" s="4"/>
    </row>
    <row r="19550" spans="4:15" x14ac:dyDescent="0.2">
      <c r="D19550" s="9"/>
      <c r="L19550" s="5"/>
      <c r="M19550" s="1"/>
      <c r="N19550" s="1"/>
      <c r="O19550" s="4"/>
    </row>
    <row r="19551" spans="4:15" x14ac:dyDescent="0.2">
      <c r="D19551" s="9"/>
      <c r="L19551" s="5"/>
      <c r="M19551" s="1"/>
      <c r="N19551" s="1"/>
      <c r="O19551" s="4"/>
    </row>
    <row r="19552" spans="4:15" x14ac:dyDescent="0.2">
      <c r="D19552" s="9"/>
      <c r="L19552" s="5"/>
      <c r="M19552" s="1"/>
      <c r="N19552" s="1"/>
      <c r="O19552" s="4"/>
    </row>
    <row r="19553" spans="4:15" x14ac:dyDescent="0.2">
      <c r="D19553" s="9"/>
      <c r="L19553" s="5"/>
      <c r="M19553" s="1"/>
      <c r="N19553" s="1"/>
      <c r="O19553" s="4"/>
    </row>
    <row r="19554" spans="4:15" x14ac:dyDescent="0.2">
      <c r="D19554" s="9"/>
      <c r="L19554" s="5"/>
      <c r="M19554" s="1"/>
      <c r="N19554" s="1"/>
      <c r="O19554" s="4"/>
    </row>
    <row r="19555" spans="4:15" x14ac:dyDescent="0.2">
      <c r="D19555" s="9"/>
      <c r="L19555" s="5"/>
      <c r="M19555" s="1"/>
      <c r="N19555" s="1"/>
      <c r="O19555" s="4"/>
    </row>
    <row r="19556" spans="4:15" x14ac:dyDescent="0.2">
      <c r="D19556" s="9"/>
      <c r="L19556" s="5"/>
      <c r="M19556" s="1"/>
      <c r="N19556" s="1"/>
      <c r="O19556" s="4"/>
    </row>
    <row r="19557" spans="4:15" x14ac:dyDescent="0.2">
      <c r="D19557" s="9"/>
      <c r="L19557" s="5"/>
      <c r="M19557" s="1"/>
      <c r="N19557" s="1"/>
      <c r="O19557" s="4"/>
    </row>
    <row r="19558" spans="4:15" x14ac:dyDescent="0.2">
      <c r="D19558" s="9"/>
      <c r="L19558" s="5"/>
      <c r="M19558" s="1"/>
      <c r="N19558" s="1"/>
      <c r="O19558" s="4"/>
    </row>
    <row r="19559" spans="4:15" x14ac:dyDescent="0.2">
      <c r="D19559" s="9"/>
      <c r="L19559" s="5"/>
      <c r="M19559" s="1"/>
      <c r="N19559" s="1"/>
      <c r="O19559" s="4"/>
    </row>
    <row r="19560" spans="4:15" x14ac:dyDescent="0.2">
      <c r="D19560" s="9"/>
      <c r="L19560" s="5"/>
      <c r="M19560" s="1"/>
      <c r="N19560" s="1"/>
      <c r="O19560" s="4"/>
    </row>
    <row r="19561" spans="4:15" x14ac:dyDescent="0.2">
      <c r="D19561" s="9"/>
      <c r="L19561" s="5"/>
      <c r="M19561" s="1"/>
      <c r="N19561" s="1"/>
      <c r="O19561" s="4"/>
    </row>
    <row r="19562" spans="4:15" x14ac:dyDescent="0.2">
      <c r="D19562" s="9"/>
      <c r="L19562" s="5"/>
      <c r="M19562" s="1"/>
      <c r="N19562" s="1"/>
      <c r="O19562" s="4"/>
    </row>
    <row r="19563" spans="4:15" x14ac:dyDescent="0.2">
      <c r="D19563" s="9"/>
      <c r="L19563" s="5"/>
      <c r="M19563" s="1"/>
      <c r="N19563" s="1"/>
      <c r="O19563" s="4"/>
    </row>
    <row r="19564" spans="4:15" x14ac:dyDescent="0.2">
      <c r="D19564" s="9"/>
      <c r="L19564" s="5"/>
      <c r="M19564" s="1"/>
      <c r="N19564" s="1"/>
      <c r="O19564" s="4"/>
    </row>
    <row r="19565" spans="4:15" x14ac:dyDescent="0.2">
      <c r="D19565" s="9"/>
      <c r="L19565" s="5"/>
      <c r="M19565" s="1"/>
      <c r="N19565" s="1"/>
      <c r="O19565" s="4"/>
    </row>
    <row r="19566" spans="4:15" x14ac:dyDescent="0.2">
      <c r="D19566" s="9"/>
      <c r="L19566" s="5"/>
      <c r="M19566" s="1"/>
      <c r="N19566" s="1"/>
      <c r="O19566" s="4"/>
    </row>
    <row r="19567" spans="4:15" x14ac:dyDescent="0.2">
      <c r="D19567" s="9"/>
      <c r="L19567" s="5"/>
      <c r="M19567" s="1"/>
      <c r="N19567" s="1"/>
      <c r="O19567" s="4"/>
    </row>
    <row r="19568" spans="4:15" x14ac:dyDescent="0.2">
      <c r="D19568" s="9"/>
      <c r="L19568" s="5"/>
      <c r="M19568" s="1"/>
      <c r="N19568" s="1"/>
      <c r="O19568" s="4"/>
    </row>
    <row r="19569" spans="4:15" x14ac:dyDescent="0.2">
      <c r="D19569" s="9"/>
      <c r="L19569" s="5"/>
      <c r="M19569" s="1"/>
      <c r="N19569" s="1"/>
      <c r="O19569" s="4"/>
    </row>
    <row r="19570" spans="4:15" x14ac:dyDescent="0.2">
      <c r="D19570" s="9"/>
      <c r="L19570" s="5"/>
      <c r="M19570" s="1"/>
      <c r="N19570" s="1"/>
      <c r="O19570" s="4"/>
    </row>
    <row r="19571" spans="4:15" x14ac:dyDescent="0.2">
      <c r="D19571" s="9"/>
      <c r="L19571" s="5"/>
      <c r="M19571" s="1"/>
      <c r="N19571" s="1"/>
      <c r="O19571" s="4"/>
    </row>
    <row r="19572" spans="4:15" x14ac:dyDescent="0.2">
      <c r="D19572" s="9"/>
      <c r="L19572" s="5"/>
      <c r="M19572" s="1"/>
      <c r="N19572" s="1"/>
      <c r="O19572" s="4"/>
    </row>
    <row r="19573" spans="4:15" x14ac:dyDescent="0.2">
      <c r="D19573" s="9"/>
      <c r="L19573" s="5"/>
      <c r="M19573" s="1"/>
      <c r="N19573" s="1"/>
      <c r="O19573" s="4"/>
    </row>
    <row r="19574" spans="4:15" x14ac:dyDescent="0.2">
      <c r="D19574" s="9"/>
      <c r="L19574" s="5"/>
      <c r="M19574" s="1"/>
      <c r="N19574" s="1"/>
      <c r="O19574" s="4"/>
    </row>
    <row r="19575" spans="4:15" x14ac:dyDescent="0.2">
      <c r="D19575" s="9"/>
      <c r="L19575" s="5"/>
      <c r="M19575" s="1"/>
      <c r="N19575" s="1"/>
      <c r="O19575" s="4"/>
    </row>
    <row r="19576" spans="4:15" x14ac:dyDescent="0.2">
      <c r="D19576" s="9"/>
      <c r="L19576" s="5"/>
      <c r="M19576" s="1"/>
      <c r="N19576" s="1"/>
      <c r="O19576" s="4"/>
    </row>
    <row r="19577" spans="4:15" x14ac:dyDescent="0.2">
      <c r="D19577" s="9"/>
      <c r="L19577" s="5"/>
      <c r="M19577" s="1"/>
      <c r="N19577" s="1"/>
      <c r="O19577" s="4"/>
    </row>
    <row r="19578" spans="4:15" x14ac:dyDescent="0.2">
      <c r="D19578" s="9"/>
      <c r="L19578" s="5"/>
      <c r="M19578" s="1"/>
      <c r="N19578" s="1"/>
      <c r="O19578" s="4"/>
    </row>
    <row r="19579" spans="4:15" x14ac:dyDescent="0.2">
      <c r="D19579" s="9"/>
      <c r="L19579" s="5"/>
      <c r="M19579" s="1"/>
      <c r="N19579" s="1"/>
      <c r="O19579" s="4"/>
    </row>
    <row r="19580" spans="4:15" x14ac:dyDescent="0.2">
      <c r="D19580" s="9"/>
      <c r="L19580" s="5"/>
      <c r="M19580" s="1"/>
      <c r="N19580" s="1"/>
      <c r="O19580" s="4"/>
    </row>
    <row r="19581" spans="4:15" x14ac:dyDescent="0.2">
      <c r="D19581" s="9"/>
      <c r="L19581" s="5"/>
      <c r="M19581" s="1"/>
      <c r="N19581" s="1"/>
      <c r="O19581" s="4"/>
    </row>
    <row r="19582" spans="4:15" x14ac:dyDescent="0.2">
      <c r="D19582" s="9"/>
      <c r="L19582" s="5"/>
      <c r="M19582" s="1"/>
      <c r="N19582" s="1"/>
      <c r="O19582" s="4"/>
    </row>
    <row r="19583" spans="4:15" x14ac:dyDescent="0.2">
      <c r="D19583" s="9"/>
      <c r="L19583" s="5"/>
      <c r="M19583" s="1"/>
      <c r="N19583" s="1"/>
      <c r="O19583" s="4"/>
    </row>
    <row r="19584" spans="4:15" x14ac:dyDescent="0.2">
      <c r="D19584" s="9"/>
      <c r="L19584" s="5"/>
      <c r="M19584" s="1"/>
      <c r="N19584" s="1"/>
      <c r="O19584" s="4"/>
    </row>
    <row r="19585" spans="4:15" x14ac:dyDescent="0.2">
      <c r="D19585" s="9"/>
      <c r="L19585" s="5"/>
      <c r="M19585" s="1"/>
      <c r="N19585" s="1"/>
      <c r="O19585" s="4"/>
    </row>
    <row r="19586" spans="4:15" x14ac:dyDescent="0.2">
      <c r="D19586" s="9"/>
      <c r="L19586" s="5"/>
      <c r="M19586" s="1"/>
      <c r="N19586" s="1"/>
      <c r="O19586" s="4"/>
    </row>
    <row r="19587" spans="4:15" x14ac:dyDescent="0.2">
      <c r="D19587" s="9"/>
      <c r="L19587" s="5"/>
      <c r="M19587" s="1"/>
      <c r="N19587" s="1"/>
      <c r="O19587" s="4"/>
    </row>
    <row r="19588" spans="4:15" x14ac:dyDescent="0.2">
      <c r="D19588" s="9"/>
      <c r="L19588" s="5"/>
      <c r="M19588" s="1"/>
      <c r="N19588" s="1"/>
      <c r="O19588" s="4"/>
    </row>
    <row r="19589" spans="4:15" x14ac:dyDescent="0.2">
      <c r="D19589" s="9"/>
      <c r="L19589" s="5"/>
      <c r="M19589" s="1"/>
      <c r="N19589" s="1"/>
      <c r="O19589" s="4"/>
    </row>
    <row r="19590" spans="4:15" x14ac:dyDescent="0.2">
      <c r="D19590" s="9"/>
      <c r="L19590" s="5"/>
      <c r="M19590" s="1"/>
      <c r="N19590" s="1"/>
      <c r="O19590" s="4"/>
    </row>
    <row r="19591" spans="4:15" x14ac:dyDescent="0.2">
      <c r="D19591" s="9"/>
      <c r="L19591" s="5"/>
      <c r="M19591" s="1"/>
      <c r="N19591" s="1"/>
      <c r="O19591" s="4"/>
    </row>
    <row r="19592" spans="4:15" x14ac:dyDescent="0.2">
      <c r="D19592" s="9"/>
      <c r="L19592" s="5"/>
      <c r="M19592" s="1"/>
      <c r="N19592" s="1"/>
      <c r="O19592" s="4"/>
    </row>
    <row r="19593" spans="4:15" x14ac:dyDescent="0.2">
      <c r="D19593" s="9"/>
      <c r="L19593" s="5"/>
      <c r="M19593" s="1"/>
      <c r="N19593" s="1"/>
      <c r="O19593" s="4"/>
    </row>
    <row r="19594" spans="4:15" x14ac:dyDescent="0.2">
      <c r="D19594" s="9"/>
      <c r="L19594" s="5"/>
      <c r="M19594" s="1"/>
      <c r="N19594" s="1"/>
      <c r="O19594" s="4"/>
    </row>
    <row r="19595" spans="4:15" x14ac:dyDescent="0.2">
      <c r="D19595" s="9"/>
      <c r="L19595" s="5"/>
      <c r="M19595" s="1"/>
      <c r="N19595" s="1"/>
      <c r="O19595" s="4"/>
    </row>
    <row r="19596" spans="4:15" x14ac:dyDescent="0.2">
      <c r="D19596" s="9"/>
      <c r="L19596" s="5"/>
      <c r="M19596" s="1"/>
      <c r="N19596" s="1"/>
      <c r="O19596" s="4"/>
    </row>
    <row r="19597" spans="4:15" x14ac:dyDescent="0.2">
      <c r="D19597" s="9"/>
      <c r="L19597" s="5"/>
      <c r="M19597" s="1"/>
      <c r="N19597" s="1"/>
      <c r="O19597" s="4"/>
    </row>
    <row r="19598" spans="4:15" x14ac:dyDescent="0.2">
      <c r="D19598" s="9"/>
      <c r="L19598" s="5"/>
      <c r="M19598" s="1"/>
      <c r="N19598" s="1"/>
      <c r="O19598" s="4"/>
    </row>
    <row r="19599" spans="4:15" x14ac:dyDescent="0.2">
      <c r="D19599" s="9"/>
      <c r="L19599" s="5"/>
      <c r="M19599" s="1"/>
      <c r="N19599" s="1"/>
      <c r="O19599" s="4"/>
    </row>
    <row r="19600" spans="4:15" x14ac:dyDescent="0.2">
      <c r="D19600" s="9"/>
      <c r="L19600" s="5"/>
      <c r="M19600" s="1"/>
      <c r="N19600" s="1"/>
      <c r="O19600" s="4"/>
    </row>
    <row r="19601" spans="4:15" x14ac:dyDescent="0.2">
      <c r="D19601" s="9"/>
      <c r="L19601" s="5"/>
      <c r="M19601" s="1"/>
      <c r="N19601" s="1"/>
      <c r="O19601" s="4"/>
    </row>
    <row r="19602" spans="4:15" x14ac:dyDescent="0.2">
      <c r="D19602" s="9"/>
      <c r="L19602" s="5"/>
      <c r="M19602" s="1"/>
      <c r="N19602" s="1"/>
      <c r="O19602" s="4"/>
    </row>
    <row r="19603" spans="4:15" x14ac:dyDescent="0.2">
      <c r="D19603" s="9"/>
      <c r="L19603" s="5"/>
      <c r="M19603" s="1"/>
      <c r="N19603" s="1"/>
      <c r="O19603" s="4"/>
    </row>
    <row r="19604" spans="4:15" x14ac:dyDescent="0.2">
      <c r="D19604" s="9"/>
      <c r="L19604" s="5"/>
      <c r="M19604" s="1"/>
      <c r="N19604" s="1"/>
      <c r="O19604" s="4"/>
    </row>
    <row r="19605" spans="4:15" x14ac:dyDescent="0.2">
      <c r="D19605" s="9"/>
      <c r="L19605" s="5"/>
      <c r="M19605" s="1"/>
      <c r="N19605" s="1"/>
      <c r="O19605" s="4"/>
    </row>
    <row r="19606" spans="4:15" x14ac:dyDescent="0.2">
      <c r="D19606" s="9"/>
      <c r="L19606" s="5"/>
      <c r="M19606" s="1"/>
      <c r="N19606" s="1"/>
      <c r="O19606" s="4"/>
    </row>
    <row r="19607" spans="4:15" x14ac:dyDescent="0.2">
      <c r="D19607" s="9"/>
      <c r="L19607" s="5"/>
      <c r="M19607" s="1"/>
      <c r="N19607" s="1"/>
      <c r="O19607" s="4"/>
    </row>
    <row r="19608" spans="4:15" x14ac:dyDescent="0.2">
      <c r="D19608" s="9"/>
      <c r="L19608" s="5"/>
      <c r="M19608" s="1"/>
      <c r="N19608" s="1"/>
      <c r="O19608" s="4"/>
    </row>
    <row r="19609" spans="4:15" x14ac:dyDescent="0.2">
      <c r="D19609" s="9"/>
      <c r="L19609" s="5"/>
      <c r="M19609" s="1"/>
      <c r="N19609" s="1"/>
      <c r="O19609" s="4"/>
    </row>
    <row r="19610" spans="4:15" x14ac:dyDescent="0.2">
      <c r="D19610" s="9"/>
      <c r="L19610" s="5"/>
      <c r="M19610" s="1"/>
      <c r="N19610" s="1"/>
      <c r="O19610" s="4"/>
    </row>
    <row r="19611" spans="4:15" x14ac:dyDescent="0.2">
      <c r="D19611" s="9"/>
      <c r="L19611" s="5"/>
      <c r="M19611" s="1"/>
      <c r="N19611" s="1"/>
      <c r="O19611" s="4"/>
    </row>
    <row r="19612" spans="4:15" x14ac:dyDescent="0.2">
      <c r="D19612" s="9"/>
      <c r="L19612" s="5"/>
      <c r="M19612" s="1"/>
      <c r="N19612" s="1"/>
      <c r="O19612" s="4"/>
    </row>
    <row r="19613" spans="4:15" x14ac:dyDescent="0.2">
      <c r="D19613" s="9"/>
      <c r="L19613" s="5"/>
      <c r="M19613" s="1"/>
      <c r="N19613" s="1"/>
      <c r="O19613" s="4"/>
    </row>
    <row r="19614" spans="4:15" x14ac:dyDescent="0.2">
      <c r="D19614" s="9"/>
      <c r="L19614" s="5"/>
      <c r="M19614" s="1"/>
      <c r="N19614" s="1"/>
      <c r="O19614" s="4"/>
    </row>
    <row r="19615" spans="4:15" x14ac:dyDescent="0.2">
      <c r="D19615" s="9"/>
      <c r="L19615" s="5"/>
      <c r="M19615" s="1"/>
      <c r="N19615" s="1"/>
      <c r="O19615" s="4"/>
    </row>
    <row r="19616" spans="4:15" x14ac:dyDescent="0.2">
      <c r="D19616" s="9"/>
      <c r="L19616" s="5"/>
      <c r="M19616" s="1"/>
      <c r="N19616" s="1"/>
      <c r="O19616" s="4"/>
    </row>
    <row r="19617" spans="4:15" x14ac:dyDescent="0.2">
      <c r="D19617" s="9"/>
      <c r="L19617" s="5"/>
      <c r="M19617" s="1"/>
      <c r="N19617" s="1"/>
      <c r="O19617" s="4"/>
    </row>
    <row r="19618" spans="4:15" x14ac:dyDescent="0.2">
      <c r="D19618" s="9"/>
      <c r="L19618" s="5"/>
      <c r="M19618" s="1"/>
      <c r="N19618" s="1"/>
      <c r="O19618" s="4"/>
    </row>
    <row r="19619" spans="4:15" x14ac:dyDescent="0.2">
      <c r="D19619" s="9"/>
      <c r="L19619" s="5"/>
      <c r="M19619" s="1"/>
      <c r="N19619" s="1"/>
      <c r="O19619" s="4"/>
    </row>
    <row r="19620" spans="4:15" x14ac:dyDescent="0.2">
      <c r="D19620" s="9"/>
      <c r="L19620" s="5"/>
      <c r="M19620" s="1"/>
      <c r="N19620" s="1"/>
      <c r="O19620" s="4"/>
    </row>
    <row r="19621" spans="4:15" x14ac:dyDescent="0.2">
      <c r="D19621" s="9"/>
      <c r="L19621" s="5"/>
      <c r="M19621" s="1"/>
      <c r="N19621" s="1"/>
      <c r="O19621" s="4"/>
    </row>
    <row r="19622" spans="4:15" x14ac:dyDescent="0.2">
      <c r="D19622" s="9"/>
      <c r="L19622" s="5"/>
      <c r="M19622" s="1"/>
      <c r="N19622" s="1"/>
      <c r="O19622" s="4"/>
    </row>
    <row r="19623" spans="4:15" x14ac:dyDescent="0.2">
      <c r="D19623" s="9"/>
      <c r="L19623" s="5"/>
      <c r="M19623" s="1"/>
      <c r="N19623" s="1"/>
      <c r="O19623" s="4"/>
    </row>
    <row r="19624" spans="4:15" x14ac:dyDescent="0.2">
      <c r="D19624" s="9"/>
      <c r="L19624" s="5"/>
      <c r="M19624" s="1"/>
      <c r="N19624" s="1"/>
      <c r="O19624" s="4"/>
    </row>
    <row r="19625" spans="4:15" x14ac:dyDescent="0.2">
      <c r="D19625" s="9"/>
      <c r="L19625" s="5"/>
      <c r="M19625" s="1"/>
      <c r="N19625" s="1"/>
      <c r="O19625" s="4"/>
    </row>
    <row r="19626" spans="4:15" x14ac:dyDescent="0.2">
      <c r="D19626" s="9"/>
      <c r="L19626" s="5"/>
      <c r="M19626" s="1"/>
      <c r="N19626" s="1"/>
      <c r="O19626" s="4"/>
    </row>
    <row r="19627" spans="4:15" x14ac:dyDescent="0.2">
      <c r="D19627" s="9"/>
      <c r="L19627" s="5"/>
      <c r="M19627" s="1"/>
      <c r="N19627" s="1"/>
      <c r="O19627" s="4"/>
    </row>
    <row r="19628" spans="4:15" x14ac:dyDescent="0.2">
      <c r="D19628" s="9"/>
      <c r="L19628" s="5"/>
      <c r="M19628" s="1"/>
      <c r="N19628" s="1"/>
      <c r="O19628" s="4"/>
    </row>
    <row r="19629" spans="4:15" x14ac:dyDescent="0.2">
      <c r="D19629" s="9"/>
      <c r="L19629" s="5"/>
      <c r="M19629" s="1"/>
      <c r="N19629" s="1"/>
      <c r="O19629" s="4"/>
    </row>
    <row r="19630" spans="4:15" x14ac:dyDescent="0.2">
      <c r="D19630" s="9"/>
      <c r="L19630" s="5"/>
      <c r="M19630" s="1"/>
      <c r="N19630" s="1"/>
      <c r="O19630" s="4"/>
    </row>
    <row r="19631" spans="4:15" x14ac:dyDescent="0.2">
      <c r="D19631" s="9"/>
      <c r="L19631" s="5"/>
      <c r="M19631" s="1"/>
      <c r="N19631" s="1"/>
      <c r="O19631" s="4"/>
    </row>
    <row r="19632" spans="4:15" x14ac:dyDescent="0.2">
      <c r="D19632" s="9"/>
      <c r="L19632" s="5"/>
      <c r="M19632" s="1"/>
      <c r="N19632" s="1"/>
      <c r="O19632" s="4"/>
    </row>
    <row r="19633" spans="4:15" x14ac:dyDescent="0.2">
      <c r="D19633" s="9"/>
      <c r="L19633" s="5"/>
      <c r="M19633" s="1"/>
      <c r="N19633" s="1"/>
      <c r="O19633" s="4"/>
    </row>
    <row r="19634" spans="4:15" x14ac:dyDescent="0.2">
      <c r="D19634" s="9"/>
      <c r="L19634" s="5"/>
      <c r="M19634" s="1"/>
      <c r="N19634" s="1"/>
      <c r="O19634" s="4"/>
    </row>
    <row r="19635" spans="4:15" x14ac:dyDescent="0.2">
      <c r="D19635" s="9"/>
      <c r="L19635" s="5"/>
      <c r="M19635" s="1"/>
      <c r="N19635" s="1"/>
      <c r="O19635" s="4"/>
    </row>
    <row r="19636" spans="4:15" x14ac:dyDescent="0.2">
      <c r="D19636" s="9"/>
      <c r="L19636" s="5"/>
      <c r="M19636" s="1"/>
      <c r="N19636" s="1"/>
      <c r="O19636" s="4"/>
    </row>
    <row r="19637" spans="4:15" x14ac:dyDescent="0.2">
      <c r="D19637" s="9"/>
      <c r="L19637" s="5"/>
      <c r="M19637" s="1"/>
      <c r="N19637" s="1"/>
      <c r="O19637" s="4"/>
    </row>
    <row r="19638" spans="4:15" x14ac:dyDescent="0.2">
      <c r="D19638" s="9"/>
      <c r="L19638" s="5"/>
      <c r="M19638" s="1"/>
      <c r="N19638" s="1"/>
      <c r="O19638" s="4"/>
    </row>
    <row r="19639" spans="4:15" x14ac:dyDescent="0.2">
      <c r="D19639" s="9"/>
      <c r="L19639" s="5"/>
      <c r="M19639" s="1"/>
      <c r="N19639" s="1"/>
      <c r="O19639" s="4"/>
    </row>
    <row r="19640" spans="4:15" x14ac:dyDescent="0.2">
      <c r="D19640" s="9"/>
      <c r="L19640" s="5"/>
      <c r="M19640" s="1"/>
      <c r="N19640" s="1"/>
      <c r="O19640" s="4"/>
    </row>
    <row r="19641" spans="4:15" x14ac:dyDescent="0.2">
      <c r="D19641" s="9"/>
      <c r="L19641" s="5"/>
      <c r="M19641" s="1"/>
      <c r="N19641" s="1"/>
      <c r="O19641" s="4"/>
    </row>
    <row r="19642" spans="4:15" x14ac:dyDescent="0.2">
      <c r="D19642" s="9"/>
      <c r="L19642" s="5"/>
      <c r="M19642" s="1"/>
      <c r="N19642" s="1"/>
      <c r="O19642" s="4"/>
    </row>
    <row r="19643" spans="4:15" x14ac:dyDescent="0.2">
      <c r="D19643" s="9"/>
      <c r="L19643" s="5"/>
      <c r="M19643" s="1"/>
      <c r="N19643" s="1"/>
      <c r="O19643" s="4"/>
    </row>
    <row r="19644" spans="4:15" x14ac:dyDescent="0.2">
      <c r="D19644" s="9"/>
      <c r="L19644" s="5"/>
      <c r="M19644" s="1"/>
      <c r="N19644" s="1"/>
      <c r="O19644" s="4"/>
    </row>
    <row r="19645" spans="4:15" x14ac:dyDescent="0.2">
      <c r="D19645" s="9"/>
      <c r="L19645" s="5"/>
      <c r="M19645" s="1"/>
      <c r="N19645" s="1"/>
      <c r="O19645" s="4"/>
    </row>
    <row r="19646" spans="4:15" x14ac:dyDescent="0.2">
      <c r="D19646" s="9"/>
      <c r="L19646" s="5"/>
      <c r="M19646" s="1"/>
      <c r="N19646" s="1"/>
      <c r="O19646" s="4"/>
    </row>
    <row r="19647" spans="4:15" x14ac:dyDescent="0.2">
      <c r="D19647" s="9"/>
      <c r="L19647" s="5"/>
      <c r="M19647" s="1"/>
      <c r="N19647" s="1"/>
      <c r="O19647" s="4"/>
    </row>
    <row r="19648" spans="4:15" x14ac:dyDescent="0.2">
      <c r="D19648" s="9"/>
      <c r="L19648" s="5"/>
      <c r="M19648" s="1"/>
      <c r="N19648" s="1"/>
      <c r="O19648" s="4"/>
    </row>
    <row r="19649" spans="4:15" x14ac:dyDescent="0.2">
      <c r="D19649" s="9"/>
      <c r="L19649" s="5"/>
      <c r="M19649" s="1"/>
      <c r="N19649" s="1"/>
      <c r="O19649" s="4"/>
    </row>
    <row r="19650" spans="4:15" x14ac:dyDescent="0.2">
      <c r="D19650" s="9"/>
      <c r="L19650" s="5"/>
      <c r="M19650" s="1"/>
      <c r="N19650" s="1"/>
      <c r="O19650" s="4"/>
    </row>
    <row r="19651" spans="4:15" x14ac:dyDescent="0.2">
      <c r="D19651" s="9"/>
      <c r="L19651" s="5"/>
      <c r="M19651" s="1"/>
      <c r="N19651" s="1"/>
      <c r="O19651" s="4"/>
    </row>
    <row r="19652" spans="4:15" x14ac:dyDescent="0.2">
      <c r="D19652" s="9"/>
      <c r="L19652" s="5"/>
      <c r="M19652" s="1"/>
      <c r="N19652" s="1"/>
      <c r="O19652" s="4"/>
    </row>
    <row r="19653" spans="4:15" x14ac:dyDescent="0.2">
      <c r="D19653" s="9"/>
      <c r="L19653" s="5"/>
      <c r="M19653" s="1"/>
      <c r="N19653" s="1"/>
      <c r="O19653" s="4"/>
    </row>
    <row r="19654" spans="4:15" x14ac:dyDescent="0.2">
      <c r="D19654" s="9"/>
      <c r="L19654" s="5"/>
      <c r="M19654" s="1"/>
      <c r="N19654" s="1"/>
      <c r="O19654" s="4"/>
    </row>
    <row r="19655" spans="4:15" x14ac:dyDescent="0.2">
      <c r="D19655" s="9"/>
      <c r="L19655" s="5"/>
      <c r="M19655" s="1"/>
      <c r="N19655" s="1"/>
      <c r="O19655" s="4"/>
    </row>
    <row r="19656" spans="4:15" x14ac:dyDescent="0.2">
      <c r="D19656" s="9"/>
      <c r="L19656" s="5"/>
      <c r="M19656" s="1"/>
      <c r="N19656" s="1"/>
      <c r="O19656" s="4"/>
    </row>
    <row r="19657" spans="4:15" x14ac:dyDescent="0.2">
      <c r="D19657" s="9"/>
      <c r="L19657" s="5"/>
      <c r="M19657" s="1"/>
      <c r="N19657" s="1"/>
      <c r="O19657" s="4"/>
    </row>
    <row r="19658" spans="4:15" x14ac:dyDescent="0.2">
      <c r="D19658" s="9"/>
      <c r="L19658" s="5"/>
      <c r="M19658" s="1"/>
      <c r="N19658" s="1"/>
      <c r="O19658" s="4"/>
    </row>
    <row r="19659" spans="4:15" x14ac:dyDescent="0.2">
      <c r="D19659" s="9"/>
      <c r="L19659" s="5"/>
      <c r="M19659" s="1"/>
      <c r="N19659" s="1"/>
      <c r="O19659" s="4"/>
    </row>
    <row r="19660" spans="4:15" x14ac:dyDescent="0.2">
      <c r="D19660" s="9"/>
      <c r="L19660" s="5"/>
      <c r="M19660" s="1"/>
      <c r="N19660" s="1"/>
      <c r="O19660" s="4"/>
    </row>
    <row r="19661" spans="4:15" x14ac:dyDescent="0.2">
      <c r="D19661" s="9"/>
      <c r="L19661" s="5"/>
      <c r="M19661" s="1"/>
      <c r="N19661" s="1"/>
      <c r="O19661" s="4"/>
    </row>
    <row r="19662" spans="4:15" x14ac:dyDescent="0.2">
      <c r="D19662" s="9"/>
      <c r="L19662" s="5"/>
      <c r="M19662" s="1"/>
      <c r="N19662" s="1"/>
      <c r="O19662" s="4"/>
    </row>
    <row r="19663" spans="4:15" x14ac:dyDescent="0.2">
      <c r="D19663" s="9"/>
      <c r="L19663" s="5"/>
      <c r="M19663" s="1"/>
      <c r="N19663" s="1"/>
      <c r="O19663" s="4"/>
    </row>
    <row r="19664" spans="4:15" x14ac:dyDescent="0.2">
      <c r="D19664" s="9"/>
      <c r="L19664" s="5"/>
      <c r="M19664" s="1"/>
      <c r="N19664" s="1"/>
      <c r="O19664" s="4"/>
    </row>
    <row r="19665" spans="4:15" x14ac:dyDescent="0.2">
      <c r="D19665" s="9"/>
      <c r="L19665" s="5"/>
      <c r="M19665" s="1"/>
      <c r="N19665" s="1"/>
      <c r="O19665" s="4"/>
    </row>
    <row r="19666" spans="4:15" x14ac:dyDescent="0.2">
      <c r="D19666" s="9"/>
      <c r="L19666" s="5"/>
      <c r="M19666" s="1"/>
      <c r="N19666" s="1"/>
      <c r="O19666" s="4"/>
    </row>
    <row r="19667" spans="4:15" x14ac:dyDescent="0.2">
      <c r="D19667" s="9"/>
      <c r="L19667" s="5"/>
      <c r="M19667" s="1"/>
      <c r="N19667" s="1"/>
      <c r="O19667" s="4"/>
    </row>
    <row r="19668" spans="4:15" x14ac:dyDescent="0.2">
      <c r="D19668" s="9"/>
      <c r="L19668" s="5"/>
      <c r="M19668" s="1"/>
      <c r="N19668" s="1"/>
      <c r="O19668" s="4"/>
    </row>
    <row r="19669" spans="4:15" x14ac:dyDescent="0.2">
      <c r="D19669" s="9"/>
      <c r="L19669" s="5"/>
      <c r="M19669" s="1"/>
      <c r="N19669" s="1"/>
      <c r="O19669" s="4"/>
    </row>
    <row r="19670" spans="4:15" x14ac:dyDescent="0.2">
      <c r="D19670" s="9"/>
      <c r="L19670" s="5"/>
      <c r="M19670" s="1"/>
      <c r="N19670" s="1"/>
      <c r="O19670" s="4"/>
    </row>
    <row r="19671" spans="4:15" x14ac:dyDescent="0.2">
      <c r="D19671" s="9"/>
      <c r="L19671" s="5"/>
      <c r="M19671" s="1"/>
      <c r="N19671" s="1"/>
      <c r="O19671" s="4"/>
    </row>
    <row r="19672" spans="4:15" x14ac:dyDescent="0.2">
      <c r="D19672" s="9"/>
      <c r="L19672" s="5"/>
      <c r="M19672" s="1"/>
      <c r="N19672" s="1"/>
      <c r="O19672" s="4"/>
    </row>
    <row r="19673" spans="4:15" x14ac:dyDescent="0.2">
      <c r="D19673" s="9"/>
      <c r="L19673" s="5"/>
      <c r="M19673" s="1"/>
      <c r="N19673" s="1"/>
      <c r="O19673" s="4"/>
    </row>
    <row r="19674" spans="4:15" x14ac:dyDescent="0.2">
      <c r="D19674" s="9"/>
      <c r="L19674" s="5"/>
      <c r="M19674" s="1"/>
      <c r="N19674" s="1"/>
      <c r="O19674" s="4"/>
    </row>
    <row r="19675" spans="4:15" x14ac:dyDescent="0.2">
      <c r="D19675" s="9"/>
      <c r="L19675" s="5"/>
      <c r="M19675" s="1"/>
      <c r="N19675" s="1"/>
      <c r="O19675" s="4"/>
    </row>
    <row r="19676" spans="4:15" x14ac:dyDescent="0.2">
      <c r="D19676" s="9"/>
      <c r="L19676" s="5"/>
      <c r="M19676" s="1"/>
      <c r="N19676" s="1"/>
      <c r="O19676" s="4"/>
    </row>
    <row r="19677" spans="4:15" x14ac:dyDescent="0.2">
      <c r="D19677" s="9"/>
      <c r="L19677" s="5"/>
      <c r="M19677" s="1"/>
      <c r="N19677" s="1"/>
      <c r="O19677" s="4"/>
    </row>
    <row r="19678" spans="4:15" x14ac:dyDescent="0.2">
      <c r="D19678" s="9"/>
      <c r="L19678" s="5"/>
      <c r="M19678" s="1"/>
      <c r="N19678" s="1"/>
      <c r="O19678" s="4"/>
    </row>
    <row r="19679" spans="4:15" x14ac:dyDescent="0.2">
      <c r="D19679" s="9"/>
      <c r="L19679" s="5"/>
      <c r="M19679" s="1"/>
      <c r="N19679" s="1"/>
      <c r="O19679" s="4"/>
    </row>
    <row r="19680" spans="4:15" x14ac:dyDescent="0.2">
      <c r="D19680" s="9"/>
      <c r="L19680" s="5"/>
      <c r="M19680" s="1"/>
      <c r="N19680" s="1"/>
      <c r="O19680" s="4"/>
    </row>
    <row r="19681" spans="4:15" x14ac:dyDescent="0.2">
      <c r="D19681" s="9"/>
      <c r="L19681" s="5"/>
      <c r="M19681" s="1"/>
      <c r="N19681" s="1"/>
      <c r="O19681" s="4"/>
    </row>
    <row r="19682" spans="4:15" x14ac:dyDescent="0.2">
      <c r="D19682" s="9"/>
      <c r="L19682" s="5"/>
      <c r="M19682" s="1"/>
      <c r="N19682" s="1"/>
      <c r="O19682" s="4"/>
    </row>
    <row r="19683" spans="4:15" x14ac:dyDescent="0.2">
      <c r="D19683" s="9"/>
      <c r="L19683" s="5"/>
      <c r="M19683" s="1"/>
      <c r="N19683" s="1"/>
      <c r="O19683" s="4"/>
    </row>
    <row r="19684" spans="4:15" x14ac:dyDescent="0.2">
      <c r="D19684" s="9"/>
      <c r="L19684" s="5"/>
      <c r="M19684" s="1"/>
      <c r="N19684" s="1"/>
      <c r="O19684" s="4"/>
    </row>
    <row r="19685" spans="4:15" x14ac:dyDescent="0.2">
      <c r="D19685" s="9"/>
      <c r="L19685" s="5"/>
      <c r="M19685" s="1"/>
      <c r="N19685" s="1"/>
      <c r="O19685" s="4"/>
    </row>
    <row r="19686" spans="4:15" x14ac:dyDescent="0.2">
      <c r="D19686" s="9"/>
      <c r="L19686" s="5"/>
      <c r="M19686" s="1"/>
      <c r="N19686" s="1"/>
      <c r="O19686" s="4"/>
    </row>
    <row r="19687" spans="4:15" x14ac:dyDescent="0.2">
      <c r="D19687" s="9"/>
      <c r="L19687" s="5"/>
      <c r="M19687" s="1"/>
      <c r="N19687" s="1"/>
      <c r="O19687" s="4"/>
    </row>
    <row r="19688" spans="4:15" x14ac:dyDescent="0.2">
      <c r="D19688" s="9"/>
      <c r="L19688" s="5"/>
      <c r="M19688" s="1"/>
      <c r="N19688" s="1"/>
      <c r="O19688" s="4"/>
    </row>
    <row r="19689" spans="4:15" x14ac:dyDescent="0.2">
      <c r="D19689" s="9"/>
      <c r="L19689" s="5"/>
      <c r="M19689" s="1"/>
      <c r="N19689" s="1"/>
      <c r="O19689" s="4"/>
    </row>
    <row r="19690" spans="4:15" x14ac:dyDescent="0.2">
      <c r="D19690" s="9"/>
      <c r="L19690" s="5"/>
      <c r="M19690" s="1"/>
      <c r="N19690" s="1"/>
      <c r="O19690" s="4"/>
    </row>
    <row r="19691" spans="4:15" x14ac:dyDescent="0.2">
      <c r="D19691" s="9"/>
      <c r="L19691" s="5"/>
      <c r="M19691" s="1"/>
      <c r="N19691" s="1"/>
      <c r="O19691" s="4"/>
    </row>
    <row r="19692" spans="4:15" x14ac:dyDescent="0.2">
      <c r="D19692" s="9"/>
      <c r="L19692" s="5"/>
      <c r="M19692" s="1"/>
      <c r="N19692" s="1"/>
      <c r="O19692" s="4"/>
    </row>
    <row r="19693" spans="4:15" x14ac:dyDescent="0.2">
      <c r="D19693" s="9"/>
      <c r="L19693" s="5"/>
      <c r="M19693" s="1"/>
      <c r="N19693" s="1"/>
      <c r="O19693" s="4"/>
    </row>
    <row r="19694" spans="4:15" x14ac:dyDescent="0.2">
      <c r="D19694" s="9"/>
      <c r="L19694" s="5"/>
      <c r="M19694" s="1"/>
      <c r="N19694" s="1"/>
      <c r="O19694" s="4"/>
    </row>
    <row r="19695" spans="4:15" x14ac:dyDescent="0.2">
      <c r="D19695" s="9"/>
      <c r="L19695" s="5"/>
      <c r="M19695" s="1"/>
      <c r="N19695" s="1"/>
      <c r="O19695" s="4"/>
    </row>
    <row r="19696" spans="4:15" x14ac:dyDescent="0.2">
      <c r="D19696" s="9"/>
      <c r="L19696" s="5"/>
      <c r="M19696" s="1"/>
      <c r="N19696" s="1"/>
      <c r="O19696" s="4"/>
    </row>
    <row r="19697" spans="4:15" x14ac:dyDescent="0.2">
      <c r="D19697" s="9"/>
      <c r="L19697" s="5"/>
      <c r="M19697" s="1"/>
      <c r="N19697" s="1"/>
      <c r="O19697" s="4"/>
    </row>
    <row r="19698" spans="4:15" x14ac:dyDescent="0.2">
      <c r="D19698" s="9"/>
      <c r="L19698" s="5"/>
      <c r="M19698" s="1"/>
      <c r="N19698" s="1"/>
      <c r="O19698" s="4"/>
    </row>
    <row r="19699" spans="4:15" x14ac:dyDescent="0.2">
      <c r="D19699" s="9"/>
      <c r="L19699" s="5"/>
      <c r="M19699" s="1"/>
      <c r="N19699" s="1"/>
      <c r="O19699" s="4"/>
    </row>
    <row r="19700" spans="4:15" x14ac:dyDescent="0.2">
      <c r="D19700" s="9"/>
      <c r="L19700" s="5"/>
      <c r="M19700" s="1"/>
      <c r="N19700" s="1"/>
      <c r="O19700" s="4"/>
    </row>
    <row r="19701" spans="4:15" x14ac:dyDescent="0.2">
      <c r="D19701" s="9"/>
      <c r="L19701" s="5"/>
      <c r="M19701" s="1"/>
      <c r="N19701" s="1"/>
      <c r="O19701" s="4"/>
    </row>
    <row r="19702" spans="4:15" x14ac:dyDescent="0.2">
      <c r="D19702" s="9"/>
      <c r="L19702" s="5"/>
      <c r="M19702" s="1"/>
      <c r="N19702" s="1"/>
      <c r="O19702" s="4"/>
    </row>
    <row r="19703" spans="4:15" x14ac:dyDescent="0.2">
      <c r="D19703" s="9"/>
      <c r="L19703" s="5"/>
      <c r="M19703" s="1"/>
      <c r="N19703" s="1"/>
      <c r="O19703" s="4"/>
    </row>
    <row r="19704" spans="4:15" x14ac:dyDescent="0.2">
      <c r="D19704" s="9"/>
      <c r="L19704" s="5"/>
      <c r="M19704" s="1"/>
      <c r="N19704" s="1"/>
      <c r="O19704" s="4"/>
    </row>
    <row r="19705" spans="4:15" x14ac:dyDescent="0.2">
      <c r="D19705" s="9"/>
      <c r="L19705" s="5"/>
      <c r="M19705" s="1"/>
      <c r="N19705" s="1"/>
      <c r="O19705" s="4"/>
    </row>
    <row r="19706" spans="4:15" x14ac:dyDescent="0.2">
      <c r="D19706" s="9"/>
      <c r="L19706" s="5"/>
      <c r="M19706" s="1"/>
      <c r="N19706" s="1"/>
      <c r="O19706" s="4"/>
    </row>
    <row r="19707" spans="4:15" x14ac:dyDescent="0.2">
      <c r="D19707" s="9"/>
      <c r="L19707" s="5"/>
      <c r="M19707" s="1"/>
      <c r="N19707" s="1"/>
      <c r="O19707" s="4"/>
    </row>
    <row r="19708" spans="4:15" x14ac:dyDescent="0.2">
      <c r="D19708" s="9"/>
      <c r="L19708" s="5"/>
      <c r="M19708" s="1"/>
      <c r="N19708" s="1"/>
      <c r="O19708" s="4"/>
    </row>
    <row r="19709" spans="4:15" x14ac:dyDescent="0.2">
      <c r="D19709" s="9"/>
      <c r="L19709" s="5"/>
      <c r="M19709" s="1"/>
      <c r="N19709" s="1"/>
      <c r="O19709" s="4"/>
    </row>
    <row r="19710" spans="4:15" x14ac:dyDescent="0.2">
      <c r="D19710" s="9"/>
      <c r="L19710" s="5"/>
      <c r="M19710" s="1"/>
      <c r="N19710" s="1"/>
      <c r="O19710" s="4"/>
    </row>
    <row r="19711" spans="4:15" x14ac:dyDescent="0.2">
      <c r="D19711" s="9"/>
      <c r="L19711" s="5"/>
      <c r="M19711" s="1"/>
      <c r="N19711" s="1"/>
      <c r="O19711" s="4"/>
    </row>
    <row r="19712" spans="4:15" x14ac:dyDescent="0.2">
      <c r="D19712" s="9"/>
      <c r="L19712" s="5"/>
      <c r="M19712" s="1"/>
      <c r="N19712" s="1"/>
      <c r="O19712" s="4"/>
    </row>
    <row r="19713" spans="4:15" x14ac:dyDescent="0.2">
      <c r="D19713" s="9"/>
      <c r="L19713" s="5"/>
      <c r="M19713" s="1"/>
      <c r="N19713" s="1"/>
      <c r="O19713" s="4"/>
    </row>
    <row r="19714" spans="4:15" x14ac:dyDescent="0.2">
      <c r="D19714" s="9"/>
      <c r="L19714" s="5"/>
      <c r="M19714" s="1"/>
      <c r="N19714" s="1"/>
      <c r="O19714" s="4"/>
    </row>
    <row r="19715" spans="4:15" x14ac:dyDescent="0.2">
      <c r="D19715" s="9"/>
      <c r="L19715" s="5"/>
      <c r="M19715" s="1"/>
      <c r="N19715" s="1"/>
      <c r="O19715" s="4"/>
    </row>
    <row r="19716" spans="4:15" x14ac:dyDescent="0.2">
      <c r="D19716" s="9"/>
      <c r="L19716" s="5"/>
      <c r="M19716" s="1"/>
      <c r="N19716" s="1"/>
      <c r="O19716" s="4"/>
    </row>
    <row r="19717" spans="4:15" x14ac:dyDescent="0.2">
      <c r="D19717" s="9"/>
      <c r="L19717" s="5"/>
      <c r="M19717" s="1"/>
      <c r="N19717" s="1"/>
      <c r="O19717" s="4"/>
    </row>
    <row r="19718" spans="4:15" x14ac:dyDescent="0.2">
      <c r="D19718" s="9"/>
      <c r="L19718" s="5"/>
      <c r="M19718" s="1"/>
      <c r="N19718" s="1"/>
      <c r="O19718" s="4"/>
    </row>
    <row r="19719" spans="4:15" x14ac:dyDescent="0.2">
      <c r="D19719" s="9"/>
      <c r="L19719" s="5"/>
      <c r="M19719" s="1"/>
      <c r="N19719" s="1"/>
      <c r="O19719" s="4"/>
    </row>
    <row r="19720" spans="4:15" x14ac:dyDescent="0.2">
      <c r="D19720" s="9"/>
      <c r="L19720" s="5"/>
      <c r="M19720" s="1"/>
      <c r="N19720" s="1"/>
      <c r="O19720" s="4"/>
    </row>
    <row r="19721" spans="4:15" x14ac:dyDescent="0.2">
      <c r="D19721" s="9"/>
      <c r="L19721" s="5"/>
      <c r="M19721" s="1"/>
      <c r="N19721" s="1"/>
      <c r="O19721" s="4"/>
    </row>
    <row r="19722" spans="4:15" x14ac:dyDescent="0.2">
      <c r="D19722" s="9"/>
      <c r="L19722" s="5"/>
      <c r="M19722" s="1"/>
      <c r="N19722" s="1"/>
      <c r="O19722" s="4"/>
    </row>
    <row r="19723" spans="4:15" x14ac:dyDescent="0.2">
      <c r="D19723" s="9"/>
      <c r="L19723" s="5"/>
      <c r="M19723" s="1"/>
      <c r="N19723" s="1"/>
      <c r="O19723" s="4"/>
    </row>
    <row r="19724" spans="4:15" x14ac:dyDescent="0.2">
      <c r="D19724" s="9"/>
      <c r="L19724" s="5"/>
      <c r="M19724" s="1"/>
      <c r="N19724" s="1"/>
      <c r="O19724" s="4"/>
    </row>
    <row r="19725" spans="4:15" x14ac:dyDescent="0.2">
      <c r="D19725" s="9"/>
      <c r="L19725" s="5"/>
      <c r="M19725" s="1"/>
      <c r="N19725" s="1"/>
      <c r="O19725" s="4"/>
    </row>
    <row r="19726" spans="4:15" x14ac:dyDescent="0.2">
      <c r="D19726" s="9"/>
      <c r="L19726" s="5"/>
      <c r="M19726" s="1"/>
      <c r="N19726" s="1"/>
      <c r="O19726" s="4"/>
    </row>
    <row r="19727" spans="4:15" x14ac:dyDescent="0.2">
      <c r="D19727" s="9"/>
      <c r="L19727" s="5"/>
      <c r="M19727" s="1"/>
      <c r="N19727" s="1"/>
      <c r="O19727" s="4"/>
    </row>
    <row r="19728" spans="4:15" x14ac:dyDescent="0.2">
      <c r="D19728" s="9"/>
      <c r="L19728" s="5"/>
      <c r="M19728" s="1"/>
      <c r="N19728" s="1"/>
      <c r="O19728" s="4"/>
    </row>
    <row r="19729" spans="4:15" x14ac:dyDescent="0.2">
      <c r="D19729" s="9"/>
      <c r="L19729" s="5"/>
      <c r="M19729" s="1"/>
      <c r="N19729" s="1"/>
      <c r="O19729" s="4"/>
    </row>
    <row r="19730" spans="4:15" x14ac:dyDescent="0.2">
      <c r="D19730" s="9"/>
      <c r="L19730" s="5"/>
      <c r="M19730" s="1"/>
      <c r="N19730" s="1"/>
      <c r="O19730" s="4"/>
    </row>
    <row r="19731" spans="4:15" x14ac:dyDescent="0.2">
      <c r="D19731" s="9"/>
      <c r="L19731" s="5"/>
      <c r="M19731" s="1"/>
      <c r="N19731" s="1"/>
      <c r="O19731" s="4"/>
    </row>
    <row r="19732" spans="4:15" x14ac:dyDescent="0.2">
      <c r="D19732" s="9"/>
      <c r="L19732" s="5"/>
      <c r="M19732" s="1"/>
      <c r="N19732" s="1"/>
      <c r="O19732" s="4"/>
    </row>
    <row r="19733" spans="4:15" x14ac:dyDescent="0.2">
      <c r="D19733" s="9"/>
      <c r="L19733" s="5"/>
      <c r="M19733" s="1"/>
      <c r="N19733" s="1"/>
      <c r="O19733" s="4"/>
    </row>
    <row r="19734" spans="4:15" x14ac:dyDescent="0.2">
      <c r="D19734" s="9"/>
      <c r="L19734" s="5"/>
      <c r="M19734" s="1"/>
      <c r="N19734" s="1"/>
      <c r="O19734" s="4"/>
    </row>
    <row r="19735" spans="4:15" x14ac:dyDescent="0.2">
      <c r="D19735" s="9"/>
      <c r="L19735" s="5"/>
      <c r="M19735" s="1"/>
      <c r="N19735" s="1"/>
      <c r="O19735" s="4"/>
    </row>
    <row r="19736" spans="4:15" x14ac:dyDescent="0.2">
      <c r="D19736" s="9"/>
      <c r="L19736" s="5"/>
      <c r="M19736" s="1"/>
      <c r="N19736" s="1"/>
      <c r="O19736" s="4"/>
    </row>
    <row r="19737" spans="4:15" x14ac:dyDescent="0.2">
      <c r="D19737" s="9"/>
      <c r="L19737" s="5"/>
      <c r="M19737" s="1"/>
      <c r="N19737" s="1"/>
      <c r="O19737" s="4"/>
    </row>
    <row r="19738" spans="4:15" x14ac:dyDescent="0.2">
      <c r="D19738" s="9"/>
      <c r="L19738" s="5"/>
      <c r="M19738" s="1"/>
      <c r="N19738" s="1"/>
      <c r="O19738" s="4"/>
    </row>
    <row r="19739" spans="4:15" x14ac:dyDescent="0.2">
      <c r="D19739" s="9"/>
      <c r="L19739" s="5"/>
      <c r="M19739" s="1"/>
      <c r="N19739" s="1"/>
      <c r="O19739" s="4"/>
    </row>
    <row r="19740" spans="4:15" x14ac:dyDescent="0.2">
      <c r="D19740" s="9"/>
      <c r="L19740" s="5"/>
      <c r="M19740" s="1"/>
      <c r="N19740" s="1"/>
      <c r="O19740" s="4"/>
    </row>
    <row r="19741" spans="4:15" x14ac:dyDescent="0.2">
      <c r="D19741" s="9"/>
      <c r="L19741" s="5"/>
      <c r="M19741" s="1"/>
      <c r="N19741" s="1"/>
      <c r="O19741" s="4"/>
    </row>
    <row r="19742" spans="4:15" x14ac:dyDescent="0.2">
      <c r="D19742" s="9"/>
      <c r="L19742" s="5"/>
      <c r="M19742" s="1"/>
      <c r="N19742" s="1"/>
      <c r="O19742" s="4"/>
    </row>
    <row r="19743" spans="4:15" x14ac:dyDescent="0.2">
      <c r="D19743" s="9"/>
      <c r="L19743" s="5"/>
      <c r="M19743" s="1"/>
      <c r="N19743" s="1"/>
      <c r="O19743" s="4"/>
    </row>
    <row r="19744" spans="4:15" x14ac:dyDescent="0.2">
      <c r="D19744" s="9"/>
      <c r="L19744" s="5"/>
      <c r="M19744" s="1"/>
      <c r="N19744" s="1"/>
      <c r="O19744" s="4"/>
    </row>
    <row r="19745" spans="4:15" x14ac:dyDescent="0.2">
      <c r="D19745" s="9"/>
      <c r="L19745" s="5"/>
      <c r="M19745" s="1"/>
      <c r="N19745" s="1"/>
      <c r="O19745" s="4"/>
    </row>
    <row r="19746" spans="4:15" x14ac:dyDescent="0.2">
      <c r="D19746" s="9"/>
      <c r="L19746" s="5"/>
      <c r="M19746" s="1"/>
      <c r="N19746" s="1"/>
      <c r="O19746" s="4"/>
    </row>
    <row r="19747" spans="4:15" x14ac:dyDescent="0.2">
      <c r="D19747" s="9"/>
      <c r="L19747" s="5"/>
      <c r="M19747" s="1"/>
      <c r="N19747" s="1"/>
      <c r="O19747" s="4"/>
    </row>
    <row r="19748" spans="4:15" x14ac:dyDescent="0.2">
      <c r="D19748" s="9"/>
      <c r="L19748" s="5"/>
      <c r="M19748" s="1"/>
      <c r="N19748" s="1"/>
      <c r="O19748" s="4"/>
    </row>
    <row r="19749" spans="4:15" x14ac:dyDescent="0.2">
      <c r="D19749" s="9"/>
      <c r="L19749" s="5"/>
      <c r="M19749" s="1"/>
      <c r="N19749" s="1"/>
      <c r="O19749" s="4"/>
    </row>
    <row r="19750" spans="4:15" x14ac:dyDescent="0.2">
      <c r="D19750" s="9"/>
      <c r="L19750" s="5"/>
      <c r="M19750" s="1"/>
      <c r="N19750" s="1"/>
      <c r="O19750" s="4"/>
    </row>
    <row r="19751" spans="4:15" x14ac:dyDescent="0.2">
      <c r="D19751" s="9"/>
      <c r="L19751" s="5"/>
      <c r="M19751" s="1"/>
      <c r="N19751" s="1"/>
      <c r="O19751" s="4"/>
    </row>
    <row r="19752" spans="4:15" x14ac:dyDescent="0.2">
      <c r="D19752" s="9"/>
      <c r="L19752" s="5"/>
      <c r="M19752" s="1"/>
      <c r="N19752" s="1"/>
      <c r="O19752" s="4"/>
    </row>
    <row r="19753" spans="4:15" x14ac:dyDescent="0.2">
      <c r="D19753" s="9"/>
      <c r="L19753" s="5"/>
      <c r="M19753" s="1"/>
      <c r="N19753" s="1"/>
      <c r="O19753" s="4"/>
    </row>
    <row r="19754" spans="4:15" x14ac:dyDescent="0.2">
      <c r="D19754" s="9"/>
      <c r="L19754" s="5"/>
      <c r="M19754" s="1"/>
      <c r="N19754" s="1"/>
      <c r="O19754" s="4"/>
    </row>
    <row r="19755" spans="4:15" x14ac:dyDescent="0.2">
      <c r="D19755" s="9"/>
      <c r="L19755" s="5"/>
      <c r="M19755" s="1"/>
      <c r="N19755" s="1"/>
      <c r="O19755" s="4"/>
    </row>
    <row r="19756" spans="4:15" x14ac:dyDescent="0.2">
      <c r="D19756" s="9"/>
      <c r="L19756" s="5"/>
      <c r="M19756" s="1"/>
      <c r="N19756" s="1"/>
      <c r="O19756" s="4"/>
    </row>
    <row r="19757" spans="4:15" x14ac:dyDescent="0.2">
      <c r="D19757" s="9"/>
      <c r="L19757" s="5"/>
      <c r="M19757" s="1"/>
      <c r="N19757" s="1"/>
      <c r="O19757" s="4"/>
    </row>
    <row r="19758" spans="4:15" x14ac:dyDescent="0.2">
      <c r="D19758" s="9"/>
      <c r="L19758" s="5"/>
      <c r="M19758" s="1"/>
      <c r="N19758" s="1"/>
      <c r="O19758" s="4"/>
    </row>
    <row r="19759" spans="4:15" x14ac:dyDescent="0.2">
      <c r="D19759" s="9"/>
      <c r="L19759" s="5"/>
      <c r="M19759" s="1"/>
      <c r="N19759" s="1"/>
      <c r="O19759" s="4"/>
    </row>
    <row r="19760" spans="4:15" x14ac:dyDescent="0.2">
      <c r="D19760" s="9"/>
      <c r="L19760" s="5"/>
      <c r="M19760" s="1"/>
      <c r="N19760" s="1"/>
      <c r="O19760" s="4"/>
    </row>
    <row r="19761" spans="4:15" x14ac:dyDescent="0.2">
      <c r="D19761" s="9"/>
      <c r="L19761" s="5"/>
      <c r="M19761" s="1"/>
      <c r="N19761" s="1"/>
      <c r="O19761" s="4"/>
    </row>
    <row r="19762" spans="4:15" x14ac:dyDescent="0.2">
      <c r="D19762" s="9"/>
      <c r="L19762" s="5"/>
      <c r="M19762" s="1"/>
      <c r="N19762" s="1"/>
      <c r="O19762" s="4"/>
    </row>
    <row r="19763" spans="4:15" x14ac:dyDescent="0.2">
      <c r="D19763" s="9"/>
      <c r="L19763" s="5"/>
      <c r="M19763" s="1"/>
      <c r="N19763" s="1"/>
      <c r="O19763" s="4"/>
    </row>
    <row r="19764" spans="4:15" x14ac:dyDescent="0.2">
      <c r="D19764" s="9"/>
      <c r="L19764" s="5"/>
      <c r="M19764" s="1"/>
      <c r="N19764" s="1"/>
      <c r="O19764" s="4"/>
    </row>
    <row r="19765" spans="4:15" x14ac:dyDescent="0.2">
      <c r="D19765" s="9"/>
      <c r="L19765" s="5"/>
      <c r="M19765" s="1"/>
      <c r="N19765" s="1"/>
      <c r="O19765" s="4"/>
    </row>
    <row r="19766" spans="4:15" x14ac:dyDescent="0.2">
      <c r="D19766" s="9"/>
      <c r="L19766" s="5"/>
      <c r="M19766" s="1"/>
      <c r="N19766" s="1"/>
      <c r="O19766" s="4"/>
    </row>
    <row r="19767" spans="4:15" x14ac:dyDescent="0.2">
      <c r="D19767" s="9"/>
      <c r="L19767" s="5"/>
      <c r="M19767" s="1"/>
      <c r="N19767" s="1"/>
      <c r="O19767" s="4"/>
    </row>
    <row r="19768" spans="4:15" x14ac:dyDescent="0.2">
      <c r="D19768" s="9"/>
      <c r="L19768" s="5"/>
      <c r="M19768" s="1"/>
      <c r="N19768" s="1"/>
      <c r="O19768" s="4"/>
    </row>
    <row r="19769" spans="4:15" x14ac:dyDescent="0.2">
      <c r="D19769" s="9"/>
      <c r="L19769" s="5"/>
      <c r="M19769" s="1"/>
      <c r="N19769" s="1"/>
      <c r="O19769" s="4"/>
    </row>
    <row r="19770" spans="4:15" x14ac:dyDescent="0.2">
      <c r="D19770" s="9"/>
      <c r="L19770" s="5"/>
      <c r="M19770" s="1"/>
      <c r="N19770" s="1"/>
      <c r="O19770" s="4"/>
    </row>
    <row r="19771" spans="4:15" x14ac:dyDescent="0.2">
      <c r="D19771" s="9"/>
      <c r="L19771" s="5"/>
      <c r="M19771" s="1"/>
      <c r="N19771" s="1"/>
      <c r="O19771" s="4"/>
    </row>
    <row r="19772" spans="4:15" x14ac:dyDescent="0.2">
      <c r="D19772" s="9"/>
      <c r="L19772" s="5"/>
      <c r="M19772" s="1"/>
      <c r="N19772" s="1"/>
      <c r="O19772" s="4"/>
    </row>
    <row r="19773" spans="4:15" x14ac:dyDescent="0.2">
      <c r="D19773" s="9"/>
      <c r="L19773" s="5"/>
      <c r="M19773" s="1"/>
      <c r="N19773" s="1"/>
      <c r="O19773" s="4"/>
    </row>
    <row r="19774" spans="4:15" x14ac:dyDescent="0.2">
      <c r="D19774" s="9"/>
      <c r="L19774" s="5"/>
      <c r="M19774" s="1"/>
      <c r="N19774" s="1"/>
      <c r="O19774" s="4"/>
    </row>
    <row r="19775" spans="4:15" x14ac:dyDescent="0.2">
      <c r="D19775" s="9"/>
      <c r="L19775" s="5"/>
      <c r="M19775" s="1"/>
      <c r="N19775" s="1"/>
      <c r="O19775" s="4"/>
    </row>
    <row r="19776" spans="4:15" x14ac:dyDescent="0.2">
      <c r="D19776" s="9"/>
      <c r="L19776" s="5"/>
      <c r="M19776" s="1"/>
      <c r="N19776" s="1"/>
      <c r="O19776" s="4"/>
    </row>
    <row r="19777" spans="4:15" x14ac:dyDescent="0.2">
      <c r="D19777" s="9"/>
      <c r="L19777" s="5"/>
      <c r="M19777" s="1"/>
      <c r="N19777" s="1"/>
      <c r="O19777" s="4"/>
    </row>
    <row r="19778" spans="4:15" x14ac:dyDescent="0.2">
      <c r="D19778" s="9"/>
      <c r="L19778" s="5"/>
      <c r="M19778" s="1"/>
      <c r="N19778" s="1"/>
      <c r="O19778" s="4"/>
    </row>
    <row r="19779" spans="4:15" x14ac:dyDescent="0.2">
      <c r="D19779" s="9"/>
      <c r="L19779" s="5"/>
      <c r="M19779" s="1"/>
      <c r="N19779" s="1"/>
      <c r="O19779" s="4"/>
    </row>
    <row r="19780" spans="4:15" x14ac:dyDescent="0.2">
      <c r="D19780" s="9"/>
      <c r="L19780" s="5"/>
      <c r="M19780" s="1"/>
      <c r="N19780" s="1"/>
      <c r="O19780" s="4"/>
    </row>
    <row r="19781" spans="4:15" x14ac:dyDescent="0.2">
      <c r="D19781" s="9"/>
      <c r="L19781" s="5"/>
      <c r="M19781" s="1"/>
      <c r="N19781" s="1"/>
      <c r="O19781" s="4"/>
    </row>
    <row r="19782" spans="4:15" x14ac:dyDescent="0.2">
      <c r="D19782" s="9"/>
      <c r="L19782" s="5"/>
      <c r="M19782" s="1"/>
      <c r="N19782" s="1"/>
      <c r="O19782" s="4"/>
    </row>
    <row r="19783" spans="4:15" x14ac:dyDescent="0.2">
      <c r="D19783" s="9"/>
      <c r="L19783" s="5"/>
      <c r="M19783" s="1"/>
      <c r="N19783" s="1"/>
      <c r="O19783" s="4"/>
    </row>
    <row r="19784" spans="4:15" x14ac:dyDescent="0.2">
      <c r="D19784" s="9"/>
      <c r="L19784" s="5"/>
      <c r="M19784" s="1"/>
      <c r="N19784" s="1"/>
      <c r="O19784" s="4"/>
    </row>
    <row r="19785" spans="4:15" x14ac:dyDescent="0.2">
      <c r="D19785" s="9"/>
      <c r="L19785" s="5"/>
      <c r="M19785" s="1"/>
      <c r="N19785" s="1"/>
      <c r="O19785" s="4"/>
    </row>
    <row r="19786" spans="4:15" x14ac:dyDescent="0.2">
      <c r="D19786" s="9"/>
      <c r="L19786" s="5"/>
      <c r="M19786" s="1"/>
      <c r="N19786" s="1"/>
      <c r="O19786" s="4"/>
    </row>
    <row r="19787" spans="4:15" x14ac:dyDescent="0.2">
      <c r="D19787" s="9"/>
      <c r="L19787" s="5"/>
      <c r="M19787" s="1"/>
      <c r="N19787" s="1"/>
      <c r="O19787" s="4"/>
    </row>
    <row r="19788" spans="4:15" x14ac:dyDescent="0.2">
      <c r="D19788" s="9"/>
      <c r="L19788" s="5"/>
      <c r="M19788" s="1"/>
      <c r="N19788" s="1"/>
      <c r="O19788" s="4"/>
    </row>
    <row r="19789" spans="4:15" x14ac:dyDescent="0.2">
      <c r="D19789" s="9"/>
      <c r="L19789" s="5"/>
      <c r="M19789" s="1"/>
      <c r="N19789" s="1"/>
      <c r="O19789" s="4"/>
    </row>
    <row r="19790" spans="4:15" x14ac:dyDescent="0.2">
      <c r="D19790" s="9"/>
      <c r="L19790" s="5"/>
      <c r="M19790" s="1"/>
      <c r="N19790" s="1"/>
      <c r="O19790" s="4"/>
    </row>
    <row r="19791" spans="4:15" x14ac:dyDescent="0.2">
      <c r="D19791" s="9"/>
      <c r="L19791" s="5"/>
      <c r="M19791" s="1"/>
      <c r="N19791" s="1"/>
      <c r="O19791" s="4"/>
    </row>
    <row r="19792" spans="4:15" x14ac:dyDescent="0.2">
      <c r="D19792" s="9"/>
      <c r="L19792" s="5"/>
      <c r="M19792" s="1"/>
      <c r="N19792" s="1"/>
      <c r="O19792" s="4"/>
    </row>
    <row r="19793" spans="4:15" x14ac:dyDescent="0.2">
      <c r="D19793" s="9"/>
      <c r="L19793" s="5"/>
      <c r="M19793" s="1"/>
      <c r="N19793" s="1"/>
      <c r="O19793" s="4"/>
    </row>
    <row r="19794" spans="4:15" x14ac:dyDescent="0.2">
      <c r="D19794" s="9"/>
      <c r="L19794" s="5"/>
      <c r="M19794" s="1"/>
      <c r="N19794" s="1"/>
      <c r="O19794" s="4"/>
    </row>
    <row r="19795" spans="4:15" x14ac:dyDescent="0.2">
      <c r="D19795" s="9"/>
      <c r="L19795" s="5"/>
      <c r="M19795" s="1"/>
      <c r="N19795" s="1"/>
      <c r="O19795" s="4"/>
    </row>
    <row r="19796" spans="4:15" x14ac:dyDescent="0.2">
      <c r="D19796" s="9"/>
      <c r="L19796" s="5"/>
      <c r="M19796" s="1"/>
      <c r="N19796" s="1"/>
      <c r="O19796" s="4"/>
    </row>
    <row r="19797" spans="4:15" x14ac:dyDescent="0.2">
      <c r="D19797" s="9"/>
      <c r="L19797" s="5"/>
      <c r="M19797" s="1"/>
      <c r="N19797" s="1"/>
      <c r="O19797" s="4"/>
    </row>
    <row r="19798" spans="4:15" x14ac:dyDescent="0.2">
      <c r="D19798" s="9"/>
      <c r="L19798" s="5"/>
      <c r="M19798" s="1"/>
      <c r="N19798" s="1"/>
      <c r="O19798" s="4"/>
    </row>
    <row r="19799" spans="4:15" x14ac:dyDescent="0.2">
      <c r="D19799" s="9"/>
      <c r="L19799" s="5"/>
      <c r="M19799" s="1"/>
      <c r="N19799" s="1"/>
      <c r="O19799" s="4"/>
    </row>
    <row r="19800" spans="4:15" x14ac:dyDescent="0.2">
      <c r="D19800" s="9"/>
      <c r="L19800" s="5"/>
      <c r="M19800" s="1"/>
      <c r="N19800" s="1"/>
      <c r="O19800" s="4"/>
    </row>
    <row r="19801" spans="4:15" x14ac:dyDescent="0.2">
      <c r="D19801" s="9"/>
      <c r="L19801" s="5"/>
      <c r="M19801" s="1"/>
      <c r="N19801" s="1"/>
      <c r="O19801" s="4"/>
    </row>
    <row r="19802" spans="4:15" x14ac:dyDescent="0.2">
      <c r="D19802" s="9"/>
      <c r="L19802" s="5"/>
      <c r="M19802" s="1"/>
      <c r="N19802" s="1"/>
      <c r="O19802" s="4"/>
    </row>
    <row r="19803" spans="4:15" x14ac:dyDescent="0.2">
      <c r="D19803" s="9"/>
      <c r="L19803" s="5"/>
      <c r="M19803" s="1"/>
      <c r="N19803" s="1"/>
      <c r="O19803" s="4"/>
    </row>
    <row r="19804" spans="4:15" x14ac:dyDescent="0.2">
      <c r="D19804" s="9"/>
      <c r="L19804" s="5"/>
      <c r="M19804" s="1"/>
      <c r="N19804" s="1"/>
      <c r="O19804" s="4"/>
    </row>
    <row r="19805" spans="4:15" x14ac:dyDescent="0.2">
      <c r="D19805" s="9"/>
      <c r="L19805" s="5"/>
      <c r="M19805" s="1"/>
      <c r="N19805" s="1"/>
      <c r="O19805" s="4"/>
    </row>
    <row r="19806" spans="4:15" x14ac:dyDescent="0.2">
      <c r="D19806" s="9"/>
      <c r="L19806" s="5"/>
      <c r="M19806" s="1"/>
      <c r="N19806" s="1"/>
      <c r="O19806" s="4"/>
    </row>
    <row r="19807" spans="4:15" x14ac:dyDescent="0.2">
      <c r="D19807" s="9"/>
      <c r="L19807" s="5"/>
      <c r="M19807" s="1"/>
      <c r="N19807" s="1"/>
      <c r="O19807" s="4"/>
    </row>
    <row r="19808" spans="4:15" x14ac:dyDescent="0.2">
      <c r="D19808" s="9"/>
      <c r="L19808" s="5"/>
      <c r="M19808" s="1"/>
      <c r="N19808" s="1"/>
      <c r="O19808" s="4"/>
    </row>
    <row r="19809" spans="4:15" x14ac:dyDescent="0.2">
      <c r="D19809" s="9"/>
      <c r="L19809" s="5"/>
      <c r="M19809" s="1"/>
      <c r="N19809" s="1"/>
      <c r="O19809" s="4"/>
    </row>
    <row r="19810" spans="4:15" x14ac:dyDescent="0.2">
      <c r="D19810" s="9"/>
      <c r="L19810" s="5"/>
      <c r="M19810" s="1"/>
      <c r="N19810" s="1"/>
      <c r="O19810" s="4"/>
    </row>
    <row r="19811" spans="4:15" x14ac:dyDescent="0.2">
      <c r="D19811" s="9"/>
      <c r="L19811" s="5"/>
      <c r="M19811" s="1"/>
      <c r="N19811" s="1"/>
      <c r="O19811" s="4"/>
    </row>
    <row r="19812" spans="4:15" x14ac:dyDescent="0.2">
      <c r="D19812" s="9"/>
      <c r="L19812" s="5"/>
      <c r="M19812" s="1"/>
      <c r="N19812" s="1"/>
      <c r="O19812" s="4"/>
    </row>
    <row r="19813" spans="4:15" x14ac:dyDescent="0.2">
      <c r="D19813" s="9"/>
      <c r="L19813" s="5"/>
      <c r="M19813" s="1"/>
      <c r="N19813" s="1"/>
      <c r="O19813" s="4"/>
    </row>
    <row r="19814" spans="4:15" x14ac:dyDescent="0.2">
      <c r="D19814" s="9"/>
      <c r="L19814" s="5"/>
      <c r="M19814" s="1"/>
      <c r="N19814" s="1"/>
      <c r="O19814" s="4"/>
    </row>
    <row r="19815" spans="4:15" x14ac:dyDescent="0.2">
      <c r="D19815" s="9"/>
      <c r="L19815" s="5"/>
      <c r="M19815" s="1"/>
      <c r="N19815" s="1"/>
      <c r="O19815" s="4"/>
    </row>
    <row r="19816" spans="4:15" x14ac:dyDescent="0.2">
      <c r="D19816" s="9"/>
      <c r="L19816" s="5"/>
      <c r="M19816" s="1"/>
      <c r="N19816" s="1"/>
      <c r="O19816" s="4"/>
    </row>
    <row r="19817" spans="4:15" x14ac:dyDescent="0.2">
      <c r="D19817" s="9"/>
      <c r="L19817" s="5"/>
      <c r="M19817" s="1"/>
      <c r="N19817" s="1"/>
      <c r="O19817" s="4"/>
    </row>
    <row r="19818" spans="4:15" x14ac:dyDescent="0.2">
      <c r="D19818" s="9"/>
      <c r="L19818" s="5"/>
      <c r="M19818" s="1"/>
      <c r="N19818" s="1"/>
      <c r="O19818" s="4"/>
    </row>
    <row r="19819" spans="4:15" x14ac:dyDescent="0.2">
      <c r="D19819" s="9"/>
      <c r="L19819" s="5"/>
      <c r="M19819" s="1"/>
      <c r="N19819" s="1"/>
      <c r="O19819" s="4"/>
    </row>
    <row r="19820" spans="4:15" x14ac:dyDescent="0.2">
      <c r="D19820" s="9"/>
      <c r="L19820" s="5"/>
      <c r="M19820" s="1"/>
      <c r="N19820" s="1"/>
      <c r="O19820" s="4"/>
    </row>
    <row r="19821" spans="4:15" x14ac:dyDescent="0.2">
      <c r="D19821" s="9"/>
      <c r="L19821" s="5"/>
      <c r="M19821" s="1"/>
      <c r="N19821" s="1"/>
      <c r="O19821" s="4"/>
    </row>
    <row r="19822" spans="4:15" x14ac:dyDescent="0.2">
      <c r="D19822" s="9"/>
      <c r="L19822" s="5"/>
      <c r="M19822" s="1"/>
      <c r="N19822" s="1"/>
      <c r="O19822" s="4"/>
    </row>
    <row r="19823" spans="4:15" x14ac:dyDescent="0.2">
      <c r="D19823" s="9"/>
      <c r="L19823" s="5"/>
      <c r="M19823" s="1"/>
      <c r="N19823" s="1"/>
      <c r="O19823" s="4"/>
    </row>
    <row r="19824" spans="4:15" x14ac:dyDescent="0.2">
      <c r="D19824" s="9"/>
      <c r="L19824" s="5"/>
      <c r="M19824" s="1"/>
      <c r="N19824" s="1"/>
      <c r="O19824" s="4"/>
    </row>
    <row r="19825" spans="4:15" x14ac:dyDescent="0.2">
      <c r="D19825" s="9"/>
      <c r="L19825" s="5"/>
      <c r="M19825" s="1"/>
      <c r="N19825" s="1"/>
      <c r="O19825" s="4"/>
    </row>
    <row r="19826" spans="4:15" x14ac:dyDescent="0.2">
      <c r="D19826" s="9"/>
      <c r="L19826" s="5"/>
      <c r="M19826" s="1"/>
      <c r="N19826" s="1"/>
      <c r="O19826" s="4"/>
    </row>
    <row r="19827" spans="4:15" x14ac:dyDescent="0.2">
      <c r="D19827" s="9"/>
      <c r="L19827" s="5"/>
      <c r="M19827" s="1"/>
      <c r="N19827" s="1"/>
      <c r="O19827" s="4"/>
    </row>
    <row r="19828" spans="4:15" x14ac:dyDescent="0.2">
      <c r="D19828" s="9"/>
      <c r="L19828" s="5"/>
      <c r="M19828" s="1"/>
      <c r="N19828" s="1"/>
      <c r="O19828" s="4"/>
    </row>
    <row r="19829" spans="4:15" x14ac:dyDescent="0.2">
      <c r="D19829" s="9"/>
      <c r="L19829" s="5"/>
      <c r="M19829" s="1"/>
      <c r="N19829" s="1"/>
      <c r="O19829" s="4"/>
    </row>
    <row r="19830" spans="4:15" x14ac:dyDescent="0.2">
      <c r="D19830" s="9"/>
      <c r="L19830" s="5"/>
      <c r="M19830" s="1"/>
      <c r="N19830" s="1"/>
      <c r="O19830" s="4"/>
    </row>
    <row r="19831" spans="4:15" x14ac:dyDescent="0.2">
      <c r="D19831" s="9"/>
      <c r="L19831" s="5"/>
      <c r="M19831" s="1"/>
      <c r="N19831" s="1"/>
      <c r="O19831" s="4"/>
    </row>
    <row r="19832" spans="4:15" x14ac:dyDescent="0.2">
      <c r="D19832" s="9"/>
      <c r="L19832" s="5"/>
      <c r="M19832" s="1"/>
      <c r="N19832" s="1"/>
      <c r="O19832" s="4"/>
    </row>
    <row r="19833" spans="4:15" x14ac:dyDescent="0.2">
      <c r="D19833" s="9"/>
      <c r="L19833" s="5"/>
      <c r="M19833" s="1"/>
      <c r="N19833" s="1"/>
      <c r="O19833" s="4"/>
    </row>
    <row r="19834" spans="4:15" x14ac:dyDescent="0.2">
      <c r="D19834" s="9"/>
      <c r="L19834" s="5"/>
      <c r="M19834" s="1"/>
      <c r="N19834" s="1"/>
      <c r="O19834" s="4"/>
    </row>
    <row r="19835" spans="4:15" x14ac:dyDescent="0.2">
      <c r="D19835" s="9"/>
      <c r="L19835" s="5"/>
      <c r="M19835" s="1"/>
      <c r="N19835" s="1"/>
      <c r="O19835" s="4"/>
    </row>
    <row r="19836" spans="4:15" x14ac:dyDescent="0.2">
      <c r="D19836" s="9"/>
      <c r="L19836" s="5"/>
      <c r="M19836" s="1"/>
      <c r="N19836" s="1"/>
      <c r="O19836" s="4"/>
    </row>
    <row r="19837" spans="4:15" x14ac:dyDescent="0.2">
      <c r="D19837" s="9"/>
      <c r="L19837" s="5"/>
      <c r="M19837" s="1"/>
      <c r="N19837" s="1"/>
      <c r="O19837" s="4"/>
    </row>
    <row r="19838" spans="4:15" x14ac:dyDescent="0.2">
      <c r="D19838" s="9"/>
      <c r="L19838" s="5"/>
      <c r="M19838" s="1"/>
      <c r="N19838" s="1"/>
      <c r="O19838" s="4"/>
    </row>
    <row r="19839" spans="4:15" x14ac:dyDescent="0.2">
      <c r="D19839" s="9"/>
      <c r="L19839" s="5"/>
      <c r="M19839" s="1"/>
      <c r="N19839" s="1"/>
      <c r="O19839" s="4"/>
    </row>
    <row r="19840" spans="4:15" x14ac:dyDescent="0.2">
      <c r="D19840" s="9"/>
      <c r="L19840" s="5"/>
      <c r="M19840" s="1"/>
      <c r="N19840" s="1"/>
      <c r="O19840" s="4"/>
    </row>
    <row r="19841" spans="4:15" x14ac:dyDescent="0.2">
      <c r="D19841" s="9"/>
      <c r="L19841" s="5"/>
      <c r="M19841" s="1"/>
      <c r="N19841" s="1"/>
      <c r="O19841" s="4"/>
    </row>
    <row r="19842" spans="4:15" x14ac:dyDescent="0.2">
      <c r="D19842" s="9"/>
      <c r="L19842" s="5"/>
      <c r="M19842" s="1"/>
      <c r="N19842" s="1"/>
      <c r="O19842" s="4"/>
    </row>
    <row r="19843" spans="4:15" x14ac:dyDescent="0.2">
      <c r="D19843" s="9"/>
      <c r="L19843" s="5"/>
      <c r="M19843" s="1"/>
      <c r="N19843" s="1"/>
      <c r="O19843" s="4"/>
    </row>
    <row r="19844" spans="4:15" x14ac:dyDescent="0.2">
      <c r="D19844" s="9"/>
      <c r="L19844" s="5"/>
      <c r="M19844" s="1"/>
      <c r="N19844" s="1"/>
      <c r="O19844" s="4"/>
    </row>
    <row r="19845" spans="4:15" x14ac:dyDescent="0.2">
      <c r="D19845" s="9"/>
      <c r="L19845" s="5"/>
      <c r="M19845" s="1"/>
      <c r="N19845" s="1"/>
      <c r="O19845" s="4"/>
    </row>
    <row r="19846" spans="4:15" x14ac:dyDescent="0.2">
      <c r="D19846" s="9"/>
      <c r="L19846" s="5"/>
      <c r="M19846" s="1"/>
      <c r="N19846" s="1"/>
      <c r="O19846" s="4"/>
    </row>
    <row r="19847" spans="4:15" x14ac:dyDescent="0.2">
      <c r="D19847" s="9"/>
      <c r="L19847" s="5"/>
      <c r="M19847" s="1"/>
      <c r="N19847" s="1"/>
      <c r="O19847" s="4"/>
    </row>
    <row r="19848" spans="4:15" x14ac:dyDescent="0.2">
      <c r="D19848" s="9"/>
      <c r="L19848" s="5"/>
      <c r="M19848" s="1"/>
      <c r="N19848" s="1"/>
      <c r="O19848" s="4"/>
    </row>
    <row r="19849" spans="4:15" x14ac:dyDescent="0.2">
      <c r="D19849" s="9"/>
      <c r="L19849" s="5"/>
      <c r="M19849" s="1"/>
      <c r="N19849" s="1"/>
      <c r="O19849" s="4"/>
    </row>
    <row r="19850" spans="4:15" x14ac:dyDescent="0.2">
      <c r="D19850" s="9"/>
      <c r="L19850" s="5"/>
      <c r="M19850" s="1"/>
      <c r="N19850" s="1"/>
      <c r="O19850" s="4"/>
    </row>
    <row r="19851" spans="4:15" x14ac:dyDescent="0.2">
      <c r="D19851" s="9"/>
      <c r="L19851" s="5"/>
      <c r="M19851" s="1"/>
      <c r="N19851" s="1"/>
      <c r="O19851" s="4"/>
    </row>
    <row r="19852" spans="4:15" x14ac:dyDescent="0.2">
      <c r="D19852" s="9"/>
      <c r="L19852" s="5"/>
      <c r="M19852" s="1"/>
      <c r="N19852" s="1"/>
      <c r="O19852" s="4"/>
    </row>
    <row r="19853" spans="4:15" x14ac:dyDescent="0.2">
      <c r="D19853" s="9"/>
      <c r="L19853" s="5"/>
      <c r="M19853" s="1"/>
      <c r="N19853" s="1"/>
      <c r="O19853" s="4"/>
    </row>
    <row r="19854" spans="4:15" x14ac:dyDescent="0.2">
      <c r="D19854" s="9"/>
      <c r="L19854" s="5"/>
      <c r="M19854" s="1"/>
      <c r="N19854" s="1"/>
      <c r="O19854" s="4"/>
    </row>
    <row r="19855" spans="4:15" x14ac:dyDescent="0.2">
      <c r="D19855" s="9"/>
      <c r="L19855" s="5"/>
      <c r="M19855" s="1"/>
      <c r="N19855" s="1"/>
      <c r="O19855" s="4"/>
    </row>
    <row r="19856" spans="4:15" x14ac:dyDescent="0.2">
      <c r="D19856" s="9"/>
      <c r="L19856" s="5"/>
      <c r="M19856" s="1"/>
      <c r="N19856" s="1"/>
      <c r="O19856" s="4"/>
    </row>
    <row r="19857" spans="4:15" x14ac:dyDescent="0.2">
      <c r="D19857" s="9"/>
      <c r="L19857" s="5"/>
      <c r="M19857" s="1"/>
      <c r="N19857" s="1"/>
      <c r="O19857" s="4"/>
    </row>
    <row r="19858" spans="4:15" x14ac:dyDescent="0.2">
      <c r="D19858" s="9"/>
      <c r="L19858" s="5"/>
      <c r="M19858" s="1"/>
      <c r="N19858" s="1"/>
      <c r="O19858" s="4"/>
    </row>
    <row r="19859" spans="4:15" x14ac:dyDescent="0.2">
      <c r="D19859" s="9"/>
      <c r="L19859" s="5"/>
      <c r="M19859" s="1"/>
      <c r="N19859" s="1"/>
      <c r="O19859" s="4"/>
    </row>
    <row r="19860" spans="4:15" x14ac:dyDescent="0.2">
      <c r="D19860" s="9"/>
      <c r="L19860" s="5"/>
      <c r="M19860" s="1"/>
      <c r="N19860" s="1"/>
      <c r="O19860" s="4"/>
    </row>
    <row r="19861" spans="4:15" x14ac:dyDescent="0.2">
      <c r="D19861" s="9"/>
      <c r="L19861" s="5"/>
      <c r="M19861" s="1"/>
      <c r="N19861" s="1"/>
      <c r="O19861" s="4"/>
    </row>
    <row r="19862" spans="4:15" x14ac:dyDescent="0.2">
      <c r="D19862" s="9"/>
      <c r="L19862" s="5"/>
      <c r="M19862" s="1"/>
      <c r="N19862" s="1"/>
      <c r="O19862" s="4"/>
    </row>
    <row r="19863" spans="4:15" x14ac:dyDescent="0.2">
      <c r="D19863" s="9"/>
      <c r="L19863" s="5"/>
      <c r="M19863" s="1"/>
      <c r="N19863" s="1"/>
      <c r="O19863" s="4"/>
    </row>
    <row r="19864" spans="4:15" x14ac:dyDescent="0.2">
      <c r="D19864" s="9"/>
      <c r="L19864" s="5"/>
      <c r="M19864" s="1"/>
      <c r="N19864" s="1"/>
      <c r="O19864" s="4"/>
    </row>
    <row r="19865" spans="4:15" x14ac:dyDescent="0.2">
      <c r="D19865" s="9"/>
      <c r="L19865" s="5"/>
      <c r="M19865" s="1"/>
      <c r="N19865" s="1"/>
      <c r="O19865" s="4"/>
    </row>
    <row r="19866" spans="4:15" x14ac:dyDescent="0.2">
      <c r="D19866" s="9"/>
      <c r="L19866" s="5"/>
      <c r="M19866" s="1"/>
      <c r="N19866" s="1"/>
      <c r="O19866" s="4"/>
    </row>
    <row r="19867" spans="4:15" x14ac:dyDescent="0.2">
      <c r="D19867" s="9"/>
      <c r="L19867" s="5"/>
      <c r="M19867" s="1"/>
      <c r="N19867" s="1"/>
      <c r="O19867" s="4"/>
    </row>
    <row r="19868" spans="4:15" x14ac:dyDescent="0.2">
      <c r="D19868" s="9"/>
      <c r="L19868" s="5"/>
      <c r="M19868" s="1"/>
      <c r="N19868" s="1"/>
      <c r="O19868" s="4"/>
    </row>
    <row r="19869" spans="4:15" x14ac:dyDescent="0.2">
      <c r="D19869" s="9"/>
      <c r="L19869" s="5"/>
      <c r="M19869" s="1"/>
      <c r="N19869" s="1"/>
      <c r="O19869" s="4"/>
    </row>
    <row r="19870" spans="4:15" x14ac:dyDescent="0.2">
      <c r="D19870" s="9"/>
      <c r="L19870" s="5"/>
      <c r="M19870" s="1"/>
      <c r="N19870" s="1"/>
      <c r="O19870" s="4"/>
    </row>
    <row r="19871" spans="4:15" x14ac:dyDescent="0.2">
      <c r="D19871" s="9"/>
      <c r="L19871" s="5"/>
      <c r="M19871" s="1"/>
      <c r="N19871" s="1"/>
      <c r="O19871" s="4"/>
    </row>
    <row r="19872" spans="4:15" x14ac:dyDescent="0.2">
      <c r="D19872" s="9"/>
      <c r="L19872" s="5"/>
      <c r="M19872" s="1"/>
      <c r="N19872" s="1"/>
      <c r="O19872" s="4"/>
    </row>
    <row r="19873" spans="4:15" x14ac:dyDescent="0.2">
      <c r="D19873" s="9"/>
      <c r="L19873" s="5"/>
      <c r="M19873" s="1"/>
      <c r="N19873" s="1"/>
      <c r="O19873" s="4"/>
    </row>
    <row r="19874" spans="4:15" x14ac:dyDescent="0.2">
      <c r="D19874" s="9"/>
      <c r="L19874" s="5"/>
      <c r="M19874" s="1"/>
      <c r="N19874" s="1"/>
      <c r="O19874" s="4"/>
    </row>
    <row r="19875" spans="4:15" x14ac:dyDescent="0.2">
      <c r="D19875" s="9"/>
      <c r="L19875" s="5"/>
      <c r="M19875" s="1"/>
      <c r="N19875" s="1"/>
      <c r="O19875" s="4"/>
    </row>
    <row r="19876" spans="4:15" x14ac:dyDescent="0.2">
      <c r="D19876" s="9"/>
      <c r="L19876" s="5"/>
      <c r="M19876" s="1"/>
      <c r="N19876" s="1"/>
      <c r="O19876" s="4"/>
    </row>
    <row r="19877" spans="4:15" x14ac:dyDescent="0.2">
      <c r="D19877" s="9"/>
      <c r="L19877" s="5"/>
      <c r="M19877" s="1"/>
      <c r="N19877" s="1"/>
      <c r="O19877" s="4"/>
    </row>
    <row r="19878" spans="4:15" x14ac:dyDescent="0.2">
      <c r="D19878" s="9"/>
      <c r="L19878" s="5"/>
      <c r="M19878" s="1"/>
      <c r="N19878" s="1"/>
      <c r="O19878" s="4"/>
    </row>
    <row r="19879" spans="4:15" x14ac:dyDescent="0.2">
      <c r="D19879" s="9"/>
      <c r="L19879" s="5"/>
      <c r="M19879" s="1"/>
      <c r="N19879" s="1"/>
      <c r="O19879" s="4"/>
    </row>
    <row r="19880" spans="4:15" x14ac:dyDescent="0.2">
      <c r="D19880" s="9"/>
      <c r="L19880" s="5"/>
      <c r="M19880" s="1"/>
      <c r="N19880" s="1"/>
      <c r="O19880" s="4"/>
    </row>
    <row r="19881" spans="4:15" x14ac:dyDescent="0.2">
      <c r="D19881" s="9"/>
      <c r="L19881" s="5"/>
      <c r="M19881" s="1"/>
      <c r="N19881" s="1"/>
      <c r="O19881" s="4"/>
    </row>
    <row r="19882" spans="4:15" x14ac:dyDescent="0.2">
      <c r="D19882" s="9"/>
      <c r="L19882" s="5"/>
      <c r="M19882" s="1"/>
      <c r="N19882" s="1"/>
      <c r="O19882" s="4"/>
    </row>
    <row r="19883" spans="4:15" x14ac:dyDescent="0.2">
      <c r="D19883" s="9"/>
      <c r="L19883" s="5"/>
      <c r="M19883" s="1"/>
      <c r="N19883" s="1"/>
      <c r="O19883" s="4"/>
    </row>
    <row r="19884" spans="4:15" x14ac:dyDescent="0.2">
      <c r="D19884" s="9"/>
      <c r="L19884" s="5"/>
      <c r="M19884" s="1"/>
      <c r="N19884" s="1"/>
      <c r="O19884" s="4"/>
    </row>
    <row r="19885" spans="4:15" x14ac:dyDescent="0.2">
      <c r="D19885" s="9"/>
      <c r="L19885" s="5"/>
      <c r="M19885" s="1"/>
      <c r="N19885" s="1"/>
      <c r="O19885" s="4"/>
    </row>
    <row r="19886" spans="4:15" x14ac:dyDescent="0.2">
      <c r="D19886" s="9"/>
      <c r="L19886" s="5"/>
      <c r="M19886" s="1"/>
      <c r="N19886" s="1"/>
      <c r="O19886" s="4"/>
    </row>
    <row r="19887" spans="4:15" x14ac:dyDescent="0.2">
      <c r="D19887" s="9"/>
      <c r="L19887" s="5"/>
      <c r="M19887" s="1"/>
      <c r="N19887" s="1"/>
      <c r="O19887" s="4"/>
    </row>
    <row r="19888" spans="4:15" x14ac:dyDescent="0.2">
      <c r="D19888" s="9"/>
      <c r="L19888" s="5"/>
      <c r="M19888" s="1"/>
      <c r="N19888" s="1"/>
      <c r="O19888" s="4"/>
    </row>
    <row r="19889" spans="4:15" x14ac:dyDescent="0.2">
      <c r="D19889" s="9"/>
      <c r="L19889" s="5"/>
      <c r="M19889" s="1"/>
      <c r="N19889" s="1"/>
      <c r="O19889" s="4"/>
    </row>
    <row r="19890" spans="4:15" x14ac:dyDescent="0.2">
      <c r="D19890" s="9"/>
      <c r="L19890" s="5"/>
      <c r="M19890" s="1"/>
      <c r="N19890" s="1"/>
      <c r="O19890" s="4"/>
    </row>
    <row r="19891" spans="4:15" x14ac:dyDescent="0.2">
      <c r="D19891" s="9"/>
      <c r="L19891" s="5"/>
      <c r="M19891" s="1"/>
      <c r="N19891" s="1"/>
      <c r="O19891" s="4"/>
    </row>
    <row r="19892" spans="4:15" x14ac:dyDescent="0.2">
      <c r="D19892" s="9"/>
      <c r="L19892" s="5"/>
      <c r="M19892" s="1"/>
      <c r="N19892" s="1"/>
      <c r="O19892" s="4"/>
    </row>
    <row r="19893" spans="4:15" x14ac:dyDescent="0.2">
      <c r="D19893" s="9"/>
      <c r="L19893" s="5"/>
      <c r="M19893" s="1"/>
      <c r="N19893" s="1"/>
      <c r="O19893" s="4"/>
    </row>
    <row r="19894" spans="4:15" x14ac:dyDescent="0.2">
      <c r="D19894" s="9"/>
      <c r="L19894" s="5"/>
      <c r="M19894" s="1"/>
      <c r="N19894" s="1"/>
      <c r="O19894" s="4"/>
    </row>
    <row r="19895" spans="4:15" x14ac:dyDescent="0.2">
      <c r="D19895" s="9"/>
      <c r="L19895" s="5"/>
      <c r="M19895" s="1"/>
      <c r="N19895" s="1"/>
      <c r="O19895" s="4"/>
    </row>
    <row r="19896" spans="4:15" x14ac:dyDescent="0.2">
      <c r="D19896" s="9"/>
      <c r="L19896" s="5"/>
      <c r="M19896" s="1"/>
      <c r="N19896" s="1"/>
      <c r="O19896" s="4"/>
    </row>
    <row r="19897" spans="4:15" x14ac:dyDescent="0.2">
      <c r="D19897" s="9"/>
      <c r="L19897" s="5"/>
      <c r="M19897" s="1"/>
      <c r="N19897" s="1"/>
      <c r="O19897" s="4"/>
    </row>
    <row r="19898" spans="4:15" x14ac:dyDescent="0.2">
      <c r="D19898" s="9"/>
      <c r="L19898" s="5"/>
      <c r="M19898" s="1"/>
      <c r="N19898" s="1"/>
      <c r="O19898" s="4"/>
    </row>
    <row r="19899" spans="4:15" x14ac:dyDescent="0.2">
      <c r="D19899" s="9"/>
      <c r="L19899" s="5"/>
      <c r="M19899" s="1"/>
      <c r="N19899" s="1"/>
      <c r="O19899" s="4"/>
    </row>
    <row r="19900" spans="4:15" x14ac:dyDescent="0.2">
      <c r="D19900" s="9"/>
      <c r="L19900" s="5"/>
      <c r="M19900" s="1"/>
      <c r="N19900" s="1"/>
      <c r="O19900" s="4"/>
    </row>
    <row r="19901" spans="4:15" x14ac:dyDescent="0.2">
      <c r="D19901" s="9"/>
      <c r="L19901" s="5"/>
      <c r="M19901" s="1"/>
      <c r="N19901" s="1"/>
      <c r="O19901" s="4"/>
    </row>
    <row r="19902" spans="4:15" x14ac:dyDescent="0.2">
      <c r="D19902" s="9"/>
      <c r="L19902" s="5"/>
      <c r="M19902" s="1"/>
      <c r="N19902" s="1"/>
      <c r="O19902" s="4"/>
    </row>
    <row r="19903" spans="4:15" x14ac:dyDescent="0.2">
      <c r="D19903" s="9"/>
      <c r="L19903" s="5"/>
      <c r="M19903" s="1"/>
      <c r="N19903" s="1"/>
      <c r="O19903" s="4"/>
    </row>
    <row r="19904" spans="4:15" x14ac:dyDescent="0.2">
      <c r="D19904" s="9"/>
      <c r="L19904" s="5"/>
      <c r="M19904" s="1"/>
      <c r="N19904" s="1"/>
      <c r="O19904" s="4"/>
    </row>
    <row r="19905" spans="4:15" x14ac:dyDescent="0.2">
      <c r="D19905" s="9"/>
      <c r="L19905" s="5"/>
      <c r="M19905" s="1"/>
      <c r="N19905" s="1"/>
      <c r="O19905" s="4"/>
    </row>
    <row r="19906" spans="4:15" x14ac:dyDescent="0.2">
      <c r="D19906" s="9"/>
      <c r="L19906" s="5"/>
      <c r="M19906" s="1"/>
      <c r="N19906" s="1"/>
      <c r="O19906" s="4"/>
    </row>
    <row r="19907" spans="4:15" x14ac:dyDescent="0.2">
      <c r="D19907" s="9"/>
      <c r="L19907" s="5"/>
      <c r="M19907" s="1"/>
      <c r="N19907" s="1"/>
      <c r="O19907" s="4"/>
    </row>
    <row r="19908" spans="4:15" x14ac:dyDescent="0.2">
      <c r="D19908" s="9"/>
      <c r="L19908" s="5"/>
      <c r="M19908" s="1"/>
      <c r="N19908" s="1"/>
      <c r="O19908" s="4"/>
    </row>
    <row r="19909" spans="4:15" x14ac:dyDescent="0.2">
      <c r="D19909" s="9"/>
      <c r="L19909" s="5"/>
      <c r="M19909" s="1"/>
      <c r="N19909" s="1"/>
      <c r="O19909" s="4"/>
    </row>
    <row r="19910" spans="4:15" x14ac:dyDescent="0.2">
      <c r="D19910" s="9"/>
      <c r="L19910" s="5"/>
      <c r="M19910" s="1"/>
      <c r="N19910" s="1"/>
      <c r="O19910" s="4"/>
    </row>
    <row r="19911" spans="4:15" x14ac:dyDescent="0.2">
      <c r="D19911" s="9"/>
      <c r="L19911" s="5"/>
      <c r="M19911" s="1"/>
      <c r="N19911" s="1"/>
      <c r="O19911" s="4"/>
    </row>
    <row r="19912" spans="4:15" x14ac:dyDescent="0.2">
      <c r="D19912" s="9"/>
      <c r="L19912" s="5"/>
      <c r="M19912" s="1"/>
      <c r="N19912" s="1"/>
      <c r="O19912" s="4"/>
    </row>
    <row r="19913" spans="4:15" x14ac:dyDescent="0.2">
      <c r="D19913" s="9"/>
      <c r="L19913" s="5"/>
      <c r="M19913" s="1"/>
      <c r="N19913" s="1"/>
      <c r="O19913" s="4"/>
    </row>
    <row r="19914" spans="4:15" x14ac:dyDescent="0.2">
      <c r="D19914" s="9"/>
      <c r="L19914" s="5"/>
      <c r="M19914" s="1"/>
      <c r="N19914" s="1"/>
      <c r="O19914" s="4"/>
    </row>
    <row r="19915" spans="4:15" x14ac:dyDescent="0.2">
      <c r="D19915" s="9"/>
      <c r="L19915" s="5"/>
      <c r="M19915" s="1"/>
      <c r="N19915" s="1"/>
      <c r="O19915" s="4"/>
    </row>
    <row r="19916" spans="4:15" x14ac:dyDescent="0.2">
      <c r="D19916" s="9"/>
      <c r="L19916" s="5"/>
      <c r="M19916" s="1"/>
      <c r="N19916" s="1"/>
      <c r="O19916" s="4"/>
    </row>
    <row r="19917" spans="4:15" x14ac:dyDescent="0.2">
      <c r="D19917" s="9"/>
      <c r="L19917" s="5"/>
      <c r="M19917" s="1"/>
      <c r="N19917" s="1"/>
      <c r="O19917" s="4"/>
    </row>
    <row r="19918" spans="4:15" x14ac:dyDescent="0.2">
      <c r="D19918" s="9"/>
      <c r="L19918" s="5"/>
      <c r="M19918" s="1"/>
      <c r="N19918" s="1"/>
      <c r="O19918" s="4"/>
    </row>
    <row r="19919" spans="4:15" x14ac:dyDescent="0.2">
      <c r="D19919" s="9"/>
      <c r="L19919" s="5"/>
      <c r="M19919" s="1"/>
      <c r="N19919" s="1"/>
      <c r="O19919" s="4"/>
    </row>
    <row r="19920" spans="4:15" x14ac:dyDescent="0.2">
      <c r="D19920" s="9"/>
      <c r="L19920" s="5"/>
      <c r="M19920" s="1"/>
      <c r="N19920" s="1"/>
      <c r="O19920" s="4"/>
    </row>
    <row r="19921" spans="4:15" x14ac:dyDescent="0.2">
      <c r="D19921" s="9"/>
      <c r="L19921" s="5"/>
      <c r="M19921" s="1"/>
      <c r="N19921" s="1"/>
      <c r="O19921" s="4"/>
    </row>
    <row r="19922" spans="4:15" x14ac:dyDescent="0.2">
      <c r="D19922" s="9"/>
      <c r="L19922" s="5"/>
      <c r="M19922" s="1"/>
      <c r="N19922" s="1"/>
      <c r="O19922" s="4"/>
    </row>
    <row r="19923" spans="4:15" x14ac:dyDescent="0.2">
      <c r="D19923" s="9"/>
      <c r="L19923" s="5"/>
      <c r="M19923" s="1"/>
      <c r="N19923" s="1"/>
      <c r="O19923" s="4"/>
    </row>
    <row r="19924" spans="4:15" x14ac:dyDescent="0.2">
      <c r="D19924" s="9"/>
      <c r="L19924" s="5"/>
      <c r="M19924" s="1"/>
      <c r="N19924" s="1"/>
      <c r="O19924" s="4"/>
    </row>
    <row r="19925" spans="4:15" x14ac:dyDescent="0.2">
      <c r="D19925" s="9"/>
      <c r="L19925" s="5"/>
      <c r="M19925" s="1"/>
      <c r="N19925" s="1"/>
      <c r="O19925" s="4"/>
    </row>
    <row r="19926" spans="4:15" x14ac:dyDescent="0.2">
      <c r="D19926" s="9"/>
      <c r="L19926" s="5"/>
      <c r="M19926" s="1"/>
      <c r="N19926" s="1"/>
      <c r="O19926" s="4"/>
    </row>
    <row r="19927" spans="4:15" x14ac:dyDescent="0.2">
      <c r="D19927" s="9"/>
      <c r="L19927" s="5"/>
      <c r="M19927" s="1"/>
      <c r="N19927" s="1"/>
      <c r="O19927" s="4"/>
    </row>
    <row r="19928" spans="4:15" x14ac:dyDescent="0.2">
      <c r="D19928" s="9"/>
      <c r="L19928" s="5"/>
      <c r="M19928" s="1"/>
      <c r="N19928" s="1"/>
      <c r="O19928" s="4"/>
    </row>
    <row r="19929" spans="4:15" x14ac:dyDescent="0.2">
      <c r="D19929" s="9"/>
      <c r="L19929" s="5"/>
      <c r="M19929" s="1"/>
      <c r="N19929" s="1"/>
      <c r="O19929" s="4"/>
    </row>
    <row r="19930" spans="4:15" x14ac:dyDescent="0.2">
      <c r="D19930" s="9"/>
      <c r="L19930" s="5"/>
      <c r="M19930" s="1"/>
      <c r="N19930" s="1"/>
      <c r="O19930" s="4"/>
    </row>
    <row r="19931" spans="4:15" x14ac:dyDescent="0.2">
      <c r="D19931" s="9"/>
      <c r="L19931" s="5"/>
      <c r="M19931" s="1"/>
      <c r="N19931" s="1"/>
      <c r="O19931" s="4"/>
    </row>
    <row r="19932" spans="4:15" x14ac:dyDescent="0.2">
      <c r="D19932" s="9"/>
      <c r="L19932" s="5"/>
      <c r="M19932" s="1"/>
      <c r="N19932" s="1"/>
      <c r="O19932" s="4"/>
    </row>
    <row r="19933" spans="4:15" x14ac:dyDescent="0.2">
      <c r="D19933" s="9"/>
      <c r="L19933" s="5"/>
      <c r="M19933" s="1"/>
      <c r="N19933" s="1"/>
      <c r="O19933" s="4"/>
    </row>
    <row r="19934" spans="4:15" x14ac:dyDescent="0.2">
      <c r="D19934" s="9"/>
      <c r="L19934" s="5"/>
      <c r="M19934" s="1"/>
      <c r="N19934" s="1"/>
      <c r="O19934" s="4"/>
    </row>
    <row r="19935" spans="4:15" x14ac:dyDescent="0.2">
      <c r="D19935" s="9"/>
      <c r="L19935" s="5"/>
      <c r="M19935" s="1"/>
      <c r="N19935" s="1"/>
      <c r="O19935" s="4"/>
    </row>
    <row r="19936" spans="4:15" x14ac:dyDescent="0.2">
      <c r="D19936" s="9"/>
      <c r="L19936" s="5"/>
      <c r="M19936" s="1"/>
      <c r="N19936" s="1"/>
      <c r="O19936" s="4"/>
    </row>
    <row r="19937" spans="4:15" x14ac:dyDescent="0.2">
      <c r="D19937" s="9"/>
      <c r="L19937" s="5"/>
      <c r="M19937" s="1"/>
      <c r="N19937" s="1"/>
      <c r="O19937" s="4"/>
    </row>
    <row r="19938" spans="4:15" x14ac:dyDescent="0.2">
      <c r="D19938" s="9"/>
      <c r="L19938" s="5"/>
      <c r="M19938" s="1"/>
      <c r="N19938" s="1"/>
      <c r="O19938" s="4"/>
    </row>
    <row r="19939" spans="4:15" x14ac:dyDescent="0.2">
      <c r="D19939" s="9"/>
      <c r="L19939" s="5"/>
      <c r="M19939" s="1"/>
      <c r="N19939" s="1"/>
      <c r="O19939" s="4"/>
    </row>
    <row r="19940" spans="4:15" x14ac:dyDescent="0.2">
      <c r="D19940" s="9"/>
      <c r="L19940" s="5"/>
      <c r="M19940" s="1"/>
      <c r="N19940" s="1"/>
      <c r="O19940" s="4"/>
    </row>
    <row r="19941" spans="4:15" x14ac:dyDescent="0.2">
      <c r="D19941" s="9"/>
      <c r="L19941" s="5"/>
      <c r="M19941" s="1"/>
      <c r="N19941" s="1"/>
      <c r="O19941" s="4"/>
    </row>
    <row r="19942" spans="4:15" x14ac:dyDescent="0.2">
      <c r="D19942" s="9"/>
      <c r="L19942" s="5"/>
      <c r="M19942" s="1"/>
      <c r="N19942" s="1"/>
      <c r="O19942" s="4"/>
    </row>
    <row r="19943" spans="4:15" x14ac:dyDescent="0.2">
      <c r="D19943" s="9"/>
      <c r="L19943" s="5"/>
      <c r="M19943" s="1"/>
      <c r="N19943" s="1"/>
      <c r="O19943" s="4"/>
    </row>
    <row r="19944" spans="4:15" x14ac:dyDescent="0.2">
      <c r="D19944" s="9"/>
      <c r="L19944" s="5"/>
      <c r="M19944" s="1"/>
      <c r="N19944" s="1"/>
      <c r="O19944" s="4"/>
    </row>
    <row r="19945" spans="4:15" x14ac:dyDescent="0.2">
      <c r="D19945" s="9"/>
      <c r="L19945" s="5"/>
      <c r="M19945" s="1"/>
      <c r="N19945" s="1"/>
      <c r="O19945" s="4"/>
    </row>
    <row r="19946" spans="4:15" x14ac:dyDescent="0.2">
      <c r="D19946" s="9"/>
      <c r="L19946" s="5"/>
      <c r="M19946" s="1"/>
      <c r="N19946" s="1"/>
      <c r="O19946" s="4"/>
    </row>
    <row r="19947" spans="4:15" x14ac:dyDescent="0.2">
      <c r="D19947" s="9"/>
      <c r="L19947" s="5"/>
      <c r="M19947" s="1"/>
      <c r="N19947" s="1"/>
      <c r="O19947" s="4"/>
    </row>
    <row r="19948" spans="4:15" x14ac:dyDescent="0.2">
      <c r="D19948" s="9"/>
      <c r="L19948" s="5"/>
      <c r="M19948" s="1"/>
      <c r="N19948" s="1"/>
      <c r="O19948" s="4"/>
    </row>
    <row r="19949" spans="4:15" x14ac:dyDescent="0.2">
      <c r="D19949" s="9"/>
      <c r="L19949" s="5"/>
      <c r="M19949" s="1"/>
      <c r="N19949" s="1"/>
      <c r="O19949" s="4"/>
    </row>
    <row r="19950" spans="4:15" x14ac:dyDescent="0.2">
      <c r="D19950" s="9"/>
      <c r="L19950" s="5"/>
      <c r="M19950" s="1"/>
      <c r="N19950" s="1"/>
      <c r="O19950" s="4"/>
    </row>
    <row r="19951" spans="4:15" x14ac:dyDescent="0.2">
      <c r="D19951" s="9"/>
      <c r="L19951" s="5"/>
      <c r="M19951" s="1"/>
      <c r="N19951" s="1"/>
      <c r="O19951" s="4"/>
    </row>
    <row r="19952" spans="4:15" x14ac:dyDescent="0.2">
      <c r="D19952" s="9"/>
      <c r="L19952" s="5"/>
      <c r="M19952" s="1"/>
      <c r="N19952" s="1"/>
      <c r="O19952" s="4"/>
    </row>
    <row r="19953" spans="4:15" x14ac:dyDescent="0.2">
      <c r="D19953" s="9"/>
      <c r="L19953" s="5"/>
      <c r="M19953" s="1"/>
      <c r="N19953" s="1"/>
      <c r="O19953" s="4"/>
    </row>
    <row r="19954" spans="4:15" x14ac:dyDescent="0.2">
      <c r="D19954" s="9"/>
      <c r="L19954" s="5"/>
      <c r="M19954" s="1"/>
      <c r="N19954" s="1"/>
      <c r="O19954" s="4"/>
    </row>
    <row r="19955" spans="4:15" x14ac:dyDescent="0.2">
      <c r="D19955" s="9"/>
      <c r="L19955" s="5"/>
      <c r="M19955" s="1"/>
      <c r="N19955" s="1"/>
      <c r="O19955" s="4"/>
    </row>
    <row r="19956" spans="4:15" x14ac:dyDescent="0.2">
      <c r="D19956" s="9"/>
      <c r="L19956" s="5"/>
      <c r="M19956" s="1"/>
      <c r="N19956" s="1"/>
      <c r="O19956" s="4"/>
    </row>
    <row r="19957" spans="4:15" x14ac:dyDescent="0.2">
      <c r="D19957" s="9"/>
      <c r="L19957" s="5"/>
      <c r="M19957" s="1"/>
      <c r="N19957" s="1"/>
      <c r="O19957" s="4"/>
    </row>
    <row r="19958" spans="4:15" x14ac:dyDescent="0.2">
      <c r="D19958" s="9"/>
      <c r="L19958" s="5"/>
      <c r="M19958" s="1"/>
      <c r="N19958" s="1"/>
      <c r="O19958" s="4"/>
    </row>
    <row r="19959" spans="4:15" x14ac:dyDescent="0.2">
      <c r="D19959" s="9"/>
      <c r="L19959" s="5"/>
      <c r="M19959" s="1"/>
      <c r="N19959" s="1"/>
      <c r="O19959" s="4"/>
    </row>
    <row r="19960" spans="4:15" x14ac:dyDescent="0.2">
      <c r="D19960" s="9"/>
      <c r="L19960" s="5"/>
      <c r="M19960" s="1"/>
      <c r="N19960" s="1"/>
      <c r="O19960" s="4"/>
    </row>
    <row r="19961" spans="4:15" x14ac:dyDescent="0.2">
      <c r="D19961" s="9"/>
      <c r="L19961" s="5"/>
      <c r="M19961" s="1"/>
      <c r="N19961" s="1"/>
      <c r="O19961" s="4"/>
    </row>
    <row r="19962" spans="4:15" x14ac:dyDescent="0.2">
      <c r="D19962" s="9"/>
      <c r="L19962" s="5"/>
      <c r="M19962" s="1"/>
      <c r="N19962" s="1"/>
      <c r="O19962" s="4"/>
    </row>
    <row r="19963" spans="4:15" x14ac:dyDescent="0.2">
      <c r="D19963" s="9"/>
      <c r="L19963" s="5"/>
      <c r="M19963" s="1"/>
      <c r="N19963" s="1"/>
      <c r="O19963" s="4"/>
    </row>
    <row r="19964" spans="4:15" x14ac:dyDescent="0.2">
      <c r="D19964" s="9"/>
      <c r="L19964" s="5"/>
      <c r="M19964" s="1"/>
      <c r="N19964" s="1"/>
      <c r="O19964" s="4"/>
    </row>
    <row r="19965" spans="4:15" x14ac:dyDescent="0.2">
      <c r="D19965" s="9"/>
      <c r="L19965" s="5"/>
      <c r="M19965" s="1"/>
      <c r="N19965" s="1"/>
      <c r="O19965" s="4"/>
    </row>
    <row r="19966" spans="4:15" x14ac:dyDescent="0.2">
      <c r="D19966" s="9"/>
      <c r="L19966" s="5"/>
      <c r="M19966" s="1"/>
      <c r="N19966" s="1"/>
      <c r="O19966" s="4"/>
    </row>
    <row r="19967" spans="4:15" x14ac:dyDescent="0.2">
      <c r="D19967" s="9"/>
      <c r="L19967" s="5"/>
      <c r="M19967" s="1"/>
      <c r="N19967" s="1"/>
      <c r="O19967" s="4"/>
    </row>
    <row r="19968" spans="4:15" x14ac:dyDescent="0.2">
      <c r="D19968" s="9"/>
      <c r="L19968" s="5"/>
      <c r="M19968" s="1"/>
      <c r="N19968" s="1"/>
      <c r="O19968" s="4"/>
    </row>
    <row r="19969" spans="4:15" x14ac:dyDescent="0.2">
      <c r="D19969" s="9"/>
      <c r="L19969" s="5"/>
      <c r="M19969" s="1"/>
      <c r="N19969" s="1"/>
      <c r="O19969" s="4"/>
    </row>
    <row r="19970" spans="4:15" x14ac:dyDescent="0.2">
      <c r="D19970" s="9"/>
      <c r="L19970" s="5"/>
      <c r="M19970" s="1"/>
      <c r="N19970" s="1"/>
      <c r="O19970" s="4"/>
    </row>
    <row r="19971" spans="4:15" x14ac:dyDescent="0.2">
      <c r="D19971" s="9"/>
      <c r="L19971" s="5"/>
      <c r="M19971" s="1"/>
      <c r="N19971" s="1"/>
      <c r="O19971" s="4"/>
    </row>
    <row r="19972" spans="4:15" x14ac:dyDescent="0.2">
      <c r="D19972" s="9"/>
      <c r="L19972" s="5"/>
      <c r="M19972" s="1"/>
      <c r="N19972" s="1"/>
      <c r="O19972" s="4"/>
    </row>
    <row r="19973" spans="4:15" x14ac:dyDescent="0.2">
      <c r="D19973" s="9"/>
      <c r="L19973" s="5"/>
      <c r="M19973" s="1"/>
      <c r="N19973" s="1"/>
      <c r="O19973" s="4"/>
    </row>
    <row r="19974" spans="4:15" x14ac:dyDescent="0.2">
      <c r="D19974" s="9"/>
      <c r="L19974" s="5"/>
      <c r="M19974" s="1"/>
      <c r="N19974" s="1"/>
      <c r="O19974" s="4"/>
    </row>
    <row r="19975" spans="4:15" x14ac:dyDescent="0.2">
      <c r="D19975" s="9"/>
      <c r="L19975" s="5"/>
      <c r="M19975" s="1"/>
      <c r="N19975" s="1"/>
      <c r="O19975" s="4"/>
    </row>
    <row r="19976" spans="4:15" x14ac:dyDescent="0.2">
      <c r="D19976" s="9"/>
      <c r="L19976" s="5"/>
      <c r="M19976" s="1"/>
      <c r="N19976" s="1"/>
      <c r="O19976" s="4"/>
    </row>
    <row r="19977" spans="4:15" x14ac:dyDescent="0.2">
      <c r="D19977" s="9"/>
      <c r="L19977" s="5"/>
      <c r="M19977" s="1"/>
      <c r="N19977" s="1"/>
      <c r="O19977" s="4"/>
    </row>
    <row r="19978" spans="4:15" x14ac:dyDescent="0.2">
      <c r="D19978" s="9"/>
      <c r="L19978" s="5"/>
      <c r="M19978" s="1"/>
      <c r="N19978" s="1"/>
      <c r="O19978" s="4"/>
    </row>
    <row r="19979" spans="4:15" x14ac:dyDescent="0.2">
      <c r="D19979" s="9"/>
      <c r="L19979" s="5"/>
      <c r="M19979" s="1"/>
      <c r="N19979" s="1"/>
      <c r="O19979" s="4"/>
    </row>
    <row r="19980" spans="4:15" x14ac:dyDescent="0.2">
      <c r="D19980" s="9"/>
      <c r="L19980" s="5"/>
      <c r="M19980" s="1"/>
      <c r="N19980" s="1"/>
      <c r="O19980" s="4"/>
    </row>
    <row r="19981" spans="4:15" x14ac:dyDescent="0.2">
      <c r="D19981" s="9"/>
      <c r="L19981" s="5"/>
      <c r="M19981" s="1"/>
      <c r="N19981" s="1"/>
      <c r="O19981" s="4"/>
    </row>
    <row r="19982" spans="4:15" x14ac:dyDescent="0.2">
      <c r="D19982" s="9"/>
      <c r="L19982" s="5"/>
      <c r="M19982" s="1"/>
      <c r="N19982" s="1"/>
      <c r="O19982" s="4"/>
    </row>
    <row r="19983" spans="4:15" x14ac:dyDescent="0.2">
      <c r="D19983" s="9"/>
      <c r="L19983" s="5"/>
      <c r="M19983" s="1"/>
      <c r="N19983" s="1"/>
      <c r="O19983" s="4"/>
    </row>
    <row r="19984" spans="4:15" x14ac:dyDescent="0.2">
      <c r="D19984" s="9"/>
      <c r="L19984" s="5"/>
      <c r="M19984" s="1"/>
      <c r="N19984" s="1"/>
      <c r="O19984" s="4"/>
    </row>
    <row r="19985" spans="4:15" x14ac:dyDescent="0.2">
      <c r="D19985" s="9"/>
      <c r="L19985" s="5"/>
      <c r="M19985" s="1"/>
      <c r="N19985" s="1"/>
      <c r="O19985" s="4"/>
    </row>
    <row r="19986" spans="4:15" x14ac:dyDescent="0.2">
      <c r="D19986" s="9"/>
      <c r="L19986" s="5"/>
      <c r="M19986" s="1"/>
      <c r="N19986" s="1"/>
      <c r="O19986" s="4"/>
    </row>
    <row r="19987" spans="4:15" x14ac:dyDescent="0.2">
      <c r="D19987" s="9"/>
      <c r="L19987" s="5"/>
      <c r="M19987" s="1"/>
      <c r="N19987" s="1"/>
      <c r="O19987" s="4"/>
    </row>
    <row r="19988" spans="4:15" x14ac:dyDescent="0.2">
      <c r="D19988" s="9"/>
      <c r="L19988" s="5"/>
      <c r="M19988" s="1"/>
      <c r="N19988" s="1"/>
      <c r="O19988" s="4"/>
    </row>
    <row r="19989" spans="4:15" x14ac:dyDescent="0.2">
      <c r="D19989" s="9"/>
      <c r="L19989" s="5"/>
      <c r="M19989" s="1"/>
      <c r="N19989" s="1"/>
      <c r="O19989" s="4"/>
    </row>
    <row r="19990" spans="4:15" x14ac:dyDescent="0.2">
      <c r="D19990" s="9"/>
      <c r="L19990" s="5"/>
      <c r="M19990" s="1"/>
      <c r="N19990" s="1"/>
      <c r="O19990" s="4"/>
    </row>
    <row r="19991" spans="4:15" x14ac:dyDescent="0.2">
      <c r="D19991" s="9"/>
      <c r="L19991" s="5"/>
      <c r="M19991" s="1"/>
      <c r="N19991" s="1"/>
      <c r="O19991" s="4"/>
    </row>
    <row r="19992" spans="4:15" x14ac:dyDescent="0.2">
      <c r="D19992" s="9"/>
      <c r="L19992" s="5"/>
      <c r="M19992" s="1"/>
      <c r="N19992" s="1"/>
      <c r="O19992" s="4"/>
    </row>
    <row r="19993" spans="4:15" x14ac:dyDescent="0.2">
      <c r="D19993" s="9"/>
      <c r="L19993" s="5"/>
      <c r="M19993" s="1"/>
      <c r="N19993" s="1"/>
      <c r="O19993" s="4"/>
    </row>
    <row r="19994" spans="4:15" x14ac:dyDescent="0.2">
      <c r="D19994" s="9"/>
      <c r="L19994" s="5"/>
      <c r="M19994" s="1"/>
      <c r="N19994" s="1"/>
      <c r="O19994" s="4"/>
    </row>
    <row r="19995" spans="4:15" x14ac:dyDescent="0.2">
      <c r="D19995" s="9"/>
      <c r="L19995" s="5"/>
      <c r="M19995" s="1"/>
      <c r="N19995" s="1"/>
      <c r="O19995" s="4"/>
    </row>
    <row r="19996" spans="4:15" x14ac:dyDescent="0.2">
      <c r="D19996" s="9"/>
      <c r="L19996" s="5"/>
      <c r="M19996" s="1"/>
      <c r="N19996" s="1"/>
      <c r="O19996" s="4"/>
    </row>
    <row r="19997" spans="4:15" x14ac:dyDescent="0.2">
      <c r="D19997" s="9"/>
      <c r="L19997" s="5"/>
      <c r="M19997" s="1"/>
      <c r="N19997" s="1"/>
      <c r="O19997" s="4"/>
    </row>
    <row r="19998" spans="4:15" x14ac:dyDescent="0.2">
      <c r="D19998" s="9"/>
      <c r="L19998" s="5"/>
      <c r="M19998" s="1"/>
      <c r="N19998" s="1"/>
      <c r="O19998" s="4"/>
    </row>
    <row r="19999" spans="4:15" x14ac:dyDescent="0.2">
      <c r="D19999" s="9"/>
      <c r="L19999" s="5"/>
      <c r="M19999" s="1"/>
      <c r="N19999" s="1"/>
      <c r="O19999" s="4"/>
    </row>
    <row r="20000" spans="4:15" x14ac:dyDescent="0.2">
      <c r="D20000" s="9"/>
      <c r="L20000" s="5"/>
      <c r="M20000" s="1"/>
      <c r="N20000" s="1"/>
      <c r="O20000" s="4"/>
    </row>
    <row r="20001" spans="4:15" x14ac:dyDescent="0.2">
      <c r="D20001" s="9"/>
      <c r="L20001" s="5"/>
      <c r="M20001" s="1"/>
      <c r="N20001" s="1"/>
      <c r="O20001" s="4"/>
    </row>
    <row r="20002" spans="4:15" x14ac:dyDescent="0.2">
      <c r="D20002" s="9"/>
      <c r="L20002" s="5"/>
      <c r="M20002" s="1"/>
      <c r="N20002" s="1"/>
      <c r="O20002" s="4"/>
    </row>
    <row r="20003" spans="4:15" x14ac:dyDescent="0.2">
      <c r="D20003" s="9"/>
      <c r="L20003" s="5"/>
      <c r="M20003" s="1"/>
      <c r="N20003" s="1"/>
      <c r="O20003" s="4"/>
    </row>
    <row r="20004" spans="4:15" x14ac:dyDescent="0.2">
      <c r="D20004" s="9"/>
      <c r="L20004" s="5"/>
      <c r="M20004" s="1"/>
      <c r="N20004" s="1"/>
      <c r="O20004" s="4"/>
    </row>
    <row r="20005" spans="4:15" x14ac:dyDescent="0.2">
      <c r="D20005" s="9"/>
      <c r="L20005" s="5"/>
      <c r="M20005" s="1"/>
      <c r="N20005" s="1"/>
      <c r="O20005" s="4"/>
    </row>
    <row r="20006" spans="4:15" x14ac:dyDescent="0.2">
      <c r="D20006" s="9"/>
      <c r="L20006" s="5"/>
      <c r="M20006" s="1"/>
      <c r="N20006" s="1"/>
      <c r="O20006" s="4"/>
    </row>
    <row r="20007" spans="4:15" x14ac:dyDescent="0.2">
      <c r="D20007" s="9"/>
      <c r="L20007" s="5"/>
      <c r="M20007" s="1"/>
      <c r="N20007" s="1"/>
      <c r="O20007" s="4"/>
    </row>
    <row r="20008" spans="4:15" x14ac:dyDescent="0.2">
      <c r="D20008" s="9"/>
      <c r="L20008" s="5"/>
      <c r="M20008" s="1"/>
      <c r="N20008" s="1"/>
      <c r="O20008" s="4"/>
    </row>
    <row r="20009" spans="4:15" x14ac:dyDescent="0.2">
      <c r="D20009" s="9"/>
      <c r="L20009" s="5"/>
      <c r="M20009" s="1"/>
      <c r="N20009" s="1"/>
      <c r="O20009" s="4"/>
    </row>
    <row r="20010" spans="4:15" x14ac:dyDescent="0.2">
      <c r="D20010" s="9"/>
      <c r="L20010" s="5"/>
      <c r="M20010" s="1"/>
      <c r="N20010" s="1"/>
      <c r="O20010" s="4"/>
    </row>
    <row r="20011" spans="4:15" x14ac:dyDescent="0.2">
      <c r="D20011" s="9"/>
      <c r="L20011" s="5"/>
      <c r="M20011" s="1"/>
      <c r="N20011" s="1"/>
      <c r="O20011" s="4"/>
    </row>
    <row r="20012" spans="4:15" x14ac:dyDescent="0.2">
      <c r="D20012" s="9"/>
      <c r="L20012" s="5"/>
      <c r="M20012" s="1"/>
      <c r="N20012" s="1"/>
      <c r="O20012" s="4"/>
    </row>
    <row r="20013" spans="4:15" x14ac:dyDescent="0.2">
      <c r="D20013" s="9"/>
      <c r="L20013" s="5"/>
      <c r="M20013" s="1"/>
      <c r="N20013" s="1"/>
      <c r="O20013" s="4"/>
    </row>
    <row r="20014" spans="4:15" x14ac:dyDescent="0.2">
      <c r="D20014" s="9"/>
      <c r="L20014" s="5"/>
      <c r="M20014" s="1"/>
      <c r="N20014" s="1"/>
      <c r="O20014" s="4"/>
    </row>
    <row r="20015" spans="4:15" x14ac:dyDescent="0.2">
      <c r="D20015" s="9"/>
      <c r="L20015" s="5"/>
      <c r="M20015" s="1"/>
      <c r="N20015" s="1"/>
      <c r="O20015" s="4"/>
    </row>
    <row r="20016" spans="4:15" x14ac:dyDescent="0.2">
      <c r="D20016" s="9"/>
      <c r="L20016" s="5"/>
      <c r="M20016" s="1"/>
      <c r="N20016" s="1"/>
      <c r="O20016" s="4"/>
    </row>
    <row r="20017" spans="4:15" x14ac:dyDescent="0.2">
      <c r="D20017" s="9"/>
      <c r="L20017" s="5"/>
      <c r="M20017" s="1"/>
      <c r="N20017" s="1"/>
      <c r="O20017" s="4"/>
    </row>
    <row r="20018" spans="4:15" x14ac:dyDescent="0.2">
      <c r="D20018" s="9"/>
      <c r="L20018" s="5"/>
      <c r="M20018" s="1"/>
      <c r="N20018" s="1"/>
      <c r="O20018" s="4"/>
    </row>
    <row r="20019" spans="4:15" x14ac:dyDescent="0.2">
      <c r="D20019" s="9"/>
      <c r="L20019" s="5"/>
      <c r="M20019" s="1"/>
      <c r="N20019" s="1"/>
      <c r="O20019" s="4"/>
    </row>
    <row r="20020" spans="4:15" x14ac:dyDescent="0.2">
      <c r="D20020" s="9"/>
      <c r="L20020" s="5"/>
      <c r="M20020" s="1"/>
      <c r="N20020" s="1"/>
      <c r="O20020" s="4"/>
    </row>
    <row r="20021" spans="4:15" x14ac:dyDescent="0.2">
      <c r="D20021" s="9"/>
      <c r="L20021" s="5"/>
      <c r="M20021" s="1"/>
      <c r="N20021" s="1"/>
      <c r="O20021" s="4"/>
    </row>
    <row r="20022" spans="4:15" x14ac:dyDescent="0.2">
      <c r="D20022" s="9"/>
      <c r="L20022" s="5"/>
      <c r="M20022" s="1"/>
      <c r="N20022" s="1"/>
      <c r="O20022" s="4"/>
    </row>
    <row r="20023" spans="4:15" x14ac:dyDescent="0.2">
      <c r="D20023" s="9"/>
      <c r="L20023" s="5"/>
      <c r="M20023" s="1"/>
      <c r="N20023" s="1"/>
      <c r="O20023" s="4"/>
    </row>
    <row r="20024" spans="4:15" x14ac:dyDescent="0.2">
      <c r="D20024" s="9"/>
      <c r="L20024" s="5"/>
      <c r="M20024" s="1"/>
      <c r="N20024" s="1"/>
      <c r="O20024" s="4"/>
    </row>
    <row r="20025" spans="4:15" x14ac:dyDescent="0.2">
      <c r="D20025" s="9"/>
      <c r="L20025" s="5"/>
      <c r="M20025" s="1"/>
      <c r="N20025" s="1"/>
      <c r="O20025" s="4"/>
    </row>
    <row r="20026" spans="4:15" x14ac:dyDescent="0.2">
      <c r="D20026" s="9"/>
      <c r="L20026" s="5"/>
      <c r="M20026" s="1"/>
      <c r="N20026" s="1"/>
      <c r="O20026" s="4"/>
    </row>
    <row r="20027" spans="4:15" x14ac:dyDescent="0.2">
      <c r="D20027" s="9"/>
      <c r="L20027" s="5"/>
      <c r="M20027" s="1"/>
      <c r="N20027" s="1"/>
      <c r="O20027" s="4"/>
    </row>
    <row r="20028" spans="4:15" x14ac:dyDescent="0.2">
      <c r="D20028" s="9"/>
      <c r="L20028" s="5"/>
      <c r="M20028" s="1"/>
      <c r="N20028" s="1"/>
      <c r="O20028" s="4"/>
    </row>
    <row r="20029" spans="4:15" x14ac:dyDescent="0.2">
      <c r="D20029" s="9"/>
      <c r="L20029" s="5"/>
      <c r="M20029" s="1"/>
      <c r="N20029" s="1"/>
      <c r="O20029" s="4"/>
    </row>
    <row r="20030" spans="4:15" x14ac:dyDescent="0.2">
      <c r="D20030" s="9"/>
      <c r="L20030" s="5"/>
      <c r="M20030" s="1"/>
      <c r="N20030" s="1"/>
      <c r="O20030" s="4"/>
    </row>
    <row r="20031" spans="4:15" x14ac:dyDescent="0.2">
      <c r="D20031" s="9"/>
      <c r="L20031" s="5"/>
      <c r="M20031" s="1"/>
      <c r="N20031" s="1"/>
      <c r="O20031" s="4"/>
    </row>
    <row r="20032" spans="4:15" x14ac:dyDescent="0.2">
      <c r="D20032" s="9"/>
      <c r="L20032" s="5"/>
      <c r="M20032" s="1"/>
      <c r="N20032" s="1"/>
      <c r="O20032" s="4"/>
    </row>
    <row r="20033" spans="4:15" x14ac:dyDescent="0.2">
      <c r="D20033" s="9"/>
      <c r="L20033" s="5"/>
      <c r="M20033" s="1"/>
      <c r="N20033" s="1"/>
      <c r="O20033" s="4"/>
    </row>
    <row r="20034" spans="4:15" x14ac:dyDescent="0.2">
      <c r="D20034" s="9"/>
      <c r="L20034" s="5"/>
      <c r="M20034" s="1"/>
      <c r="N20034" s="1"/>
      <c r="O20034" s="4"/>
    </row>
    <row r="20035" spans="4:15" x14ac:dyDescent="0.2">
      <c r="D20035" s="9"/>
      <c r="L20035" s="5"/>
      <c r="M20035" s="1"/>
      <c r="N20035" s="1"/>
      <c r="O20035" s="4"/>
    </row>
    <row r="20036" spans="4:15" x14ac:dyDescent="0.2">
      <c r="D20036" s="9"/>
      <c r="L20036" s="5"/>
      <c r="M20036" s="1"/>
      <c r="N20036" s="1"/>
      <c r="O20036" s="4"/>
    </row>
    <row r="20037" spans="4:15" x14ac:dyDescent="0.2">
      <c r="D20037" s="9"/>
      <c r="L20037" s="5"/>
      <c r="M20037" s="1"/>
      <c r="N20037" s="1"/>
      <c r="O20037" s="4"/>
    </row>
    <row r="20038" spans="4:15" x14ac:dyDescent="0.2">
      <c r="D20038" s="9"/>
      <c r="L20038" s="5"/>
      <c r="M20038" s="1"/>
      <c r="N20038" s="1"/>
      <c r="O20038" s="4"/>
    </row>
    <row r="20039" spans="4:15" x14ac:dyDescent="0.2">
      <c r="D20039" s="9"/>
      <c r="L20039" s="5"/>
      <c r="M20039" s="1"/>
      <c r="N20039" s="1"/>
      <c r="O20039" s="4"/>
    </row>
    <row r="20040" spans="4:15" x14ac:dyDescent="0.2">
      <c r="D20040" s="9"/>
      <c r="L20040" s="5"/>
      <c r="M20040" s="1"/>
      <c r="N20040" s="1"/>
      <c r="O20040" s="4"/>
    </row>
    <row r="20041" spans="4:15" x14ac:dyDescent="0.2">
      <c r="D20041" s="9"/>
      <c r="L20041" s="5"/>
      <c r="M20041" s="1"/>
      <c r="N20041" s="1"/>
      <c r="O20041" s="4"/>
    </row>
    <row r="20042" spans="4:15" x14ac:dyDescent="0.2">
      <c r="D20042" s="9"/>
      <c r="L20042" s="5"/>
      <c r="M20042" s="1"/>
      <c r="N20042" s="1"/>
      <c r="O20042" s="4"/>
    </row>
    <row r="20043" spans="4:15" x14ac:dyDescent="0.2">
      <c r="D20043" s="9"/>
      <c r="L20043" s="5"/>
      <c r="M20043" s="1"/>
      <c r="N20043" s="1"/>
      <c r="O20043" s="4"/>
    </row>
    <row r="20044" spans="4:15" x14ac:dyDescent="0.2">
      <c r="D20044" s="9"/>
      <c r="L20044" s="5"/>
      <c r="M20044" s="1"/>
      <c r="N20044" s="1"/>
      <c r="O20044" s="4"/>
    </row>
    <row r="20045" spans="4:15" x14ac:dyDescent="0.2">
      <c r="D20045" s="9"/>
      <c r="L20045" s="5"/>
      <c r="M20045" s="1"/>
      <c r="N20045" s="1"/>
      <c r="O20045" s="4"/>
    </row>
    <row r="20046" spans="4:15" x14ac:dyDescent="0.2">
      <c r="D20046" s="9"/>
      <c r="L20046" s="5"/>
      <c r="M20046" s="1"/>
      <c r="N20046" s="1"/>
      <c r="O20046" s="4"/>
    </row>
    <row r="20047" spans="4:15" x14ac:dyDescent="0.2">
      <c r="D20047" s="9"/>
      <c r="L20047" s="5"/>
      <c r="M20047" s="1"/>
      <c r="N20047" s="1"/>
      <c r="O20047" s="4"/>
    </row>
    <row r="20048" spans="4:15" x14ac:dyDescent="0.2">
      <c r="D20048" s="9"/>
      <c r="L20048" s="5"/>
      <c r="M20048" s="1"/>
      <c r="N20048" s="1"/>
      <c r="O20048" s="4"/>
    </row>
    <row r="20049" spans="4:15" x14ac:dyDescent="0.2">
      <c r="D20049" s="9"/>
      <c r="L20049" s="5"/>
      <c r="M20049" s="1"/>
      <c r="N20049" s="1"/>
      <c r="O20049" s="4"/>
    </row>
    <row r="20050" spans="4:15" x14ac:dyDescent="0.2">
      <c r="D20050" s="9"/>
      <c r="L20050" s="5"/>
      <c r="M20050" s="1"/>
      <c r="N20050" s="1"/>
      <c r="O20050" s="4"/>
    </row>
    <row r="20051" spans="4:15" x14ac:dyDescent="0.2">
      <c r="D20051" s="9"/>
      <c r="L20051" s="5"/>
      <c r="M20051" s="1"/>
      <c r="N20051" s="1"/>
      <c r="O20051" s="4"/>
    </row>
    <row r="20052" spans="4:15" x14ac:dyDescent="0.2">
      <c r="D20052" s="9"/>
      <c r="L20052" s="5"/>
      <c r="M20052" s="1"/>
      <c r="N20052" s="1"/>
      <c r="O20052" s="4"/>
    </row>
    <row r="20053" spans="4:15" x14ac:dyDescent="0.2">
      <c r="D20053" s="9"/>
      <c r="L20053" s="5"/>
      <c r="M20053" s="1"/>
      <c r="N20053" s="1"/>
      <c r="O20053" s="4"/>
    </row>
    <row r="20054" spans="4:15" x14ac:dyDescent="0.2">
      <c r="D20054" s="9"/>
      <c r="L20054" s="5"/>
      <c r="M20054" s="1"/>
      <c r="N20054" s="1"/>
      <c r="O20054" s="4"/>
    </row>
    <row r="20055" spans="4:15" x14ac:dyDescent="0.2">
      <c r="D20055" s="9"/>
      <c r="L20055" s="5"/>
      <c r="M20055" s="1"/>
      <c r="N20055" s="1"/>
      <c r="O20055" s="4"/>
    </row>
    <row r="20056" spans="4:15" x14ac:dyDescent="0.2">
      <c r="D20056" s="9"/>
      <c r="L20056" s="5"/>
      <c r="M20056" s="1"/>
      <c r="N20056" s="1"/>
      <c r="O20056" s="4"/>
    </row>
    <row r="20057" spans="4:15" x14ac:dyDescent="0.2">
      <c r="D20057" s="9"/>
      <c r="L20057" s="5"/>
      <c r="M20057" s="1"/>
      <c r="N20057" s="1"/>
      <c r="O20057" s="4"/>
    </row>
    <row r="20058" spans="4:15" x14ac:dyDescent="0.2">
      <c r="D20058" s="9"/>
      <c r="L20058" s="5"/>
      <c r="M20058" s="1"/>
      <c r="N20058" s="1"/>
      <c r="O20058" s="4"/>
    </row>
    <row r="20059" spans="4:15" x14ac:dyDescent="0.2">
      <c r="D20059" s="9"/>
      <c r="L20059" s="5"/>
      <c r="M20059" s="1"/>
      <c r="N20059" s="1"/>
      <c r="O20059" s="4"/>
    </row>
    <row r="20060" spans="4:15" x14ac:dyDescent="0.2">
      <c r="D20060" s="9"/>
      <c r="L20060" s="5"/>
      <c r="M20060" s="1"/>
      <c r="N20060" s="1"/>
      <c r="O20060" s="4"/>
    </row>
    <row r="20061" spans="4:15" x14ac:dyDescent="0.2">
      <c r="D20061" s="9"/>
      <c r="L20061" s="5"/>
      <c r="M20061" s="1"/>
      <c r="N20061" s="1"/>
      <c r="O20061" s="4"/>
    </row>
    <row r="20062" spans="4:15" x14ac:dyDescent="0.2">
      <c r="D20062" s="9"/>
      <c r="L20062" s="5"/>
      <c r="M20062" s="1"/>
      <c r="N20062" s="1"/>
      <c r="O20062" s="4"/>
    </row>
    <row r="20063" spans="4:15" x14ac:dyDescent="0.2">
      <c r="D20063" s="9"/>
      <c r="L20063" s="5"/>
      <c r="M20063" s="1"/>
      <c r="N20063" s="1"/>
      <c r="O20063" s="4"/>
    </row>
    <row r="20064" spans="4:15" x14ac:dyDescent="0.2">
      <c r="D20064" s="9"/>
      <c r="L20064" s="5"/>
      <c r="M20064" s="1"/>
      <c r="N20064" s="1"/>
      <c r="O20064" s="4"/>
    </row>
    <row r="20065" spans="4:15" x14ac:dyDescent="0.2">
      <c r="D20065" s="9"/>
      <c r="L20065" s="5"/>
      <c r="M20065" s="1"/>
      <c r="N20065" s="1"/>
      <c r="O20065" s="4"/>
    </row>
    <row r="20066" spans="4:15" x14ac:dyDescent="0.2">
      <c r="D20066" s="9"/>
      <c r="L20066" s="5"/>
      <c r="M20066" s="1"/>
      <c r="N20066" s="1"/>
      <c r="O20066" s="4"/>
    </row>
    <row r="20067" spans="4:15" x14ac:dyDescent="0.2">
      <c r="D20067" s="9"/>
      <c r="L20067" s="5"/>
      <c r="M20067" s="1"/>
      <c r="N20067" s="1"/>
      <c r="O20067" s="4"/>
    </row>
    <row r="20068" spans="4:15" x14ac:dyDescent="0.2">
      <c r="D20068" s="9"/>
      <c r="L20068" s="5"/>
      <c r="M20068" s="1"/>
      <c r="N20068" s="1"/>
      <c r="O20068" s="4"/>
    </row>
    <row r="20069" spans="4:15" x14ac:dyDescent="0.2">
      <c r="D20069" s="9"/>
      <c r="L20069" s="5"/>
      <c r="M20069" s="1"/>
      <c r="N20069" s="1"/>
      <c r="O20069" s="4"/>
    </row>
    <row r="20070" spans="4:15" x14ac:dyDescent="0.2">
      <c r="D20070" s="9"/>
      <c r="L20070" s="5"/>
      <c r="M20070" s="1"/>
      <c r="N20070" s="1"/>
      <c r="O20070" s="4"/>
    </row>
    <row r="20071" spans="4:15" x14ac:dyDescent="0.2">
      <c r="D20071" s="9"/>
      <c r="L20071" s="5"/>
      <c r="M20071" s="1"/>
      <c r="N20071" s="1"/>
      <c r="O20071" s="4"/>
    </row>
    <row r="20072" spans="4:15" x14ac:dyDescent="0.2">
      <c r="D20072" s="9"/>
      <c r="L20072" s="5"/>
      <c r="M20072" s="1"/>
      <c r="N20072" s="1"/>
      <c r="O20072" s="4"/>
    </row>
    <row r="20073" spans="4:15" x14ac:dyDescent="0.2">
      <c r="D20073" s="9"/>
      <c r="L20073" s="5"/>
      <c r="M20073" s="1"/>
      <c r="N20073" s="1"/>
      <c r="O20073" s="4"/>
    </row>
    <row r="20074" spans="4:15" x14ac:dyDescent="0.2">
      <c r="D20074" s="9"/>
      <c r="L20074" s="5"/>
      <c r="M20074" s="1"/>
      <c r="N20074" s="1"/>
      <c r="O20074" s="4"/>
    </row>
    <row r="20075" spans="4:15" x14ac:dyDescent="0.2">
      <c r="D20075" s="9"/>
      <c r="L20075" s="5"/>
      <c r="M20075" s="1"/>
      <c r="N20075" s="1"/>
      <c r="O20075" s="4"/>
    </row>
    <row r="20076" spans="4:15" x14ac:dyDescent="0.2">
      <c r="D20076" s="9"/>
      <c r="L20076" s="5"/>
      <c r="M20076" s="1"/>
      <c r="N20076" s="1"/>
      <c r="O20076" s="4"/>
    </row>
    <row r="20077" spans="4:15" x14ac:dyDescent="0.2">
      <c r="D20077" s="9"/>
      <c r="L20077" s="5"/>
      <c r="M20077" s="1"/>
      <c r="N20077" s="1"/>
      <c r="O20077" s="4"/>
    </row>
    <row r="20078" spans="4:15" x14ac:dyDescent="0.2">
      <c r="D20078" s="9"/>
      <c r="L20078" s="5"/>
      <c r="M20078" s="1"/>
      <c r="N20078" s="1"/>
      <c r="O20078" s="4"/>
    </row>
    <row r="20079" spans="4:15" x14ac:dyDescent="0.2">
      <c r="D20079" s="9"/>
      <c r="L20079" s="5"/>
      <c r="M20079" s="1"/>
      <c r="N20079" s="1"/>
      <c r="O20079" s="4"/>
    </row>
    <row r="20080" spans="4:15" x14ac:dyDescent="0.2">
      <c r="D20080" s="9"/>
      <c r="L20080" s="5"/>
      <c r="M20080" s="1"/>
      <c r="N20080" s="1"/>
      <c r="O20080" s="4"/>
    </row>
    <row r="20081" spans="4:15" x14ac:dyDescent="0.2">
      <c r="D20081" s="9"/>
      <c r="L20081" s="5"/>
      <c r="M20081" s="1"/>
      <c r="N20081" s="1"/>
      <c r="O20081" s="4"/>
    </row>
    <row r="20082" spans="4:15" x14ac:dyDescent="0.2">
      <c r="D20082" s="9"/>
      <c r="L20082" s="5"/>
      <c r="M20082" s="1"/>
      <c r="N20082" s="1"/>
      <c r="O20082" s="4"/>
    </row>
    <row r="20083" spans="4:15" x14ac:dyDescent="0.2">
      <c r="D20083" s="9"/>
      <c r="L20083" s="5"/>
      <c r="M20083" s="1"/>
      <c r="N20083" s="1"/>
      <c r="O20083" s="4"/>
    </row>
    <row r="20084" spans="4:15" x14ac:dyDescent="0.2">
      <c r="D20084" s="9"/>
      <c r="L20084" s="5"/>
      <c r="M20084" s="1"/>
      <c r="N20084" s="1"/>
      <c r="O20084" s="4"/>
    </row>
    <row r="20085" spans="4:15" x14ac:dyDescent="0.2">
      <c r="D20085" s="9"/>
      <c r="L20085" s="5"/>
      <c r="M20085" s="1"/>
      <c r="N20085" s="1"/>
      <c r="O20085" s="4"/>
    </row>
    <row r="20086" spans="4:15" x14ac:dyDescent="0.2">
      <c r="D20086" s="9"/>
      <c r="L20086" s="5"/>
      <c r="M20086" s="1"/>
      <c r="N20086" s="1"/>
      <c r="O20086" s="4"/>
    </row>
    <row r="20087" spans="4:15" x14ac:dyDescent="0.2">
      <c r="D20087" s="9"/>
      <c r="L20087" s="5"/>
      <c r="M20087" s="1"/>
      <c r="N20087" s="1"/>
      <c r="O20087" s="4"/>
    </row>
    <row r="20088" spans="4:15" x14ac:dyDescent="0.2">
      <c r="D20088" s="9"/>
      <c r="L20088" s="5"/>
      <c r="M20088" s="1"/>
      <c r="N20088" s="1"/>
      <c r="O20088" s="4"/>
    </row>
    <row r="20089" spans="4:15" x14ac:dyDescent="0.2">
      <c r="D20089" s="9"/>
      <c r="L20089" s="5"/>
      <c r="M20089" s="1"/>
      <c r="N20089" s="1"/>
      <c r="O20089" s="4"/>
    </row>
    <row r="20090" spans="4:15" x14ac:dyDescent="0.2">
      <c r="D20090" s="9"/>
      <c r="L20090" s="5"/>
      <c r="M20090" s="1"/>
      <c r="N20090" s="1"/>
      <c r="O20090" s="4"/>
    </row>
    <row r="20091" spans="4:15" x14ac:dyDescent="0.2">
      <c r="D20091" s="9"/>
      <c r="L20091" s="5"/>
      <c r="M20091" s="1"/>
      <c r="N20091" s="1"/>
      <c r="O20091" s="4"/>
    </row>
    <row r="20092" spans="4:15" x14ac:dyDescent="0.2">
      <c r="D20092" s="9"/>
      <c r="L20092" s="5"/>
      <c r="M20092" s="1"/>
      <c r="N20092" s="1"/>
      <c r="O20092" s="4"/>
    </row>
    <row r="20093" spans="4:15" x14ac:dyDescent="0.2">
      <c r="D20093" s="9"/>
      <c r="L20093" s="5"/>
      <c r="M20093" s="1"/>
      <c r="N20093" s="1"/>
      <c r="O20093" s="4"/>
    </row>
    <row r="20094" spans="4:15" x14ac:dyDescent="0.2">
      <c r="D20094" s="9"/>
      <c r="L20094" s="5"/>
      <c r="M20094" s="1"/>
      <c r="N20094" s="1"/>
      <c r="O20094" s="4"/>
    </row>
    <row r="20095" spans="4:15" x14ac:dyDescent="0.2">
      <c r="D20095" s="9"/>
      <c r="L20095" s="5"/>
      <c r="M20095" s="1"/>
      <c r="N20095" s="1"/>
      <c r="O20095" s="4"/>
    </row>
    <row r="20096" spans="4:15" x14ac:dyDescent="0.2">
      <c r="D20096" s="9"/>
      <c r="L20096" s="5"/>
      <c r="M20096" s="1"/>
      <c r="N20096" s="1"/>
      <c r="O20096" s="4"/>
    </row>
    <row r="20097" spans="4:15" x14ac:dyDescent="0.2">
      <c r="D20097" s="9"/>
      <c r="L20097" s="5"/>
      <c r="M20097" s="1"/>
      <c r="N20097" s="1"/>
      <c r="O20097" s="4"/>
    </row>
    <row r="20098" spans="4:15" x14ac:dyDescent="0.2">
      <c r="D20098" s="9"/>
      <c r="L20098" s="5"/>
      <c r="M20098" s="1"/>
      <c r="N20098" s="1"/>
      <c r="O20098" s="4"/>
    </row>
    <row r="20099" spans="4:15" x14ac:dyDescent="0.2">
      <c r="D20099" s="9"/>
      <c r="L20099" s="5"/>
      <c r="M20099" s="1"/>
      <c r="N20099" s="1"/>
      <c r="O20099" s="4"/>
    </row>
    <row r="20100" spans="4:15" x14ac:dyDescent="0.2">
      <c r="D20100" s="9"/>
      <c r="L20100" s="5"/>
      <c r="M20100" s="1"/>
      <c r="N20100" s="1"/>
      <c r="O20100" s="4"/>
    </row>
    <row r="20101" spans="4:15" x14ac:dyDescent="0.2">
      <c r="D20101" s="9"/>
      <c r="L20101" s="5"/>
      <c r="M20101" s="1"/>
      <c r="N20101" s="1"/>
      <c r="O20101" s="4"/>
    </row>
    <row r="20102" spans="4:15" x14ac:dyDescent="0.2">
      <c r="D20102" s="9"/>
      <c r="L20102" s="5"/>
      <c r="M20102" s="1"/>
      <c r="N20102" s="1"/>
      <c r="O20102" s="4"/>
    </row>
    <row r="20103" spans="4:15" x14ac:dyDescent="0.2">
      <c r="D20103" s="9"/>
      <c r="L20103" s="5"/>
      <c r="M20103" s="1"/>
      <c r="N20103" s="1"/>
      <c r="O20103" s="4"/>
    </row>
    <row r="20104" spans="4:15" x14ac:dyDescent="0.2">
      <c r="D20104" s="9"/>
      <c r="L20104" s="5"/>
      <c r="M20104" s="1"/>
      <c r="N20104" s="1"/>
      <c r="O20104" s="4"/>
    </row>
    <row r="20105" spans="4:15" x14ac:dyDescent="0.2">
      <c r="D20105" s="9"/>
      <c r="L20105" s="5"/>
      <c r="M20105" s="1"/>
      <c r="N20105" s="1"/>
      <c r="O20105" s="4"/>
    </row>
    <row r="20106" spans="4:15" x14ac:dyDescent="0.2">
      <c r="D20106" s="9"/>
      <c r="L20106" s="5"/>
      <c r="M20106" s="1"/>
      <c r="N20106" s="1"/>
      <c r="O20106" s="4"/>
    </row>
    <row r="20107" spans="4:15" x14ac:dyDescent="0.2">
      <c r="D20107" s="9"/>
      <c r="L20107" s="5"/>
      <c r="M20107" s="1"/>
      <c r="N20107" s="1"/>
      <c r="O20107" s="4"/>
    </row>
    <row r="20108" spans="4:15" x14ac:dyDescent="0.2">
      <c r="D20108" s="9"/>
      <c r="L20108" s="5"/>
      <c r="M20108" s="1"/>
      <c r="N20108" s="1"/>
      <c r="O20108" s="4"/>
    </row>
    <row r="20109" spans="4:15" x14ac:dyDescent="0.2">
      <c r="D20109" s="9"/>
      <c r="L20109" s="5"/>
      <c r="M20109" s="1"/>
      <c r="N20109" s="1"/>
      <c r="O20109" s="4"/>
    </row>
    <row r="20110" spans="4:15" x14ac:dyDescent="0.2">
      <c r="D20110" s="9"/>
      <c r="L20110" s="5"/>
      <c r="M20110" s="1"/>
      <c r="N20110" s="1"/>
      <c r="O20110" s="4"/>
    </row>
    <row r="20111" spans="4:15" x14ac:dyDescent="0.2">
      <c r="D20111" s="9"/>
      <c r="L20111" s="5"/>
      <c r="M20111" s="1"/>
      <c r="N20111" s="1"/>
      <c r="O20111" s="4"/>
    </row>
    <row r="20112" spans="4:15" x14ac:dyDescent="0.2">
      <c r="D20112" s="9"/>
      <c r="L20112" s="5"/>
      <c r="M20112" s="1"/>
      <c r="N20112" s="1"/>
      <c r="O20112" s="4"/>
    </row>
    <row r="20113" spans="4:15" x14ac:dyDescent="0.2">
      <c r="D20113" s="9"/>
      <c r="L20113" s="5"/>
      <c r="M20113" s="1"/>
      <c r="N20113" s="1"/>
      <c r="O20113" s="4"/>
    </row>
    <row r="20114" spans="4:15" x14ac:dyDescent="0.2">
      <c r="D20114" s="9"/>
      <c r="L20114" s="5"/>
      <c r="M20114" s="1"/>
      <c r="N20114" s="1"/>
      <c r="O20114" s="4"/>
    </row>
    <row r="20115" spans="4:15" x14ac:dyDescent="0.2">
      <c r="D20115" s="9"/>
      <c r="L20115" s="5"/>
      <c r="M20115" s="1"/>
      <c r="N20115" s="1"/>
      <c r="O20115" s="4"/>
    </row>
    <row r="20116" spans="4:15" x14ac:dyDescent="0.2">
      <c r="D20116" s="9"/>
      <c r="L20116" s="5"/>
      <c r="M20116" s="1"/>
      <c r="N20116" s="1"/>
      <c r="O20116" s="4"/>
    </row>
    <row r="20117" spans="4:15" x14ac:dyDescent="0.2">
      <c r="D20117" s="9"/>
      <c r="L20117" s="5"/>
      <c r="M20117" s="1"/>
      <c r="N20117" s="1"/>
      <c r="O20117" s="4"/>
    </row>
    <row r="20118" spans="4:15" x14ac:dyDescent="0.2">
      <c r="D20118" s="9"/>
      <c r="L20118" s="5"/>
      <c r="M20118" s="1"/>
      <c r="N20118" s="1"/>
      <c r="O20118" s="4"/>
    </row>
    <row r="20119" spans="4:15" x14ac:dyDescent="0.2">
      <c r="D20119" s="9"/>
      <c r="L20119" s="5"/>
      <c r="M20119" s="1"/>
      <c r="N20119" s="1"/>
      <c r="O20119" s="4"/>
    </row>
    <row r="20120" spans="4:15" x14ac:dyDescent="0.2">
      <c r="D20120" s="9"/>
      <c r="L20120" s="5"/>
      <c r="M20120" s="1"/>
      <c r="N20120" s="1"/>
      <c r="O20120" s="4"/>
    </row>
    <row r="20121" spans="4:15" x14ac:dyDescent="0.2">
      <c r="D20121" s="9"/>
      <c r="L20121" s="5"/>
      <c r="M20121" s="1"/>
      <c r="N20121" s="1"/>
      <c r="O20121" s="4"/>
    </row>
    <row r="20122" spans="4:15" x14ac:dyDescent="0.2">
      <c r="D20122" s="9"/>
      <c r="L20122" s="5"/>
      <c r="M20122" s="1"/>
      <c r="N20122" s="1"/>
      <c r="O20122" s="4"/>
    </row>
    <row r="20123" spans="4:15" x14ac:dyDescent="0.2">
      <c r="D20123" s="9"/>
      <c r="L20123" s="5"/>
      <c r="M20123" s="1"/>
      <c r="N20123" s="1"/>
      <c r="O20123" s="4"/>
    </row>
    <row r="20124" spans="4:15" x14ac:dyDescent="0.2">
      <c r="D20124" s="9"/>
      <c r="L20124" s="5"/>
      <c r="M20124" s="1"/>
      <c r="N20124" s="1"/>
      <c r="O20124" s="4"/>
    </row>
    <row r="20125" spans="4:15" x14ac:dyDescent="0.2">
      <c r="D20125" s="9"/>
      <c r="L20125" s="5"/>
      <c r="M20125" s="1"/>
      <c r="N20125" s="1"/>
      <c r="O20125" s="4"/>
    </row>
    <row r="20126" spans="4:15" x14ac:dyDescent="0.2">
      <c r="D20126" s="9"/>
      <c r="L20126" s="5"/>
      <c r="M20126" s="1"/>
      <c r="N20126" s="1"/>
      <c r="O20126" s="4"/>
    </row>
    <row r="20127" spans="4:15" x14ac:dyDescent="0.2">
      <c r="D20127" s="9"/>
      <c r="L20127" s="5"/>
      <c r="M20127" s="1"/>
      <c r="N20127" s="1"/>
      <c r="O20127" s="4"/>
    </row>
    <row r="20128" spans="4:15" x14ac:dyDescent="0.2">
      <c r="D20128" s="9"/>
      <c r="L20128" s="5"/>
      <c r="M20128" s="1"/>
      <c r="N20128" s="1"/>
      <c r="O20128" s="4"/>
    </row>
    <row r="20129" spans="4:15" x14ac:dyDescent="0.2">
      <c r="D20129" s="9"/>
      <c r="L20129" s="5"/>
      <c r="M20129" s="1"/>
      <c r="N20129" s="1"/>
      <c r="O20129" s="4"/>
    </row>
    <row r="20130" spans="4:15" x14ac:dyDescent="0.2">
      <c r="D20130" s="9"/>
      <c r="L20130" s="5"/>
      <c r="M20130" s="1"/>
      <c r="N20130" s="1"/>
      <c r="O20130" s="4"/>
    </row>
    <row r="20131" spans="4:15" x14ac:dyDescent="0.2">
      <c r="D20131" s="9"/>
      <c r="L20131" s="5"/>
      <c r="M20131" s="1"/>
      <c r="N20131" s="1"/>
      <c r="O20131" s="4"/>
    </row>
    <row r="20132" spans="4:15" x14ac:dyDescent="0.2">
      <c r="D20132" s="9"/>
      <c r="L20132" s="5"/>
      <c r="M20132" s="1"/>
      <c r="N20132" s="1"/>
      <c r="O20132" s="4"/>
    </row>
    <row r="20133" spans="4:15" x14ac:dyDescent="0.2">
      <c r="D20133" s="9"/>
      <c r="L20133" s="5"/>
      <c r="M20133" s="1"/>
      <c r="N20133" s="1"/>
      <c r="O20133" s="4"/>
    </row>
    <row r="20134" spans="4:15" x14ac:dyDescent="0.2">
      <c r="D20134" s="9"/>
      <c r="L20134" s="5"/>
      <c r="M20134" s="1"/>
      <c r="N20134" s="1"/>
      <c r="O20134" s="4"/>
    </row>
    <row r="20135" spans="4:15" x14ac:dyDescent="0.2">
      <c r="D20135" s="9"/>
      <c r="L20135" s="5"/>
      <c r="M20135" s="1"/>
      <c r="N20135" s="1"/>
      <c r="O20135" s="4"/>
    </row>
    <row r="20136" spans="4:15" x14ac:dyDescent="0.2">
      <c r="D20136" s="9"/>
      <c r="L20136" s="5"/>
      <c r="M20136" s="1"/>
      <c r="N20136" s="1"/>
      <c r="O20136" s="4"/>
    </row>
    <row r="20137" spans="4:15" x14ac:dyDescent="0.2">
      <c r="D20137" s="9"/>
      <c r="L20137" s="5"/>
      <c r="M20137" s="1"/>
      <c r="N20137" s="1"/>
      <c r="O20137" s="4"/>
    </row>
    <row r="20138" spans="4:15" x14ac:dyDescent="0.2">
      <c r="D20138" s="9"/>
      <c r="L20138" s="5"/>
      <c r="M20138" s="1"/>
      <c r="N20138" s="1"/>
      <c r="O20138" s="4"/>
    </row>
    <row r="20139" spans="4:15" x14ac:dyDescent="0.2">
      <c r="D20139" s="9"/>
      <c r="L20139" s="5"/>
      <c r="M20139" s="1"/>
      <c r="N20139" s="1"/>
      <c r="O20139" s="4"/>
    </row>
    <row r="20140" spans="4:15" x14ac:dyDescent="0.2">
      <c r="D20140" s="9"/>
      <c r="L20140" s="5"/>
      <c r="M20140" s="1"/>
      <c r="N20140" s="1"/>
      <c r="O20140" s="4"/>
    </row>
    <row r="20141" spans="4:15" x14ac:dyDescent="0.2">
      <c r="D20141" s="9"/>
      <c r="L20141" s="5"/>
      <c r="M20141" s="1"/>
      <c r="N20141" s="1"/>
      <c r="O20141" s="4"/>
    </row>
    <row r="20142" spans="4:15" x14ac:dyDescent="0.2">
      <c r="D20142" s="9"/>
      <c r="L20142" s="5"/>
      <c r="M20142" s="1"/>
      <c r="N20142" s="1"/>
      <c r="O20142" s="4"/>
    </row>
    <row r="20143" spans="4:15" x14ac:dyDescent="0.2">
      <c r="D20143" s="9"/>
      <c r="L20143" s="5"/>
      <c r="M20143" s="1"/>
      <c r="N20143" s="1"/>
      <c r="O20143" s="4"/>
    </row>
    <row r="20144" spans="4:15" x14ac:dyDescent="0.2">
      <c r="D20144" s="9"/>
      <c r="L20144" s="5"/>
      <c r="M20144" s="1"/>
      <c r="N20144" s="1"/>
      <c r="O20144" s="4"/>
    </row>
    <row r="20145" spans="4:15" x14ac:dyDescent="0.2">
      <c r="D20145" s="9"/>
      <c r="L20145" s="5"/>
      <c r="M20145" s="1"/>
      <c r="N20145" s="1"/>
      <c r="O20145" s="4"/>
    </row>
    <row r="20146" spans="4:15" x14ac:dyDescent="0.2">
      <c r="D20146" s="9"/>
      <c r="L20146" s="5"/>
      <c r="M20146" s="1"/>
      <c r="N20146" s="1"/>
      <c r="O20146" s="4"/>
    </row>
    <row r="20147" spans="4:15" x14ac:dyDescent="0.2">
      <c r="D20147" s="9"/>
      <c r="L20147" s="5"/>
      <c r="M20147" s="1"/>
      <c r="N20147" s="1"/>
      <c r="O20147" s="4"/>
    </row>
    <row r="20148" spans="4:15" x14ac:dyDescent="0.2">
      <c r="D20148" s="9"/>
      <c r="L20148" s="5"/>
      <c r="M20148" s="1"/>
      <c r="N20148" s="1"/>
      <c r="O20148" s="4"/>
    </row>
    <row r="20149" spans="4:15" x14ac:dyDescent="0.2">
      <c r="D20149" s="9"/>
      <c r="L20149" s="5"/>
      <c r="M20149" s="1"/>
      <c r="N20149" s="1"/>
      <c r="O20149" s="4"/>
    </row>
    <row r="20150" spans="4:15" x14ac:dyDescent="0.2">
      <c r="D20150" s="9"/>
      <c r="L20150" s="5"/>
      <c r="M20150" s="1"/>
      <c r="N20150" s="1"/>
      <c r="O20150" s="4"/>
    </row>
    <row r="20151" spans="4:15" x14ac:dyDescent="0.2">
      <c r="D20151" s="9"/>
      <c r="L20151" s="5"/>
      <c r="M20151" s="1"/>
      <c r="N20151" s="1"/>
      <c r="O20151" s="4"/>
    </row>
    <row r="20152" spans="4:15" x14ac:dyDescent="0.2">
      <c r="D20152" s="9"/>
      <c r="L20152" s="5"/>
      <c r="M20152" s="1"/>
      <c r="N20152" s="1"/>
      <c r="O20152" s="4"/>
    </row>
    <row r="20153" spans="4:15" x14ac:dyDescent="0.2">
      <c r="D20153" s="9"/>
      <c r="L20153" s="5"/>
      <c r="M20153" s="1"/>
      <c r="N20153" s="1"/>
      <c r="O20153" s="4"/>
    </row>
    <row r="20154" spans="4:15" x14ac:dyDescent="0.2">
      <c r="D20154" s="9"/>
      <c r="L20154" s="5"/>
      <c r="M20154" s="1"/>
      <c r="N20154" s="1"/>
      <c r="O20154" s="4"/>
    </row>
    <row r="20155" spans="4:15" x14ac:dyDescent="0.2">
      <c r="D20155" s="9"/>
      <c r="L20155" s="5"/>
      <c r="M20155" s="1"/>
      <c r="N20155" s="1"/>
      <c r="O20155" s="4"/>
    </row>
    <row r="20156" spans="4:15" x14ac:dyDescent="0.2">
      <c r="D20156" s="9"/>
      <c r="L20156" s="5"/>
      <c r="M20156" s="1"/>
      <c r="N20156" s="1"/>
      <c r="O20156" s="4"/>
    </row>
    <row r="20157" spans="4:15" x14ac:dyDescent="0.2">
      <c r="D20157" s="9"/>
      <c r="L20157" s="5"/>
      <c r="M20157" s="1"/>
      <c r="N20157" s="1"/>
      <c r="O20157" s="4"/>
    </row>
    <row r="20158" spans="4:15" x14ac:dyDescent="0.2">
      <c r="D20158" s="9"/>
      <c r="L20158" s="5"/>
      <c r="M20158" s="1"/>
      <c r="N20158" s="1"/>
      <c r="O20158" s="4"/>
    </row>
    <row r="20159" spans="4:15" x14ac:dyDescent="0.2">
      <c r="D20159" s="9"/>
      <c r="L20159" s="5"/>
      <c r="M20159" s="1"/>
      <c r="N20159" s="1"/>
      <c r="O20159" s="4"/>
    </row>
    <row r="20160" spans="4:15" x14ac:dyDescent="0.2">
      <c r="D20160" s="9"/>
      <c r="L20160" s="5"/>
      <c r="M20160" s="1"/>
      <c r="N20160" s="1"/>
      <c r="O20160" s="4"/>
    </row>
    <row r="20161" spans="4:15" x14ac:dyDescent="0.2">
      <c r="D20161" s="9"/>
      <c r="L20161" s="5"/>
      <c r="M20161" s="1"/>
      <c r="N20161" s="1"/>
      <c r="O20161" s="4"/>
    </row>
    <row r="20162" spans="4:15" x14ac:dyDescent="0.2">
      <c r="D20162" s="9"/>
      <c r="L20162" s="5"/>
      <c r="M20162" s="1"/>
      <c r="N20162" s="1"/>
      <c r="O20162" s="4"/>
    </row>
    <row r="20163" spans="4:15" x14ac:dyDescent="0.2">
      <c r="D20163" s="9"/>
      <c r="L20163" s="5"/>
      <c r="M20163" s="1"/>
      <c r="N20163" s="1"/>
      <c r="O20163" s="4"/>
    </row>
    <row r="20164" spans="4:15" x14ac:dyDescent="0.2">
      <c r="D20164" s="9"/>
      <c r="L20164" s="5"/>
      <c r="M20164" s="1"/>
      <c r="N20164" s="1"/>
      <c r="O20164" s="4"/>
    </row>
    <row r="20165" spans="4:15" x14ac:dyDescent="0.2">
      <c r="D20165" s="9"/>
      <c r="L20165" s="5"/>
      <c r="M20165" s="1"/>
      <c r="N20165" s="1"/>
      <c r="O20165" s="4"/>
    </row>
    <row r="20166" spans="4:15" x14ac:dyDescent="0.2">
      <c r="D20166" s="9"/>
      <c r="L20166" s="5"/>
      <c r="M20166" s="1"/>
      <c r="N20166" s="1"/>
      <c r="O20166" s="4"/>
    </row>
    <row r="20167" spans="4:15" x14ac:dyDescent="0.2">
      <c r="D20167" s="9"/>
      <c r="L20167" s="5"/>
      <c r="M20167" s="1"/>
      <c r="N20167" s="1"/>
      <c r="O20167" s="4"/>
    </row>
    <row r="20168" spans="4:15" x14ac:dyDescent="0.2">
      <c r="D20168" s="9"/>
      <c r="L20168" s="5"/>
      <c r="M20168" s="1"/>
      <c r="N20168" s="1"/>
      <c r="O20168" s="4"/>
    </row>
    <row r="20169" spans="4:15" x14ac:dyDescent="0.2">
      <c r="D20169" s="9"/>
      <c r="L20169" s="5"/>
      <c r="M20169" s="1"/>
      <c r="N20169" s="1"/>
      <c r="O20169" s="4"/>
    </row>
    <row r="20170" spans="4:15" x14ac:dyDescent="0.2">
      <c r="D20170" s="9"/>
      <c r="L20170" s="5"/>
      <c r="M20170" s="1"/>
      <c r="N20170" s="1"/>
      <c r="O20170" s="4"/>
    </row>
    <row r="20171" spans="4:15" x14ac:dyDescent="0.2">
      <c r="D20171" s="9"/>
      <c r="L20171" s="5"/>
      <c r="M20171" s="1"/>
      <c r="N20171" s="1"/>
      <c r="O20171" s="4"/>
    </row>
    <row r="20172" spans="4:15" x14ac:dyDescent="0.2">
      <c r="D20172" s="9"/>
      <c r="L20172" s="5"/>
      <c r="M20172" s="1"/>
      <c r="N20172" s="1"/>
      <c r="O20172" s="4"/>
    </row>
    <row r="20173" spans="4:15" x14ac:dyDescent="0.2">
      <c r="D20173" s="9"/>
      <c r="L20173" s="5"/>
      <c r="M20173" s="1"/>
      <c r="N20173" s="1"/>
      <c r="O20173" s="4"/>
    </row>
    <row r="20174" spans="4:15" x14ac:dyDescent="0.2">
      <c r="D20174" s="9"/>
      <c r="L20174" s="5"/>
      <c r="M20174" s="1"/>
      <c r="N20174" s="1"/>
      <c r="O20174" s="4"/>
    </row>
    <row r="20175" spans="4:15" x14ac:dyDescent="0.2">
      <c r="D20175" s="9"/>
      <c r="L20175" s="5"/>
      <c r="M20175" s="1"/>
      <c r="N20175" s="1"/>
      <c r="O20175" s="4"/>
    </row>
    <row r="20176" spans="4:15" x14ac:dyDescent="0.2">
      <c r="D20176" s="9"/>
      <c r="L20176" s="5"/>
      <c r="M20176" s="1"/>
      <c r="N20176" s="1"/>
      <c r="O20176" s="4"/>
    </row>
    <row r="20177" spans="4:15" x14ac:dyDescent="0.2">
      <c r="D20177" s="9"/>
      <c r="L20177" s="5"/>
      <c r="M20177" s="1"/>
      <c r="N20177" s="1"/>
      <c r="O20177" s="4"/>
    </row>
    <row r="20178" spans="4:15" x14ac:dyDescent="0.2">
      <c r="D20178" s="9"/>
      <c r="L20178" s="5"/>
      <c r="M20178" s="1"/>
      <c r="N20178" s="1"/>
      <c r="O20178" s="4"/>
    </row>
    <row r="20179" spans="4:15" x14ac:dyDescent="0.2">
      <c r="D20179" s="9"/>
      <c r="L20179" s="5"/>
      <c r="M20179" s="1"/>
      <c r="N20179" s="1"/>
      <c r="O20179" s="4"/>
    </row>
    <row r="20180" spans="4:15" x14ac:dyDescent="0.2">
      <c r="D20180" s="9"/>
      <c r="L20180" s="5"/>
      <c r="M20180" s="1"/>
      <c r="N20180" s="1"/>
      <c r="O20180" s="4"/>
    </row>
    <row r="20181" spans="4:15" x14ac:dyDescent="0.2">
      <c r="D20181" s="9"/>
      <c r="L20181" s="5"/>
      <c r="M20181" s="1"/>
      <c r="N20181" s="1"/>
      <c r="O20181" s="4"/>
    </row>
    <row r="20182" spans="4:15" x14ac:dyDescent="0.2">
      <c r="D20182" s="9"/>
      <c r="L20182" s="5"/>
      <c r="M20182" s="1"/>
      <c r="N20182" s="1"/>
      <c r="O20182" s="4"/>
    </row>
    <row r="20183" spans="4:15" x14ac:dyDescent="0.2">
      <c r="D20183" s="9"/>
      <c r="L20183" s="5"/>
      <c r="M20183" s="1"/>
      <c r="N20183" s="1"/>
      <c r="O20183" s="4"/>
    </row>
    <row r="20184" spans="4:15" x14ac:dyDescent="0.2">
      <c r="D20184" s="9"/>
      <c r="L20184" s="5"/>
      <c r="M20184" s="1"/>
      <c r="N20184" s="1"/>
      <c r="O20184" s="4"/>
    </row>
    <row r="20185" spans="4:15" x14ac:dyDescent="0.2">
      <c r="D20185" s="9"/>
      <c r="L20185" s="5"/>
      <c r="M20185" s="1"/>
      <c r="N20185" s="1"/>
      <c r="O20185" s="4"/>
    </row>
    <row r="20186" spans="4:15" x14ac:dyDescent="0.2">
      <c r="D20186" s="9"/>
      <c r="L20186" s="5"/>
      <c r="M20186" s="1"/>
      <c r="N20186" s="1"/>
      <c r="O20186" s="4"/>
    </row>
    <row r="20187" spans="4:15" x14ac:dyDescent="0.2">
      <c r="D20187" s="9"/>
      <c r="L20187" s="5"/>
      <c r="M20187" s="1"/>
      <c r="N20187" s="1"/>
      <c r="O20187" s="4"/>
    </row>
    <row r="20188" spans="4:15" x14ac:dyDescent="0.2">
      <c r="D20188" s="9"/>
      <c r="L20188" s="5"/>
      <c r="M20188" s="1"/>
      <c r="N20188" s="1"/>
      <c r="O20188" s="4"/>
    </row>
    <row r="20189" spans="4:15" x14ac:dyDescent="0.2">
      <c r="D20189" s="9"/>
      <c r="L20189" s="5"/>
      <c r="M20189" s="1"/>
      <c r="N20189" s="1"/>
      <c r="O20189" s="4"/>
    </row>
    <row r="20190" spans="4:15" x14ac:dyDescent="0.2">
      <c r="D20190" s="9"/>
      <c r="L20190" s="5"/>
      <c r="M20190" s="1"/>
      <c r="N20190" s="1"/>
      <c r="O20190" s="4"/>
    </row>
    <row r="20191" spans="4:15" x14ac:dyDescent="0.2">
      <c r="D20191" s="9"/>
      <c r="L20191" s="5"/>
      <c r="M20191" s="1"/>
      <c r="N20191" s="1"/>
      <c r="O20191" s="4"/>
    </row>
    <row r="20192" spans="4:15" x14ac:dyDescent="0.2">
      <c r="D20192" s="9"/>
      <c r="L20192" s="5"/>
      <c r="M20192" s="1"/>
      <c r="N20192" s="1"/>
      <c r="O20192" s="4"/>
    </row>
    <row r="20193" spans="4:15" x14ac:dyDescent="0.2">
      <c r="D20193" s="9"/>
      <c r="L20193" s="5"/>
      <c r="M20193" s="1"/>
      <c r="N20193" s="1"/>
      <c r="O20193" s="4"/>
    </row>
    <row r="20194" spans="4:15" x14ac:dyDescent="0.2">
      <c r="D20194" s="9"/>
      <c r="L20194" s="5"/>
      <c r="M20194" s="1"/>
      <c r="N20194" s="1"/>
      <c r="O20194" s="4"/>
    </row>
    <row r="20195" spans="4:15" x14ac:dyDescent="0.2">
      <c r="D20195" s="9"/>
      <c r="L20195" s="5"/>
      <c r="M20195" s="1"/>
      <c r="N20195" s="1"/>
      <c r="O20195" s="4"/>
    </row>
    <row r="20196" spans="4:15" x14ac:dyDescent="0.2">
      <c r="D20196" s="9"/>
      <c r="L20196" s="5"/>
      <c r="M20196" s="1"/>
      <c r="N20196" s="1"/>
      <c r="O20196" s="4"/>
    </row>
    <row r="20197" spans="4:15" x14ac:dyDescent="0.2">
      <c r="D20197" s="9"/>
      <c r="L20197" s="5"/>
      <c r="M20197" s="1"/>
      <c r="N20197" s="1"/>
      <c r="O20197" s="4"/>
    </row>
    <row r="20198" spans="4:15" x14ac:dyDescent="0.2">
      <c r="D20198" s="9"/>
      <c r="L20198" s="5"/>
      <c r="M20198" s="1"/>
      <c r="N20198" s="1"/>
      <c r="O20198" s="4"/>
    </row>
    <row r="20199" spans="4:15" x14ac:dyDescent="0.2">
      <c r="D20199" s="9"/>
      <c r="L20199" s="5"/>
      <c r="M20199" s="1"/>
      <c r="N20199" s="1"/>
      <c r="O20199" s="4"/>
    </row>
    <row r="20200" spans="4:15" x14ac:dyDescent="0.2">
      <c r="D20200" s="9"/>
      <c r="L20200" s="5"/>
      <c r="M20200" s="1"/>
      <c r="N20200" s="1"/>
      <c r="O20200" s="4"/>
    </row>
    <row r="20201" spans="4:15" x14ac:dyDescent="0.2">
      <c r="D20201" s="9"/>
      <c r="L20201" s="5"/>
      <c r="M20201" s="1"/>
      <c r="N20201" s="1"/>
      <c r="O20201" s="4"/>
    </row>
    <row r="20202" spans="4:15" x14ac:dyDescent="0.2">
      <c r="D20202" s="9"/>
      <c r="L20202" s="5"/>
      <c r="M20202" s="1"/>
      <c r="N20202" s="1"/>
      <c r="O20202" s="4"/>
    </row>
    <row r="20203" spans="4:15" x14ac:dyDescent="0.2">
      <c r="D20203" s="9"/>
      <c r="L20203" s="5"/>
      <c r="M20203" s="1"/>
      <c r="N20203" s="1"/>
      <c r="O20203" s="4"/>
    </row>
    <row r="20204" spans="4:15" x14ac:dyDescent="0.2">
      <c r="D20204" s="9"/>
      <c r="L20204" s="5"/>
      <c r="M20204" s="1"/>
      <c r="N20204" s="1"/>
      <c r="O20204" s="4"/>
    </row>
    <row r="20205" spans="4:15" x14ac:dyDescent="0.2">
      <c r="D20205" s="9"/>
      <c r="L20205" s="5"/>
      <c r="M20205" s="1"/>
      <c r="N20205" s="1"/>
      <c r="O20205" s="4"/>
    </row>
    <row r="20206" spans="4:15" x14ac:dyDescent="0.2">
      <c r="D20206" s="9"/>
      <c r="L20206" s="5"/>
      <c r="M20206" s="1"/>
      <c r="N20206" s="1"/>
      <c r="O20206" s="4"/>
    </row>
    <row r="20207" spans="4:15" x14ac:dyDescent="0.2">
      <c r="D20207" s="9"/>
      <c r="L20207" s="5"/>
      <c r="M20207" s="1"/>
      <c r="N20207" s="1"/>
      <c r="O20207" s="4"/>
    </row>
    <row r="20208" spans="4:15" x14ac:dyDescent="0.2">
      <c r="D20208" s="9"/>
      <c r="L20208" s="5"/>
      <c r="M20208" s="1"/>
      <c r="N20208" s="1"/>
      <c r="O20208" s="4"/>
    </row>
    <row r="20209" spans="4:15" x14ac:dyDescent="0.2">
      <c r="D20209" s="9"/>
      <c r="L20209" s="5"/>
      <c r="M20209" s="1"/>
      <c r="N20209" s="1"/>
      <c r="O20209" s="4"/>
    </row>
    <row r="20210" spans="4:15" x14ac:dyDescent="0.2">
      <c r="D20210" s="9"/>
      <c r="L20210" s="5"/>
      <c r="M20210" s="1"/>
      <c r="N20210" s="1"/>
      <c r="O20210" s="4"/>
    </row>
    <row r="20211" spans="4:15" x14ac:dyDescent="0.2">
      <c r="D20211" s="9"/>
      <c r="L20211" s="5"/>
      <c r="M20211" s="1"/>
      <c r="N20211" s="1"/>
      <c r="O20211" s="4"/>
    </row>
    <row r="20212" spans="4:15" x14ac:dyDescent="0.2">
      <c r="D20212" s="9"/>
      <c r="L20212" s="5"/>
      <c r="M20212" s="1"/>
      <c r="N20212" s="1"/>
      <c r="O20212" s="4"/>
    </row>
    <row r="20213" spans="4:15" x14ac:dyDescent="0.2">
      <c r="D20213" s="9"/>
      <c r="L20213" s="5"/>
      <c r="M20213" s="1"/>
      <c r="N20213" s="1"/>
      <c r="O20213" s="4"/>
    </row>
    <row r="20214" spans="4:15" x14ac:dyDescent="0.2">
      <c r="D20214" s="9"/>
      <c r="L20214" s="5"/>
      <c r="M20214" s="1"/>
      <c r="N20214" s="1"/>
      <c r="O20214" s="4"/>
    </row>
    <row r="20215" spans="4:15" x14ac:dyDescent="0.2">
      <c r="D20215" s="9"/>
      <c r="L20215" s="5"/>
      <c r="M20215" s="1"/>
      <c r="N20215" s="1"/>
      <c r="O20215" s="4"/>
    </row>
    <row r="20216" spans="4:15" x14ac:dyDescent="0.2">
      <c r="D20216" s="9"/>
      <c r="L20216" s="5"/>
      <c r="M20216" s="1"/>
      <c r="N20216" s="1"/>
      <c r="O20216" s="4"/>
    </row>
    <row r="20217" spans="4:15" x14ac:dyDescent="0.2">
      <c r="D20217" s="9"/>
      <c r="L20217" s="5"/>
      <c r="M20217" s="1"/>
      <c r="N20217" s="1"/>
      <c r="O20217" s="4"/>
    </row>
    <row r="20218" spans="4:15" x14ac:dyDescent="0.2">
      <c r="D20218" s="9"/>
      <c r="L20218" s="5"/>
      <c r="M20218" s="1"/>
      <c r="N20218" s="1"/>
      <c r="O20218" s="4"/>
    </row>
    <row r="20219" spans="4:15" x14ac:dyDescent="0.2">
      <c r="D20219" s="9"/>
      <c r="L20219" s="5"/>
      <c r="M20219" s="1"/>
      <c r="N20219" s="1"/>
      <c r="O20219" s="4"/>
    </row>
    <row r="20220" spans="4:15" x14ac:dyDescent="0.2">
      <c r="D20220" s="9"/>
      <c r="L20220" s="5"/>
      <c r="M20220" s="1"/>
      <c r="N20220" s="1"/>
      <c r="O20220" s="4"/>
    </row>
    <row r="20221" spans="4:15" x14ac:dyDescent="0.2">
      <c r="D20221" s="9"/>
      <c r="L20221" s="5"/>
      <c r="M20221" s="1"/>
      <c r="N20221" s="1"/>
      <c r="O20221" s="4"/>
    </row>
    <row r="20222" spans="4:15" x14ac:dyDescent="0.2">
      <c r="D20222" s="9"/>
      <c r="L20222" s="5"/>
      <c r="M20222" s="1"/>
      <c r="N20222" s="1"/>
      <c r="O20222" s="4"/>
    </row>
    <row r="20223" spans="4:15" x14ac:dyDescent="0.2">
      <c r="D20223" s="9"/>
      <c r="L20223" s="5"/>
      <c r="M20223" s="1"/>
      <c r="N20223" s="1"/>
      <c r="O20223" s="4"/>
    </row>
    <row r="20224" spans="4:15" x14ac:dyDescent="0.2">
      <c r="D20224" s="9"/>
      <c r="L20224" s="5"/>
      <c r="M20224" s="1"/>
      <c r="N20224" s="1"/>
      <c r="O20224" s="4"/>
    </row>
    <row r="20225" spans="4:15" x14ac:dyDescent="0.2">
      <c r="D20225" s="9"/>
      <c r="L20225" s="5"/>
      <c r="M20225" s="1"/>
      <c r="N20225" s="1"/>
      <c r="O20225" s="4"/>
    </row>
    <row r="20226" spans="4:15" x14ac:dyDescent="0.2">
      <c r="D20226" s="9"/>
      <c r="L20226" s="5"/>
      <c r="M20226" s="1"/>
      <c r="N20226" s="1"/>
      <c r="O20226" s="4"/>
    </row>
    <row r="20227" spans="4:15" x14ac:dyDescent="0.2">
      <c r="D20227" s="9"/>
      <c r="L20227" s="5"/>
      <c r="M20227" s="1"/>
      <c r="N20227" s="1"/>
      <c r="O20227" s="4"/>
    </row>
    <row r="20228" spans="4:15" x14ac:dyDescent="0.2">
      <c r="D20228" s="9"/>
      <c r="L20228" s="5"/>
      <c r="M20228" s="1"/>
      <c r="N20228" s="1"/>
      <c r="O20228" s="4"/>
    </row>
    <row r="20229" spans="4:15" x14ac:dyDescent="0.2">
      <c r="D20229" s="9"/>
      <c r="L20229" s="5"/>
      <c r="M20229" s="1"/>
      <c r="N20229" s="1"/>
      <c r="O20229" s="4"/>
    </row>
    <row r="20230" spans="4:15" x14ac:dyDescent="0.2">
      <c r="D20230" s="9"/>
      <c r="L20230" s="5"/>
      <c r="M20230" s="1"/>
      <c r="N20230" s="1"/>
      <c r="O20230" s="4"/>
    </row>
    <row r="20231" spans="4:15" x14ac:dyDescent="0.2">
      <c r="D20231" s="9"/>
      <c r="L20231" s="5"/>
      <c r="M20231" s="1"/>
      <c r="N20231" s="1"/>
      <c r="O20231" s="4"/>
    </row>
    <row r="20232" spans="4:15" x14ac:dyDescent="0.2">
      <c r="D20232" s="9"/>
      <c r="L20232" s="5"/>
      <c r="M20232" s="1"/>
      <c r="N20232" s="1"/>
      <c r="O20232" s="4"/>
    </row>
    <row r="20233" spans="4:15" x14ac:dyDescent="0.2">
      <c r="D20233" s="9"/>
      <c r="L20233" s="5"/>
      <c r="M20233" s="1"/>
      <c r="N20233" s="1"/>
      <c r="O20233" s="4"/>
    </row>
    <row r="20234" spans="4:15" x14ac:dyDescent="0.2">
      <c r="D20234" s="9"/>
      <c r="L20234" s="5"/>
      <c r="M20234" s="1"/>
      <c r="N20234" s="1"/>
      <c r="O20234" s="4"/>
    </row>
    <row r="20235" spans="4:15" x14ac:dyDescent="0.2">
      <c r="D20235" s="9"/>
      <c r="L20235" s="5"/>
      <c r="M20235" s="1"/>
      <c r="N20235" s="1"/>
      <c r="O20235" s="4"/>
    </row>
    <row r="20236" spans="4:15" x14ac:dyDescent="0.2">
      <c r="D20236" s="9"/>
      <c r="L20236" s="5"/>
      <c r="M20236" s="1"/>
      <c r="N20236" s="1"/>
      <c r="O20236" s="4"/>
    </row>
    <row r="20237" spans="4:15" x14ac:dyDescent="0.2">
      <c r="D20237" s="9"/>
      <c r="L20237" s="5"/>
      <c r="M20237" s="1"/>
      <c r="N20237" s="1"/>
      <c r="O20237" s="4"/>
    </row>
    <row r="20238" spans="4:15" x14ac:dyDescent="0.2">
      <c r="D20238" s="9"/>
      <c r="L20238" s="5"/>
      <c r="M20238" s="1"/>
      <c r="N20238" s="1"/>
      <c r="O20238" s="4"/>
    </row>
    <row r="20239" spans="4:15" x14ac:dyDescent="0.2">
      <c r="D20239" s="9"/>
      <c r="L20239" s="5"/>
      <c r="M20239" s="1"/>
      <c r="N20239" s="1"/>
      <c r="O20239" s="4"/>
    </row>
    <row r="20240" spans="4:15" x14ac:dyDescent="0.2">
      <c r="D20240" s="9"/>
      <c r="L20240" s="5"/>
      <c r="M20240" s="1"/>
      <c r="N20240" s="1"/>
      <c r="O20240" s="4"/>
    </row>
    <row r="20241" spans="4:15" x14ac:dyDescent="0.2">
      <c r="D20241" s="9"/>
      <c r="L20241" s="5"/>
      <c r="M20241" s="1"/>
      <c r="N20241" s="1"/>
      <c r="O20241" s="4"/>
    </row>
    <row r="20242" spans="4:15" x14ac:dyDescent="0.2">
      <c r="D20242" s="9"/>
      <c r="L20242" s="5"/>
      <c r="M20242" s="1"/>
      <c r="N20242" s="1"/>
      <c r="O20242" s="4"/>
    </row>
    <row r="20243" spans="4:15" x14ac:dyDescent="0.2">
      <c r="D20243" s="9"/>
      <c r="L20243" s="5"/>
      <c r="M20243" s="1"/>
      <c r="N20243" s="1"/>
      <c r="O20243" s="4"/>
    </row>
    <row r="20244" spans="4:15" x14ac:dyDescent="0.2">
      <c r="D20244" s="9"/>
      <c r="L20244" s="5"/>
      <c r="M20244" s="1"/>
      <c r="N20244" s="1"/>
      <c r="O20244" s="4"/>
    </row>
    <row r="20245" spans="4:15" x14ac:dyDescent="0.2">
      <c r="D20245" s="9"/>
      <c r="L20245" s="5"/>
      <c r="M20245" s="1"/>
      <c r="N20245" s="1"/>
      <c r="O20245" s="4"/>
    </row>
    <row r="20246" spans="4:15" x14ac:dyDescent="0.2">
      <c r="D20246" s="9"/>
      <c r="L20246" s="5"/>
      <c r="M20246" s="1"/>
      <c r="N20246" s="1"/>
      <c r="O20246" s="4"/>
    </row>
    <row r="20247" spans="4:15" x14ac:dyDescent="0.2">
      <c r="D20247" s="9"/>
      <c r="L20247" s="5"/>
      <c r="M20247" s="1"/>
      <c r="N20247" s="1"/>
      <c r="O20247" s="4"/>
    </row>
    <row r="20248" spans="4:15" x14ac:dyDescent="0.2">
      <c r="D20248" s="9"/>
      <c r="L20248" s="5"/>
      <c r="M20248" s="1"/>
      <c r="N20248" s="1"/>
      <c r="O20248" s="4"/>
    </row>
    <row r="20249" spans="4:15" x14ac:dyDescent="0.2">
      <c r="D20249" s="9"/>
      <c r="L20249" s="5"/>
      <c r="M20249" s="1"/>
      <c r="N20249" s="1"/>
      <c r="O20249" s="4"/>
    </row>
    <row r="20250" spans="4:15" x14ac:dyDescent="0.2">
      <c r="D20250" s="9"/>
      <c r="L20250" s="5"/>
      <c r="M20250" s="1"/>
      <c r="N20250" s="1"/>
      <c r="O20250" s="4"/>
    </row>
    <row r="20251" spans="4:15" x14ac:dyDescent="0.2">
      <c r="D20251" s="9"/>
      <c r="L20251" s="5"/>
      <c r="M20251" s="1"/>
      <c r="N20251" s="1"/>
      <c r="O20251" s="4"/>
    </row>
    <row r="20252" spans="4:15" x14ac:dyDescent="0.2">
      <c r="D20252" s="9"/>
      <c r="L20252" s="5"/>
      <c r="M20252" s="1"/>
      <c r="N20252" s="1"/>
      <c r="O20252" s="4"/>
    </row>
    <row r="20253" spans="4:15" x14ac:dyDescent="0.2">
      <c r="D20253" s="9"/>
      <c r="L20253" s="5"/>
      <c r="M20253" s="1"/>
      <c r="N20253" s="1"/>
      <c r="O20253" s="4"/>
    </row>
    <row r="20254" spans="4:15" x14ac:dyDescent="0.2">
      <c r="D20254" s="9"/>
      <c r="L20254" s="5"/>
      <c r="M20254" s="1"/>
      <c r="N20254" s="1"/>
      <c r="O20254" s="4"/>
    </row>
    <row r="20255" spans="4:15" x14ac:dyDescent="0.2">
      <c r="D20255" s="9"/>
      <c r="L20255" s="5"/>
      <c r="M20255" s="1"/>
      <c r="N20255" s="1"/>
      <c r="O20255" s="4"/>
    </row>
    <row r="20256" spans="4:15" x14ac:dyDescent="0.2">
      <c r="D20256" s="9"/>
      <c r="L20256" s="5"/>
      <c r="M20256" s="1"/>
      <c r="N20256" s="1"/>
      <c r="O20256" s="4"/>
    </row>
    <row r="20257" spans="4:15" x14ac:dyDescent="0.2">
      <c r="D20257" s="9"/>
      <c r="L20257" s="5"/>
      <c r="M20257" s="1"/>
      <c r="N20257" s="1"/>
      <c r="O20257" s="4"/>
    </row>
    <row r="20258" spans="4:15" x14ac:dyDescent="0.2">
      <c r="D20258" s="9"/>
      <c r="L20258" s="5"/>
      <c r="M20258" s="1"/>
      <c r="N20258" s="1"/>
      <c r="O20258" s="4"/>
    </row>
    <row r="20259" spans="4:15" x14ac:dyDescent="0.2">
      <c r="D20259" s="9"/>
      <c r="L20259" s="5"/>
      <c r="M20259" s="1"/>
      <c r="N20259" s="1"/>
      <c r="O20259" s="4"/>
    </row>
    <row r="20260" spans="4:15" x14ac:dyDescent="0.2">
      <c r="D20260" s="9"/>
      <c r="L20260" s="5"/>
      <c r="M20260" s="1"/>
      <c r="N20260" s="1"/>
      <c r="O20260" s="4"/>
    </row>
    <row r="20261" spans="4:15" x14ac:dyDescent="0.2">
      <c r="D20261" s="9"/>
      <c r="L20261" s="5"/>
      <c r="M20261" s="1"/>
      <c r="N20261" s="1"/>
      <c r="O20261" s="4"/>
    </row>
    <row r="20262" spans="4:15" x14ac:dyDescent="0.2">
      <c r="D20262" s="9"/>
      <c r="L20262" s="5"/>
      <c r="M20262" s="1"/>
      <c r="N20262" s="1"/>
      <c r="O20262" s="4"/>
    </row>
    <row r="20263" spans="4:15" x14ac:dyDescent="0.2">
      <c r="D20263" s="9"/>
      <c r="L20263" s="5"/>
      <c r="M20263" s="1"/>
      <c r="N20263" s="1"/>
      <c r="O20263" s="4"/>
    </row>
    <row r="20264" spans="4:15" x14ac:dyDescent="0.2">
      <c r="D20264" s="9"/>
      <c r="L20264" s="5"/>
      <c r="M20264" s="1"/>
      <c r="N20264" s="1"/>
      <c r="O20264" s="4"/>
    </row>
    <row r="20265" spans="4:15" x14ac:dyDescent="0.2">
      <c r="D20265" s="9"/>
      <c r="L20265" s="5"/>
      <c r="M20265" s="1"/>
      <c r="N20265" s="1"/>
      <c r="O20265" s="4"/>
    </row>
    <row r="20266" spans="4:15" x14ac:dyDescent="0.2">
      <c r="D20266" s="9"/>
      <c r="L20266" s="5"/>
      <c r="M20266" s="1"/>
      <c r="N20266" s="1"/>
      <c r="O20266" s="4"/>
    </row>
    <row r="20267" spans="4:15" x14ac:dyDescent="0.2">
      <c r="D20267" s="9"/>
      <c r="L20267" s="5"/>
      <c r="M20267" s="1"/>
      <c r="N20267" s="1"/>
      <c r="O20267" s="4"/>
    </row>
    <row r="20268" spans="4:15" x14ac:dyDescent="0.2">
      <c r="D20268" s="9"/>
      <c r="L20268" s="5"/>
      <c r="M20268" s="1"/>
      <c r="N20268" s="1"/>
      <c r="O20268" s="4"/>
    </row>
    <row r="20269" spans="4:15" x14ac:dyDescent="0.2">
      <c r="D20269" s="9"/>
      <c r="L20269" s="5"/>
      <c r="M20269" s="1"/>
      <c r="N20269" s="1"/>
      <c r="O20269" s="4"/>
    </row>
    <row r="20270" spans="4:15" x14ac:dyDescent="0.2">
      <c r="D20270" s="9"/>
      <c r="L20270" s="5"/>
      <c r="M20270" s="1"/>
      <c r="N20270" s="1"/>
      <c r="O20270" s="4"/>
    </row>
    <row r="20271" spans="4:15" x14ac:dyDescent="0.2">
      <c r="D20271" s="9"/>
      <c r="L20271" s="5"/>
      <c r="M20271" s="1"/>
      <c r="N20271" s="1"/>
      <c r="O20271" s="4"/>
    </row>
    <row r="20272" spans="4:15" x14ac:dyDescent="0.2">
      <c r="D20272" s="9"/>
      <c r="L20272" s="5"/>
      <c r="M20272" s="1"/>
      <c r="N20272" s="1"/>
      <c r="O20272" s="4"/>
    </row>
    <row r="20273" spans="4:15" x14ac:dyDescent="0.2">
      <c r="D20273" s="9"/>
      <c r="L20273" s="5"/>
      <c r="M20273" s="1"/>
      <c r="N20273" s="1"/>
      <c r="O20273" s="4"/>
    </row>
    <row r="20274" spans="4:15" x14ac:dyDescent="0.2">
      <c r="D20274" s="9"/>
      <c r="L20274" s="5"/>
      <c r="M20274" s="1"/>
      <c r="N20274" s="1"/>
      <c r="O20274" s="4"/>
    </row>
    <row r="20275" spans="4:15" x14ac:dyDescent="0.2">
      <c r="D20275" s="9"/>
      <c r="L20275" s="5"/>
      <c r="M20275" s="1"/>
      <c r="N20275" s="1"/>
      <c r="O20275" s="4"/>
    </row>
    <row r="20276" spans="4:15" x14ac:dyDescent="0.2">
      <c r="D20276" s="9"/>
      <c r="L20276" s="5"/>
      <c r="M20276" s="1"/>
      <c r="N20276" s="1"/>
      <c r="O20276" s="4"/>
    </row>
    <row r="20277" spans="4:15" x14ac:dyDescent="0.2">
      <c r="D20277" s="9"/>
      <c r="L20277" s="5"/>
      <c r="M20277" s="1"/>
      <c r="N20277" s="1"/>
      <c r="O20277" s="4"/>
    </row>
    <row r="20278" spans="4:15" x14ac:dyDescent="0.2">
      <c r="D20278" s="9"/>
      <c r="L20278" s="5"/>
      <c r="M20278" s="1"/>
      <c r="N20278" s="1"/>
      <c r="O20278" s="4"/>
    </row>
    <row r="20279" spans="4:15" x14ac:dyDescent="0.2">
      <c r="D20279" s="9"/>
      <c r="L20279" s="5"/>
      <c r="M20279" s="1"/>
      <c r="N20279" s="1"/>
      <c r="O20279" s="4"/>
    </row>
    <row r="20280" spans="4:15" x14ac:dyDescent="0.2">
      <c r="D20280" s="9"/>
      <c r="L20280" s="5"/>
      <c r="M20280" s="1"/>
      <c r="N20280" s="1"/>
      <c r="O20280" s="4"/>
    </row>
    <row r="20281" spans="4:15" x14ac:dyDescent="0.2">
      <c r="D20281" s="9"/>
      <c r="L20281" s="5"/>
      <c r="M20281" s="1"/>
      <c r="N20281" s="1"/>
      <c r="O20281" s="4"/>
    </row>
    <row r="20282" spans="4:15" x14ac:dyDescent="0.2">
      <c r="D20282" s="9"/>
      <c r="L20282" s="5"/>
      <c r="M20282" s="1"/>
      <c r="N20282" s="1"/>
      <c r="O20282" s="4"/>
    </row>
    <row r="20283" spans="4:15" x14ac:dyDescent="0.2">
      <c r="D20283" s="9"/>
      <c r="L20283" s="5"/>
      <c r="M20283" s="1"/>
      <c r="N20283" s="1"/>
      <c r="O20283" s="4"/>
    </row>
    <row r="20284" spans="4:15" x14ac:dyDescent="0.2">
      <c r="D20284" s="9"/>
      <c r="L20284" s="5"/>
      <c r="M20284" s="1"/>
      <c r="N20284" s="1"/>
      <c r="O20284" s="4"/>
    </row>
    <row r="20285" spans="4:15" x14ac:dyDescent="0.2">
      <c r="D20285" s="9"/>
      <c r="L20285" s="5"/>
      <c r="M20285" s="1"/>
      <c r="N20285" s="1"/>
      <c r="O20285" s="4"/>
    </row>
    <row r="20286" spans="4:15" x14ac:dyDescent="0.2">
      <c r="D20286" s="9"/>
      <c r="L20286" s="5"/>
      <c r="M20286" s="1"/>
      <c r="N20286" s="1"/>
      <c r="O20286" s="4"/>
    </row>
    <row r="20287" spans="4:15" x14ac:dyDescent="0.2">
      <c r="D20287" s="9"/>
      <c r="L20287" s="5"/>
      <c r="M20287" s="1"/>
      <c r="N20287" s="1"/>
      <c r="O20287" s="4"/>
    </row>
    <row r="20288" spans="4:15" x14ac:dyDescent="0.2">
      <c r="D20288" s="9"/>
      <c r="L20288" s="5"/>
      <c r="M20288" s="1"/>
      <c r="N20288" s="1"/>
      <c r="O20288" s="4"/>
    </row>
    <row r="20289" spans="4:15" x14ac:dyDescent="0.2">
      <c r="D20289" s="9"/>
      <c r="L20289" s="5"/>
      <c r="M20289" s="1"/>
      <c r="N20289" s="1"/>
      <c r="O20289" s="4"/>
    </row>
    <row r="20290" spans="4:15" x14ac:dyDescent="0.2">
      <c r="D20290" s="9"/>
      <c r="L20290" s="5"/>
      <c r="M20290" s="1"/>
      <c r="N20290" s="1"/>
      <c r="O20290" s="4"/>
    </row>
    <row r="20291" spans="4:15" x14ac:dyDescent="0.2">
      <c r="D20291" s="9"/>
      <c r="L20291" s="5"/>
      <c r="M20291" s="1"/>
      <c r="N20291" s="1"/>
      <c r="O20291" s="4"/>
    </row>
    <row r="20292" spans="4:15" x14ac:dyDescent="0.2">
      <c r="D20292" s="9"/>
      <c r="L20292" s="5"/>
      <c r="M20292" s="1"/>
      <c r="N20292" s="1"/>
      <c r="O20292" s="4"/>
    </row>
    <row r="20293" spans="4:15" x14ac:dyDescent="0.2">
      <c r="D20293" s="9"/>
      <c r="L20293" s="5"/>
      <c r="M20293" s="1"/>
      <c r="N20293" s="1"/>
      <c r="O20293" s="4"/>
    </row>
    <row r="20294" spans="4:15" x14ac:dyDescent="0.2">
      <c r="D20294" s="9"/>
      <c r="L20294" s="5"/>
      <c r="M20294" s="1"/>
      <c r="N20294" s="1"/>
      <c r="O20294" s="4"/>
    </row>
    <row r="20295" spans="4:15" x14ac:dyDescent="0.2">
      <c r="D20295" s="9"/>
      <c r="L20295" s="5"/>
      <c r="M20295" s="1"/>
      <c r="N20295" s="1"/>
      <c r="O20295" s="4"/>
    </row>
    <row r="20296" spans="4:15" x14ac:dyDescent="0.2">
      <c r="D20296" s="9"/>
      <c r="L20296" s="5"/>
      <c r="M20296" s="1"/>
      <c r="N20296" s="1"/>
      <c r="O20296" s="4"/>
    </row>
    <row r="20297" spans="4:15" x14ac:dyDescent="0.2">
      <c r="D20297" s="9"/>
      <c r="L20297" s="5"/>
      <c r="M20297" s="1"/>
      <c r="N20297" s="1"/>
      <c r="O20297" s="4"/>
    </row>
    <row r="20298" spans="4:15" x14ac:dyDescent="0.2">
      <c r="D20298" s="9"/>
      <c r="L20298" s="5"/>
      <c r="M20298" s="1"/>
      <c r="N20298" s="1"/>
      <c r="O20298" s="4"/>
    </row>
    <row r="20299" spans="4:15" x14ac:dyDescent="0.2">
      <c r="D20299" s="9"/>
      <c r="L20299" s="5"/>
      <c r="M20299" s="1"/>
      <c r="N20299" s="1"/>
      <c r="O20299" s="4"/>
    </row>
    <row r="20300" spans="4:15" x14ac:dyDescent="0.2">
      <c r="D20300" s="9"/>
      <c r="L20300" s="5"/>
      <c r="M20300" s="1"/>
      <c r="N20300" s="1"/>
      <c r="O20300" s="4"/>
    </row>
    <row r="20301" spans="4:15" x14ac:dyDescent="0.2">
      <c r="D20301" s="9"/>
      <c r="L20301" s="5"/>
      <c r="M20301" s="1"/>
      <c r="N20301" s="1"/>
      <c r="O20301" s="4"/>
    </row>
    <row r="20302" spans="4:15" x14ac:dyDescent="0.2">
      <c r="D20302" s="9"/>
      <c r="L20302" s="5"/>
      <c r="M20302" s="1"/>
      <c r="N20302" s="1"/>
      <c r="O20302" s="4"/>
    </row>
    <row r="20303" spans="4:15" x14ac:dyDescent="0.2">
      <c r="D20303" s="9"/>
      <c r="L20303" s="5"/>
      <c r="M20303" s="1"/>
      <c r="N20303" s="1"/>
      <c r="O20303" s="4"/>
    </row>
    <row r="20304" spans="4:15" x14ac:dyDescent="0.2">
      <c r="D20304" s="9"/>
      <c r="L20304" s="5"/>
      <c r="M20304" s="1"/>
      <c r="N20304" s="1"/>
      <c r="O20304" s="4"/>
    </row>
    <row r="20305" spans="4:15" x14ac:dyDescent="0.2">
      <c r="D20305" s="9"/>
      <c r="L20305" s="5"/>
      <c r="M20305" s="1"/>
      <c r="N20305" s="1"/>
      <c r="O20305" s="4"/>
    </row>
    <row r="20306" spans="4:15" x14ac:dyDescent="0.2">
      <c r="D20306" s="9"/>
      <c r="L20306" s="5"/>
      <c r="M20306" s="1"/>
      <c r="N20306" s="1"/>
      <c r="O20306" s="4"/>
    </row>
    <row r="20307" spans="4:15" x14ac:dyDescent="0.2">
      <c r="D20307" s="9"/>
      <c r="L20307" s="5"/>
      <c r="M20307" s="1"/>
      <c r="N20307" s="1"/>
      <c r="O20307" s="4"/>
    </row>
    <row r="20308" spans="4:15" x14ac:dyDescent="0.2">
      <c r="D20308" s="9"/>
      <c r="L20308" s="5"/>
      <c r="M20308" s="1"/>
      <c r="N20308" s="1"/>
      <c r="O20308" s="4"/>
    </row>
    <row r="20309" spans="4:15" x14ac:dyDescent="0.2">
      <c r="D20309" s="9"/>
      <c r="L20309" s="5"/>
      <c r="M20309" s="1"/>
      <c r="N20309" s="1"/>
      <c r="O20309" s="4"/>
    </row>
    <row r="20310" spans="4:15" x14ac:dyDescent="0.2">
      <c r="D20310" s="9"/>
      <c r="L20310" s="5"/>
      <c r="M20310" s="1"/>
      <c r="N20310" s="1"/>
      <c r="O20310" s="4"/>
    </row>
    <row r="20311" spans="4:15" x14ac:dyDescent="0.2">
      <c r="D20311" s="9"/>
      <c r="L20311" s="5"/>
      <c r="M20311" s="1"/>
      <c r="N20311" s="1"/>
      <c r="O20311" s="4"/>
    </row>
    <row r="20312" spans="4:15" x14ac:dyDescent="0.2">
      <c r="D20312" s="9"/>
      <c r="L20312" s="5"/>
      <c r="M20312" s="1"/>
      <c r="N20312" s="1"/>
      <c r="O20312" s="4"/>
    </row>
    <row r="20313" spans="4:15" x14ac:dyDescent="0.2">
      <c r="D20313" s="9"/>
      <c r="L20313" s="5"/>
      <c r="M20313" s="1"/>
      <c r="N20313" s="1"/>
      <c r="O20313" s="4"/>
    </row>
    <row r="20314" spans="4:15" x14ac:dyDescent="0.2">
      <c r="D20314" s="9"/>
      <c r="L20314" s="5"/>
      <c r="M20314" s="1"/>
      <c r="N20314" s="1"/>
      <c r="O20314" s="4"/>
    </row>
    <row r="20315" spans="4:15" x14ac:dyDescent="0.2">
      <c r="D20315" s="9"/>
      <c r="L20315" s="5"/>
      <c r="M20315" s="1"/>
      <c r="N20315" s="1"/>
      <c r="O20315" s="4"/>
    </row>
    <row r="20316" spans="4:15" x14ac:dyDescent="0.2">
      <c r="D20316" s="9"/>
      <c r="L20316" s="5"/>
      <c r="M20316" s="1"/>
      <c r="N20316" s="1"/>
      <c r="O20316" s="4"/>
    </row>
    <row r="20317" spans="4:15" x14ac:dyDescent="0.2">
      <c r="D20317" s="9"/>
      <c r="L20317" s="5"/>
      <c r="M20317" s="1"/>
      <c r="N20317" s="1"/>
      <c r="O20317" s="4"/>
    </row>
    <row r="20318" spans="4:15" x14ac:dyDescent="0.2">
      <c r="D20318" s="9"/>
      <c r="L20318" s="5"/>
      <c r="M20318" s="1"/>
      <c r="N20318" s="1"/>
      <c r="O20318" s="4"/>
    </row>
    <row r="20319" spans="4:15" x14ac:dyDescent="0.2">
      <c r="D20319" s="9"/>
      <c r="L20319" s="5"/>
      <c r="M20319" s="1"/>
      <c r="N20319" s="1"/>
      <c r="O20319" s="4"/>
    </row>
    <row r="20320" spans="4:15" x14ac:dyDescent="0.2">
      <c r="D20320" s="9"/>
      <c r="L20320" s="5"/>
      <c r="M20320" s="1"/>
      <c r="N20320" s="1"/>
      <c r="O20320" s="4"/>
    </row>
    <row r="20321" spans="4:15" x14ac:dyDescent="0.2">
      <c r="D20321" s="9"/>
      <c r="L20321" s="5"/>
      <c r="M20321" s="1"/>
      <c r="N20321" s="1"/>
      <c r="O20321" s="4"/>
    </row>
    <row r="20322" spans="4:15" x14ac:dyDescent="0.2">
      <c r="D20322" s="9"/>
      <c r="L20322" s="5"/>
      <c r="M20322" s="1"/>
      <c r="N20322" s="1"/>
      <c r="O20322" s="4"/>
    </row>
    <row r="20323" spans="4:15" x14ac:dyDescent="0.2">
      <c r="D20323" s="9"/>
      <c r="L20323" s="5"/>
      <c r="M20323" s="1"/>
      <c r="N20323" s="1"/>
      <c r="O20323" s="4"/>
    </row>
    <row r="20324" spans="4:15" x14ac:dyDescent="0.2">
      <c r="D20324" s="9"/>
      <c r="L20324" s="5"/>
      <c r="M20324" s="1"/>
      <c r="N20324" s="1"/>
      <c r="O20324" s="4"/>
    </row>
    <row r="20325" spans="4:15" x14ac:dyDescent="0.2">
      <c r="D20325" s="9"/>
      <c r="L20325" s="5"/>
      <c r="M20325" s="1"/>
      <c r="N20325" s="1"/>
      <c r="O20325" s="4"/>
    </row>
    <row r="20326" spans="4:15" x14ac:dyDescent="0.2">
      <c r="D20326" s="9"/>
      <c r="L20326" s="5"/>
      <c r="M20326" s="1"/>
      <c r="N20326" s="1"/>
      <c r="O20326" s="4"/>
    </row>
    <row r="20327" spans="4:15" x14ac:dyDescent="0.2">
      <c r="D20327" s="9"/>
      <c r="L20327" s="5"/>
      <c r="M20327" s="1"/>
      <c r="N20327" s="1"/>
      <c r="O20327" s="4"/>
    </row>
    <row r="20328" spans="4:15" x14ac:dyDescent="0.2">
      <c r="D20328" s="9"/>
      <c r="L20328" s="5"/>
      <c r="M20328" s="1"/>
      <c r="N20328" s="1"/>
      <c r="O20328" s="4"/>
    </row>
    <row r="20329" spans="4:15" x14ac:dyDescent="0.2">
      <c r="D20329" s="9"/>
      <c r="L20329" s="5"/>
      <c r="M20329" s="1"/>
      <c r="N20329" s="1"/>
      <c r="O20329" s="4"/>
    </row>
    <row r="20330" spans="4:15" x14ac:dyDescent="0.2">
      <c r="D20330" s="9"/>
      <c r="L20330" s="5"/>
      <c r="M20330" s="1"/>
      <c r="N20330" s="1"/>
      <c r="O20330" s="4"/>
    </row>
    <row r="20331" spans="4:15" x14ac:dyDescent="0.2">
      <c r="D20331" s="9"/>
      <c r="L20331" s="5"/>
      <c r="M20331" s="1"/>
      <c r="N20331" s="1"/>
      <c r="O20331" s="4"/>
    </row>
    <row r="20332" spans="4:15" x14ac:dyDescent="0.2">
      <c r="D20332" s="9"/>
      <c r="L20332" s="5"/>
      <c r="M20332" s="1"/>
      <c r="N20332" s="1"/>
      <c r="O20332" s="4"/>
    </row>
    <row r="20333" spans="4:15" x14ac:dyDescent="0.2">
      <c r="D20333" s="9"/>
      <c r="L20333" s="5"/>
      <c r="M20333" s="1"/>
      <c r="N20333" s="1"/>
      <c r="O20333" s="4"/>
    </row>
    <row r="20334" spans="4:15" x14ac:dyDescent="0.2">
      <c r="D20334" s="9"/>
      <c r="L20334" s="5"/>
      <c r="M20334" s="1"/>
      <c r="N20334" s="1"/>
      <c r="O20334" s="4"/>
    </row>
    <row r="20335" spans="4:15" x14ac:dyDescent="0.2">
      <c r="D20335" s="9"/>
      <c r="L20335" s="5"/>
      <c r="M20335" s="1"/>
      <c r="N20335" s="1"/>
      <c r="O20335" s="4"/>
    </row>
    <row r="20336" spans="4:15" x14ac:dyDescent="0.2">
      <c r="D20336" s="9"/>
      <c r="L20336" s="5"/>
      <c r="M20336" s="1"/>
      <c r="N20336" s="1"/>
      <c r="O20336" s="4"/>
    </row>
    <row r="20337" spans="4:15" x14ac:dyDescent="0.2">
      <c r="D20337" s="9"/>
      <c r="L20337" s="5"/>
      <c r="M20337" s="1"/>
      <c r="N20337" s="1"/>
      <c r="O20337" s="4"/>
    </row>
    <row r="20338" spans="4:15" x14ac:dyDescent="0.2">
      <c r="D20338" s="9"/>
      <c r="L20338" s="5"/>
      <c r="M20338" s="1"/>
      <c r="N20338" s="1"/>
      <c r="O20338" s="4"/>
    </row>
    <row r="20339" spans="4:15" x14ac:dyDescent="0.2">
      <c r="D20339" s="9"/>
      <c r="L20339" s="5"/>
      <c r="M20339" s="1"/>
      <c r="N20339" s="1"/>
      <c r="O20339" s="4"/>
    </row>
    <row r="20340" spans="4:15" x14ac:dyDescent="0.2">
      <c r="D20340" s="9"/>
      <c r="L20340" s="5"/>
      <c r="M20340" s="1"/>
      <c r="N20340" s="1"/>
      <c r="O20340" s="4"/>
    </row>
    <row r="20341" spans="4:15" x14ac:dyDescent="0.2">
      <c r="D20341" s="9"/>
      <c r="L20341" s="5"/>
      <c r="M20341" s="1"/>
      <c r="N20341" s="1"/>
      <c r="O20341" s="4"/>
    </row>
    <row r="20342" spans="4:15" x14ac:dyDescent="0.2">
      <c r="D20342" s="9"/>
      <c r="L20342" s="5"/>
      <c r="M20342" s="1"/>
      <c r="N20342" s="1"/>
      <c r="O20342" s="4"/>
    </row>
    <row r="20343" spans="4:15" x14ac:dyDescent="0.2">
      <c r="D20343" s="9"/>
      <c r="L20343" s="5"/>
      <c r="M20343" s="1"/>
      <c r="N20343" s="1"/>
      <c r="O20343" s="4"/>
    </row>
    <row r="20344" spans="4:15" x14ac:dyDescent="0.2">
      <c r="D20344" s="9"/>
      <c r="L20344" s="5"/>
      <c r="M20344" s="1"/>
      <c r="N20344" s="1"/>
      <c r="O20344" s="4"/>
    </row>
    <row r="20345" spans="4:15" x14ac:dyDescent="0.2">
      <c r="D20345" s="9"/>
      <c r="L20345" s="5"/>
      <c r="M20345" s="1"/>
      <c r="N20345" s="1"/>
      <c r="O20345" s="4"/>
    </row>
    <row r="20346" spans="4:15" x14ac:dyDescent="0.2">
      <c r="D20346" s="9"/>
      <c r="L20346" s="5"/>
      <c r="M20346" s="1"/>
      <c r="N20346" s="1"/>
      <c r="O20346" s="4"/>
    </row>
    <row r="20347" spans="4:15" x14ac:dyDescent="0.2">
      <c r="D20347" s="9"/>
      <c r="L20347" s="5"/>
      <c r="M20347" s="1"/>
      <c r="N20347" s="1"/>
      <c r="O20347" s="4"/>
    </row>
    <row r="20348" spans="4:15" x14ac:dyDescent="0.2">
      <c r="D20348" s="9"/>
      <c r="L20348" s="5"/>
      <c r="M20348" s="1"/>
      <c r="N20348" s="1"/>
      <c r="O20348" s="4"/>
    </row>
    <row r="20349" spans="4:15" x14ac:dyDescent="0.2">
      <c r="D20349" s="9"/>
      <c r="L20349" s="5"/>
      <c r="M20349" s="1"/>
      <c r="N20349" s="1"/>
      <c r="O20349" s="4"/>
    </row>
    <row r="20350" spans="4:15" x14ac:dyDescent="0.2">
      <c r="D20350" s="9"/>
      <c r="L20350" s="5"/>
      <c r="M20350" s="1"/>
      <c r="N20350" s="1"/>
      <c r="O20350" s="4"/>
    </row>
    <row r="20351" spans="4:15" x14ac:dyDescent="0.2">
      <c r="D20351" s="9"/>
      <c r="L20351" s="5"/>
      <c r="M20351" s="1"/>
      <c r="N20351" s="1"/>
      <c r="O20351" s="4"/>
    </row>
    <row r="20352" spans="4:15" x14ac:dyDescent="0.2">
      <c r="D20352" s="9"/>
      <c r="L20352" s="5"/>
      <c r="M20352" s="1"/>
      <c r="N20352" s="1"/>
      <c r="O20352" s="4"/>
    </row>
    <row r="20353" spans="4:15" x14ac:dyDescent="0.2">
      <c r="D20353" s="9"/>
      <c r="L20353" s="5"/>
      <c r="M20353" s="1"/>
      <c r="N20353" s="1"/>
      <c r="O20353" s="4"/>
    </row>
    <row r="20354" spans="4:15" x14ac:dyDescent="0.2">
      <c r="D20354" s="9"/>
      <c r="L20354" s="5"/>
      <c r="M20354" s="1"/>
      <c r="N20354" s="1"/>
      <c r="O20354" s="4"/>
    </row>
    <row r="20355" spans="4:15" x14ac:dyDescent="0.2">
      <c r="D20355" s="9"/>
      <c r="L20355" s="5"/>
      <c r="M20355" s="1"/>
      <c r="N20355" s="1"/>
      <c r="O20355" s="4"/>
    </row>
    <row r="20356" spans="4:15" x14ac:dyDescent="0.2">
      <c r="D20356" s="9"/>
      <c r="L20356" s="5"/>
      <c r="M20356" s="1"/>
      <c r="N20356" s="1"/>
      <c r="O20356" s="4"/>
    </row>
    <row r="20357" spans="4:15" x14ac:dyDescent="0.2">
      <c r="D20357" s="9"/>
      <c r="L20357" s="5"/>
      <c r="M20357" s="1"/>
      <c r="N20357" s="1"/>
      <c r="O20357" s="4"/>
    </row>
    <row r="20358" spans="4:15" x14ac:dyDescent="0.2">
      <c r="D20358" s="9"/>
      <c r="L20358" s="5"/>
      <c r="M20358" s="1"/>
      <c r="N20358" s="1"/>
      <c r="O20358" s="4"/>
    </row>
    <row r="20359" spans="4:15" x14ac:dyDescent="0.2">
      <c r="D20359" s="9"/>
      <c r="L20359" s="5"/>
      <c r="M20359" s="1"/>
      <c r="N20359" s="1"/>
      <c r="O20359" s="4"/>
    </row>
    <row r="20360" spans="4:15" x14ac:dyDescent="0.2">
      <c r="D20360" s="9"/>
      <c r="L20360" s="5"/>
      <c r="M20360" s="1"/>
      <c r="N20360" s="1"/>
      <c r="O20360" s="4"/>
    </row>
    <row r="20361" spans="4:15" x14ac:dyDescent="0.2">
      <c r="D20361" s="9"/>
      <c r="L20361" s="5"/>
      <c r="M20361" s="1"/>
      <c r="N20361" s="1"/>
      <c r="O20361" s="4"/>
    </row>
    <row r="20362" spans="4:15" x14ac:dyDescent="0.2">
      <c r="D20362" s="9"/>
      <c r="L20362" s="5"/>
      <c r="M20362" s="1"/>
      <c r="N20362" s="1"/>
      <c r="O20362" s="4"/>
    </row>
    <row r="20363" spans="4:15" x14ac:dyDescent="0.2">
      <c r="D20363" s="9"/>
      <c r="L20363" s="5"/>
      <c r="M20363" s="1"/>
      <c r="N20363" s="1"/>
      <c r="O20363" s="4"/>
    </row>
    <row r="20364" spans="4:15" x14ac:dyDescent="0.2">
      <c r="D20364" s="9"/>
      <c r="L20364" s="5"/>
      <c r="M20364" s="1"/>
      <c r="N20364" s="1"/>
      <c r="O20364" s="4"/>
    </row>
    <row r="20365" spans="4:15" x14ac:dyDescent="0.2">
      <c r="D20365" s="9"/>
      <c r="L20365" s="5"/>
      <c r="M20365" s="1"/>
      <c r="N20365" s="1"/>
      <c r="O20365" s="4"/>
    </row>
    <row r="20366" spans="4:15" x14ac:dyDescent="0.2">
      <c r="D20366" s="9"/>
      <c r="L20366" s="5"/>
      <c r="M20366" s="1"/>
      <c r="N20366" s="1"/>
      <c r="O20366" s="4"/>
    </row>
    <row r="20367" spans="4:15" x14ac:dyDescent="0.2">
      <c r="D20367" s="9"/>
      <c r="L20367" s="5"/>
      <c r="M20367" s="1"/>
      <c r="N20367" s="1"/>
      <c r="O20367" s="4"/>
    </row>
    <row r="20368" spans="4:15" x14ac:dyDescent="0.2">
      <c r="D20368" s="9"/>
      <c r="L20368" s="5"/>
      <c r="M20368" s="1"/>
      <c r="N20368" s="1"/>
      <c r="O20368" s="4"/>
    </row>
    <row r="20369" spans="4:15" x14ac:dyDescent="0.2">
      <c r="D20369" s="9"/>
      <c r="L20369" s="5"/>
      <c r="M20369" s="1"/>
      <c r="N20369" s="1"/>
      <c r="O20369" s="4"/>
    </row>
    <row r="20370" spans="4:15" x14ac:dyDescent="0.2">
      <c r="D20370" s="9"/>
      <c r="L20370" s="5"/>
      <c r="M20370" s="1"/>
      <c r="N20370" s="1"/>
      <c r="O20370" s="4"/>
    </row>
    <row r="20371" spans="4:15" x14ac:dyDescent="0.2">
      <c r="D20371" s="9"/>
      <c r="L20371" s="5"/>
      <c r="M20371" s="1"/>
      <c r="N20371" s="1"/>
      <c r="O20371" s="4"/>
    </row>
    <row r="20372" spans="4:15" x14ac:dyDescent="0.2">
      <c r="D20372" s="9"/>
      <c r="L20372" s="5"/>
      <c r="M20372" s="1"/>
      <c r="N20372" s="1"/>
      <c r="O20372" s="4"/>
    </row>
    <row r="20373" spans="4:15" x14ac:dyDescent="0.2">
      <c r="D20373" s="9"/>
      <c r="L20373" s="5"/>
      <c r="M20373" s="1"/>
      <c r="N20373" s="1"/>
      <c r="O20373" s="4"/>
    </row>
    <row r="20374" spans="4:15" x14ac:dyDescent="0.2">
      <c r="D20374" s="9"/>
      <c r="L20374" s="5"/>
      <c r="M20374" s="1"/>
      <c r="N20374" s="1"/>
      <c r="O20374" s="4"/>
    </row>
    <row r="20375" spans="4:15" x14ac:dyDescent="0.2">
      <c r="D20375" s="9"/>
      <c r="L20375" s="5"/>
      <c r="M20375" s="1"/>
      <c r="N20375" s="1"/>
      <c r="O20375" s="4"/>
    </row>
    <row r="20376" spans="4:15" x14ac:dyDescent="0.2">
      <c r="D20376" s="9"/>
      <c r="L20376" s="5"/>
      <c r="M20376" s="1"/>
      <c r="N20376" s="1"/>
      <c r="O20376" s="4"/>
    </row>
    <row r="20377" spans="4:15" x14ac:dyDescent="0.2">
      <c r="D20377" s="9"/>
      <c r="L20377" s="5"/>
      <c r="M20377" s="1"/>
      <c r="N20377" s="1"/>
      <c r="O20377" s="4"/>
    </row>
    <row r="20378" spans="4:15" x14ac:dyDescent="0.2">
      <c r="D20378" s="9"/>
      <c r="L20378" s="5"/>
      <c r="M20378" s="1"/>
      <c r="N20378" s="1"/>
      <c r="O20378" s="4"/>
    </row>
    <row r="20379" spans="4:15" x14ac:dyDescent="0.2">
      <c r="D20379" s="9"/>
      <c r="L20379" s="5"/>
      <c r="M20379" s="1"/>
      <c r="N20379" s="1"/>
      <c r="O20379" s="4"/>
    </row>
    <row r="20380" spans="4:15" x14ac:dyDescent="0.2">
      <c r="D20380" s="9"/>
      <c r="L20380" s="5"/>
      <c r="M20380" s="1"/>
      <c r="N20380" s="1"/>
      <c r="O20380" s="4"/>
    </row>
    <row r="20381" spans="4:15" x14ac:dyDescent="0.2">
      <c r="D20381" s="9"/>
      <c r="L20381" s="5"/>
      <c r="M20381" s="1"/>
      <c r="N20381" s="1"/>
      <c r="O20381" s="4"/>
    </row>
    <row r="20382" spans="4:15" x14ac:dyDescent="0.2">
      <c r="D20382" s="9"/>
      <c r="L20382" s="5"/>
      <c r="M20382" s="1"/>
      <c r="N20382" s="1"/>
      <c r="O20382" s="4"/>
    </row>
    <row r="20383" spans="4:15" x14ac:dyDescent="0.2">
      <c r="D20383" s="9"/>
      <c r="L20383" s="5"/>
      <c r="M20383" s="1"/>
      <c r="N20383" s="1"/>
      <c r="O20383" s="4"/>
    </row>
    <row r="20384" spans="4:15" x14ac:dyDescent="0.2">
      <c r="D20384" s="9"/>
      <c r="L20384" s="5"/>
      <c r="M20384" s="1"/>
      <c r="N20384" s="1"/>
      <c r="O20384" s="4"/>
    </row>
    <row r="20385" spans="4:15" x14ac:dyDescent="0.2">
      <c r="D20385" s="9"/>
      <c r="L20385" s="5"/>
      <c r="M20385" s="1"/>
      <c r="N20385" s="1"/>
      <c r="O20385" s="4"/>
    </row>
    <row r="20386" spans="4:15" x14ac:dyDescent="0.2">
      <c r="D20386" s="9"/>
      <c r="L20386" s="5"/>
      <c r="M20386" s="1"/>
      <c r="N20386" s="1"/>
      <c r="O20386" s="4"/>
    </row>
    <row r="20387" spans="4:15" x14ac:dyDescent="0.2">
      <c r="D20387" s="9"/>
      <c r="L20387" s="5"/>
      <c r="M20387" s="1"/>
      <c r="N20387" s="1"/>
      <c r="O20387" s="4"/>
    </row>
    <row r="20388" spans="4:15" x14ac:dyDescent="0.2">
      <c r="D20388" s="9"/>
      <c r="L20388" s="5"/>
      <c r="M20388" s="1"/>
      <c r="N20388" s="1"/>
      <c r="O20388" s="4"/>
    </row>
    <row r="20389" spans="4:15" x14ac:dyDescent="0.2">
      <c r="D20389" s="9"/>
      <c r="L20389" s="5"/>
      <c r="M20389" s="1"/>
      <c r="N20389" s="1"/>
      <c r="O20389" s="4"/>
    </row>
    <row r="20390" spans="4:15" x14ac:dyDescent="0.2">
      <c r="D20390" s="9"/>
      <c r="L20390" s="5"/>
      <c r="M20390" s="1"/>
      <c r="N20390" s="1"/>
      <c r="O20390" s="4"/>
    </row>
    <row r="20391" spans="4:15" x14ac:dyDescent="0.2">
      <c r="D20391" s="9"/>
      <c r="L20391" s="5"/>
      <c r="M20391" s="1"/>
      <c r="N20391" s="1"/>
      <c r="O20391" s="4"/>
    </row>
    <row r="20392" spans="4:15" x14ac:dyDescent="0.2">
      <c r="D20392" s="9"/>
      <c r="L20392" s="5"/>
      <c r="M20392" s="1"/>
      <c r="N20392" s="1"/>
      <c r="O20392" s="4"/>
    </row>
    <row r="20393" spans="4:15" x14ac:dyDescent="0.2">
      <c r="D20393" s="9"/>
      <c r="L20393" s="5"/>
      <c r="M20393" s="1"/>
      <c r="N20393" s="1"/>
      <c r="O20393" s="4"/>
    </row>
    <row r="20394" spans="4:15" x14ac:dyDescent="0.2">
      <c r="D20394" s="9"/>
      <c r="L20394" s="5"/>
      <c r="M20394" s="1"/>
      <c r="N20394" s="1"/>
      <c r="O20394" s="4"/>
    </row>
    <row r="20395" spans="4:15" x14ac:dyDescent="0.2">
      <c r="D20395" s="9"/>
      <c r="L20395" s="5"/>
      <c r="M20395" s="1"/>
      <c r="N20395" s="1"/>
      <c r="O20395" s="4"/>
    </row>
    <row r="20396" spans="4:15" x14ac:dyDescent="0.2">
      <c r="D20396" s="9"/>
      <c r="L20396" s="5"/>
      <c r="M20396" s="1"/>
      <c r="N20396" s="1"/>
      <c r="O20396" s="4"/>
    </row>
    <row r="20397" spans="4:15" x14ac:dyDescent="0.2">
      <c r="D20397" s="9"/>
      <c r="L20397" s="5"/>
      <c r="M20397" s="1"/>
      <c r="N20397" s="1"/>
      <c r="O20397" s="4"/>
    </row>
    <row r="20398" spans="4:15" x14ac:dyDescent="0.2">
      <c r="D20398" s="9"/>
      <c r="L20398" s="5"/>
      <c r="M20398" s="1"/>
      <c r="N20398" s="1"/>
      <c r="O20398" s="4"/>
    </row>
    <row r="20399" spans="4:15" x14ac:dyDescent="0.2">
      <c r="D20399" s="9"/>
      <c r="L20399" s="5"/>
      <c r="M20399" s="1"/>
      <c r="N20399" s="1"/>
      <c r="O20399" s="4"/>
    </row>
    <row r="20400" spans="4:15" x14ac:dyDescent="0.2">
      <c r="D20400" s="9"/>
      <c r="L20400" s="5"/>
      <c r="M20400" s="1"/>
      <c r="N20400" s="1"/>
      <c r="O20400" s="4"/>
    </row>
    <row r="20401" spans="4:15" x14ac:dyDescent="0.2">
      <c r="D20401" s="9"/>
      <c r="L20401" s="5"/>
      <c r="M20401" s="1"/>
      <c r="N20401" s="1"/>
      <c r="O20401" s="4"/>
    </row>
    <row r="20402" spans="4:15" x14ac:dyDescent="0.2">
      <c r="D20402" s="9"/>
      <c r="L20402" s="5"/>
      <c r="M20402" s="1"/>
      <c r="N20402" s="1"/>
      <c r="O20402" s="4"/>
    </row>
    <row r="20403" spans="4:15" x14ac:dyDescent="0.2">
      <c r="D20403" s="9"/>
      <c r="L20403" s="5"/>
      <c r="M20403" s="1"/>
      <c r="N20403" s="1"/>
      <c r="O20403" s="4"/>
    </row>
    <row r="20404" spans="4:15" x14ac:dyDescent="0.2">
      <c r="D20404" s="9"/>
      <c r="L20404" s="5"/>
      <c r="M20404" s="1"/>
      <c r="N20404" s="1"/>
      <c r="O20404" s="4"/>
    </row>
    <row r="20405" spans="4:15" x14ac:dyDescent="0.2">
      <c r="D20405" s="9"/>
      <c r="L20405" s="5"/>
      <c r="M20405" s="1"/>
      <c r="N20405" s="1"/>
      <c r="O20405" s="4"/>
    </row>
    <row r="20406" spans="4:15" x14ac:dyDescent="0.2">
      <c r="D20406" s="9"/>
      <c r="L20406" s="5"/>
      <c r="M20406" s="1"/>
      <c r="N20406" s="1"/>
      <c r="O20406" s="4"/>
    </row>
    <row r="20407" spans="4:15" x14ac:dyDescent="0.2">
      <c r="D20407" s="9"/>
      <c r="L20407" s="5"/>
      <c r="M20407" s="1"/>
      <c r="N20407" s="1"/>
      <c r="O20407" s="4"/>
    </row>
    <row r="20408" spans="4:15" x14ac:dyDescent="0.2">
      <c r="D20408" s="9"/>
      <c r="L20408" s="5"/>
      <c r="M20408" s="1"/>
      <c r="N20408" s="1"/>
      <c r="O20408" s="4"/>
    </row>
    <row r="20409" spans="4:15" x14ac:dyDescent="0.2">
      <c r="D20409" s="9"/>
      <c r="L20409" s="5"/>
      <c r="M20409" s="1"/>
      <c r="N20409" s="1"/>
      <c r="O20409" s="4"/>
    </row>
    <row r="20410" spans="4:15" x14ac:dyDescent="0.2">
      <c r="D20410" s="9"/>
      <c r="L20410" s="5"/>
      <c r="M20410" s="1"/>
      <c r="N20410" s="1"/>
      <c r="O20410" s="4"/>
    </row>
    <row r="20411" spans="4:15" x14ac:dyDescent="0.2">
      <c r="D20411" s="9"/>
      <c r="L20411" s="5"/>
      <c r="M20411" s="1"/>
      <c r="N20411" s="1"/>
      <c r="O20411" s="4"/>
    </row>
    <row r="20412" spans="4:15" x14ac:dyDescent="0.2">
      <c r="D20412" s="9"/>
      <c r="L20412" s="5"/>
      <c r="M20412" s="1"/>
      <c r="N20412" s="1"/>
      <c r="O20412" s="4"/>
    </row>
    <row r="20413" spans="4:15" x14ac:dyDescent="0.2">
      <c r="D20413" s="9"/>
      <c r="L20413" s="5"/>
      <c r="M20413" s="1"/>
      <c r="N20413" s="1"/>
      <c r="O20413" s="4"/>
    </row>
    <row r="20414" spans="4:15" x14ac:dyDescent="0.2">
      <c r="D20414" s="9"/>
      <c r="L20414" s="5"/>
      <c r="M20414" s="1"/>
      <c r="N20414" s="1"/>
      <c r="O20414" s="4"/>
    </row>
    <row r="20415" spans="4:15" x14ac:dyDescent="0.2">
      <c r="D20415" s="9"/>
      <c r="L20415" s="5"/>
      <c r="M20415" s="1"/>
      <c r="N20415" s="1"/>
      <c r="O20415" s="4"/>
    </row>
    <row r="20416" spans="4:15" x14ac:dyDescent="0.2">
      <c r="D20416" s="9"/>
      <c r="L20416" s="5"/>
      <c r="M20416" s="1"/>
      <c r="N20416" s="1"/>
      <c r="O20416" s="4"/>
    </row>
    <row r="20417" spans="4:15" x14ac:dyDescent="0.2">
      <c r="D20417" s="9"/>
      <c r="L20417" s="5"/>
      <c r="M20417" s="1"/>
      <c r="N20417" s="1"/>
      <c r="O20417" s="4"/>
    </row>
    <row r="20418" spans="4:15" x14ac:dyDescent="0.2">
      <c r="D20418" s="9"/>
      <c r="L20418" s="5"/>
      <c r="M20418" s="1"/>
      <c r="N20418" s="1"/>
      <c r="O20418" s="4"/>
    </row>
    <row r="20419" spans="4:15" x14ac:dyDescent="0.2">
      <c r="D20419" s="9"/>
      <c r="L20419" s="5"/>
      <c r="M20419" s="1"/>
      <c r="N20419" s="1"/>
      <c r="O20419" s="4"/>
    </row>
    <row r="20420" spans="4:15" x14ac:dyDescent="0.2">
      <c r="D20420" s="9"/>
      <c r="L20420" s="5"/>
      <c r="M20420" s="1"/>
      <c r="N20420" s="1"/>
      <c r="O20420" s="4"/>
    </row>
    <row r="20421" spans="4:15" x14ac:dyDescent="0.2">
      <c r="D20421" s="9"/>
      <c r="L20421" s="5"/>
      <c r="M20421" s="1"/>
      <c r="N20421" s="1"/>
      <c r="O20421" s="4"/>
    </row>
    <row r="20422" spans="4:15" x14ac:dyDescent="0.2">
      <c r="D20422" s="9"/>
      <c r="L20422" s="5"/>
      <c r="M20422" s="1"/>
      <c r="N20422" s="1"/>
      <c r="O20422" s="4"/>
    </row>
    <row r="20423" spans="4:15" x14ac:dyDescent="0.2">
      <c r="D20423" s="9"/>
      <c r="L20423" s="5"/>
      <c r="M20423" s="1"/>
      <c r="N20423" s="1"/>
      <c r="O20423" s="4"/>
    </row>
    <row r="20424" spans="4:15" x14ac:dyDescent="0.2">
      <c r="D20424" s="9"/>
      <c r="L20424" s="5"/>
      <c r="M20424" s="1"/>
      <c r="N20424" s="1"/>
      <c r="O20424" s="4"/>
    </row>
    <row r="20425" spans="4:15" x14ac:dyDescent="0.2">
      <c r="D20425" s="9"/>
      <c r="L20425" s="5"/>
      <c r="M20425" s="1"/>
      <c r="N20425" s="1"/>
      <c r="O20425" s="4"/>
    </row>
    <row r="20426" spans="4:15" x14ac:dyDescent="0.2">
      <c r="D20426" s="9"/>
      <c r="L20426" s="5"/>
      <c r="M20426" s="1"/>
      <c r="N20426" s="1"/>
      <c r="O20426" s="4"/>
    </row>
    <row r="20427" spans="4:15" x14ac:dyDescent="0.2">
      <c r="D20427" s="9"/>
      <c r="L20427" s="5"/>
      <c r="M20427" s="1"/>
      <c r="N20427" s="1"/>
      <c r="O20427" s="4"/>
    </row>
    <row r="20428" spans="4:15" x14ac:dyDescent="0.2">
      <c r="D20428" s="9"/>
      <c r="L20428" s="5"/>
      <c r="M20428" s="1"/>
      <c r="N20428" s="1"/>
      <c r="O20428" s="4"/>
    </row>
    <row r="20429" spans="4:15" x14ac:dyDescent="0.2">
      <c r="D20429" s="9"/>
      <c r="L20429" s="5"/>
      <c r="M20429" s="1"/>
      <c r="N20429" s="1"/>
      <c r="O20429" s="4"/>
    </row>
    <row r="20430" spans="4:15" x14ac:dyDescent="0.2">
      <c r="D20430" s="9"/>
      <c r="L20430" s="5"/>
      <c r="M20430" s="1"/>
      <c r="N20430" s="1"/>
      <c r="O20430" s="4"/>
    </row>
    <row r="20431" spans="4:15" x14ac:dyDescent="0.2">
      <c r="D20431" s="9"/>
      <c r="L20431" s="5"/>
      <c r="M20431" s="1"/>
      <c r="N20431" s="1"/>
      <c r="O20431" s="4"/>
    </row>
    <row r="20432" spans="4:15" x14ac:dyDescent="0.2">
      <c r="D20432" s="9"/>
      <c r="L20432" s="5"/>
      <c r="M20432" s="1"/>
      <c r="N20432" s="1"/>
      <c r="O20432" s="4"/>
    </row>
    <row r="20433" spans="4:15" x14ac:dyDescent="0.2">
      <c r="D20433" s="9"/>
      <c r="L20433" s="5"/>
      <c r="M20433" s="1"/>
      <c r="N20433" s="1"/>
      <c r="O20433" s="4"/>
    </row>
    <row r="20434" spans="4:15" x14ac:dyDescent="0.2">
      <c r="D20434" s="9"/>
      <c r="L20434" s="5"/>
      <c r="M20434" s="1"/>
      <c r="N20434" s="1"/>
      <c r="O20434" s="4"/>
    </row>
    <row r="20435" spans="4:15" x14ac:dyDescent="0.2">
      <c r="D20435" s="9"/>
      <c r="L20435" s="5"/>
      <c r="M20435" s="1"/>
      <c r="N20435" s="1"/>
      <c r="O20435" s="4"/>
    </row>
    <row r="20436" spans="4:15" x14ac:dyDescent="0.2">
      <c r="D20436" s="9"/>
      <c r="L20436" s="5"/>
      <c r="M20436" s="1"/>
      <c r="N20436" s="1"/>
      <c r="O20436" s="4"/>
    </row>
    <row r="20437" spans="4:15" x14ac:dyDescent="0.2">
      <c r="D20437" s="9"/>
      <c r="L20437" s="5"/>
      <c r="M20437" s="1"/>
      <c r="N20437" s="1"/>
      <c r="O20437" s="4"/>
    </row>
    <row r="20438" spans="4:15" x14ac:dyDescent="0.2">
      <c r="D20438" s="9"/>
      <c r="L20438" s="5"/>
      <c r="M20438" s="1"/>
      <c r="N20438" s="1"/>
      <c r="O20438" s="4"/>
    </row>
    <row r="20439" spans="4:15" x14ac:dyDescent="0.2">
      <c r="D20439" s="9"/>
      <c r="L20439" s="5"/>
      <c r="M20439" s="1"/>
      <c r="N20439" s="1"/>
      <c r="O20439" s="4"/>
    </row>
    <row r="20440" spans="4:15" x14ac:dyDescent="0.2">
      <c r="D20440" s="9"/>
      <c r="L20440" s="5"/>
      <c r="M20440" s="1"/>
      <c r="N20440" s="1"/>
      <c r="O20440" s="4"/>
    </row>
    <row r="20441" spans="4:15" x14ac:dyDescent="0.2">
      <c r="D20441" s="9"/>
      <c r="L20441" s="5"/>
      <c r="M20441" s="1"/>
      <c r="N20441" s="1"/>
      <c r="O20441" s="4"/>
    </row>
    <row r="20442" spans="4:15" x14ac:dyDescent="0.2">
      <c r="D20442" s="9"/>
      <c r="L20442" s="5"/>
      <c r="M20442" s="1"/>
      <c r="N20442" s="1"/>
      <c r="O20442" s="4"/>
    </row>
    <row r="20443" spans="4:15" x14ac:dyDescent="0.2">
      <c r="D20443" s="9"/>
      <c r="L20443" s="5"/>
      <c r="M20443" s="1"/>
      <c r="N20443" s="1"/>
      <c r="O20443" s="4"/>
    </row>
    <row r="20444" spans="4:15" x14ac:dyDescent="0.2">
      <c r="D20444" s="9"/>
      <c r="L20444" s="5"/>
      <c r="M20444" s="1"/>
      <c r="N20444" s="1"/>
      <c r="O20444" s="4"/>
    </row>
    <row r="20445" spans="4:15" x14ac:dyDescent="0.2">
      <c r="D20445" s="9"/>
      <c r="L20445" s="5"/>
      <c r="M20445" s="1"/>
      <c r="N20445" s="1"/>
      <c r="O20445" s="4"/>
    </row>
    <row r="20446" spans="4:15" x14ac:dyDescent="0.2">
      <c r="D20446" s="9"/>
      <c r="L20446" s="5"/>
      <c r="M20446" s="1"/>
      <c r="N20446" s="1"/>
      <c r="O20446" s="4"/>
    </row>
    <row r="20447" spans="4:15" x14ac:dyDescent="0.2">
      <c r="D20447" s="9"/>
      <c r="L20447" s="5"/>
      <c r="M20447" s="1"/>
      <c r="N20447" s="1"/>
      <c r="O20447" s="4"/>
    </row>
    <row r="20448" spans="4:15" x14ac:dyDescent="0.2">
      <c r="D20448" s="9"/>
      <c r="L20448" s="5"/>
      <c r="M20448" s="1"/>
      <c r="N20448" s="1"/>
      <c r="O20448" s="4"/>
    </row>
    <row r="20449" spans="4:15" x14ac:dyDescent="0.2">
      <c r="D20449" s="9"/>
      <c r="L20449" s="5"/>
      <c r="M20449" s="1"/>
      <c r="N20449" s="1"/>
      <c r="O20449" s="4"/>
    </row>
    <row r="20450" spans="4:15" x14ac:dyDescent="0.2">
      <c r="D20450" s="9"/>
      <c r="L20450" s="5"/>
      <c r="M20450" s="1"/>
      <c r="N20450" s="1"/>
      <c r="O20450" s="4"/>
    </row>
    <row r="20451" spans="4:15" x14ac:dyDescent="0.2">
      <c r="D20451" s="9"/>
      <c r="L20451" s="5"/>
      <c r="M20451" s="1"/>
      <c r="N20451" s="1"/>
      <c r="O20451" s="4"/>
    </row>
    <row r="20452" spans="4:15" x14ac:dyDescent="0.2">
      <c r="D20452" s="9"/>
      <c r="L20452" s="5"/>
      <c r="M20452" s="1"/>
      <c r="N20452" s="1"/>
      <c r="O20452" s="4"/>
    </row>
    <row r="20453" spans="4:15" x14ac:dyDescent="0.2">
      <c r="D20453" s="9"/>
      <c r="L20453" s="5"/>
      <c r="M20453" s="1"/>
      <c r="N20453" s="1"/>
      <c r="O20453" s="4"/>
    </row>
    <row r="20454" spans="4:15" x14ac:dyDescent="0.2">
      <c r="D20454" s="9"/>
      <c r="L20454" s="5"/>
      <c r="M20454" s="1"/>
      <c r="N20454" s="1"/>
      <c r="O20454" s="4"/>
    </row>
    <row r="20455" spans="4:15" x14ac:dyDescent="0.2">
      <c r="D20455" s="9"/>
      <c r="L20455" s="5"/>
      <c r="M20455" s="1"/>
      <c r="N20455" s="1"/>
      <c r="O20455" s="4"/>
    </row>
    <row r="20456" spans="4:15" x14ac:dyDescent="0.2">
      <c r="D20456" s="9"/>
      <c r="L20456" s="5"/>
      <c r="M20456" s="1"/>
      <c r="N20456" s="1"/>
      <c r="O20456" s="4"/>
    </row>
    <row r="20457" spans="4:15" x14ac:dyDescent="0.2">
      <c r="D20457" s="9"/>
      <c r="L20457" s="5"/>
      <c r="M20457" s="1"/>
      <c r="N20457" s="1"/>
      <c r="O20457" s="4"/>
    </row>
    <row r="20458" spans="4:15" x14ac:dyDescent="0.2">
      <c r="D20458" s="9"/>
      <c r="L20458" s="5"/>
      <c r="M20458" s="1"/>
      <c r="N20458" s="1"/>
      <c r="O20458" s="4"/>
    </row>
    <row r="20459" spans="4:15" x14ac:dyDescent="0.2">
      <c r="D20459" s="9"/>
      <c r="L20459" s="5"/>
      <c r="M20459" s="1"/>
      <c r="N20459" s="1"/>
      <c r="O20459" s="4"/>
    </row>
    <row r="20460" spans="4:15" x14ac:dyDescent="0.2">
      <c r="D20460" s="9"/>
      <c r="L20460" s="5"/>
      <c r="M20460" s="1"/>
      <c r="N20460" s="1"/>
      <c r="O20460" s="4"/>
    </row>
    <row r="20461" spans="4:15" x14ac:dyDescent="0.2">
      <c r="D20461" s="9"/>
      <c r="L20461" s="5"/>
      <c r="M20461" s="1"/>
      <c r="N20461" s="1"/>
      <c r="O20461" s="4"/>
    </row>
    <row r="20462" spans="4:15" x14ac:dyDescent="0.2">
      <c r="D20462" s="9"/>
      <c r="L20462" s="5"/>
      <c r="M20462" s="1"/>
      <c r="N20462" s="1"/>
      <c r="O20462" s="4"/>
    </row>
    <row r="20463" spans="4:15" x14ac:dyDescent="0.2">
      <c r="D20463" s="9"/>
      <c r="L20463" s="5"/>
      <c r="M20463" s="1"/>
      <c r="N20463" s="1"/>
      <c r="O20463" s="4"/>
    </row>
    <row r="20464" spans="4:15" x14ac:dyDescent="0.2">
      <c r="D20464" s="9"/>
      <c r="L20464" s="5"/>
      <c r="M20464" s="1"/>
      <c r="N20464" s="1"/>
      <c r="O20464" s="4"/>
    </row>
    <row r="20465" spans="4:15" x14ac:dyDescent="0.2">
      <c r="D20465" s="9"/>
      <c r="L20465" s="5"/>
      <c r="M20465" s="1"/>
      <c r="N20465" s="1"/>
      <c r="O20465" s="4"/>
    </row>
    <row r="20466" spans="4:15" x14ac:dyDescent="0.2">
      <c r="D20466" s="9"/>
      <c r="L20466" s="5"/>
      <c r="M20466" s="1"/>
      <c r="N20466" s="1"/>
      <c r="O20466" s="4"/>
    </row>
    <row r="20467" spans="4:15" x14ac:dyDescent="0.2">
      <c r="D20467" s="9"/>
      <c r="L20467" s="5"/>
      <c r="M20467" s="1"/>
      <c r="N20467" s="1"/>
      <c r="O20467" s="4"/>
    </row>
    <row r="20468" spans="4:15" x14ac:dyDescent="0.2">
      <c r="D20468" s="9"/>
      <c r="L20468" s="5"/>
      <c r="M20468" s="1"/>
      <c r="N20468" s="1"/>
      <c r="O20468" s="4"/>
    </row>
    <row r="20469" spans="4:15" x14ac:dyDescent="0.2">
      <c r="D20469" s="9"/>
      <c r="L20469" s="5"/>
      <c r="M20469" s="1"/>
      <c r="N20469" s="1"/>
      <c r="O20469" s="4"/>
    </row>
    <row r="20470" spans="4:15" x14ac:dyDescent="0.2">
      <c r="D20470" s="9"/>
      <c r="L20470" s="5"/>
      <c r="M20470" s="1"/>
      <c r="N20470" s="1"/>
      <c r="O20470" s="4"/>
    </row>
    <row r="20471" spans="4:15" x14ac:dyDescent="0.2">
      <c r="D20471" s="9"/>
      <c r="L20471" s="5"/>
      <c r="M20471" s="1"/>
      <c r="N20471" s="1"/>
      <c r="O20471" s="4"/>
    </row>
    <row r="20472" spans="4:15" x14ac:dyDescent="0.2">
      <c r="D20472" s="9"/>
      <c r="L20472" s="5"/>
      <c r="M20472" s="1"/>
      <c r="N20472" s="1"/>
      <c r="O20472" s="4"/>
    </row>
    <row r="20473" spans="4:15" x14ac:dyDescent="0.2">
      <c r="D20473" s="9"/>
      <c r="L20473" s="5"/>
      <c r="M20473" s="1"/>
      <c r="N20473" s="1"/>
      <c r="O20473" s="4"/>
    </row>
    <row r="20474" spans="4:15" x14ac:dyDescent="0.2">
      <c r="D20474" s="9"/>
      <c r="L20474" s="5"/>
      <c r="M20474" s="1"/>
      <c r="N20474" s="1"/>
      <c r="O20474" s="4"/>
    </row>
    <row r="20475" spans="4:15" x14ac:dyDescent="0.2">
      <c r="D20475" s="9"/>
      <c r="L20475" s="5"/>
      <c r="M20475" s="1"/>
      <c r="N20475" s="1"/>
      <c r="O20475" s="4"/>
    </row>
    <row r="20476" spans="4:15" x14ac:dyDescent="0.2">
      <c r="D20476" s="9"/>
      <c r="L20476" s="5"/>
      <c r="M20476" s="1"/>
      <c r="N20476" s="1"/>
      <c r="O20476" s="4"/>
    </row>
    <row r="20477" spans="4:15" x14ac:dyDescent="0.2">
      <c r="D20477" s="9"/>
      <c r="L20477" s="5"/>
      <c r="M20477" s="1"/>
      <c r="N20477" s="1"/>
      <c r="O20477" s="4"/>
    </row>
    <row r="20478" spans="4:15" x14ac:dyDescent="0.2">
      <c r="D20478" s="9"/>
      <c r="L20478" s="5"/>
      <c r="M20478" s="1"/>
      <c r="N20478" s="1"/>
      <c r="O20478" s="4"/>
    </row>
    <row r="20479" spans="4:15" x14ac:dyDescent="0.2">
      <c r="D20479" s="9"/>
      <c r="L20479" s="5"/>
      <c r="M20479" s="1"/>
      <c r="N20479" s="1"/>
      <c r="O20479" s="4"/>
    </row>
    <row r="20480" spans="4:15" x14ac:dyDescent="0.2">
      <c r="D20480" s="9"/>
      <c r="L20480" s="5"/>
      <c r="M20480" s="1"/>
      <c r="N20480" s="1"/>
      <c r="O20480" s="4"/>
    </row>
    <row r="20481" spans="4:15" x14ac:dyDescent="0.2">
      <c r="D20481" s="9"/>
      <c r="L20481" s="5"/>
      <c r="M20481" s="1"/>
      <c r="N20481" s="1"/>
      <c r="O20481" s="4"/>
    </row>
    <row r="20482" spans="4:15" x14ac:dyDescent="0.2">
      <c r="D20482" s="9"/>
      <c r="L20482" s="5"/>
      <c r="M20482" s="1"/>
      <c r="N20482" s="1"/>
      <c r="O20482" s="4"/>
    </row>
    <row r="20483" spans="4:15" x14ac:dyDescent="0.2">
      <c r="D20483" s="9"/>
      <c r="L20483" s="5"/>
      <c r="M20483" s="1"/>
      <c r="N20483" s="1"/>
      <c r="O20483" s="4"/>
    </row>
    <row r="20484" spans="4:15" x14ac:dyDescent="0.2">
      <c r="D20484" s="9"/>
      <c r="L20484" s="5"/>
      <c r="M20484" s="1"/>
      <c r="N20484" s="1"/>
      <c r="O20484" s="4"/>
    </row>
    <row r="20485" spans="4:15" x14ac:dyDescent="0.2">
      <c r="D20485" s="9"/>
      <c r="L20485" s="5"/>
      <c r="M20485" s="1"/>
      <c r="N20485" s="1"/>
      <c r="O20485" s="4"/>
    </row>
    <row r="20486" spans="4:15" x14ac:dyDescent="0.2">
      <c r="D20486" s="9"/>
      <c r="L20486" s="5"/>
      <c r="M20486" s="1"/>
      <c r="N20486" s="1"/>
      <c r="O20486" s="4"/>
    </row>
    <row r="20487" spans="4:15" x14ac:dyDescent="0.2">
      <c r="D20487" s="9"/>
      <c r="L20487" s="5"/>
      <c r="M20487" s="1"/>
      <c r="N20487" s="1"/>
      <c r="O20487" s="4"/>
    </row>
    <row r="20488" spans="4:15" x14ac:dyDescent="0.2">
      <c r="D20488" s="9"/>
      <c r="L20488" s="5"/>
      <c r="M20488" s="1"/>
      <c r="N20488" s="1"/>
      <c r="O20488" s="4"/>
    </row>
    <row r="20489" spans="4:15" x14ac:dyDescent="0.2">
      <c r="D20489" s="9"/>
      <c r="L20489" s="5"/>
      <c r="M20489" s="1"/>
      <c r="N20489" s="1"/>
      <c r="O20489" s="4"/>
    </row>
    <row r="20490" spans="4:15" x14ac:dyDescent="0.2">
      <c r="D20490" s="9"/>
      <c r="L20490" s="5"/>
      <c r="M20490" s="1"/>
      <c r="N20490" s="1"/>
      <c r="O20490" s="4"/>
    </row>
    <row r="20491" spans="4:15" x14ac:dyDescent="0.2">
      <c r="D20491" s="9"/>
      <c r="L20491" s="5"/>
      <c r="M20491" s="1"/>
      <c r="N20491" s="1"/>
      <c r="O20491" s="4"/>
    </row>
    <row r="20492" spans="4:15" x14ac:dyDescent="0.2">
      <c r="D20492" s="9"/>
      <c r="L20492" s="5"/>
      <c r="M20492" s="1"/>
      <c r="N20492" s="1"/>
      <c r="O20492" s="4"/>
    </row>
    <row r="20493" spans="4:15" x14ac:dyDescent="0.2">
      <c r="D20493" s="9"/>
      <c r="L20493" s="5"/>
      <c r="M20493" s="1"/>
      <c r="N20493" s="1"/>
      <c r="O20493" s="4"/>
    </row>
    <row r="20494" spans="4:15" x14ac:dyDescent="0.2">
      <c r="D20494" s="9"/>
      <c r="L20494" s="5"/>
      <c r="M20494" s="1"/>
      <c r="N20494" s="1"/>
      <c r="O20494" s="4"/>
    </row>
    <row r="20495" spans="4:15" x14ac:dyDescent="0.2">
      <c r="D20495" s="9"/>
      <c r="L20495" s="5"/>
      <c r="M20495" s="1"/>
      <c r="N20495" s="1"/>
      <c r="O20495" s="4"/>
    </row>
    <row r="20496" spans="4:15" x14ac:dyDescent="0.2">
      <c r="D20496" s="9"/>
      <c r="L20496" s="5"/>
      <c r="M20496" s="1"/>
      <c r="N20496" s="1"/>
      <c r="O20496" s="4"/>
    </row>
    <row r="20497" spans="4:15" x14ac:dyDescent="0.2">
      <c r="D20497" s="9"/>
      <c r="L20497" s="5"/>
      <c r="M20497" s="1"/>
      <c r="N20497" s="1"/>
      <c r="O20497" s="4"/>
    </row>
    <row r="20498" spans="4:15" x14ac:dyDescent="0.2">
      <c r="D20498" s="9"/>
      <c r="L20498" s="5"/>
      <c r="M20498" s="1"/>
      <c r="N20498" s="1"/>
      <c r="O20498" s="4"/>
    </row>
    <row r="20499" spans="4:15" x14ac:dyDescent="0.2">
      <c r="D20499" s="9"/>
      <c r="L20499" s="5"/>
      <c r="M20499" s="1"/>
      <c r="N20499" s="1"/>
      <c r="O20499" s="4"/>
    </row>
    <row r="20500" spans="4:15" x14ac:dyDescent="0.2">
      <c r="D20500" s="9"/>
      <c r="L20500" s="5"/>
      <c r="M20500" s="1"/>
      <c r="N20500" s="1"/>
      <c r="O20500" s="4"/>
    </row>
    <row r="20501" spans="4:15" x14ac:dyDescent="0.2">
      <c r="D20501" s="9"/>
      <c r="L20501" s="5"/>
      <c r="M20501" s="1"/>
      <c r="N20501" s="1"/>
      <c r="O20501" s="4"/>
    </row>
    <row r="20502" spans="4:15" x14ac:dyDescent="0.2">
      <c r="D20502" s="9"/>
      <c r="L20502" s="5"/>
      <c r="M20502" s="1"/>
      <c r="N20502" s="1"/>
      <c r="O20502" s="4"/>
    </row>
    <row r="20503" spans="4:15" x14ac:dyDescent="0.2">
      <c r="D20503" s="9"/>
      <c r="L20503" s="5"/>
      <c r="M20503" s="1"/>
      <c r="N20503" s="1"/>
      <c r="O20503" s="4"/>
    </row>
    <row r="20504" spans="4:15" x14ac:dyDescent="0.2">
      <c r="D20504" s="9"/>
      <c r="L20504" s="5"/>
      <c r="M20504" s="1"/>
      <c r="N20504" s="1"/>
      <c r="O20504" s="4"/>
    </row>
    <row r="20505" spans="4:15" x14ac:dyDescent="0.2">
      <c r="D20505" s="9"/>
      <c r="L20505" s="5"/>
      <c r="M20505" s="1"/>
      <c r="N20505" s="1"/>
      <c r="O20505" s="4"/>
    </row>
    <row r="20506" spans="4:15" x14ac:dyDescent="0.2">
      <c r="D20506" s="9"/>
      <c r="L20506" s="5"/>
      <c r="M20506" s="1"/>
      <c r="N20506" s="1"/>
      <c r="O20506" s="4"/>
    </row>
    <row r="20507" spans="4:15" x14ac:dyDescent="0.2">
      <c r="D20507" s="9"/>
      <c r="L20507" s="5"/>
      <c r="M20507" s="1"/>
      <c r="N20507" s="1"/>
      <c r="O20507" s="4"/>
    </row>
    <row r="20508" spans="4:15" x14ac:dyDescent="0.2">
      <c r="D20508" s="9"/>
      <c r="L20508" s="5"/>
      <c r="M20508" s="1"/>
      <c r="N20508" s="1"/>
      <c r="O20508" s="4"/>
    </row>
    <row r="20509" spans="4:15" x14ac:dyDescent="0.2">
      <c r="D20509" s="9"/>
      <c r="L20509" s="5"/>
      <c r="M20509" s="1"/>
      <c r="N20509" s="1"/>
      <c r="O20509" s="4"/>
    </row>
    <row r="20510" spans="4:15" x14ac:dyDescent="0.2">
      <c r="D20510" s="9"/>
      <c r="L20510" s="5"/>
      <c r="M20510" s="1"/>
      <c r="N20510" s="1"/>
      <c r="O20510" s="4"/>
    </row>
    <row r="20511" spans="4:15" x14ac:dyDescent="0.2">
      <c r="D20511" s="9"/>
      <c r="L20511" s="5"/>
      <c r="M20511" s="1"/>
      <c r="N20511" s="1"/>
      <c r="O20511" s="4"/>
    </row>
    <row r="20512" spans="4:15" x14ac:dyDescent="0.2">
      <c r="D20512" s="9"/>
      <c r="L20512" s="5"/>
      <c r="M20512" s="1"/>
      <c r="N20512" s="1"/>
      <c r="O20512" s="4"/>
    </row>
    <row r="20513" spans="4:15" x14ac:dyDescent="0.2">
      <c r="D20513" s="9"/>
      <c r="L20513" s="5"/>
      <c r="M20513" s="1"/>
      <c r="N20513" s="1"/>
      <c r="O20513" s="4"/>
    </row>
    <row r="20514" spans="4:15" x14ac:dyDescent="0.2">
      <c r="D20514" s="9"/>
      <c r="L20514" s="5"/>
      <c r="M20514" s="1"/>
      <c r="N20514" s="1"/>
      <c r="O20514" s="4"/>
    </row>
    <row r="20515" spans="4:15" x14ac:dyDescent="0.2">
      <c r="D20515" s="9"/>
      <c r="L20515" s="5"/>
      <c r="M20515" s="1"/>
      <c r="N20515" s="1"/>
      <c r="O20515" s="4"/>
    </row>
    <row r="20516" spans="4:15" x14ac:dyDescent="0.2">
      <c r="D20516" s="9"/>
      <c r="L20516" s="5"/>
      <c r="M20516" s="1"/>
      <c r="N20516" s="1"/>
      <c r="O20516" s="4"/>
    </row>
    <row r="20517" spans="4:15" x14ac:dyDescent="0.2">
      <c r="D20517" s="9"/>
      <c r="L20517" s="5"/>
      <c r="M20517" s="1"/>
      <c r="N20517" s="1"/>
      <c r="O20517" s="4"/>
    </row>
    <row r="20518" spans="4:15" x14ac:dyDescent="0.2">
      <c r="D20518" s="9"/>
      <c r="L20518" s="5"/>
      <c r="M20518" s="1"/>
      <c r="N20518" s="1"/>
      <c r="O20518" s="4"/>
    </row>
    <row r="20519" spans="4:15" x14ac:dyDescent="0.2">
      <c r="D20519" s="9"/>
      <c r="L20519" s="5"/>
      <c r="M20519" s="1"/>
      <c r="N20519" s="1"/>
      <c r="O20519" s="4"/>
    </row>
    <row r="20520" spans="4:15" x14ac:dyDescent="0.2">
      <c r="D20520" s="9"/>
      <c r="L20520" s="5"/>
      <c r="M20520" s="1"/>
      <c r="N20520" s="1"/>
      <c r="O20520" s="4"/>
    </row>
    <row r="20521" spans="4:15" x14ac:dyDescent="0.2">
      <c r="D20521" s="9"/>
      <c r="L20521" s="5"/>
      <c r="M20521" s="1"/>
      <c r="N20521" s="1"/>
      <c r="O20521" s="4"/>
    </row>
    <row r="20522" spans="4:15" x14ac:dyDescent="0.2">
      <c r="D20522" s="9"/>
      <c r="L20522" s="5"/>
      <c r="M20522" s="1"/>
      <c r="N20522" s="1"/>
      <c r="O20522" s="4"/>
    </row>
    <row r="20523" spans="4:15" x14ac:dyDescent="0.2">
      <c r="D20523" s="9"/>
      <c r="L20523" s="5"/>
      <c r="M20523" s="1"/>
      <c r="N20523" s="1"/>
      <c r="O20523" s="4"/>
    </row>
    <row r="20524" spans="4:15" x14ac:dyDescent="0.2">
      <c r="D20524" s="9"/>
      <c r="L20524" s="5"/>
      <c r="M20524" s="1"/>
      <c r="N20524" s="1"/>
      <c r="O20524" s="4"/>
    </row>
    <row r="20525" spans="4:15" x14ac:dyDescent="0.2">
      <c r="D20525" s="9"/>
      <c r="L20525" s="5"/>
      <c r="M20525" s="1"/>
      <c r="N20525" s="1"/>
      <c r="O20525" s="4"/>
    </row>
    <row r="20526" spans="4:15" x14ac:dyDescent="0.2">
      <c r="D20526" s="9"/>
      <c r="L20526" s="5"/>
      <c r="M20526" s="1"/>
      <c r="N20526" s="1"/>
      <c r="O20526" s="4"/>
    </row>
    <row r="20527" spans="4:15" x14ac:dyDescent="0.2">
      <c r="D20527" s="9"/>
      <c r="L20527" s="5"/>
      <c r="M20527" s="1"/>
      <c r="N20527" s="1"/>
      <c r="O20527" s="4"/>
    </row>
    <row r="20528" spans="4:15" x14ac:dyDescent="0.2">
      <c r="D20528" s="9"/>
      <c r="L20528" s="5"/>
      <c r="M20528" s="1"/>
      <c r="N20528" s="1"/>
      <c r="O20528" s="4"/>
    </row>
    <row r="20529" spans="4:15" x14ac:dyDescent="0.2">
      <c r="D20529" s="9"/>
      <c r="L20529" s="5"/>
      <c r="M20529" s="1"/>
      <c r="N20529" s="1"/>
      <c r="O20529" s="4"/>
    </row>
    <row r="20530" spans="4:15" x14ac:dyDescent="0.2">
      <c r="D20530" s="9"/>
      <c r="L20530" s="5"/>
      <c r="M20530" s="1"/>
      <c r="N20530" s="1"/>
      <c r="O20530" s="4"/>
    </row>
    <row r="20531" spans="4:15" x14ac:dyDescent="0.2">
      <c r="D20531" s="9"/>
      <c r="L20531" s="5"/>
      <c r="M20531" s="1"/>
      <c r="N20531" s="1"/>
      <c r="O20531" s="4"/>
    </row>
    <row r="20532" spans="4:15" x14ac:dyDescent="0.2">
      <c r="D20532" s="9"/>
      <c r="L20532" s="5"/>
      <c r="M20532" s="1"/>
      <c r="N20532" s="1"/>
      <c r="O20532" s="4"/>
    </row>
    <row r="20533" spans="4:15" x14ac:dyDescent="0.2">
      <c r="D20533" s="9"/>
      <c r="L20533" s="5"/>
      <c r="M20533" s="1"/>
      <c r="N20533" s="1"/>
      <c r="O20533" s="4"/>
    </row>
    <row r="20534" spans="4:15" x14ac:dyDescent="0.2">
      <c r="D20534" s="9"/>
      <c r="L20534" s="5"/>
      <c r="M20534" s="1"/>
      <c r="N20534" s="1"/>
      <c r="O20534" s="4"/>
    </row>
    <row r="20535" spans="4:15" x14ac:dyDescent="0.2">
      <c r="D20535" s="9"/>
      <c r="L20535" s="5"/>
      <c r="M20535" s="1"/>
      <c r="N20535" s="1"/>
      <c r="O20535" s="4"/>
    </row>
    <row r="20536" spans="4:15" x14ac:dyDescent="0.2">
      <c r="D20536" s="9"/>
      <c r="L20536" s="5"/>
      <c r="M20536" s="1"/>
      <c r="N20536" s="1"/>
      <c r="O20536" s="4"/>
    </row>
    <row r="20537" spans="4:15" x14ac:dyDescent="0.2">
      <c r="D20537" s="9"/>
      <c r="L20537" s="5"/>
      <c r="M20537" s="1"/>
      <c r="N20537" s="1"/>
      <c r="O20537" s="4"/>
    </row>
    <row r="20538" spans="4:15" x14ac:dyDescent="0.2">
      <c r="D20538" s="9"/>
      <c r="L20538" s="5"/>
      <c r="M20538" s="1"/>
      <c r="N20538" s="1"/>
      <c r="O20538" s="4"/>
    </row>
    <row r="20539" spans="4:15" x14ac:dyDescent="0.2">
      <c r="D20539" s="9"/>
      <c r="L20539" s="5"/>
      <c r="M20539" s="1"/>
      <c r="N20539" s="1"/>
      <c r="O20539" s="4"/>
    </row>
    <row r="20540" spans="4:15" x14ac:dyDescent="0.2">
      <c r="D20540" s="9"/>
      <c r="L20540" s="5"/>
      <c r="M20540" s="1"/>
      <c r="N20540" s="1"/>
      <c r="O20540" s="4"/>
    </row>
    <row r="20541" spans="4:15" x14ac:dyDescent="0.2">
      <c r="D20541" s="9"/>
      <c r="L20541" s="5"/>
      <c r="M20541" s="1"/>
      <c r="N20541" s="1"/>
      <c r="O20541" s="4"/>
    </row>
    <row r="20542" spans="4:15" x14ac:dyDescent="0.2">
      <c r="D20542" s="9"/>
      <c r="L20542" s="5"/>
      <c r="M20542" s="1"/>
      <c r="N20542" s="1"/>
      <c r="O20542" s="4"/>
    </row>
    <row r="20543" spans="4:15" x14ac:dyDescent="0.2">
      <c r="D20543" s="9"/>
      <c r="L20543" s="5"/>
      <c r="M20543" s="1"/>
      <c r="N20543" s="1"/>
      <c r="O20543" s="4"/>
    </row>
    <row r="20544" spans="4:15" x14ac:dyDescent="0.2">
      <c r="D20544" s="9"/>
      <c r="L20544" s="5"/>
      <c r="M20544" s="1"/>
      <c r="N20544" s="1"/>
      <c r="O20544" s="4"/>
    </row>
    <row r="20545" spans="4:15" x14ac:dyDescent="0.2">
      <c r="D20545" s="9"/>
      <c r="L20545" s="5"/>
      <c r="M20545" s="1"/>
      <c r="N20545" s="1"/>
      <c r="O20545" s="4"/>
    </row>
    <row r="20546" spans="4:15" x14ac:dyDescent="0.2">
      <c r="D20546" s="9"/>
      <c r="L20546" s="5"/>
      <c r="M20546" s="1"/>
      <c r="N20546" s="1"/>
      <c r="O20546" s="4"/>
    </row>
    <row r="20547" spans="4:15" x14ac:dyDescent="0.2">
      <c r="D20547" s="9"/>
      <c r="L20547" s="5"/>
      <c r="M20547" s="1"/>
      <c r="N20547" s="1"/>
      <c r="O20547" s="4"/>
    </row>
    <row r="20548" spans="4:15" x14ac:dyDescent="0.2">
      <c r="D20548" s="9"/>
      <c r="L20548" s="5"/>
      <c r="M20548" s="1"/>
      <c r="N20548" s="1"/>
      <c r="O20548" s="4"/>
    </row>
    <row r="20549" spans="4:15" x14ac:dyDescent="0.2">
      <c r="D20549" s="9"/>
      <c r="L20549" s="5"/>
      <c r="M20549" s="1"/>
      <c r="N20549" s="1"/>
      <c r="O20549" s="4"/>
    </row>
    <row r="20550" spans="4:15" x14ac:dyDescent="0.2">
      <c r="D20550" s="9"/>
      <c r="L20550" s="5"/>
      <c r="M20550" s="1"/>
      <c r="N20550" s="1"/>
      <c r="O20550" s="4"/>
    </row>
    <row r="20551" spans="4:15" x14ac:dyDescent="0.2">
      <c r="D20551" s="9"/>
      <c r="L20551" s="5"/>
      <c r="M20551" s="1"/>
      <c r="N20551" s="1"/>
      <c r="O20551" s="4"/>
    </row>
    <row r="20552" spans="4:15" x14ac:dyDescent="0.2">
      <c r="D20552" s="9"/>
      <c r="L20552" s="5"/>
      <c r="M20552" s="1"/>
      <c r="N20552" s="1"/>
      <c r="O20552" s="4"/>
    </row>
    <row r="20553" spans="4:15" x14ac:dyDescent="0.2">
      <c r="D20553" s="9"/>
      <c r="L20553" s="5"/>
      <c r="M20553" s="1"/>
      <c r="N20553" s="1"/>
      <c r="O20553" s="4"/>
    </row>
    <row r="20554" spans="4:15" x14ac:dyDescent="0.2">
      <c r="D20554" s="9"/>
      <c r="L20554" s="5"/>
      <c r="M20554" s="1"/>
      <c r="N20554" s="1"/>
      <c r="O20554" s="4"/>
    </row>
    <row r="20555" spans="4:15" x14ac:dyDescent="0.2">
      <c r="D20555" s="9"/>
      <c r="L20555" s="5"/>
      <c r="M20555" s="1"/>
      <c r="N20555" s="1"/>
      <c r="O20555" s="4"/>
    </row>
    <row r="20556" spans="4:15" x14ac:dyDescent="0.2">
      <c r="D20556" s="9"/>
      <c r="L20556" s="5"/>
      <c r="M20556" s="1"/>
      <c r="N20556" s="1"/>
      <c r="O20556" s="4"/>
    </row>
    <row r="20557" spans="4:15" x14ac:dyDescent="0.2">
      <c r="D20557" s="9"/>
      <c r="L20557" s="5"/>
      <c r="M20557" s="1"/>
      <c r="N20557" s="1"/>
      <c r="O20557" s="4"/>
    </row>
    <row r="20558" spans="4:15" x14ac:dyDescent="0.2">
      <c r="D20558" s="9"/>
      <c r="L20558" s="5"/>
      <c r="M20558" s="1"/>
      <c r="N20558" s="1"/>
      <c r="O20558" s="4"/>
    </row>
    <row r="20559" spans="4:15" x14ac:dyDescent="0.2">
      <c r="D20559" s="9"/>
      <c r="L20559" s="5"/>
      <c r="M20559" s="1"/>
      <c r="N20559" s="1"/>
      <c r="O20559" s="4"/>
    </row>
    <row r="20560" spans="4:15" x14ac:dyDescent="0.2">
      <c r="D20560" s="9"/>
      <c r="L20560" s="5"/>
      <c r="M20560" s="1"/>
      <c r="N20560" s="1"/>
      <c r="O20560" s="4"/>
    </row>
    <row r="20561" spans="4:15" x14ac:dyDescent="0.2">
      <c r="D20561" s="9"/>
      <c r="L20561" s="5"/>
      <c r="M20561" s="1"/>
      <c r="N20561" s="1"/>
      <c r="O20561" s="4"/>
    </row>
    <row r="20562" spans="4:15" x14ac:dyDescent="0.2">
      <c r="D20562" s="9"/>
      <c r="L20562" s="5"/>
      <c r="M20562" s="1"/>
      <c r="N20562" s="1"/>
      <c r="O20562" s="4"/>
    </row>
    <row r="20563" spans="4:15" x14ac:dyDescent="0.2">
      <c r="D20563" s="9"/>
      <c r="L20563" s="5"/>
      <c r="M20563" s="1"/>
      <c r="N20563" s="1"/>
      <c r="O20563" s="4"/>
    </row>
    <row r="20564" spans="4:15" x14ac:dyDescent="0.2">
      <c r="D20564" s="9"/>
      <c r="L20564" s="5"/>
      <c r="M20564" s="1"/>
      <c r="N20564" s="1"/>
      <c r="O20564" s="4"/>
    </row>
    <row r="20565" spans="4:15" x14ac:dyDescent="0.2">
      <c r="D20565" s="9"/>
      <c r="L20565" s="5"/>
      <c r="M20565" s="1"/>
      <c r="N20565" s="1"/>
      <c r="O20565" s="4"/>
    </row>
    <row r="20566" spans="4:15" x14ac:dyDescent="0.2">
      <c r="D20566" s="9"/>
      <c r="L20566" s="5"/>
      <c r="M20566" s="1"/>
      <c r="N20566" s="1"/>
      <c r="O20566" s="4"/>
    </row>
    <row r="20567" spans="4:15" x14ac:dyDescent="0.2">
      <c r="D20567" s="9"/>
      <c r="L20567" s="5"/>
      <c r="M20567" s="1"/>
      <c r="N20567" s="1"/>
      <c r="O20567" s="4"/>
    </row>
    <row r="20568" spans="4:15" x14ac:dyDescent="0.2">
      <c r="D20568" s="9"/>
      <c r="L20568" s="5"/>
      <c r="M20568" s="1"/>
      <c r="N20568" s="1"/>
      <c r="O20568" s="4"/>
    </row>
    <row r="20569" spans="4:15" x14ac:dyDescent="0.2">
      <c r="D20569" s="9"/>
      <c r="L20569" s="5"/>
      <c r="M20569" s="1"/>
      <c r="N20569" s="1"/>
      <c r="O20569" s="4"/>
    </row>
    <row r="20570" spans="4:15" x14ac:dyDescent="0.2">
      <c r="D20570" s="9"/>
      <c r="L20570" s="5"/>
      <c r="M20570" s="1"/>
      <c r="N20570" s="1"/>
      <c r="O20570" s="4"/>
    </row>
    <row r="20571" spans="4:15" x14ac:dyDescent="0.2">
      <c r="D20571" s="9"/>
      <c r="L20571" s="5"/>
      <c r="M20571" s="1"/>
      <c r="N20571" s="1"/>
      <c r="O20571" s="4"/>
    </row>
    <row r="20572" spans="4:15" x14ac:dyDescent="0.2">
      <c r="D20572" s="9"/>
      <c r="L20572" s="5"/>
      <c r="M20572" s="1"/>
      <c r="N20572" s="1"/>
      <c r="O20572" s="4"/>
    </row>
    <row r="20573" spans="4:15" x14ac:dyDescent="0.2">
      <c r="D20573" s="9"/>
      <c r="L20573" s="5"/>
      <c r="M20573" s="1"/>
      <c r="N20573" s="1"/>
      <c r="O20573" s="4"/>
    </row>
    <row r="20574" spans="4:15" x14ac:dyDescent="0.2">
      <c r="D20574" s="9"/>
      <c r="L20574" s="5"/>
      <c r="M20574" s="1"/>
      <c r="N20574" s="1"/>
      <c r="O20574" s="4"/>
    </row>
    <row r="20575" spans="4:15" x14ac:dyDescent="0.2">
      <c r="D20575" s="9"/>
      <c r="L20575" s="5"/>
      <c r="M20575" s="1"/>
      <c r="N20575" s="1"/>
      <c r="O20575" s="4"/>
    </row>
    <row r="20576" spans="4:15" x14ac:dyDescent="0.2">
      <c r="D20576" s="9"/>
      <c r="L20576" s="5"/>
      <c r="M20576" s="1"/>
      <c r="N20576" s="1"/>
      <c r="O20576" s="4"/>
    </row>
    <row r="20577" spans="4:15" x14ac:dyDescent="0.2">
      <c r="D20577" s="9"/>
      <c r="L20577" s="5"/>
      <c r="M20577" s="1"/>
      <c r="N20577" s="1"/>
      <c r="O20577" s="4"/>
    </row>
    <row r="20578" spans="4:15" x14ac:dyDescent="0.2">
      <c r="D20578" s="9"/>
      <c r="L20578" s="5"/>
      <c r="M20578" s="1"/>
      <c r="N20578" s="1"/>
      <c r="O20578" s="4"/>
    </row>
    <row r="20579" spans="4:15" x14ac:dyDescent="0.2">
      <c r="D20579" s="9"/>
      <c r="L20579" s="5"/>
      <c r="M20579" s="1"/>
      <c r="N20579" s="1"/>
      <c r="O20579" s="4"/>
    </row>
    <row r="20580" spans="4:15" x14ac:dyDescent="0.2">
      <c r="D20580" s="9"/>
      <c r="L20580" s="5"/>
      <c r="M20580" s="1"/>
      <c r="N20580" s="1"/>
      <c r="O20580" s="4"/>
    </row>
    <row r="20581" spans="4:15" x14ac:dyDescent="0.2">
      <c r="D20581" s="9"/>
      <c r="L20581" s="5"/>
      <c r="M20581" s="1"/>
      <c r="N20581" s="1"/>
      <c r="O20581" s="4"/>
    </row>
    <row r="20582" spans="4:15" x14ac:dyDescent="0.2">
      <c r="D20582" s="9"/>
      <c r="L20582" s="5"/>
      <c r="M20582" s="1"/>
      <c r="N20582" s="1"/>
      <c r="O20582" s="4"/>
    </row>
    <row r="20583" spans="4:15" x14ac:dyDescent="0.2">
      <c r="D20583" s="9"/>
      <c r="L20583" s="5"/>
      <c r="M20583" s="1"/>
      <c r="N20583" s="1"/>
      <c r="O20583" s="4"/>
    </row>
    <row r="20584" spans="4:15" x14ac:dyDescent="0.2">
      <c r="D20584" s="9"/>
      <c r="L20584" s="5"/>
      <c r="M20584" s="1"/>
      <c r="N20584" s="1"/>
      <c r="O20584" s="4"/>
    </row>
    <row r="20585" spans="4:15" x14ac:dyDescent="0.2">
      <c r="D20585" s="9"/>
      <c r="L20585" s="5"/>
      <c r="M20585" s="1"/>
      <c r="N20585" s="1"/>
      <c r="O20585" s="4"/>
    </row>
    <row r="20586" spans="4:15" x14ac:dyDescent="0.2">
      <c r="D20586" s="9"/>
      <c r="L20586" s="5"/>
      <c r="M20586" s="1"/>
      <c r="N20586" s="1"/>
      <c r="O20586" s="4"/>
    </row>
    <row r="20587" spans="4:15" x14ac:dyDescent="0.2">
      <c r="D20587" s="9"/>
      <c r="L20587" s="5"/>
      <c r="M20587" s="1"/>
      <c r="N20587" s="1"/>
      <c r="O20587" s="4"/>
    </row>
    <row r="20588" spans="4:15" x14ac:dyDescent="0.2">
      <c r="D20588" s="9"/>
      <c r="L20588" s="5"/>
      <c r="M20588" s="1"/>
      <c r="N20588" s="1"/>
      <c r="O20588" s="4"/>
    </row>
    <row r="20589" spans="4:15" x14ac:dyDescent="0.2">
      <c r="D20589" s="9"/>
      <c r="L20589" s="5"/>
      <c r="M20589" s="1"/>
      <c r="N20589" s="1"/>
      <c r="O20589" s="4"/>
    </row>
    <row r="20590" spans="4:15" x14ac:dyDescent="0.2">
      <c r="D20590" s="9"/>
      <c r="L20590" s="5"/>
      <c r="M20590" s="1"/>
      <c r="N20590" s="1"/>
      <c r="O20590" s="4"/>
    </row>
    <row r="20591" spans="4:15" x14ac:dyDescent="0.2">
      <c r="D20591" s="9"/>
      <c r="L20591" s="5"/>
      <c r="M20591" s="1"/>
      <c r="N20591" s="1"/>
      <c r="O20591" s="4"/>
    </row>
    <row r="20592" spans="4:15" x14ac:dyDescent="0.2">
      <c r="D20592" s="9"/>
      <c r="L20592" s="5"/>
      <c r="M20592" s="1"/>
      <c r="N20592" s="1"/>
      <c r="O20592" s="4"/>
    </row>
    <row r="20593" spans="4:15" x14ac:dyDescent="0.2">
      <c r="D20593" s="9"/>
      <c r="L20593" s="5"/>
      <c r="M20593" s="1"/>
      <c r="N20593" s="1"/>
      <c r="O20593" s="4"/>
    </row>
    <row r="20594" spans="4:15" x14ac:dyDescent="0.2">
      <c r="D20594" s="9"/>
      <c r="L20594" s="5"/>
      <c r="M20594" s="1"/>
      <c r="N20594" s="1"/>
      <c r="O20594" s="4"/>
    </row>
    <row r="20595" spans="4:15" x14ac:dyDescent="0.2">
      <c r="D20595" s="9"/>
      <c r="L20595" s="5"/>
      <c r="M20595" s="1"/>
      <c r="N20595" s="1"/>
      <c r="O20595" s="4"/>
    </row>
    <row r="20596" spans="4:15" x14ac:dyDescent="0.2">
      <c r="D20596" s="9"/>
      <c r="L20596" s="5"/>
      <c r="M20596" s="1"/>
      <c r="N20596" s="1"/>
      <c r="O20596" s="4"/>
    </row>
    <row r="20597" spans="4:15" x14ac:dyDescent="0.2">
      <c r="D20597" s="9"/>
      <c r="L20597" s="5"/>
      <c r="M20597" s="1"/>
      <c r="N20597" s="1"/>
      <c r="O20597" s="4"/>
    </row>
    <row r="20598" spans="4:15" x14ac:dyDescent="0.2">
      <c r="D20598" s="9"/>
      <c r="L20598" s="5"/>
      <c r="M20598" s="1"/>
      <c r="N20598" s="1"/>
      <c r="O20598" s="4"/>
    </row>
    <row r="20599" spans="4:15" x14ac:dyDescent="0.2">
      <c r="D20599" s="9"/>
      <c r="L20599" s="5"/>
      <c r="M20599" s="1"/>
      <c r="N20599" s="1"/>
      <c r="O20599" s="4"/>
    </row>
    <row r="20600" spans="4:15" x14ac:dyDescent="0.2">
      <c r="D20600" s="9"/>
      <c r="L20600" s="5"/>
      <c r="M20600" s="1"/>
      <c r="N20600" s="1"/>
      <c r="O20600" s="4"/>
    </row>
    <row r="20601" spans="4:15" x14ac:dyDescent="0.2">
      <c r="D20601" s="9"/>
      <c r="L20601" s="5"/>
      <c r="M20601" s="1"/>
      <c r="N20601" s="1"/>
      <c r="O20601" s="4"/>
    </row>
    <row r="20602" spans="4:15" x14ac:dyDescent="0.2">
      <c r="D20602" s="9"/>
      <c r="L20602" s="5"/>
      <c r="M20602" s="1"/>
      <c r="N20602" s="1"/>
      <c r="O20602" s="4"/>
    </row>
    <row r="20603" spans="4:15" x14ac:dyDescent="0.2">
      <c r="D20603" s="9"/>
      <c r="L20603" s="5"/>
      <c r="M20603" s="1"/>
      <c r="N20603" s="1"/>
      <c r="O20603" s="4"/>
    </row>
    <row r="20604" spans="4:15" x14ac:dyDescent="0.2">
      <c r="D20604" s="9"/>
      <c r="L20604" s="5"/>
      <c r="M20604" s="1"/>
      <c r="N20604" s="1"/>
      <c r="O20604" s="4"/>
    </row>
    <row r="20605" spans="4:15" x14ac:dyDescent="0.2">
      <c r="D20605" s="9"/>
      <c r="L20605" s="5"/>
      <c r="M20605" s="1"/>
      <c r="N20605" s="1"/>
      <c r="O20605" s="4"/>
    </row>
    <row r="20606" spans="4:15" x14ac:dyDescent="0.2">
      <c r="D20606" s="9"/>
      <c r="L20606" s="5"/>
      <c r="M20606" s="1"/>
      <c r="N20606" s="1"/>
      <c r="O20606" s="4"/>
    </row>
    <row r="20607" spans="4:15" x14ac:dyDescent="0.2">
      <c r="D20607" s="9"/>
      <c r="L20607" s="5"/>
      <c r="M20607" s="1"/>
      <c r="N20607" s="1"/>
      <c r="O20607" s="4"/>
    </row>
    <row r="20608" spans="4:15" x14ac:dyDescent="0.2">
      <c r="D20608" s="9"/>
      <c r="L20608" s="5"/>
      <c r="M20608" s="1"/>
      <c r="N20608" s="1"/>
      <c r="O20608" s="4"/>
    </row>
    <row r="20609" spans="4:15" x14ac:dyDescent="0.2">
      <c r="D20609" s="9"/>
      <c r="L20609" s="5"/>
      <c r="M20609" s="1"/>
      <c r="N20609" s="1"/>
      <c r="O20609" s="4"/>
    </row>
    <row r="20610" spans="4:15" x14ac:dyDescent="0.2">
      <c r="D20610" s="9"/>
      <c r="L20610" s="5"/>
      <c r="M20610" s="1"/>
      <c r="N20610" s="1"/>
      <c r="O20610" s="4"/>
    </row>
    <row r="20611" spans="4:15" x14ac:dyDescent="0.2">
      <c r="D20611" s="9"/>
      <c r="L20611" s="5"/>
      <c r="M20611" s="1"/>
      <c r="N20611" s="1"/>
      <c r="O20611" s="4"/>
    </row>
    <row r="20612" spans="4:15" x14ac:dyDescent="0.2">
      <c r="D20612" s="9"/>
      <c r="L20612" s="5"/>
      <c r="M20612" s="1"/>
      <c r="N20612" s="1"/>
      <c r="O20612" s="4"/>
    </row>
    <row r="20613" spans="4:15" x14ac:dyDescent="0.2">
      <c r="D20613" s="9"/>
      <c r="L20613" s="5"/>
      <c r="M20613" s="1"/>
      <c r="N20613" s="1"/>
      <c r="O20613" s="4"/>
    </row>
    <row r="20614" spans="4:15" x14ac:dyDescent="0.2">
      <c r="D20614" s="9"/>
      <c r="L20614" s="5"/>
      <c r="M20614" s="1"/>
      <c r="N20614" s="1"/>
      <c r="O20614" s="4"/>
    </row>
    <row r="20615" spans="4:15" x14ac:dyDescent="0.2">
      <c r="D20615" s="9"/>
      <c r="L20615" s="5"/>
      <c r="M20615" s="1"/>
      <c r="N20615" s="1"/>
      <c r="O20615" s="4"/>
    </row>
    <row r="20616" spans="4:15" x14ac:dyDescent="0.2">
      <c r="D20616" s="9"/>
      <c r="L20616" s="5"/>
      <c r="M20616" s="1"/>
      <c r="N20616" s="1"/>
      <c r="O20616" s="4"/>
    </row>
    <row r="20617" spans="4:15" x14ac:dyDescent="0.2">
      <c r="D20617" s="9"/>
      <c r="L20617" s="5"/>
      <c r="M20617" s="1"/>
      <c r="N20617" s="1"/>
      <c r="O20617" s="4"/>
    </row>
    <row r="20618" spans="4:15" x14ac:dyDescent="0.2">
      <c r="D20618" s="9"/>
      <c r="L20618" s="5"/>
      <c r="M20618" s="1"/>
      <c r="N20618" s="1"/>
      <c r="O20618" s="4"/>
    </row>
    <row r="20619" spans="4:15" x14ac:dyDescent="0.2">
      <c r="D20619" s="9"/>
      <c r="L20619" s="5"/>
      <c r="M20619" s="1"/>
      <c r="N20619" s="1"/>
      <c r="O20619" s="4"/>
    </row>
    <row r="20620" spans="4:15" x14ac:dyDescent="0.2">
      <c r="D20620" s="9"/>
      <c r="L20620" s="5"/>
      <c r="M20620" s="1"/>
      <c r="N20620" s="1"/>
      <c r="O20620" s="4"/>
    </row>
    <row r="20621" spans="4:15" x14ac:dyDescent="0.2">
      <c r="D20621" s="9"/>
      <c r="L20621" s="5"/>
      <c r="M20621" s="1"/>
      <c r="N20621" s="1"/>
      <c r="O20621" s="4"/>
    </row>
    <row r="20622" spans="4:15" x14ac:dyDescent="0.2">
      <c r="D20622" s="9"/>
      <c r="L20622" s="5"/>
      <c r="M20622" s="1"/>
      <c r="N20622" s="1"/>
      <c r="O20622" s="4"/>
    </row>
    <row r="20623" spans="4:15" x14ac:dyDescent="0.2">
      <c r="D20623" s="9"/>
      <c r="L20623" s="5"/>
      <c r="M20623" s="1"/>
      <c r="N20623" s="1"/>
      <c r="O20623" s="4"/>
    </row>
    <row r="20624" spans="4:15" x14ac:dyDescent="0.2">
      <c r="D20624" s="9"/>
      <c r="L20624" s="5"/>
      <c r="M20624" s="1"/>
      <c r="N20624" s="1"/>
      <c r="O20624" s="4"/>
    </row>
    <row r="20625" spans="4:15" x14ac:dyDescent="0.2">
      <c r="D20625" s="9"/>
      <c r="L20625" s="5"/>
      <c r="M20625" s="1"/>
      <c r="N20625" s="1"/>
      <c r="O20625" s="4"/>
    </row>
    <row r="20626" spans="4:15" x14ac:dyDescent="0.2">
      <c r="D20626" s="9"/>
      <c r="L20626" s="5"/>
      <c r="M20626" s="1"/>
      <c r="N20626" s="1"/>
      <c r="O20626" s="4"/>
    </row>
    <row r="20627" spans="4:15" x14ac:dyDescent="0.2">
      <c r="D20627" s="9"/>
      <c r="L20627" s="5"/>
      <c r="M20627" s="1"/>
      <c r="N20627" s="1"/>
      <c r="O20627" s="4"/>
    </row>
    <row r="20628" spans="4:15" x14ac:dyDescent="0.2">
      <c r="D20628" s="9"/>
      <c r="L20628" s="5"/>
      <c r="M20628" s="1"/>
      <c r="N20628" s="1"/>
      <c r="O20628" s="4"/>
    </row>
    <row r="20629" spans="4:15" x14ac:dyDescent="0.2">
      <c r="D20629" s="9"/>
      <c r="L20629" s="5"/>
      <c r="M20629" s="1"/>
      <c r="N20629" s="1"/>
      <c r="O20629" s="4"/>
    </row>
    <row r="20630" spans="4:15" x14ac:dyDescent="0.2">
      <c r="D20630" s="9"/>
      <c r="L20630" s="5"/>
      <c r="M20630" s="1"/>
      <c r="N20630" s="1"/>
      <c r="O20630" s="4"/>
    </row>
    <row r="20631" spans="4:15" x14ac:dyDescent="0.2">
      <c r="D20631" s="9"/>
      <c r="L20631" s="5"/>
      <c r="M20631" s="1"/>
      <c r="N20631" s="1"/>
      <c r="O20631" s="4"/>
    </row>
    <row r="20632" spans="4:15" x14ac:dyDescent="0.2">
      <c r="D20632" s="9"/>
      <c r="L20632" s="5"/>
      <c r="M20632" s="1"/>
      <c r="N20632" s="1"/>
      <c r="O20632" s="4"/>
    </row>
    <row r="20633" spans="4:15" x14ac:dyDescent="0.2">
      <c r="D20633" s="9"/>
      <c r="L20633" s="5"/>
      <c r="M20633" s="1"/>
      <c r="N20633" s="1"/>
      <c r="O20633" s="4"/>
    </row>
    <row r="20634" spans="4:15" x14ac:dyDescent="0.2">
      <c r="D20634" s="9"/>
      <c r="L20634" s="5"/>
      <c r="M20634" s="1"/>
      <c r="N20634" s="1"/>
      <c r="O20634" s="4"/>
    </row>
    <row r="20635" spans="4:15" x14ac:dyDescent="0.2">
      <c r="D20635" s="9"/>
      <c r="L20635" s="5"/>
      <c r="M20635" s="1"/>
      <c r="N20635" s="1"/>
      <c r="O20635" s="4"/>
    </row>
    <row r="20636" spans="4:15" x14ac:dyDescent="0.2">
      <c r="D20636" s="9"/>
      <c r="L20636" s="5"/>
      <c r="M20636" s="1"/>
      <c r="N20636" s="1"/>
      <c r="O20636" s="4"/>
    </row>
    <row r="20637" spans="4:15" x14ac:dyDescent="0.2">
      <c r="D20637" s="9"/>
      <c r="L20637" s="5"/>
      <c r="M20637" s="1"/>
      <c r="N20637" s="1"/>
      <c r="O20637" s="4"/>
    </row>
    <row r="20638" spans="4:15" x14ac:dyDescent="0.2">
      <c r="D20638" s="9"/>
      <c r="L20638" s="5"/>
      <c r="M20638" s="1"/>
      <c r="N20638" s="1"/>
      <c r="O20638" s="4"/>
    </row>
    <row r="20639" spans="4:15" x14ac:dyDescent="0.2">
      <c r="D20639" s="9"/>
      <c r="L20639" s="5"/>
      <c r="M20639" s="1"/>
      <c r="N20639" s="1"/>
      <c r="O20639" s="4"/>
    </row>
    <row r="20640" spans="4:15" x14ac:dyDescent="0.2">
      <c r="D20640" s="9"/>
      <c r="L20640" s="5"/>
      <c r="M20640" s="1"/>
      <c r="N20640" s="1"/>
      <c r="O20640" s="4"/>
    </row>
    <row r="20641" spans="4:15" x14ac:dyDescent="0.2">
      <c r="D20641" s="9"/>
      <c r="L20641" s="5"/>
      <c r="M20641" s="1"/>
      <c r="N20641" s="1"/>
      <c r="O20641" s="4"/>
    </row>
    <row r="20642" spans="4:15" x14ac:dyDescent="0.2">
      <c r="D20642" s="9"/>
      <c r="L20642" s="5"/>
      <c r="M20642" s="1"/>
      <c r="N20642" s="1"/>
      <c r="O20642" s="4"/>
    </row>
    <row r="20643" spans="4:15" x14ac:dyDescent="0.2">
      <c r="D20643" s="9"/>
      <c r="L20643" s="5"/>
      <c r="M20643" s="1"/>
      <c r="N20643" s="1"/>
      <c r="O20643" s="4"/>
    </row>
    <row r="20644" spans="4:15" x14ac:dyDescent="0.2">
      <c r="D20644" s="9"/>
      <c r="L20644" s="5"/>
      <c r="M20644" s="1"/>
      <c r="N20644" s="1"/>
      <c r="O20644" s="4"/>
    </row>
    <row r="20645" spans="4:15" x14ac:dyDescent="0.2">
      <c r="D20645" s="9"/>
      <c r="L20645" s="5"/>
      <c r="M20645" s="1"/>
      <c r="N20645" s="1"/>
      <c r="O20645" s="4"/>
    </row>
    <row r="20646" spans="4:15" x14ac:dyDescent="0.2">
      <c r="D20646" s="9"/>
      <c r="L20646" s="5"/>
      <c r="M20646" s="1"/>
      <c r="N20646" s="1"/>
      <c r="O20646" s="4"/>
    </row>
    <row r="20647" spans="4:15" x14ac:dyDescent="0.2">
      <c r="D20647" s="9"/>
      <c r="L20647" s="5"/>
      <c r="M20647" s="1"/>
      <c r="N20647" s="1"/>
      <c r="O20647" s="4"/>
    </row>
    <row r="20648" spans="4:15" x14ac:dyDescent="0.2">
      <c r="D20648" s="9"/>
      <c r="L20648" s="5"/>
      <c r="M20648" s="1"/>
      <c r="N20648" s="1"/>
      <c r="O20648" s="4"/>
    </row>
    <row r="20649" spans="4:15" x14ac:dyDescent="0.2">
      <c r="D20649" s="9"/>
      <c r="L20649" s="5"/>
      <c r="M20649" s="1"/>
      <c r="N20649" s="1"/>
      <c r="O20649" s="4"/>
    </row>
    <row r="20650" spans="4:15" x14ac:dyDescent="0.2">
      <c r="D20650" s="9"/>
      <c r="L20650" s="5"/>
      <c r="M20650" s="1"/>
      <c r="N20650" s="1"/>
      <c r="O20650" s="4"/>
    </row>
    <row r="20651" spans="4:15" x14ac:dyDescent="0.2">
      <c r="D20651" s="9"/>
      <c r="L20651" s="5"/>
      <c r="M20651" s="1"/>
      <c r="N20651" s="1"/>
      <c r="O20651" s="4"/>
    </row>
    <row r="20652" spans="4:15" x14ac:dyDescent="0.2">
      <c r="D20652" s="9"/>
      <c r="L20652" s="5"/>
      <c r="M20652" s="1"/>
      <c r="N20652" s="1"/>
      <c r="O20652" s="4"/>
    </row>
    <row r="20653" spans="4:15" x14ac:dyDescent="0.2">
      <c r="D20653" s="9"/>
      <c r="L20653" s="5"/>
      <c r="M20653" s="1"/>
      <c r="N20653" s="1"/>
      <c r="O20653" s="4"/>
    </row>
    <row r="20654" spans="4:15" x14ac:dyDescent="0.2">
      <c r="D20654" s="9"/>
      <c r="L20654" s="5"/>
      <c r="M20654" s="1"/>
      <c r="N20654" s="1"/>
      <c r="O20654" s="4"/>
    </row>
    <row r="20655" spans="4:15" x14ac:dyDescent="0.2">
      <c r="D20655" s="9"/>
      <c r="L20655" s="5"/>
      <c r="M20655" s="1"/>
      <c r="N20655" s="1"/>
      <c r="O20655" s="4"/>
    </row>
    <row r="20656" spans="4:15" x14ac:dyDescent="0.2">
      <c r="D20656" s="9"/>
      <c r="L20656" s="5"/>
      <c r="M20656" s="1"/>
      <c r="N20656" s="1"/>
      <c r="O20656" s="4"/>
    </row>
    <row r="20657" spans="4:15" x14ac:dyDescent="0.2">
      <c r="D20657" s="9"/>
      <c r="L20657" s="5"/>
      <c r="M20657" s="1"/>
      <c r="N20657" s="1"/>
      <c r="O20657" s="4"/>
    </row>
    <row r="20658" spans="4:15" x14ac:dyDescent="0.2">
      <c r="D20658" s="9"/>
      <c r="L20658" s="5"/>
      <c r="M20658" s="1"/>
      <c r="N20658" s="1"/>
      <c r="O20658" s="4"/>
    </row>
    <row r="20659" spans="4:15" x14ac:dyDescent="0.2">
      <c r="D20659" s="9"/>
      <c r="L20659" s="5"/>
      <c r="M20659" s="1"/>
      <c r="N20659" s="1"/>
      <c r="O20659" s="4"/>
    </row>
    <row r="20660" spans="4:15" x14ac:dyDescent="0.2">
      <c r="D20660" s="9"/>
      <c r="L20660" s="5"/>
      <c r="M20660" s="1"/>
      <c r="N20660" s="1"/>
      <c r="O20660" s="4"/>
    </row>
    <row r="20661" spans="4:15" x14ac:dyDescent="0.2">
      <c r="D20661" s="9"/>
      <c r="L20661" s="5"/>
      <c r="M20661" s="1"/>
      <c r="N20661" s="1"/>
      <c r="O20661" s="4"/>
    </row>
    <row r="20662" spans="4:15" x14ac:dyDescent="0.2">
      <c r="D20662" s="9"/>
      <c r="L20662" s="5"/>
      <c r="M20662" s="1"/>
      <c r="N20662" s="1"/>
      <c r="O20662" s="4"/>
    </row>
    <row r="20663" spans="4:15" x14ac:dyDescent="0.2">
      <c r="D20663" s="9"/>
      <c r="L20663" s="5"/>
      <c r="M20663" s="1"/>
      <c r="N20663" s="1"/>
      <c r="O20663" s="4"/>
    </row>
    <row r="20664" spans="4:15" x14ac:dyDescent="0.2">
      <c r="D20664" s="9"/>
      <c r="L20664" s="5"/>
      <c r="M20664" s="1"/>
      <c r="N20664" s="1"/>
      <c r="O20664" s="4"/>
    </row>
    <row r="20665" spans="4:15" x14ac:dyDescent="0.2">
      <c r="D20665" s="9"/>
      <c r="L20665" s="5"/>
      <c r="M20665" s="1"/>
      <c r="N20665" s="1"/>
      <c r="O20665" s="4"/>
    </row>
    <row r="20666" spans="4:15" x14ac:dyDescent="0.2">
      <c r="D20666" s="9"/>
      <c r="L20666" s="5"/>
      <c r="M20666" s="1"/>
      <c r="N20666" s="1"/>
      <c r="O20666" s="4"/>
    </row>
    <row r="20667" spans="4:15" x14ac:dyDescent="0.2">
      <c r="D20667" s="9"/>
      <c r="L20667" s="5"/>
      <c r="M20667" s="1"/>
      <c r="N20667" s="1"/>
      <c r="O20667" s="4"/>
    </row>
    <row r="20668" spans="4:15" x14ac:dyDescent="0.2">
      <c r="D20668" s="9"/>
      <c r="L20668" s="5"/>
      <c r="M20668" s="1"/>
      <c r="N20668" s="1"/>
      <c r="O20668" s="4"/>
    </row>
    <row r="20669" spans="4:15" x14ac:dyDescent="0.2">
      <c r="D20669" s="9"/>
      <c r="L20669" s="5"/>
      <c r="M20669" s="1"/>
      <c r="N20669" s="1"/>
      <c r="O20669" s="4"/>
    </row>
    <row r="20670" spans="4:15" x14ac:dyDescent="0.2">
      <c r="D20670" s="9"/>
      <c r="L20670" s="5"/>
      <c r="M20670" s="1"/>
      <c r="N20670" s="1"/>
      <c r="O20670" s="4"/>
    </row>
    <row r="20671" spans="4:15" x14ac:dyDescent="0.2">
      <c r="D20671" s="9"/>
      <c r="L20671" s="5"/>
      <c r="M20671" s="1"/>
      <c r="N20671" s="1"/>
      <c r="O20671" s="4"/>
    </row>
    <row r="20672" spans="4:15" x14ac:dyDescent="0.2">
      <c r="D20672" s="9"/>
      <c r="L20672" s="5"/>
      <c r="M20672" s="1"/>
      <c r="N20672" s="1"/>
      <c r="O20672" s="4"/>
    </row>
    <row r="20673" spans="4:15" x14ac:dyDescent="0.2">
      <c r="D20673" s="9"/>
      <c r="L20673" s="5"/>
      <c r="M20673" s="1"/>
      <c r="N20673" s="1"/>
      <c r="O20673" s="4"/>
    </row>
    <row r="20674" spans="4:15" x14ac:dyDescent="0.2">
      <c r="D20674" s="9"/>
      <c r="L20674" s="5"/>
      <c r="M20674" s="1"/>
      <c r="N20674" s="1"/>
      <c r="O20674" s="4"/>
    </row>
    <row r="20675" spans="4:15" x14ac:dyDescent="0.2">
      <c r="D20675" s="9"/>
      <c r="L20675" s="5"/>
      <c r="M20675" s="1"/>
      <c r="N20675" s="1"/>
      <c r="O20675" s="4"/>
    </row>
    <row r="20676" spans="4:15" x14ac:dyDescent="0.2">
      <c r="D20676" s="9"/>
      <c r="L20676" s="5"/>
      <c r="M20676" s="1"/>
      <c r="N20676" s="1"/>
      <c r="O20676" s="4"/>
    </row>
    <row r="20677" spans="4:15" x14ac:dyDescent="0.2">
      <c r="D20677" s="9"/>
      <c r="L20677" s="5"/>
      <c r="M20677" s="1"/>
      <c r="N20677" s="1"/>
      <c r="O20677" s="4"/>
    </row>
    <row r="20678" spans="4:15" x14ac:dyDescent="0.2">
      <c r="D20678" s="9"/>
      <c r="L20678" s="5"/>
      <c r="M20678" s="1"/>
      <c r="N20678" s="1"/>
      <c r="O20678" s="4"/>
    </row>
    <row r="20679" spans="4:15" x14ac:dyDescent="0.2">
      <c r="D20679" s="9"/>
      <c r="L20679" s="5"/>
      <c r="M20679" s="1"/>
      <c r="N20679" s="1"/>
      <c r="O20679" s="4"/>
    </row>
    <row r="20680" spans="4:15" x14ac:dyDescent="0.2">
      <c r="D20680" s="9"/>
      <c r="L20680" s="5"/>
      <c r="M20680" s="1"/>
      <c r="N20680" s="1"/>
      <c r="O20680" s="4"/>
    </row>
    <row r="20681" spans="4:15" x14ac:dyDescent="0.2">
      <c r="D20681" s="9"/>
      <c r="L20681" s="5"/>
      <c r="M20681" s="1"/>
      <c r="N20681" s="1"/>
      <c r="O20681" s="4"/>
    </row>
    <row r="20682" spans="4:15" x14ac:dyDescent="0.2">
      <c r="D20682" s="9"/>
      <c r="L20682" s="5"/>
      <c r="M20682" s="1"/>
      <c r="N20682" s="1"/>
      <c r="O20682" s="4"/>
    </row>
    <row r="20683" spans="4:15" x14ac:dyDescent="0.2">
      <c r="D20683" s="9"/>
      <c r="L20683" s="5"/>
      <c r="M20683" s="1"/>
      <c r="N20683" s="1"/>
      <c r="O20683" s="4"/>
    </row>
    <row r="20684" spans="4:15" x14ac:dyDescent="0.2">
      <c r="D20684" s="9"/>
      <c r="L20684" s="5"/>
      <c r="M20684" s="1"/>
      <c r="N20684" s="1"/>
      <c r="O20684" s="4"/>
    </row>
    <row r="20685" spans="4:15" x14ac:dyDescent="0.2">
      <c r="D20685" s="9"/>
      <c r="L20685" s="5"/>
      <c r="M20685" s="1"/>
      <c r="N20685" s="1"/>
      <c r="O20685" s="4"/>
    </row>
    <row r="20686" spans="4:15" x14ac:dyDescent="0.2">
      <c r="D20686" s="9"/>
      <c r="L20686" s="5"/>
      <c r="M20686" s="1"/>
      <c r="N20686" s="1"/>
      <c r="O20686" s="4"/>
    </row>
    <row r="20687" spans="4:15" x14ac:dyDescent="0.2">
      <c r="D20687" s="9"/>
      <c r="L20687" s="5"/>
      <c r="M20687" s="1"/>
      <c r="N20687" s="1"/>
      <c r="O20687" s="4"/>
    </row>
    <row r="20688" spans="4:15" x14ac:dyDescent="0.2">
      <c r="D20688" s="9"/>
      <c r="L20688" s="5"/>
      <c r="M20688" s="1"/>
      <c r="N20688" s="1"/>
      <c r="O20688" s="4"/>
    </row>
    <row r="20689" spans="4:15" x14ac:dyDescent="0.2">
      <c r="D20689" s="9"/>
      <c r="L20689" s="5"/>
      <c r="M20689" s="1"/>
      <c r="N20689" s="1"/>
      <c r="O20689" s="4"/>
    </row>
    <row r="20690" spans="4:15" x14ac:dyDescent="0.2">
      <c r="D20690" s="9"/>
      <c r="L20690" s="5"/>
      <c r="M20690" s="1"/>
      <c r="N20690" s="1"/>
      <c r="O20690" s="4"/>
    </row>
    <row r="20691" spans="4:15" x14ac:dyDescent="0.2">
      <c r="D20691" s="9"/>
      <c r="L20691" s="5"/>
      <c r="M20691" s="1"/>
      <c r="N20691" s="1"/>
      <c r="O20691" s="4"/>
    </row>
    <row r="20692" spans="4:15" x14ac:dyDescent="0.2">
      <c r="D20692" s="9"/>
      <c r="L20692" s="5"/>
      <c r="M20692" s="1"/>
      <c r="N20692" s="1"/>
      <c r="O20692" s="4"/>
    </row>
    <row r="20693" spans="4:15" x14ac:dyDescent="0.2">
      <c r="D20693" s="9"/>
      <c r="L20693" s="5"/>
      <c r="M20693" s="1"/>
      <c r="N20693" s="1"/>
      <c r="O20693" s="4"/>
    </row>
    <row r="20694" spans="4:15" x14ac:dyDescent="0.2">
      <c r="D20694" s="9"/>
      <c r="L20694" s="5"/>
      <c r="M20694" s="1"/>
      <c r="N20694" s="1"/>
      <c r="O20694" s="4"/>
    </row>
    <row r="20695" spans="4:15" x14ac:dyDescent="0.2">
      <c r="D20695" s="9"/>
      <c r="L20695" s="5"/>
      <c r="M20695" s="1"/>
      <c r="N20695" s="1"/>
      <c r="O20695" s="4"/>
    </row>
    <row r="20696" spans="4:15" x14ac:dyDescent="0.2">
      <c r="D20696" s="9"/>
      <c r="L20696" s="5"/>
      <c r="M20696" s="1"/>
      <c r="N20696" s="1"/>
      <c r="O20696" s="4"/>
    </row>
    <row r="20697" spans="4:15" x14ac:dyDescent="0.2">
      <c r="D20697" s="9"/>
      <c r="L20697" s="5"/>
      <c r="M20697" s="1"/>
      <c r="N20697" s="1"/>
      <c r="O20697" s="4"/>
    </row>
    <row r="20698" spans="4:15" x14ac:dyDescent="0.2">
      <c r="D20698" s="9"/>
      <c r="L20698" s="5"/>
      <c r="M20698" s="1"/>
      <c r="N20698" s="1"/>
      <c r="O20698" s="4"/>
    </row>
    <row r="20699" spans="4:15" x14ac:dyDescent="0.2">
      <c r="D20699" s="9"/>
      <c r="L20699" s="5"/>
      <c r="M20699" s="1"/>
      <c r="N20699" s="1"/>
      <c r="O20699" s="4"/>
    </row>
    <row r="20700" spans="4:15" x14ac:dyDescent="0.2">
      <c r="D20700" s="9"/>
      <c r="L20700" s="5"/>
      <c r="M20700" s="1"/>
      <c r="N20700" s="1"/>
      <c r="O20700" s="4"/>
    </row>
    <row r="20701" spans="4:15" x14ac:dyDescent="0.2">
      <c r="D20701" s="9"/>
      <c r="L20701" s="5"/>
      <c r="M20701" s="1"/>
      <c r="N20701" s="1"/>
      <c r="O20701" s="4"/>
    </row>
    <row r="20702" spans="4:15" x14ac:dyDescent="0.2">
      <c r="D20702" s="9"/>
      <c r="L20702" s="5"/>
      <c r="M20702" s="1"/>
      <c r="N20702" s="1"/>
      <c r="O20702" s="4"/>
    </row>
    <row r="20703" spans="4:15" x14ac:dyDescent="0.2">
      <c r="D20703" s="9"/>
      <c r="L20703" s="5"/>
      <c r="M20703" s="1"/>
      <c r="N20703" s="1"/>
      <c r="O20703" s="4"/>
    </row>
    <row r="20704" spans="4:15" x14ac:dyDescent="0.2">
      <c r="D20704" s="9"/>
      <c r="L20704" s="5"/>
      <c r="M20704" s="1"/>
      <c r="N20704" s="1"/>
      <c r="O20704" s="4"/>
    </row>
    <row r="20705" spans="4:15" x14ac:dyDescent="0.2">
      <c r="D20705" s="9"/>
      <c r="L20705" s="5"/>
      <c r="M20705" s="1"/>
      <c r="N20705" s="1"/>
      <c r="O20705" s="4"/>
    </row>
    <row r="20706" spans="4:15" x14ac:dyDescent="0.2">
      <c r="D20706" s="9"/>
      <c r="L20706" s="5"/>
      <c r="M20706" s="1"/>
      <c r="N20706" s="1"/>
      <c r="O20706" s="4"/>
    </row>
    <row r="20707" spans="4:15" x14ac:dyDescent="0.2">
      <c r="D20707" s="9"/>
      <c r="L20707" s="5"/>
      <c r="M20707" s="1"/>
      <c r="N20707" s="1"/>
      <c r="O20707" s="4"/>
    </row>
    <row r="20708" spans="4:15" x14ac:dyDescent="0.2">
      <c r="D20708" s="9"/>
      <c r="L20708" s="5"/>
      <c r="M20708" s="1"/>
      <c r="N20708" s="1"/>
      <c r="O20708" s="4"/>
    </row>
    <row r="20709" spans="4:15" x14ac:dyDescent="0.2">
      <c r="D20709" s="9"/>
      <c r="L20709" s="5"/>
      <c r="M20709" s="1"/>
      <c r="N20709" s="1"/>
      <c r="O20709" s="4"/>
    </row>
    <row r="20710" spans="4:15" x14ac:dyDescent="0.2">
      <c r="D20710" s="9"/>
      <c r="L20710" s="5"/>
      <c r="M20710" s="1"/>
      <c r="N20710" s="1"/>
      <c r="O20710" s="4"/>
    </row>
    <row r="20711" spans="4:15" x14ac:dyDescent="0.2">
      <c r="D20711" s="9"/>
      <c r="L20711" s="5"/>
      <c r="M20711" s="1"/>
      <c r="N20711" s="1"/>
      <c r="O20711" s="4"/>
    </row>
    <row r="20712" spans="4:15" x14ac:dyDescent="0.2">
      <c r="D20712" s="9"/>
      <c r="L20712" s="5"/>
      <c r="M20712" s="1"/>
      <c r="N20712" s="1"/>
      <c r="O20712" s="4"/>
    </row>
    <row r="20713" spans="4:15" x14ac:dyDescent="0.2">
      <c r="D20713" s="9"/>
      <c r="L20713" s="5"/>
      <c r="M20713" s="1"/>
      <c r="N20713" s="1"/>
      <c r="O20713" s="4"/>
    </row>
    <row r="20714" spans="4:15" x14ac:dyDescent="0.2">
      <c r="D20714" s="9"/>
      <c r="L20714" s="5"/>
      <c r="M20714" s="1"/>
      <c r="N20714" s="1"/>
      <c r="O20714" s="4"/>
    </row>
    <row r="20715" spans="4:15" x14ac:dyDescent="0.2">
      <c r="D20715" s="9"/>
      <c r="L20715" s="5"/>
      <c r="M20715" s="1"/>
      <c r="N20715" s="1"/>
      <c r="O20715" s="4"/>
    </row>
    <row r="20716" spans="4:15" x14ac:dyDescent="0.2">
      <c r="D20716" s="9"/>
      <c r="L20716" s="5"/>
      <c r="M20716" s="1"/>
      <c r="N20716" s="1"/>
      <c r="O20716" s="4"/>
    </row>
    <row r="20717" spans="4:15" x14ac:dyDescent="0.2">
      <c r="D20717" s="9"/>
      <c r="L20717" s="5"/>
      <c r="M20717" s="1"/>
      <c r="N20717" s="1"/>
      <c r="O20717" s="4"/>
    </row>
    <row r="20718" spans="4:15" x14ac:dyDescent="0.2">
      <c r="D20718" s="9"/>
      <c r="L20718" s="5"/>
      <c r="M20718" s="1"/>
      <c r="N20718" s="1"/>
      <c r="O20718" s="4"/>
    </row>
    <row r="20719" spans="4:15" x14ac:dyDescent="0.2">
      <c r="D20719" s="9"/>
      <c r="L20719" s="5"/>
      <c r="M20719" s="1"/>
      <c r="N20719" s="1"/>
      <c r="O20719" s="4"/>
    </row>
    <row r="20720" spans="4:15" x14ac:dyDescent="0.2">
      <c r="D20720" s="9"/>
      <c r="L20720" s="5"/>
      <c r="M20720" s="1"/>
      <c r="N20720" s="1"/>
      <c r="O20720" s="4"/>
    </row>
    <row r="20721" spans="4:15" x14ac:dyDescent="0.2">
      <c r="D20721" s="9"/>
      <c r="L20721" s="5"/>
      <c r="M20721" s="1"/>
      <c r="N20721" s="1"/>
      <c r="O20721" s="4"/>
    </row>
    <row r="20722" spans="4:15" x14ac:dyDescent="0.2">
      <c r="D20722" s="9"/>
      <c r="L20722" s="5"/>
      <c r="M20722" s="1"/>
      <c r="N20722" s="1"/>
      <c r="O20722" s="4"/>
    </row>
    <row r="20723" spans="4:15" x14ac:dyDescent="0.2">
      <c r="D20723" s="9"/>
      <c r="L20723" s="5"/>
      <c r="M20723" s="1"/>
      <c r="N20723" s="1"/>
      <c r="O20723" s="4"/>
    </row>
    <row r="20724" spans="4:15" x14ac:dyDescent="0.2">
      <c r="D20724" s="9"/>
      <c r="L20724" s="5"/>
      <c r="M20724" s="1"/>
      <c r="N20724" s="1"/>
      <c r="O20724" s="4"/>
    </row>
    <row r="20725" spans="4:15" x14ac:dyDescent="0.2">
      <c r="D20725" s="9"/>
      <c r="L20725" s="5"/>
      <c r="M20725" s="1"/>
      <c r="N20725" s="1"/>
      <c r="O20725" s="4"/>
    </row>
    <row r="20726" spans="4:15" x14ac:dyDescent="0.2">
      <c r="D20726" s="9"/>
      <c r="L20726" s="5"/>
      <c r="M20726" s="1"/>
      <c r="N20726" s="1"/>
      <c r="O20726" s="4"/>
    </row>
    <row r="20727" spans="4:15" x14ac:dyDescent="0.2">
      <c r="D20727" s="9"/>
      <c r="L20727" s="5"/>
      <c r="M20727" s="1"/>
      <c r="N20727" s="1"/>
      <c r="O20727" s="4"/>
    </row>
    <row r="20728" spans="4:15" x14ac:dyDescent="0.2">
      <c r="D20728" s="9"/>
      <c r="L20728" s="5"/>
      <c r="M20728" s="1"/>
      <c r="N20728" s="1"/>
      <c r="O20728" s="4"/>
    </row>
    <row r="20729" spans="4:15" x14ac:dyDescent="0.2">
      <c r="D20729" s="9"/>
      <c r="L20729" s="5"/>
      <c r="M20729" s="1"/>
      <c r="N20729" s="1"/>
      <c r="O20729" s="4"/>
    </row>
    <row r="20730" spans="4:15" x14ac:dyDescent="0.2">
      <c r="D20730" s="9"/>
      <c r="L20730" s="5"/>
      <c r="M20730" s="1"/>
      <c r="N20730" s="1"/>
      <c r="O20730" s="4"/>
    </row>
    <row r="20731" spans="4:15" x14ac:dyDescent="0.2">
      <c r="D20731" s="9"/>
      <c r="L20731" s="5"/>
      <c r="M20731" s="1"/>
      <c r="N20731" s="1"/>
      <c r="O20731" s="4"/>
    </row>
    <row r="20732" spans="4:15" x14ac:dyDescent="0.2">
      <c r="D20732" s="9"/>
      <c r="L20732" s="5"/>
      <c r="M20732" s="1"/>
      <c r="N20732" s="1"/>
      <c r="O20732" s="4"/>
    </row>
    <row r="20733" spans="4:15" x14ac:dyDescent="0.2">
      <c r="D20733" s="9"/>
      <c r="L20733" s="5"/>
      <c r="M20733" s="1"/>
      <c r="N20733" s="1"/>
      <c r="O20733" s="4"/>
    </row>
    <row r="20734" spans="4:15" x14ac:dyDescent="0.2">
      <c r="D20734" s="9"/>
      <c r="L20734" s="5"/>
      <c r="M20734" s="1"/>
      <c r="N20734" s="1"/>
      <c r="O20734" s="4"/>
    </row>
    <row r="20735" spans="4:15" x14ac:dyDescent="0.2">
      <c r="D20735" s="9"/>
      <c r="L20735" s="5"/>
      <c r="M20735" s="1"/>
      <c r="N20735" s="1"/>
      <c r="O20735" s="4"/>
    </row>
    <row r="20736" spans="4:15" x14ac:dyDescent="0.2">
      <c r="D20736" s="9"/>
      <c r="L20736" s="5"/>
      <c r="M20736" s="1"/>
      <c r="N20736" s="1"/>
      <c r="O20736" s="4"/>
    </row>
    <row r="20737" spans="4:15" x14ac:dyDescent="0.2">
      <c r="D20737" s="9"/>
      <c r="L20737" s="5"/>
      <c r="M20737" s="1"/>
      <c r="N20737" s="1"/>
      <c r="O20737" s="4"/>
    </row>
    <row r="20738" spans="4:15" x14ac:dyDescent="0.2">
      <c r="D20738" s="9"/>
      <c r="L20738" s="5"/>
      <c r="M20738" s="1"/>
      <c r="N20738" s="1"/>
      <c r="O20738" s="4"/>
    </row>
    <row r="20739" spans="4:15" x14ac:dyDescent="0.2">
      <c r="D20739" s="9"/>
      <c r="L20739" s="5"/>
      <c r="M20739" s="1"/>
      <c r="N20739" s="1"/>
      <c r="O20739" s="4"/>
    </row>
    <row r="20740" spans="4:15" x14ac:dyDescent="0.2">
      <c r="D20740" s="9"/>
      <c r="L20740" s="5"/>
      <c r="M20740" s="1"/>
      <c r="N20740" s="1"/>
      <c r="O20740" s="4"/>
    </row>
    <row r="20741" spans="4:15" x14ac:dyDescent="0.2">
      <c r="D20741" s="9"/>
      <c r="L20741" s="5"/>
      <c r="M20741" s="1"/>
      <c r="N20741" s="1"/>
      <c r="O20741" s="4"/>
    </row>
    <row r="20742" spans="4:15" x14ac:dyDescent="0.2">
      <c r="D20742" s="9"/>
      <c r="L20742" s="5"/>
      <c r="M20742" s="1"/>
      <c r="N20742" s="1"/>
      <c r="O20742" s="4"/>
    </row>
    <row r="20743" spans="4:15" x14ac:dyDescent="0.2">
      <c r="D20743" s="9"/>
      <c r="L20743" s="5"/>
      <c r="M20743" s="1"/>
      <c r="N20743" s="1"/>
      <c r="O20743" s="4"/>
    </row>
    <row r="20744" spans="4:15" x14ac:dyDescent="0.2">
      <c r="D20744" s="9"/>
      <c r="L20744" s="5"/>
      <c r="M20744" s="1"/>
      <c r="N20744" s="1"/>
      <c r="O20744" s="4"/>
    </row>
    <row r="20745" spans="4:15" x14ac:dyDescent="0.2">
      <c r="D20745" s="9"/>
      <c r="L20745" s="5"/>
      <c r="M20745" s="1"/>
      <c r="N20745" s="1"/>
      <c r="O20745" s="4"/>
    </row>
    <row r="20746" spans="4:15" x14ac:dyDescent="0.2">
      <c r="D20746" s="9"/>
      <c r="L20746" s="5"/>
      <c r="M20746" s="1"/>
      <c r="N20746" s="1"/>
      <c r="O20746" s="4"/>
    </row>
    <row r="20747" spans="4:15" x14ac:dyDescent="0.2">
      <c r="D20747" s="9"/>
      <c r="L20747" s="5"/>
      <c r="M20747" s="1"/>
      <c r="N20747" s="1"/>
      <c r="O20747" s="4"/>
    </row>
    <row r="20748" spans="4:15" x14ac:dyDescent="0.2">
      <c r="D20748" s="9"/>
      <c r="L20748" s="5"/>
      <c r="M20748" s="1"/>
      <c r="N20748" s="1"/>
      <c r="O20748" s="4"/>
    </row>
    <row r="20749" spans="4:15" x14ac:dyDescent="0.2">
      <c r="D20749" s="9"/>
      <c r="L20749" s="5"/>
      <c r="M20749" s="1"/>
      <c r="N20749" s="1"/>
      <c r="O20749" s="4"/>
    </row>
    <row r="20750" spans="4:15" x14ac:dyDescent="0.2">
      <c r="D20750" s="9"/>
      <c r="L20750" s="5"/>
      <c r="M20750" s="1"/>
      <c r="N20750" s="1"/>
      <c r="O20750" s="4"/>
    </row>
    <row r="20751" spans="4:15" x14ac:dyDescent="0.2">
      <c r="D20751" s="9"/>
      <c r="L20751" s="5"/>
      <c r="M20751" s="1"/>
      <c r="N20751" s="1"/>
      <c r="O20751" s="4"/>
    </row>
    <row r="20752" spans="4:15" x14ac:dyDescent="0.2">
      <c r="D20752" s="9"/>
      <c r="L20752" s="5"/>
      <c r="M20752" s="1"/>
      <c r="N20752" s="1"/>
      <c r="O20752" s="4"/>
    </row>
    <row r="20753" spans="4:15" x14ac:dyDescent="0.2">
      <c r="D20753" s="9"/>
      <c r="L20753" s="5"/>
      <c r="M20753" s="1"/>
      <c r="N20753" s="1"/>
      <c r="O20753" s="4"/>
    </row>
    <row r="20754" spans="4:15" x14ac:dyDescent="0.2">
      <c r="D20754" s="9"/>
      <c r="L20754" s="5"/>
      <c r="M20754" s="1"/>
      <c r="N20754" s="1"/>
      <c r="O20754" s="4"/>
    </row>
    <row r="20755" spans="4:15" x14ac:dyDescent="0.2">
      <c r="D20755" s="9"/>
      <c r="L20755" s="5"/>
      <c r="M20755" s="1"/>
      <c r="N20755" s="1"/>
      <c r="O20755" s="4"/>
    </row>
    <row r="20756" spans="4:15" x14ac:dyDescent="0.2">
      <c r="D20756" s="9"/>
      <c r="L20756" s="5"/>
      <c r="M20756" s="1"/>
      <c r="N20756" s="1"/>
      <c r="O20756" s="4"/>
    </row>
    <row r="20757" spans="4:15" x14ac:dyDescent="0.2">
      <c r="D20757" s="9"/>
      <c r="L20757" s="5"/>
      <c r="M20757" s="1"/>
      <c r="N20757" s="1"/>
      <c r="O20757" s="4"/>
    </row>
    <row r="20758" spans="4:15" x14ac:dyDescent="0.2">
      <c r="D20758" s="9"/>
      <c r="L20758" s="5"/>
      <c r="M20758" s="1"/>
      <c r="N20758" s="1"/>
      <c r="O20758" s="4"/>
    </row>
    <row r="20759" spans="4:15" x14ac:dyDescent="0.2">
      <c r="D20759" s="9"/>
      <c r="L20759" s="5"/>
      <c r="M20759" s="1"/>
      <c r="N20759" s="1"/>
      <c r="O20759" s="4"/>
    </row>
    <row r="20760" spans="4:15" x14ac:dyDescent="0.2">
      <c r="D20760" s="9"/>
      <c r="L20760" s="5"/>
      <c r="M20760" s="1"/>
      <c r="N20760" s="1"/>
      <c r="O20760" s="4"/>
    </row>
    <row r="20761" spans="4:15" x14ac:dyDescent="0.2">
      <c r="D20761" s="9"/>
      <c r="L20761" s="5"/>
      <c r="M20761" s="1"/>
      <c r="N20761" s="1"/>
      <c r="O20761" s="4"/>
    </row>
    <row r="20762" spans="4:15" x14ac:dyDescent="0.2">
      <c r="D20762" s="9"/>
      <c r="L20762" s="5"/>
      <c r="M20762" s="1"/>
      <c r="N20762" s="1"/>
      <c r="O20762" s="4"/>
    </row>
    <row r="20763" spans="4:15" x14ac:dyDescent="0.2">
      <c r="D20763" s="9"/>
      <c r="L20763" s="5"/>
      <c r="M20763" s="1"/>
      <c r="N20763" s="1"/>
      <c r="O20763" s="4"/>
    </row>
    <row r="20764" spans="4:15" x14ac:dyDescent="0.2">
      <c r="D20764" s="9"/>
      <c r="L20764" s="5"/>
      <c r="M20764" s="1"/>
      <c r="N20764" s="1"/>
      <c r="O20764" s="4"/>
    </row>
    <row r="20765" spans="4:15" x14ac:dyDescent="0.2">
      <c r="D20765" s="9"/>
      <c r="L20765" s="5"/>
      <c r="M20765" s="1"/>
      <c r="N20765" s="1"/>
      <c r="O20765" s="4"/>
    </row>
    <row r="20766" spans="4:15" x14ac:dyDescent="0.2">
      <c r="D20766" s="9"/>
      <c r="L20766" s="5"/>
      <c r="M20766" s="1"/>
      <c r="N20766" s="1"/>
      <c r="O20766" s="4"/>
    </row>
    <row r="20767" spans="4:15" x14ac:dyDescent="0.2">
      <c r="D20767" s="9"/>
      <c r="L20767" s="5"/>
      <c r="M20767" s="1"/>
      <c r="N20767" s="1"/>
      <c r="O20767" s="4"/>
    </row>
    <row r="20768" spans="4:15" x14ac:dyDescent="0.2">
      <c r="D20768" s="9"/>
      <c r="L20768" s="5"/>
      <c r="M20768" s="1"/>
      <c r="N20768" s="1"/>
      <c r="O20768" s="4"/>
    </row>
    <row r="20769" spans="4:15" x14ac:dyDescent="0.2">
      <c r="D20769" s="9"/>
      <c r="L20769" s="5"/>
      <c r="M20769" s="1"/>
      <c r="N20769" s="1"/>
      <c r="O20769" s="4"/>
    </row>
    <row r="20770" spans="4:15" x14ac:dyDescent="0.2">
      <c r="D20770" s="9"/>
      <c r="L20770" s="5"/>
      <c r="M20770" s="1"/>
      <c r="N20770" s="1"/>
      <c r="O20770" s="4"/>
    </row>
    <row r="20771" spans="4:15" x14ac:dyDescent="0.2">
      <c r="D20771" s="9"/>
      <c r="L20771" s="5"/>
      <c r="M20771" s="1"/>
      <c r="N20771" s="1"/>
      <c r="O20771" s="4"/>
    </row>
    <row r="20772" spans="4:15" x14ac:dyDescent="0.2">
      <c r="D20772" s="9"/>
      <c r="L20772" s="5"/>
      <c r="M20772" s="1"/>
      <c r="N20772" s="1"/>
      <c r="O20772" s="4"/>
    </row>
    <row r="20773" spans="4:15" x14ac:dyDescent="0.2">
      <c r="D20773" s="9"/>
      <c r="L20773" s="5"/>
      <c r="M20773" s="1"/>
      <c r="N20773" s="1"/>
      <c r="O20773" s="4"/>
    </row>
    <row r="20774" spans="4:15" x14ac:dyDescent="0.2">
      <c r="D20774" s="9"/>
      <c r="L20774" s="5"/>
      <c r="M20774" s="1"/>
      <c r="N20774" s="1"/>
      <c r="O20774" s="4"/>
    </row>
    <row r="20775" spans="4:15" x14ac:dyDescent="0.2">
      <c r="D20775" s="9"/>
      <c r="L20775" s="5"/>
      <c r="M20775" s="1"/>
      <c r="N20775" s="1"/>
      <c r="O20775" s="4"/>
    </row>
    <row r="20776" spans="4:15" x14ac:dyDescent="0.2">
      <c r="D20776" s="9"/>
      <c r="L20776" s="5"/>
      <c r="M20776" s="1"/>
      <c r="N20776" s="1"/>
      <c r="O20776" s="4"/>
    </row>
    <row r="20777" spans="4:15" x14ac:dyDescent="0.2">
      <c r="D20777" s="9"/>
      <c r="L20777" s="5"/>
      <c r="M20777" s="1"/>
      <c r="N20777" s="1"/>
      <c r="O20777" s="4"/>
    </row>
    <row r="20778" spans="4:15" x14ac:dyDescent="0.2">
      <c r="D20778" s="9"/>
      <c r="L20778" s="5"/>
      <c r="M20778" s="1"/>
      <c r="N20778" s="1"/>
      <c r="O20778" s="4"/>
    </row>
    <row r="20779" spans="4:15" x14ac:dyDescent="0.2">
      <c r="D20779" s="9"/>
      <c r="L20779" s="5"/>
      <c r="M20779" s="1"/>
      <c r="N20779" s="1"/>
      <c r="O20779" s="4"/>
    </row>
    <row r="20780" spans="4:15" x14ac:dyDescent="0.2">
      <c r="D20780" s="9"/>
      <c r="L20780" s="5"/>
      <c r="M20780" s="1"/>
      <c r="N20780" s="1"/>
      <c r="O20780" s="4"/>
    </row>
    <row r="20781" spans="4:15" x14ac:dyDescent="0.2">
      <c r="D20781" s="9"/>
      <c r="L20781" s="5"/>
      <c r="M20781" s="1"/>
      <c r="N20781" s="1"/>
      <c r="O20781" s="4"/>
    </row>
    <row r="20782" spans="4:15" x14ac:dyDescent="0.2">
      <c r="D20782" s="9"/>
      <c r="L20782" s="5"/>
      <c r="M20782" s="1"/>
      <c r="N20782" s="1"/>
      <c r="O20782" s="4"/>
    </row>
    <row r="20783" spans="4:15" x14ac:dyDescent="0.2">
      <c r="D20783" s="9"/>
      <c r="L20783" s="5"/>
      <c r="M20783" s="1"/>
      <c r="N20783" s="1"/>
      <c r="O20783" s="4"/>
    </row>
    <row r="20784" spans="4:15" x14ac:dyDescent="0.2">
      <c r="D20784" s="9"/>
      <c r="L20784" s="5"/>
      <c r="M20784" s="1"/>
      <c r="N20784" s="1"/>
      <c r="O20784" s="4"/>
    </row>
    <row r="20785" spans="4:15" x14ac:dyDescent="0.2">
      <c r="D20785" s="9"/>
      <c r="L20785" s="5"/>
      <c r="M20785" s="1"/>
      <c r="N20785" s="1"/>
      <c r="O20785" s="4"/>
    </row>
    <row r="20786" spans="4:15" x14ac:dyDescent="0.2">
      <c r="D20786" s="9"/>
      <c r="L20786" s="5"/>
      <c r="M20786" s="1"/>
      <c r="N20786" s="1"/>
      <c r="O20786" s="4"/>
    </row>
    <row r="20787" spans="4:15" x14ac:dyDescent="0.2">
      <c r="D20787" s="9"/>
      <c r="L20787" s="5"/>
      <c r="M20787" s="1"/>
      <c r="N20787" s="1"/>
      <c r="O20787" s="4"/>
    </row>
    <row r="20788" spans="4:15" x14ac:dyDescent="0.2">
      <c r="D20788" s="9"/>
      <c r="L20788" s="5"/>
      <c r="M20788" s="1"/>
      <c r="N20788" s="1"/>
      <c r="O20788" s="4"/>
    </row>
    <row r="20789" spans="4:15" x14ac:dyDescent="0.2">
      <c r="D20789" s="9"/>
      <c r="L20789" s="5"/>
      <c r="M20789" s="1"/>
      <c r="N20789" s="1"/>
      <c r="O20789" s="4"/>
    </row>
    <row r="20790" spans="4:15" x14ac:dyDescent="0.2">
      <c r="D20790" s="9"/>
      <c r="L20790" s="5"/>
      <c r="M20790" s="1"/>
      <c r="N20790" s="1"/>
      <c r="O20790" s="4"/>
    </row>
    <row r="20791" spans="4:15" x14ac:dyDescent="0.2">
      <c r="D20791" s="9"/>
      <c r="L20791" s="5"/>
      <c r="M20791" s="1"/>
      <c r="N20791" s="1"/>
      <c r="O20791" s="4"/>
    </row>
    <row r="20792" spans="4:15" x14ac:dyDescent="0.2">
      <c r="D20792" s="9"/>
      <c r="L20792" s="5"/>
      <c r="M20792" s="1"/>
      <c r="N20792" s="1"/>
      <c r="O20792" s="4"/>
    </row>
    <row r="20793" spans="4:15" x14ac:dyDescent="0.2">
      <c r="D20793" s="9"/>
      <c r="L20793" s="5"/>
      <c r="M20793" s="1"/>
      <c r="N20793" s="1"/>
      <c r="O20793" s="4"/>
    </row>
    <row r="20794" spans="4:15" x14ac:dyDescent="0.2">
      <c r="D20794" s="9"/>
      <c r="L20794" s="5"/>
      <c r="M20794" s="1"/>
      <c r="N20794" s="1"/>
      <c r="O20794" s="4"/>
    </row>
    <row r="20795" spans="4:15" x14ac:dyDescent="0.2">
      <c r="D20795" s="9"/>
      <c r="L20795" s="5"/>
      <c r="M20795" s="1"/>
      <c r="N20795" s="1"/>
      <c r="O20795" s="4"/>
    </row>
    <row r="20796" spans="4:15" x14ac:dyDescent="0.2">
      <c r="D20796" s="9"/>
      <c r="L20796" s="5"/>
      <c r="M20796" s="1"/>
      <c r="N20796" s="1"/>
      <c r="O20796" s="4"/>
    </row>
    <row r="20797" spans="4:15" x14ac:dyDescent="0.2">
      <c r="D20797" s="9"/>
      <c r="L20797" s="5"/>
      <c r="M20797" s="1"/>
      <c r="N20797" s="1"/>
      <c r="O20797" s="4"/>
    </row>
    <row r="20798" spans="4:15" x14ac:dyDescent="0.2">
      <c r="D20798" s="9"/>
      <c r="L20798" s="5"/>
      <c r="M20798" s="1"/>
      <c r="N20798" s="1"/>
      <c r="O20798" s="4"/>
    </row>
    <row r="20799" spans="4:15" x14ac:dyDescent="0.2">
      <c r="D20799" s="9"/>
      <c r="L20799" s="5"/>
      <c r="M20799" s="1"/>
      <c r="N20799" s="1"/>
      <c r="O20799" s="4"/>
    </row>
    <row r="20800" spans="4:15" x14ac:dyDescent="0.2">
      <c r="D20800" s="9"/>
      <c r="L20800" s="5"/>
      <c r="M20800" s="1"/>
      <c r="N20800" s="1"/>
      <c r="O20800" s="4"/>
    </row>
    <row r="20801" spans="4:15" x14ac:dyDescent="0.2">
      <c r="D20801" s="9"/>
      <c r="L20801" s="5"/>
      <c r="M20801" s="1"/>
      <c r="N20801" s="1"/>
      <c r="O20801" s="4"/>
    </row>
    <row r="20802" spans="4:15" x14ac:dyDescent="0.2">
      <c r="D20802" s="9"/>
      <c r="L20802" s="5"/>
      <c r="M20802" s="1"/>
      <c r="N20802" s="1"/>
      <c r="O20802" s="4"/>
    </row>
    <row r="20803" spans="4:15" x14ac:dyDescent="0.2">
      <c r="D20803" s="9"/>
      <c r="L20803" s="5"/>
      <c r="M20803" s="1"/>
      <c r="N20803" s="1"/>
      <c r="O20803" s="4"/>
    </row>
    <row r="20804" spans="4:15" x14ac:dyDescent="0.2">
      <c r="D20804" s="9"/>
      <c r="L20804" s="5"/>
      <c r="M20804" s="1"/>
      <c r="N20804" s="1"/>
      <c r="O20804" s="4"/>
    </row>
    <row r="20805" spans="4:15" x14ac:dyDescent="0.2">
      <c r="D20805" s="9"/>
      <c r="L20805" s="5"/>
      <c r="M20805" s="1"/>
      <c r="N20805" s="1"/>
      <c r="O20805" s="4"/>
    </row>
    <row r="20806" spans="4:15" x14ac:dyDescent="0.2">
      <c r="D20806" s="9"/>
      <c r="L20806" s="5"/>
      <c r="M20806" s="1"/>
      <c r="N20806" s="1"/>
      <c r="O20806" s="4"/>
    </row>
    <row r="20807" spans="4:15" x14ac:dyDescent="0.2">
      <c r="D20807" s="9"/>
      <c r="L20807" s="5"/>
      <c r="M20807" s="1"/>
      <c r="N20807" s="1"/>
      <c r="O20807" s="4"/>
    </row>
    <row r="20808" spans="4:15" x14ac:dyDescent="0.2">
      <c r="D20808" s="9"/>
      <c r="L20808" s="5"/>
      <c r="M20808" s="1"/>
      <c r="N20808" s="1"/>
      <c r="O20808" s="4"/>
    </row>
    <row r="20809" spans="4:15" x14ac:dyDescent="0.2">
      <c r="D20809" s="9"/>
      <c r="L20809" s="5"/>
      <c r="M20809" s="1"/>
      <c r="N20809" s="1"/>
      <c r="O20809" s="4"/>
    </row>
    <row r="20810" spans="4:15" x14ac:dyDescent="0.2">
      <c r="D20810" s="9"/>
      <c r="L20810" s="5"/>
      <c r="M20810" s="1"/>
      <c r="N20810" s="1"/>
      <c r="O20810" s="4"/>
    </row>
    <row r="20811" spans="4:15" x14ac:dyDescent="0.2">
      <c r="D20811" s="9"/>
      <c r="L20811" s="5"/>
      <c r="M20811" s="1"/>
      <c r="N20811" s="1"/>
      <c r="O20811" s="4"/>
    </row>
    <row r="20812" spans="4:15" x14ac:dyDescent="0.2">
      <c r="D20812" s="9"/>
      <c r="L20812" s="5"/>
      <c r="M20812" s="1"/>
      <c r="N20812" s="1"/>
      <c r="O20812" s="4"/>
    </row>
    <row r="20813" spans="4:15" x14ac:dyDescent="0.2">
      <c r="D20813" s="9"/>
      <c r="L20813" s="5"/>
      <c r="M20813" s="1"/>
      <c r="N20813" s="1"/>
      <c r="O20813" s="4"/>
    </row>
    <row r="20814" spans="4:15" x14ac:dyDescent="0.2">
      <c r="D20814" s="9"/>
      <c r="L20814" s="5"/>
      <c r="M20814" s="1"/>
      <c r="N20814" s="1"/>
      <c r="O20814" s="4"/>
    </row>
    <row r="20815" spans="4:15" x14ac:dyDescent="0.2">
      <c r="D20815" s="9"/>
      <c r="L20815" s="5"/>
      <c r="M20815" s="1"/>
      <c r="N20815" s="1"/>
      <c r="O20815" s="4"/>
    </row>
    <row r="20816" spans="4:15" x14ac:dyDescent="0.2">
      <c r="D20816" s="9"/>
      <c r="L20816" s="5"/>
      <c r="M20816" s="1"/>
      <c r="N20816" s="1"/>
      <c r="O20816" s="4"/>
    </row>
    <row r="20817" spans="4:15" x14ac:dyDescent="0.2">
      <c r="D20817" s="9"/>
      <c r="L20817" s="5"/>
      <c r="M20817" s="1"/>
      <c r="N20817" s="1"/>
      <c r="O20817" s="4"/>
    </row>
    <row r="20818" spans="4:15" x14ac:dyDescent="0.2">
      <c r="D20818" s="9"/>
      <c r="L20818" s="5"/>
      <c r="M20818" s="1"/>
      <c r="N20818" s="1"/>
      <c r="O20818" s="4"/>
    </row>
    <row r="20819" spans="4:15" x14ac:dyDescent="0.2">
      <c r="D20819" s="9"/>
      <c r="L20819" s="5"/>
      <c r="M20819" s="1"/>
      <c r="N20819" s="1"/>
      <c r="O20819" s="4"/>
    </row>
    <row r="20820" spans="4:15" x14ac:dyDescent="0.2">
      <c r="D20820" s="9"/>
      <c r="L20820" s="5"/>
      <c r="M20820" s="1"/>
      <c r="N20820" s="1"/>
      <c r="O20820" s="4"/>
    </row>
    <row r="20821" spans="4:15" x14ac:dyDescent="0.2">
      <c r="D20821" s="9"/>
      <c r="L20821" s="5"/>
      <c r="M20821" s="1"/>
      <c r="N20821" s="1"/>
      <c r="O20821" s="4"/>
    </row>
    <row r="20822" spans="4:15" x14ac:dyDescent="0.2">
      <c r="D20822" s="9"/>
      <c r="L20822" s="5"/>
      <c r="M20822" s="1"/>
      <c r="N20822" s="1"/>
      <c r="O20822" s="4"/>
    </row>
    <row r="20823" spans="4:15" x14ac:dyDescent="0.2">
      <c r="D20823" s="9"/>
      <c r="L20823" s="5"/>
      <c r="M20823" s="1"/>
      <c r="N20823" s="1"/>
      <c r="O20823" s="4"/>
    </row>
    <row r="20824" spans="4:15" x14ac:dyDescent="0.2">
      <c r="D20824" s="9"/>
      <c r="L20824" s="5"/>
      <c r="M20824" s="1"/>
      <c r="N20824" s="1"/>
      <c r="O20824" s="4"/>
    </row>
    <row r="20825" spans="4:15" x14ac:dyDescent="0.2">
      <c r="D20825" s="9"/>
      <c r="L20825" s="5"/>
      <c r="M20825" s="1"/>
      <c r="N20825" s="1"/>
      <c r="O20825" s="4"/>
    </row>
    <row r="20826" spans="4:15" x14ac:dyDescent="0.2">
      <c r="D20826" s="9"/>
      <c r="L20826" s="5"/>
      <c r="M20826" s="1"/>
      <c r="N20826" s="1"/>
      <c r="O20826" s="4"/>
    </row>
    <row r="20827" spans="4:15" x14ac:dyDescent="0.2">
      <c r="D20827" s="9"/>
      <c r="L20827" s="5"/>
      <c r="M20827" s="1"/>
      <c r="N20827" s="1"/>
      <c r="O20827" s="4"/>
    </row>
    <row r="20828" spans="4:15" x14ac:dyDescent="0.2">
      <c r="D20828" s="9"/>
      <c r="L20828" s="5"/>
      <c r="M20828" s="1"/>
      <c r="N20828" s="1"/>
      <c r="O20828" s="4"/>
    </row>
    <row r="20829" spans="4:15" x14ac:dyDescent="0.2">
      <c r="D20829" s="9"/>
      <c r="L20829" s="5"/>
      <c r="M20829" s="1"/>
      <c r="N20829" s="1"/>
      <c r="O20829" s="4"/>
    </row>
    <row r="20830" spans="4:15" x14ac:dyDescent="0.2">
      <c r="D20830" s="9"/>
      <c r="L20830" s="5"/>
      <c r="M20830" s="1"/>
      <c r="N20830" s="1"/>
      <c r="O20830" s="4"/>
    </row>
    <row r="20831" spans="4:15" x14ac:dyDescent="0.2">
      <c r="D20831" s="9"/>
      <c r="L20831" s="5"/>
      <c r="M20831" s="1"/>
      <c r="N20831" s="1"/>
      <c r="O20831" s="4"/>
    </row>
    <row r="20832" spans="4:15" x14ac:dyDescent="0.2">
      <c r="D20832" s="9"/>
      <c r="L20832" s="5"/>
      <c r="M20832" s="1"/>
      <c r="N20832" s="1"/>
      <c r="O20832" s="4"/>
    </row>
    <row r="20833" spans="4:15" x14ac:dyDescent="0.2">
      <c r="D20833" s="9"/>
      <c r="L20833" s="5"/>
      <c r="M20833" s="1"/>
      <c r="N20833" s="1"/>
      <c r="O20833" s="4"/>
    </row>
    <row r="20834" spans="4:15" x14ac:dyDescent="0.2">
      <c r="D20834" s="9"/>
      <c r="L20834" s="5"/>
      <c r="M20834" s="1"/>
      <c r="N20834" s="1"/>
      <c r="O20834" s="4"/>
    </row>
    <row r="20835" spans="4:15" x14ac:dyDescent="0.2">
      <c r="D20835" s="9"/>
      <c r="L20835" s="5"/>
      <c r="M20835" s="1"/>
      <c r="N20835" s="1"/>
      <c r="O20835" s="4"/>
    </row>
    <row r="20836" spans="4:15" x14ac:dyDescent="0.2">
      <c r="D20836" s="9"/>
      <c r="L20836" s="5"/>
      <c r="M20836" s="1"/>
      <c r="N20836" s="1"/>
      <c r="O20836" s="4"/>
    </row>
    <row r="20837" spans="4:15" x14ac:dyDescent="0.2">
      <c r="D20837" s="9"/>
      <c r="L20837" s="5"/>
      <c r="M20837" s="1"/>
      <c r="N20837" s="1"/>
      <c r="O20837" s="4"/>
    </row>
    <row r="20838" spans="4:15" x14ac:dyDescent="0.2">
      <c r="D20838" s="9"/>
      <c r="L20838" s="5"/>
      <c r="M20838" s="1"/>
      <c r="N20838" s="1"/>
      <c r="O20838" s="4"/>
    </row>
    <row r="20839" spans="4:15" x14ac:dyDescent="0.2">
      <c r="D20839" s="9"/>
      <c r="L20839" s="5"/>
      <c r="M20839" s="1"/>
      <c r="N20839" s="1"/>
      <c r="O20839" s="4"/>
    </row>
    <row r="20840" spans="4:15" x14ac:dyDescent="0.2">
      <c r="D20840" s="9"/>
      <c r="L20840" s="5"/>
      <c r="M20840" s="1"/>
      <c r="N20840" s="1"/>
      <c r="O20840" s="4"/>
    </row>
    <row r="20841" spans="4:15" x14ac:dyDescent="0.2">
      <c r="D20841" s="9"/>
      <c r="L20841" s="5"/>
      <c r="M20841" s="1"/>
      <c r="N20841" s="1"/>
      <c r="O20841" s="4"/>
    </row>
    <row r="20842" spans="4:15" x14ac:dyDescent="0.2">
      <c r="D20842" s="9"/>
      <c r="L20842" s="5"/>
      <c r="M20842" s="1"/>
      <c r="N20842" s="1"/>
      <c r="O20842" s="4"/>
    </row>
    <row r="20843" spans="4:15" x14ac:dyDescent="0.2">
      <c r="D20843" s="9"/>
      <c r="L20843" s="5"/>
      <c r="M20843" s="1"/>
      <c r="N20843" s="1"/>
      <c r="O20843" s="4"/>
    </row>
    <row r="20844" spans="4:15" x14ac:dyDescent="0.2">
      <c r="D20844" s="9"/>
      <c r="L20844" s="5"/>
      <c r="M20844" s="1"/>
      <c r="N20844" s="1"/>
      <c r="O20844" s="4"/>
    </row>
    <row r="20845" spans="4:15" x14ac:dyDescent="0.2">
      <c r="D20845" s="9"/>
      <c r="L20845" s="5"/>
      <c r="M20845" s="1"/>
      <c r="N20845" s="1"/>
      <c r="O20845" s="4"/>
    </row>
    <row r="20846" spans="4:15" x14ac:dyDescent="0.2">
      <c r="D20846" s="9"/>
      <c r="L20846" s="5"/>
      <c r="M20846" s="1"/>
      <c r="N20846" s="1"/>
      <c r="O20846" s="4"/>
    </row>
    <row r="20847" spans="4:15" x14ac:dyDescent="0.2">
      <c r="D20847" s="9"/>
      <c r="L20847" s="5"/>
      <c r="M20847" s="1"/>
      <c r="N20847" s="1"/>
      <c r="O20847" s="4"/>
    </row>
    <row r="20848" spans="4:15" x14ac:dyDescent="0.2">
      <c r="D20848" s="9"/>
      <c r="L20848" s="5"/>
      <c r="M20848" s="1"/>
      <c r="N20848" s="1"/>
      <c r="O20848" s="4"/>
    </row>
    <row r="20849" spans="4:15" x14ac:dyDescent="0.2">
      <c r="D20849" s="9"/>
      <c r="L20849" s="5"/>
      <c r="M20849" s="1"/>
      <c r="N20849" s="1"/>
      <c r="O20849" s="4"/>
    </row>
    <row r="20850" spans="4:15" x14ac:dyDescent="0.2">
      <c r="D20850" s="9"/>
      <c r="L20850" s="5"/>
      <c r="M20850" s="1"/>
      <c r="N20850" s="1"/>
      <c r="O20850" s="4"/>
    </row>
    <row r="20851" spans="4:15" x14ac:dyDescent="0.2">
      <c r="D20851" s="9"/>
      <c r="L20851" s="5"/>
      <c r="M20851" s="1"/>
      <c r="N20851" s="1"/>
      <c r="O20851" s="4"/>
    </row>
    <row r="20852" spans="4:15" x14ac:dyDescent="0.2">
      <c r="D20852" s="9"/>
      <c r="L20852" s="5"/>
      <c r="M20852" s="1"/>
      <c r="N20852" s="1"/>
      <c r="O20852" s="4"/>
    </row>
    <row r="20853" spans="4:15" x14ac:dyDescent="0.2">
      <c r="D20853" s="9"/>
      <c r="L20853" s="5"/>
      <c r="M20853" s="1"/>
      <c r="N20853" s="1"/>
      <c r="O20853" s="4"/>
    </row>
    <row r="20854" spans="4:15" x14ac:dyDescent="0.2">
      <c r="D20854" s="9"/>
      <c r="L20854" s="5"/>
      <c r="M20854" s="1"/>
      <c r="N20854" s="1"/>
      <c r="O20854" s="4"/>
    </row>
    <row r="20855" spans="4:15" x14ac:dyDescent="0.2">
      <c r="D20855" s="9"/>
      <c r="L20855" s="5"/>
      <c r="M20855" s="1"/>
      <c r="N20855" s="1"/>
      <c r="O20855" s="4"/>
    </row>
    <row r="20856" spans="4:15" x14ac:dyDescent="0.2">
      <c r="D20856" s="9"/>
      <c r="L20856" s="5"/>
      <c r="M20856" s="1"/>
      <c r="N20856" s="1"/>
      <c r="O20856" s="4"/>
    </row>
    <row r="20857" spans="4:15" x14ac:dyDescent="0.2">
      <c r="D20857" s="9"/>
      <c r="L20857" s="5"/>
      <c r="M20857" s="1"/>
      <c r="N20857" s="1"/>
      <c r="O20857" s="4"/>
    </row>
    <row r="20858" spans="4:15" x14ac:dyDescent="0.2">
      <c r="D20858" s="9"/>
      <c r="L20858" s="5"/>
      <c r="M20858" s="1"/>
      <c r="N20858" s="1"/>
      <c r="O20858" s="4"/>
    </row>
    <row r="20859" spans="4:15" x14ac:dyDescent="0.2">
      <c r="D20859" s="9"/>
      <c r="L20859" s="5"/>
      <c r="M20859" s="1"/>
      <c r="N20859" s="1"/>
      <c r="O20859" s="4"/>
    </row>
    <row r="20860" spans="4:15" x14ac:dyDescent="0.2">
      <c r="D20860" s="9"/>
      <c r="L20860" s="5"/>
      <c r="M20860" s="1"/>
      <c r="N20860" s="1"/>
      <c r="O20860" s="4"/>
    </row>
    <row r="20861" spans="4:15" x14ac:dyDescent="0.2">
      <c r="D20861" s="9"/>
      <c r="L20861" s="5"/>
      <c r="M20861" s="1"/>
      <c r="N20861" s="1"/>
      <c r="O20861" s="4"/>
    </row>
    <row r="20862" spans="4:15" x14ac:dyDescent="0.2">
      <c r="D20862" s="9"/>
      <c r="L20862" s="5"/>
      <c r="M20862" s="1"/>
      <c r="N20862" s="1"/>
      <c r="O20862" s="4"/>
    </row>
    <row r="20863" spans="4:15" x14ac:dyDescent="0.2">
      <c r="D20863" s="9"/>
      <c r="L20863" s="5"/>
      <c r="M20863" s="1"/>
      <c r="N20863" s="1"/>
      <c r="O20863" s="4"/>
    </row>
    <row r="20864" spans="4:15" x14ac:dyDescent="0.2">
      <c r="D20864" s="9"/>
      <c r="L20864" s="5"/>
      <c r="M20864" s="1"/>
      <c r="N20864" s="1"/>
      <c r="O20864" s="4"/>
    </row>
    <row r="20865" spans="4:15" x14ac:dyDescent="0.2">
      <c r="D20865" s="9"/>
      <c r="L20865" s="5"/>
      <c r="M20865" s="1"/>
      <c r="N20865" s="1"/>
      <c r="O20865" s="4"/>
    </row>
    <row r="20866" spans="4:15" x14ac:dyDescent="0.2">
      <c r="D20866" s="9"/>
      <c r="L20866" s="5"/>
      <c r="M20866" s="1"/>
      <c r="N20866" s="1"/>
      <c r="O20866" s="4"/>
    </row>
    <row r="20867" spans="4:15" x14ac:dyDescent="0.2">
      <c r="D20867" s="9"/>
      <c r="L20867" s="5"/>
      <c r="M20867" s="1"/>
      <c r="N20867" s="1"/>
      <c r="O20867" s="4"/>
    </row>
    <row r="20868" spans="4:15" x14ac:dyDescent="0.2">
      <c r="D20868" s="9"/>
      <c r="L20868" s="5"/>
      <c r="M20868" s="1"/>
      <c r="N20868" s="1"/>
      <c r="O20868" s="4"/>
    </row>
    <row r="20869" spans="4:15" x14ac:dyDescent="0.2">
      <c r="D20869" s="9"/>
      <c r="L20869" s="5"/>
      <c r="M20869" s="1"/>
      <c r="N20869" s="1"/>
      <c r="O20869" s="4"/>
    </row>
    <row r="20870" spans="4:15" x14ac:dyDescent="0.2">
      <c r="D20870" s="9"/>
      <c r="L20870" s="5"/>
      <c r="M20870" s="1"/>
      <c r="N20870" s="1"/>
      <c r="O20870" s="4"/>
    </row>
    <row r="20871" spans="4:15" x14ac:dyDescent="0.2">
      <c r="D20871" s="9"/>
      <c r="L20871" s="5"/>
      <c r="M20871" s="1"/>
      <c r="N20871" s="1"/>
      <c r="O20871" s="4"/>
    </row>
    <row r="20872" spans="4:15" x14ac:dyDescent="0.2">
      <c r="D20872" s="9"/>
      <c r="L20872" s="5"/>
      <c r="M20872" s="1"/>
      <c r="N20872" s="1"/>
      <c r="O20872" s="4"/>
    </row>
    <row r="20873" spans="4:15" x14ac:dyDescent="0.2">
      <c r="D20873" s="9"/>
      <c r="L20873" s="5"/>
      <c r="M20873" s="1"/>
      <c r="N20873" s="1"/>
      <c r="O20873" s="4"/>
    </row>
    <row r="20874" spans="4:15" x14ac:dyDescent="0.2">
      <c r="D20874" s="9"/>
      <c r="L20874" s="5"/>
      <c r="M20874" s="1"/>
      <c r="N20874" s="1"/>
      <c r="O20874" s="4"/>
    </row>
    <row r="20875" spans="4:15" x14ac:dyDescent="0.2">
      <c r="D20875" s="9"/>
      <c r="L20875" s="5"/>
      <c r="M20875" s="1"/>
      <c r="N20875" s="1"/>
      <c r="O20875" s="4"/>
    </row>
    <row r="20876" spans="4:15" x14ac:dyDescent="0.2">
      <c r="D20876" s="9"/>
      <c r="L20876" s="5"/>
      <c r="M20876" s="1"/>
      <c r="N20876" s="1"/>
      <c r="O20876" s="4"/>
    </row>
    <row r="20877" spans="4:15" x14ac:dyDescent="0.2">
      <c r="D20877" s="9"/>
      <c r="L20877" s="5"/>
      <c r="M20877" s="1"/>
      <c r="N20877" s="1"/>
      <c r="O20877" s="4"/>
    </row>
    <row r="20878" spans="4:15" x14ac:dyDescent="0.2">
      <c r="D20878" s="9"/>
      <c r="L20878" s="5"/>
      <c r="M20878" s="1"/>
      <c r="N20878" s="1"/>
      <c r="O20878" s="4"/>
    </row>
    <row r="20879" spans="4:15" x14ac:dyDescent="0.2">
      <c r="D20879" s="9"/>
      <c r="L20879" s="5"/>
      <c r="M20879" s="1"/>
      <c r="N20879" s="1"/>
      <c r="O20879" s="4"/>
    </row>
    <row r="20880" spans="4:15" x14ac:dyDescent="0.2">
      <c r="D20880" s="9"/>
      <c r="L20880" s="5"/>
      <c r="M20880" s="1"/>
      <c r="N20880" s="1"/>
      <c r="O20880" s="4"/>
    </row>
    <row r="20881" spans="4:15" x14ac:dyDescent="0.2">
      <c r="D20881" s="9"/>
      <c r="L20881" s="5"/>
      <c r="M20881" s="1"/>
      <c r="N20881" s="1"/>
      <c r="O20881" s="4"/>
    </row>
    <row r="20882" spans="4:15" x14ac:dyDescent="0.2">
      <c r="D20882" s="9"/>
      <c r="L20882" s="5"/>
      <c r="M20882" s="1"/>
      <c r="N20882" s="1"/>
      <c r="O20882" s="4"/>
    </row>
    <row r="20883" spans="4:15" x14ac:dyDescent="0.2">
      <c r="D20883" s="9"/>
      <c r="L20883" s="5"/>
      <c r="M20883" s="1"/>
      <c r="N20883" s="1"/>
      <c r="O20883" s="4"/>
    </row>
    <row r="20884" spans="4:15" x14ac:dyDescent="0.2">
      <c r="D20884" s="9"/>
      <c r="L20884" s="5"/>
      <c r="M20884" s="1"/>
      <c r="N20884" s="1"/>
      <c r="O20884" s="4"/>
    </row>
    <row r="20885" spans="4:15" x14ac:dyDescent="0.2">
      <c r="D20885" s="9"/>
      <c r="L20885" s="5"/>
      <c r="M20885" s="1"/>
      <c r="N20885" s="1"/>
      <c r="O20885" s="4"/>
    </row>
    <row r="20886" spans="4:15" x14ac:dyDescent="0.2">
      <c r="D20886" s="9"/>
      <c r="L20886" s="5"/>
      <c r="M20886" s="1"/>
      <c r="N20886" s="1"/>
      <c r="O20886" s="4"/>
    </row>
    <row r="20887" spans="4:15" x14ac:dyDescent="0.2">
      <c r="D20887" s="9"/>
      <c r="L20887" s="5"/>
      <c r="M20887" s="1"/>
      <c r="N20887" s="1"/>
      <c r="O20887" s="4"/>
    </row>
    <row r="20888" spans="4:15" x14ac:dyDescent="0.2">
      <c r="D20888" s="9"/>
      <c r="L20888" s="5"/>
      <c r="M20888" s="1"/>
      <c r="N20888" s="1"/>
      <c r="O20888" s="4"/>
    </row>
    <row r="20889" spans="4:15" x14ac:dyDescent="0.2">
      <c r="D20889" s="9"/>
      <c r="L20889" s="5"/>
      <c r="M20889" s="1"/>
      <c r="N20889" s="1"/>
      <c r="O20889" s="4"/>
    </row>
    <row r="20890" spans="4:15" x14ac:dyDescent="0.2">
      <c r="D20890" s="9"/>
      <c r="L20890" s="5"/>
      <c r="M20890" s="1"/>
      <c r="N20890" s="1"/>
      <c r="O20890" s="4"/>
    </row>
    <row r="20891" spans="4:15" x14ac:dyDescent="0.2">
      <c r="D20891" s="9"/>
      <c r="L20891" s="5"/>
      <c r="M20891" s="1"/>
      <c r="N20891" s="1"/>
      <c r="O20891" s="4"/>
    </row>
    <row r="20892" spans="4:15" x14ac:dyDescent="0.2">
      <c r="D20892" s="9"/>
      <c r="L20892" s="5"/>
      <c r="M20892" s="1"/>
      <c r="N20892" s="1"/>
      <c r="O20892" s="4"/>
    </row>
    <row r="20893" spans="4:15" x14ac:dyDescent="0.2">
      <c r="D20893" s="9"/>
      <c r="L20893" s="5"/>
      <c r="M20893" s="1"/>
      <c r="N20893" s="1"/>
      <c r="O20893" s="4"/>
    </row>
    <row r="20894" spans="4:15" x14ac:dyDescent="0.2">
      <c r="D20894" s="9"/>
      <c r="L20894" s="5"/>
      <c r="M20894" s="1"/>
      <c r="N20894" s="1"/>
      <c r="O20894" s="4"/>
    </row>
    <row r="20895" spans="4:15" x14ac:dyDescent="0.2">
      <c r="D20895" s="9"/>
      <c r="L20895" s="5"/>
      <c r="M20895" s="1"/>
      <c r="N20895" s="1"/>
      <c r="O20895" s="4"/>
    </row>
    <row r="20896" spans="4:15" x14ac:dyDescent="0.2">
      <c r="D20896" s="9"/>
      <c r="L20896" s="5"/>
      <c r="M20896" s="1"/>
      <c r="N20896" s="1"/>
      <c r="O20896" s="4"/>
    </row>
    <row r="20897" spans="4:15" x14ac:dyDescent="0.2">
      <c r="D20897" s="9"/>
      <c r="L20897" s="5"/>
      <c r="M20897" s="1"/>
      <c r="N20897" s="1"/>
      <c r="O20897" s="4"/>
    </row>
    <row r="20898" spans="4:15" x14ac:dyDescent="0.2">
      <c r="D20898" s="9"/>
      <c r="L20898" s="5"/>
      <c r="M20898" s="1"/>
      <c r="N20898" s="1"/>
      <c r="O20898" s="4"/>
    </row>
    <row r="20899" spans="4:15" x14ac:dyDescent="0.2">
      <c r="D20899" s="9"/>
      <c r="L20899" s="5"/>
      <c r="M20899" s="1"/>
      <c r="N20899" s="1"/>
      <c r="O20899" s="4"/>
    </row>
    <row r="20900" spans="4:15" x14ac:dyDescent="0.2">
      <c r="D20900" s="9"/>
      <c r="L20900" s="5"/>
      <c r="M20900" s="1"/>
      <c r="N20900" s="1"/>
      <c r="O20900" s="4"/>
    </row>
    <row r="20901" spans="4:15" x14ac:dyDescent="0.2">
      <c r="D20901" s="9"/>
      <c r="L20901" s="5"/>
      <c r="M20901" s="1"/>
      <c r="N20901" s="1"/>
      <c r="O20901" s="4"/>
    </row>
    <row r="20902" spans="4:15" x14ac:dyDescent="0.2">
      <c r="D20902" s="9"/>
      <c r="L20902" s="5"/>
      <c r="M20902" s="1"/>
      <c r="N20902" s="1"/>
      <c r="O20902" s="4"/>
    </row>
    <row r="20903" spans="4:15" x14ac:dyDescent="0.2">
      <c r="D20903" s="9"/>
      <c r="L20903" s="5"/>
      <c r="M20903" s="1"/>
      <c r="N20903" s="1"/>
      <c r="O20903" s="4"/>
    </row>
    <row r="20904" spans="4:15" x14ac:dyDescent="0.2">
      <c r="D20904" s="9"/>
      <c r="L20904" s="5"/>
      <c r="M20904" s="1"/>
      <c r="N20904" s="1"/>
      <c r="O20904" s="4"/>
    </row>
    <row r="20905" spans="4:15" x14ac:dyDescent="0.2">
      <c r="D20905" s="9"/>
      <c r="L20905" s="5"/>
      <c r="M20905" s="1"/>
      <c r="N20905" s="1"/>
      <c r="O20905" s="4"/>
    </row>
    <row r="20906" spans="4:15" x14ac:dyDescent="0.2">
      <c r="D20906" s="9"/>
      <c r="L20906" s="5"/>
      <c r="M20906" s="1"/>
      <c r="N20906" s="1"/>
      <c r="O20906" s="4"/>
    </row>
    <row r="20907" spans="4:15" x14ac:dyDescent="0.2">
      <c r="D20907" s="9"/>
      <c r="L20907" s="5"/>
      <c r="M20907" s="1"/>
      <c r="N20907" s="1"/>
      <c r="O20907" s="4"/>
    </row>
    <row r="20908" spans="4:15" x14ac:dyDescent="0.2">
      <c r="D20908" s="9"/>
      <c r="L20908" s="5"/>
      <c r="M20908" s="1"/>
      <c r="N20908" s="1"/>
      <c r="O20908" s="4"/>
    </row>
    <row r="20909" spans="4:15" x14ac:dyDescent="0.2">
      <c r="D20909" s="9"/>
      <c r="L20909" s="5"/>
      <c r="M20909" s="1"/>
      <c r="N20909" s="1"/>
      <c r="O20909" s="4"/>
    </row>
    <row r="20910" spans="4:15" x14ac:dyDescent="0.2">
      <c r="D20910" s="9"/>
      <c r="L20910" s="5"/>
      <c r="M20910" s="1"/>
      <c r="N20910" s="1"/>
      <c r="O20910" s="4"/>
    </row>
    <row r="20911" spans="4:15" x14ac:dyDescent="0.2">
      <c r="D20911" s="9"/>
      <c r="L20911" s="5"/>
      <c r="M20911" s="1"/>
      <c r="N20911" s="1"/>
      <c r="O20911" s="4"/>
    </row>
    <row r="20912" spans="4:15" x14ac:dyDescent="0.2">
      <c r="D20912" s="9"/>
      <c r="L20912" s="5"/>
      <c r="M20912" s="1"/>
      <c r="N20912" s="1"/>
      <c r="O20912" s="4"/>
    </row>
    <row r="20913" spans="4:15" x14ac:dyDescent="0.2">
      <c r="D20913" s="9"/>
      <c r="L20913" s="5"/>
      <c r="M20913" s="1"/>
      <c r="N20913" s="1"/>
      <c r="O20913" s="4"/>
    </row>
    <row r="20914" spans="4:15" x14ac:dyDescent="0.2">
      <c r="D20914" s="9"/>
      <c r="L20914" s="5"/>
      <c r="M20914" s="1"/>
      <c r="N20914" s="1"/>
      <c r="O20914" s="4"/>
    </row>
    <row r="20915" spans="4:15" x14ac:dyDescent="0.2">
      <c r="D20915" s="9"/>
      <c r="L20915" s="5"/>
      <c r="M20915" s="1"/>
      <c r="N20915" s="1"/>
      <c r="O20915" s="4"/>
    </row>
    <row r="20916" spans="4:15" x14ac:dyDescent="0.2">
      <c r="D20916" s="9"/>
      <c r="L20916" s="5"/>
      <c r="M20916" s="1"/>
      <c r="N20916" s="1"/>
      <c r="O20916" s="4"/>
    </row>
    <row r="20917" spans="4:15" x14ac:dyDescent="0.2">
      <c r="D20917" s="9"/>
      <c r="L20917" s="5"/>
      <c r="M20917" s="1"/>
      <c r="N20917" s="1"/>
      <c r="O20917" s="4"/>
    </row>
    <row r="20918" spans="4:15" x14ac:dyDescent="0.2">
      <c r="D20918" s="9"/>
      <c r="L20918" s="5"/>
      <c r="M20918" s="1"/>
      <c r="N20918" s="1"/>
      <c r="O20918" s="4"/>
    </row>
    <row r="20919" spans="4:15" x14ac:dyDescent="0.2">
      <c r="D20919" s="9"/>
      <c r="L20919" s="5"/>
      <c r="M20919" s="1"/>
      <c r="N20919" s="1"/>
      <c r="O20919" s="4"/>
    </row>
    <row r="20920" spans="4:15" x14ac:dyDescent="0.2">
      <c r="D20920" s="9"/>
      <c r="L20920" s="5"/>
      <c r="M20920" s="1"/>
      <c r="N20920" s="1"/>
      <c r="O20920" s="4"/>
    </row>
    <row r="20921" spans="4:15" x14ac:dyDescent="0.2">
      <c r="D20921" s="9"/>
      <c r="L20921" s="5"/>
      <c r="M20921" s="1"/>
      <c r="N20921" s="1"/>
      <c r="O20921" s="4"/>
    </row>
    <row r="20922" spans="4:15" x14ac:dyDescent="0.2">
      <c r="D20922" s="9"/>
      <c r="L20922" s="5"/>
      <c r="M20922" s="1"/>
      <c r="N20922" s="1"/>
      <c r="O20922" s="4"/>
    </row>
    <row r="20923" spans="4:15" x14ac:dyDescent="0.2">
      <c r="D20923" s="9"/>
      <c r="L20923" s="5"/>
      <c r="M20923" s="1"/>
      <c r="N20923" s="1"/>
      <c r="O20923" s="4"/>
    </row>
    <row r="20924" spans="4:15" x14ac:dyDescent="0.2">
      <c r="D20924" s="9"/>
      <c r="L20924" s="5"/>
      <c r="M20924" s="1"/>
      <c r="N20924" s="1"/>
      <c r="O20924" s="4"/>
    </row>
    <row r="20925" spans="4:15" x14ac:dyDescent="0.2">
      <c r="D20925" s="9"/>
      <c r="L20925" s="5"/>
      <c r="M20925" s="1"/>
      <c r="N20925" s="1"/>
      <c r="O20925" s="4"/>
    </row>
    <row r="20926" spans="4:15" x14ac:dyDescent="0.2">
      <c r="D20926" s="9"/>
      <c r="L20926" s="5"/>
      <c r="M20926" s="1"/>
      <c r="N20926" s="1"/>
      <c r="O20926" s="4"/>
    </row>
    <row r="20927" spans="4:15" x14ac:dyDescent="0.2">
      <c r="D20927" s="9"/>
      <c r="L20927" s="5"/>
      <c r="M20927" s="1"/>
      <c r="N20927" s="1"/>
      <c r="O20927" s="4"/>
    </row>
    <row r="20928" spans="4:15" x14ac:dyDescent="0.2">
      <c r="D20928" s="9"/>
      <c r="L20928" s="5"/>
      <c r="M20928" s="1"/>
      <c r="N20928" s="1"/>
      <c r="O20928" s="4"/>
    </row>
    <row r="20929" spans="4:15" x14ac:dyDescent="0.2">
      <c r="D20929" s="9"/>
      <c r="L20929" s="5"/>
      <c r="M20929" s="1"/>
      <c r="N20929" s="1"/>
      <c r="O20929" s="4"/>
    </row>
    <row r="20930" spans="4:15" x14ac:dyDescent="0.2">
      <c r="D20930" s="9"/>
      <c r="L20930" s="5"/>
      <c r="M20930" s="1"/>
      <c r="N20930" s="1"/>
      <c r="O20930" s="4"/>
    </row>
    <row r="20931" spans="4:15" x14ac:dyDescent="0.2">
      <c r="D20931" s="9"/>
      <c r="L20931" s="5"/>
      <c r="M20931" s="1"/>
      <c r="N20931" s="1"/>
      <c r="O20931" s="4"/>
    </row>
    <row r="20932" spans="4:15" x14ac:dyDescent="0.2">
      <c r="D20932" s="9"/>
      <c r="L20932" s="5"/>
      <c r="M20932" s="1"/>
      <c r="N20932" s="1"/>
      <c r="O20932" s="4"/>
    </row>
    <row r="20933" spans="4:15" x14ac:dyDescent="0.2">
      <c r="D20933" s="9"/>
      <c r="L20933" s="5"/>
      <c r="M20933" s="1"/>
      <c r="N20933" s="1"/>
      <c r="O20933" s="4"/>
    </row>
    <row r="20934" spans="4:15" x14ac:dyDescent="0.2">
      <c r="D20934" s="9"/>
      <c r="L20934" s="5"/>
      <c r="M20934" s="1"/>
      <c r="N20934" s="1"/>
      <c r="O20934" s="4"/>
    </row>
    <row r="20935" spans="4:15" x14ac:dyDescent="0.2">
      <c r="D20935" s="9"/>
      <c r="L20935" s="5"/>
      <c r="M20935" s="1"/>
      <c r="N20935" s="1"/>
      <c r="O20935" s="4"/>
    </row>
    <row r="20936" spans="4:15" x14ac:dyDescent="0.2">
      <c r="D20936" s="9"/>
      <c r="L20936" s="5"/>
      <c r="M20936" s="1"/>
      <c r="N20936" s="1"/>
      <c r="O20936" s="4"/>
    </row>
    <row r="20937" spans="4:15" x14ac:dyDescent="0.2">
      <c r="D20937" s="9"/>
      <c r="L20937" s="5"/>
      <c r="M20937" s="1"/>
      <c r="N20937" s="1"/>
      <c r="O20937" s="4"/>
    </row>
    <row r="20938" spans="4:15" x14ac:dyDescent="0.2">
      <c r="D20938" s="9"/>
      <c r="L20938" s="5"/>
      <c r="M20938" s="1"/>
      <c r="N20938" s="1"/>
      <c r="O20938" s="4"/>
    </row>
    <row r="20939" spans="4:15" x14ac:dyDescent="0.2">
      <c r="D20939" s="9"/>
      <c r="L20939" s="5"/>
      <c r="M20939" s="1"/>
      <c r="N20939" s="1"/>
      <c r="O20939" s="4"/>
    </row>
    <row r="20940" spans="4:15" x14ac:dyDescent="0.2">
      <c r="D20940" s="9"/>
      <c r="L20940" s="5"/>
      <c r="M20940" s="1"/>
      <c r="N20940" s="1"/>
      <c r="O20940" s="4"/>
    </row>
    <row r="20941" spans="4:15" x14ac:dyDescent="0.2">
      <c r="D20941" s="9"/>
      <c r="L20941" s="5"/>
      <c r="M20941" s="1"/>
      <c r="N20941" s="1"/>
      <c r="O20941" s="4"/>
    </row>
    <row r="20942" spans="4:15" x14ac:dyDescent="0.2">
      <c r="D20942" s="9"/>
      <c r="L20942" s="5"/>
      <c r="M20942" s="1"/>
      <c r="N20942" s="1"/>
      <c r="O20942" s="4"/>
    </row>
    <row r="20943" spans="4:15" x14ac:dyDescent="0.2">
      <c r="D20943" s="9"/>
      <c r="L20943" s="5"/>
      <c r="M20943" s="1"/>
      <c r="N20943" s="1"/>
      <c r="O20943" s="4"/>
    </row>
    <row r="20944" spans="4:15" x14ac:dyDescent="0.2">
      <c r="D20944" s="9"/>
      <c r="L20944" s="5"/>
      <c r="M20944" s="1"/>
      <c r="N20944" s="1"/>
      <c r="O20944" s="4"/>
    </row>
    <row r="20945" spans="4:15" x14ac:dyDescent="0.2">
      <c r="D20945" s="9"/>
      <c r="L20945" s="5"/>
      <c r="M20945" s="1"/>
      <c r="N20945" s="1"/>
      <c r="O20945" s="4"/>
    </row>
    <row r="20946" spans="4:15" x14ac:dyDescent="0.2">
      <c r="D20946" s="9"/>
      <c r="L20946" s="5"/>
      <c r="M20946" s="1"/>
      <c r="N20946" s="1"/>
      <c r="O20946" s="4"/>
    </row>
    <row r="20947" spans="4:15" x14ac:dyDescent="0.2">
      <c r="D20947" s="9"/>
      <c r="L20947" s="5"/>
      <c r="M20947" s="1"/>
      <c r="N20947" s="1"/>
      <c r="O20947" s="4"/>
    </row>
    <row r="20948" spans="4:15" x14ac:dyDescent="0.2">
      <c r="D20948" s="9"/>
      <c r="L20948" s="5"/>
      <c r="M20948" s="1"/>
      <c r="N20948" s="1"/>
      <c r="O20948" s="4"/>
    </row>
    <row r="20949" spans="4:15" x14ac:dyDescent="0.2">
      <c r="D20949" s="9"/>
      <c r="L20949" s="5"/>
      <c r="M20949" s="1"/>
      <c r="N20949" s="1"/>
      <c r="O20949" s="4"/>
    </row>
    <row r="20950" spans="4:15" x14ac:dyDescent="0.2">
      <c r="D20950" s="9"/>
      <c r="L20950" s="5"/>
      <c r="M20950" s="1"/>
      <c r="N20950" s="1"/>
      <c r="O20950" s="4"/>
    </row>
    <row r="20951" spans="4:15" x14ac:dyDescent="0.2">
      <c r="D20951" s="9"/>
      <c r="L20951" s="5"/>
      <c r="M20951" s="1"/>
      <c r="N20951" s="1"/>
      <c r="O20951" s="4"/>
    </row>
    <row r="20952" spans="4:15" x14ac:dyDescent="0.2">
      <c r="D20952" s="9"/>
      <c r="L20952" s="5"/>
      <c r="M20952" s="1"/>
      <c r="N20952" s="1"/>
      <c r="O20952" s="4"/>
    </row>
    <row r="20953" spans="4:15" x14ac:dyDescent="0.2">
      <c r="D20953" s="9"/>
      <c r="L20953" s="5"/>
      <c r="M20953" s="1"/>
      <c r="N20953" s="1"/>
      <c r="O20953" s="4"/>
    </row>
    <row r="20954" spans="4:15" x14ac:dyDescent="0.2">
      <c r="D20954" s="9"/>
      <c r="L20954" s="5"/>
      <c r="M20954" s="1"/>
      <c r="N20954" s="1"/>
      <c r="O20954" s="4"/>
    </row>
    <row r="20955" spans="4:15" x14ac:dyDescent="0.2">
      <c r="D20955" s="9"/>
      <c r="L20955" s="5"/>
      <c r="M20955" s="1"/>
      <c r="N20955" s="1"/>
      <c r="O20955" s="4"/>
    </row>
    <row r="20956" spans="4:15" x14ac:dyDescent="0.2">
      <c r="D20956" s="9"/>
      <c r="L20956" s="5"/>
      <c r="M20956" s="1"/>
      <c r="N20956" s="1"/>
      <c r="O20956" s="4"/>
    </row>
    <row r="20957" spans="4:15" x14ac:dyDescent="0.2">
      <c r="D20957" s="9"/>
      <c r="L20957" s="5"/>
      <c r="M20957" s="1"/>
      <c r="N20957" s="1"/>
      <c r="O20957" s="4"/>
    </row>
    <row r="20958" spans="4:15" x14ac:dyDescent="0.2">
      <c r="D20958" s="9"/>
      <c r="L20958" s="5"/>
      <c r="M20958" s="1"/>
      <c r="N20958" s="1"/>
      <c r="O20958" s="4"/>
    </row>
    <row r="20959" spans="4:15" x14ac:dyDescent="0.2">
      <c r="D20959" s="9"/>
      <c r="L20959" s="5"/>
      <c r="M20959" s="1"/>
      <c r="N20959" s="1"/>
      <c r="O20959" s="4"/>
    </row>
    <row r="20960" spans="4:15" x14ac:dyDescent="0.2">
      <c r="D20960" s="9"/>
      <c r="L20960" s="5"/>
      <c r="M20960" s="1"/>
      <c r="N20960" s="1"/>
      <c r="O20960" s="4"/>
    </row>
    <row r="20961" spans="4:15" x14ac:dyDescent="0.2">
      <c r="D20961" s="9"/>
      <c r="L20961" s="5"/>
      <c r="M20961" s="1"/>
      <c r="N20961" s="1"/>
      <c r="O20961" s="4"/>
    </row>
    <row r="20962" spans="4:15" x14ac:dyDescent="0.2">
      <c r="D20962" s="9"/>
      <c r="L20962" s="5"/>
      <c r="M20962" s="1"/>
      <c r="N20962" s="1"/>
      <c r="O20962" s="4"/>
    </row>
    <row r="20963" spans="4:15" x14ac:dyDescent="0.2">
      <c r="D20963" s="9"/>
      <c r="L20963" s="5"/>
      <c r="M20963" s="1"/>
      <c r="N20963" s="1"/>
      <c r="O20963" s="4"/>
    </row>
    <row r="20964" spans="4:15" x14ac:dyDescent="0.2">
      <c r="D20964" s="9"/>
      <c r="L20964" s="5"/>
      <c r="M20964" s="1"/>
      <c r="N20964" s="1"/>
      <c r="O20964" s="4"/>
    </row>
    <row r="20965" spans="4:15" x14ac:dyDescent="0.2">
      <c r="D20965" s="9"/>
      <c r="L20965" s="5"/>
      <c r="M20965" s="1"/>
      <c r="N20965" s="1"/>
      <c r="O20965" s="4"/>
    </row>
    <row r="20966" spans="4:15" x14ac:dyDescent="0.2">
      <c r="D20966" s="9"/>
      <c r="L20966" s="5"/>
      <c r="M20966" s="1"/>
      <c r="N20966" s="1"/>
      <c r="O20966" s="4"/>
    </row>
    <row r="20967" spans="4:15" x14ac:dyDescent="0.2">
      <c r="D20967" s="9"/>
      <c r="L20967" s="5"/>
      <c r="M20967" s="1"/>
      <c r="N20967" s="1"/>
      <c r="O20967" s="4"/>
    </row>
    <row r="20968" spans="4:15" x14ac:dyDescent="0.2">
      <c r="D20968" s="9"/>
      <c r="L20968" s="5"/>
      <c r="M20968" s="1"/>
      <c r="N20968" s="1"/>
      <c r="O20968" s="4"/>
    </row>
    <row r="20969" spans="4:15" x14ac:dyDescent="0.2">
      <c r="D20969" s="9"/>
      <c r="L20969" s="5"/>
      <c r="M20969" s="1"/>
      <c r="N20969" s="1"/>
      <c r="O20969" s="4"/>
    </row>
    <row r="20970" spans="4:15" x14ac:dyDescent="0.2">
      <c r="D20970" s="9"/>
      <c r="L20970" s="5"/>
      <c r="M20970" s="1"/>
      <c r="N20970" s="1"/>
      <c r="O20970" s="4"/>
    </row>
    <row r="20971" spans="4:15" x14ac:dyDescent="0.2">
      <c r="D20971" s="9"/>
      <c r="L20971" s="5"/>
      <c r="M20971" s="1"/>
      <c r="N20971" s="1"/>
      <c r="O20971" s="4"/>
    </row>
    <row r="20972" spans="4:15" x14ac:dyDescent="0.2">
      <c r="D20972" s="9"/>
      <c r="L20972" s="5"/>
      <c r="M20972" s="1"/>
      <c r="N20972" s="1"/>
      <c r="O20972" s="4"/>
    </row>
    <row r="20973" spans="4:15" x14ac:dyDescent="0.2">
      <c r="D20973" s="9"/>
      <c r="L20973" s="5"/>
      <c r="M20973" s="1"/>
      <c r="N20973" s="1"/>
      <c r="O20973" s="4"/>
    </row>
    <row r="20974" spans="4:15" x14ac:dyDescent="0.2">
      <c r="D20974" s="9"/>
      <c r="L20974" s="5"/>
      <c r="M20974" s="1"/>
      <c r="N20974" s="1"/>
      <c r="O20974" s="4"/>
    </row>
    <row r="20975" spans="4:15" x14ac:dyDescent="0.2">
      <c r="D20975" s="9"/>
      <c r="L20975" s="5"/>
      <c r="M20975" s="1"/>
      <c r="N20975" s="1"/>
      <c r="O20975" s="4"/>
    </row>
    <row r="20976" spans="4:15" x14ac:dyDescent="0.2">
      <c r="D20976" s="9"/>
      <c r="L20976" s="5"/>
      <c r="M20976" s="1"/>
      <c r="N20976" s="1"/>
      <c r="O20976" s="4"/>
    </row>
    <row r="20977" spans="4:15" x14ac:dyDescent="0.2">
      <c r="D20977" s="9"/>
      <c r="L20977" s="5"/>
      <c r="M20977" s="1"/>
      <c r="N20977" s="1"/>
      <c r="O20977" s="4"/>
    </row>
    <row r="20978" spans="4:15" x14ac:dyDescent="0.2">
      <c r="D20978" s="9"/>
      <c r="L20978" s="5"/>
      <c r="M20978" s="1"/>
      <c r="N20978" s="1"/>
      <c r="O20978" s="4"/>
    </row>
    <row r="20979" spans="4:15" x14ac:dyDescent="0.2">
      <c r="D20979" s="9"/>
      <c r="L20979" s="5"/>
      <c r="M20979" s="1"/>
      <c r="N20979" s="1"/>
      <c r="O20979" s="4"/>
    </row>
    <row r="20980" spans="4:15" x14ac:dyDescent="0.2">
      <c r="D20980" s="9"/>
      <c r="L20980" s="5"/>
      <c r="M20980" s="1"/>
      <c r="N20980" s="1"/>
      <c r="O20980" s="4"/>
    </row>
    <row r="20981" spans="4:15" x14ac:dyDescent="0.2">
      <c r="D20981" s="9"/>
      <c r="L20981" s="5"/>
      <c r="M20981" s="1"/>
      <c r="N20981" s="1"/>
      <c r="O20981" s="4"/>
    </row>
    <row r="20982" spans="4:15" x14ac:dyDescent="0.2">
      <c r="D20982" s="9"/>
      <c r="L20982" s="5"/>
      <c r="M20982" s="1"/>
      <c r="N20982" s="1"/>
      <c r="O20982" s="4"/>
    </row>
    <row r="20983" spans="4:15" x14ac:dyDescent="0.2">
      <c r="D20983" s="9"/>
      <c r="L20983" s="5"/>
      <c r="M20983" s="1"/>
      <c r="N20983" s="1"/>
      <c r="O20983" s="4"/>
    </row>
    <row r="20984" spans="4:15" x14ac:dyDescent="0.2">
      <c r="D20984" s="9"/>
      <c r="L20984" s="5"/>
      <c r="M20984" s="1"/>
      <c r="N20984" s="1"/>
      <c r="O20984" s="4"/>
    </row>
    <row r="20985" spans="4:15" x14ac:dyDescent="0.2">
      <c r="D20985" s="9"/>
      <c r="L20985" s="5"/>
      <c r="M20985" s="1"/>
      <c r="N20985" s="1"/>
      <c r="O20985" s="4"/>
    </row>
    <row r="20986" spans="4:15" x14ac:dyDescent="0.2">
      <c r="D20986" s="9"/>
      <c r="L20986" s="5"/>
      <c r="M20986" s="1"/>
      <c r="N20986" s="1"/>
      <c r="O20986" s="4"/>
    </row>
    <row r="20987" spans="4:15" x14ac:dyDescent="0.2">
      <c r="D20987" s="9"/>
      <c r="L20987" s="5"/>
      <c r="M20987" s="1"/>
      <c r="N20987" s="1"/>
      <c r="O20987" s="4"/>
    </row>
    <row r="20988" spans="4:15" x14ac:dyDescent="0.2">
      <c r="D20988" s="9"/>
      <c r="L20988" s="5"/>
      <c r="M20988" s="1"/>
      <c r="N20988" s="1"/>
      <c r="O20988" s="4"/>
    </row>
    <row r="20989" spans="4:15" x14ac:dyDescent="0.2">
      <c r="D20989" s="9"/>
      <c r="L20989" s="5"/>
      <c r="M20989" s="1"/>
      <c r="N20989" s="1"/>
      <c r="O20989" s="4"/>
    </row>
    <row r="20990" spans="4:15" x14ac:dyDescent="0.2">
      <c r="D20990" s="9"/>
      <c r="L20990" s="5"/>
      <c r="M20990" s="1"/>
      <c r="N20990" s="1"/>
      <c r="O20990" s="4"/>
    </row>
    <row r="20991" spans="4:15" x14ac:dyDescent="0.2">
      <c r="D20991" s="9"/>
      <c r="L20991" s="5"/>
      <c r="M20991" s="1"/>
      <c r="N20991" s="1"/>
      <c r="O20991" s="4"/>
    </row>
    <row r="20992" spans="4:15" x14ac:dyDescent="0.2">
      <c r="D20992" s="9"/>
      <c r="L20992" s="5"/>
      <c r="M20992" s="1"/>
      <c r="N20992" s="1"/>
      <c r="O20992" s="4"/>
    </row>
    <row r="20993" spans="4:15" x14ac:dyDescent="0.2">
      <c r="D20993" s="9"/>
      <c r="L20993" s="5"/>
      <c r="M20993" s="1"/>
      <c r="N20993" s="1"/>
      <c r="O20993" s="4"/>
    </row>
    <row r="20994" spans="4:15" x14ac:dyDescent="0.2">
      <c r="D20994" s="9"/>
      <c r="L20994" s="5"/>
      <c r="M20994" s="1"/>
      <c r="N20994" s="1"/>
      <c r="O20994" s="4"/>
    </row>
    <row r="20995" spans="4:15" x14ac:dyDescent="0.2">
      <c r="D20995" s="9"/>
      <c r="L20995" s="5"/>
      <c r="M20995" s="1"/>
      <c r="N20995" s="1"/>
      <c r="O20995" s="4"/>
    </row>
    <row r="20996" spans="4:15" x14ac:dyDescent="0.2">
      <c r="D20996" s="9"/>
      <c r="L20996" s="5"/>
      <c r="M20996" s="1"/>
      <c r="N20996" s="1"/>
      <c r="O20996" s="4"/>
    </row>
    <row r="20997" spans="4:15" x14ac:dyDescent="0.2">
      <c r="D20997" s="9"/>
      <c r="L20997" s="5"/>
      <c r="M20997" s="1"/>
      <c r="N20997" s="1"/>
      <c r="O20997" s="4"/>
    </row>
    <row r="20998" spans="4:15" x14ac:dyDescent="0.2">
      <c r="D20998" s="9"/>
      <c r="L20998" s="5"/>
      <c r="M20998" s="1"/>
      <c r="N20998" s="1"/>
      <c r="O20998" s="4"/>
    </row>
    <row r="20999" spans="4:15" x14ac:dyDescent="0.2">
      <c r="D20999" s="9"/>
      <c r="L20999" s="5"/>
      <c r="M20999" s="1"/>
      <c r="N20999" s="1"/>
      <c r="O20999" s="4"/>
    </row>
    <row r="21000" spans="4:15" x14ac:dyDescent="0.2">
      <c r="D21000" s="9"/>
      <c r="L21000" s="5"/>
      <c r="M21000" s="1"/>
      <c r="N21000" s="1"/>
      <c r="O21000" s="4"/>
    </row>
    <row r="21001" spans="4:15" x14ac:dyDescent="0.2">
      <c r="D21001" s="9"/>
      <c r="L21001" s="5"/>
      <c r="M21001" s="1"/>
      <c r="N21001" s="1"/>
      <c r="O21001" s="4"/>
    </row>
    <row r="21002" spans="4:15" x14ac:dyDescent="0.2">
      <c r="D21002" s="9"/>
      <c r="L21002" s="5"/>
      <c r="M21002" s="1"/>
      <c r="N21002" s="1"/>
      <c r="O21002" s="4"/>
    </row>
    <row r="21003" spans="4:15" x14ac:dyDescent="0.2">
      <c r="D21003" s="9"/>
      <c r="L21003" s="5"/>
      <c r="M21003" s="1"/>
      <c r="N21003" s="1"/>
      <c r="O21003" s="4"/>
    </row>
    <row r="21004" spans="4:15" x14ac:dyDescent="0.2">
      <c r="D21004" s="9"/>
      <c r="L21004" s="5"/>
      <c r="M21004" s="1"/>
      <c r="N21004" s="1"/>
      <c r="O21004" s="4"/>
    </row>
    <row r="21005" spans="4:15" x14ac:dyDescent="0.2">
      <c r="D21005" s="9"/>
      <c r="L21005" s="5"/>
      <c r="M21005" s="1"/>
      <c r="N21005" s="1"/>
      <c r="O21005" s="4"/>
    </row>
    <row r="21006" spans="4:15" x14ac:dyDescent="0.2">
      <c r="D21006" s="9"/>
      <c r="L21006" s="5"/>
      <c r="M21006" s="1"/>
      <c r="N21006" s="1"/>
      <c r="O21006" s="4"/>
    </row>
    <row r="21007" spans="4:15" x14ac:dyDescent="0.2">
      <c r="D21007" s="9"/>
      <c r="L21007" s="5"/>
      <c r="M21007" s="1"/>
      <c r="N21007" s="1"/>
      <c r="O21007" s="4"/>
    </row>
    <row r="21008" spans="4:15" x14ac:dyDescent="0.2">
      <c r="D21008" s="9"/>
      <c r="L21008" s="5"/>
      <c r="M21008" s="1"/>
      <c r="N21008" s="1"/>
      <c r="O21008" s="4"/>
    </row>
    <row r="21009" spans="4:15" x14ac:dyDescent="0.2">
      <c r="D21009" s="9"/>
      <c r="L21009" s="5"/>
      <c r="M21009" s="1"/>
      <c r="N21009" s="1"/>
      <c r="O21009" s="4"/>
    </row>
    <row r="21010" spans="4:15" x14ac:dyDescent="0.2">
      <c r="D21010" s="9"/>
      <c r="L21010" s="5"/>
      <c r="M21010" s="1"/>
      <c r="N21010" s="1"/>
      <c r="O21010" s="4"/>
    </row>
    <row r="21011" spans="4:15" x14ac:dyDescent="0.2">
      <c r="D21011" s="9"/>
      <c r="L21011" s="5"/>
      <c r="M21011" s="1"/>
      <c r="N21011" s="1"/>
      <c r="O21011" s="4"/>
    </row>
    <row r="21012" spans="4:15" x14ac:dyDescent="0.2">
      <c r="D21012" s="9"/>
      <c r="L21012" s="5"/>
      <c r="M21012" s="1"/>
      <c r="N21012" s="1"/>
      <c r="O21012" s="4"/>
    </row>
    <row r="21013" spans="4:15" x14ac:dyDescent="0.2">
      <c r="D21013" s="9"/>
      <c r="L21013" s="5"/>
      <c r="M21013" s="1"/>
      <c r="N21013" s="1"/>
      <c r="O21013" s="4"/>
    </row>
    <row r="21014" spans="4:15" x14ac:dyDescent="0.2">
      <c r="D21014" s="9"/>
      <c r="L21014" s="5"/>
      <c r="M21014" s="1"/>
      <c r="N21014" s="1"/>
      <c r="O21014" s="4"/>
    </row>
    <row r="21015" spans="4:15" x14ac:dyDescent="0.2">
      <c r="D21015" s="9"/>
      <c r="L21015" s="5"/>
      <c r="M21015" s="1"/>
      <c r="N21015" s="1"/>
      <c r="O21015" s="4"/>
    </row>
    <row r="21016" spans="4:15" x14ac:dyDescent="0.2">
      <c r="D21016" s="9"/>
      <c r="L21016" s="5"/>
      <c r="M21016" s="1"/>
      <c r="N21016" s="1"/>
      <c r="O21016" s="4"/>
    </row>
    <row r="21017" spans="4:15" x14ac:dyDescent="0.2">
      <c r="D21017" s="9"/>
      <c r="L21017" s="5"/>
      <c r="M21017" s="1"/>
      <c r="N21017" s="1"/>
      <c r="O21017" s="4"/>
    </row>
    <row r="21018" spans="4:15" x14ac:dyDescent="0.2">
      <c r="D21018" s="9"/>
      <c r="L21018" s="5"/>
      <c r="M21018" s="1"/>
      <c r="N21018" s="1"/>
      <c r="O21018" s="4"/>
    </row>
    <row r="21019" spans="4:15" x14ac:dyDescent="0.2">
      <c r="D21019" s="9"/>
      <c r="L21019" s="5"/>
      <c r="M21019" s="1"/>
      <c r="N21019" s="1"/>
      <c r="O21019" s="4"/>
    </row>
    <row r="21020" spans="4:15" x14ac:dyDescent="0.2">
      <c r="D21020" s="9"/>
      <c r="L21020" s="5"/>
      <c r="M21020" s="1"/>
      <c r="N21020" s="1"/>
      <c r="O21020" s="4"/>
    </row>
    <row r="21021" spans="4:15" x14ac:dyDescent="0.2">
      <c r="D21021" s="9"/>
      <c r="L21021" s="5"/>
      <c r="M21021" s="1"/>
      <c r="N21021" s="1"/>
      <c r="O21021" s="4"/>
    </row>
    <row r="21022" spans="4:15" x14ac:dyDescent="0.2">
      <c r="D21022" s="9"/>
      <c r="L21022" s="5"/>
      <c r="M21022" s="1"/>
      <c r="N21022" s="1"/>
      <c r="O21022" s="4"/>
    </row>
    <row r="21023" spans="4:15" x14ac:dyDescent="0.2">
      <c r="D21023" s="9"/>
      <c r="L21023" s="5"/>
      <c r="M21023" s="1"/>
      <c r="N21023" s="1"/>
      <c r="O21023" s="4"/>
    </row>
    <row r="21024" spans="4:15" x14ac:dyDescent="0.2">
      <c r="D21024" s="9"/>
      <c r="L21024" s="5"/>
      <c r="M21024" s="1"/>
      <c r="N21024" s="1"/>
      <c r="O21024" s="4"/>
    </row>
    <row r="21025" spans="4:15" x14ac:dyDescent="0.2">
      <c r="D21025" s="9"/>
      <c r="L21025" s="5"/>
      <c r="M21025" s="1"/>
      <c r="N21025" s="1"/>
      <c r="O21025" s="4"/>
    </row>
    <row r="21026" spans="4:15" x14ac:dyDescent="0.2">
      <c r="D21026" s="9"/>
      <c r="L21026" s="5"/>
      <c r="M21026" s="1"/>
      <c r="N21026" s="1"/>
      <c r="O21026" s="4"/>
    </row>
    <row r="21027" spans="4:15" x14ac:dyDescent="0.2">
      <c r="D21027" s="9"/>
      <c r="L21027" s="5"/>
      <c r="M21027" s="1"/>
      <c r="N21027" s="1"/>
      <c r="O21027" s="4"/>
    </row>
    <row r="21028" spans="4:15" x14ac:dyDescent="0.2">
      <c r="D21028" s="9"/>
      <c r="L21028" s="5"/>
      <c r="M21028" s="1"/>
      <c r="N21028" s="1"/>
      <c r="O21028" s="4"/>
    </row>
    <row r="21029" spans="4:15" x14ac:dyDescent="0.2">
      <c r="D21029" s="9"/>
      <c r="L21029" s="5"/>
      <c r="M21029" s="1"/>
      <c r="N21029" s="1"/>
      <c r="O21029" s="4"/>
    </row>
    <row r="21030" spans="4:15" x14ac:dyDescent="0.2">
      <c r="D21030" s="9"/>
      <c r="L21030" s="5"/>
      <c r="M21030" s="1"/>
      <c r="N21030" s="1"/>
      <c r="O21030" s="4"/>
    </row>
    <row r="21031" spans="4:15" x14ac:dyDescent="0.2">
      <c r="D21031" s="9"/>
      <c r="L21031" s="5"/>
      <c r="M21031" s="1"/>
      <c r="N21031" s="1"/>
      <c r="O21031" s="4"/>
    </row>
    <row r="21032" spans="4:15" x14ac:dyDescent="0.2">
      <c r="D21032" s="9"/>
      <c r="L21032" s="5"/>
      <c r="M21032" s="1"/>
      <c r="N21032" s="1"/>
      <c r="O21032" s="4"/>
    </row>
    <row r="21033" spans="4:15" x14ac:dyDescent="0.2">
      <c r="D21033" s="9"/>
      <c r="L21033" s="5"/>
      <c r="M21033" s="1"/>
      <c r="N21033" s="1"/>
      <c r="O21033" s="4"/>
    </row>
    <row r="21034" spans="4:15" x14ac:dyDescent="0.2">
      <c r="D21034" s="9"/>
      <c r="L21034" s="5"/>
      <c r="M21034" s="1"/>
      <c r="N21034" s="1"/>
      <c r="O21034" s="4"/>
    </row>
    <row r="21035" spans="4:15" x14ac:dyDescent="0.2">
      <c r="D21035" s="9"/>
      <c r="L21035" s="5"/>
      <c r="M21035" s="1"/>
      <c r="N21035" s="1"/>
      <c r="O21035" s="4"/>
    </row>
    <row r="21036" spans="4:15" x14ac:dyDescent="0.2">
      <c r="D21036" s="9"/>
      <c r="L21036" s="5"/>
      <c r="M21036" s="1"/>
      <c r="N21036" s="1"/>
      <c r="O21036" s="4"/>
    </row>
    <row r="21037" spans="4:15" x14ac:dyDescent="0.2">
      <c r="D21037" s="9"/>
      <c r="L21037" s="5"/>
      <c r="M21037" s="1"/>
      <c r="N21037" s="1"/>
      <c r="O21037" s="4"/>
    </row>
    <row r="21038" spans="4:15" x14ac:dyDescent="0.2">
      <c r="D21038" s="9"/>
      <c r="L21038" s="5"/>
      <c r="M21038" s="1"/>
      <c r="N21038" s="1"/>
      <c r="O21038" s="4"/>
    </row>
    <row r="21039" spans="4:15" x14ac:dyDescent="0.2">
      <c r="D21039" s="9"/>
      <c r="L21039" s="5"/>
      <c r="M21039" s="1"/>
      <c r="N21039" s="1"/>
      <c r="O21039" s="4"/>
    </row>
    <row r="21040" spans="4:15" x14ac:dyDescent="0.2">
      <c r="D21040" s="9"/>
      <c r="L21040" s="5"/>
      <c r="M21040" s="1"/>
      <c r="N21040" s="1"/>
      <c r="O21040" s="4"/>
    </row>
    <row r="21041" spans="4:15" x14ac:dyDescent="0.2">
      <c r="D21041" s="9"/>
      <c r="L21041" s="5"/>
      <c r="M21041" s="1"/>
      <c r="N21041" s="1"/>
      <c r="O21041" s="4"/>
    </row>
    <row r="21042" spans="4:15" x14ac:dyDescent="0.2">
      <c r="D21042" s="9"/>
      <c r="L21042" s="5"/>
      <c r="M21042" s="1"/>
      <c r="N21042" s="1"/>
      <c r="O21042" s="4"/>
    </row>
    <row r="21043" spans="4:15" x14ac:dyDescent="0.2">
      <c r="D21043" s="9"/>
      <c r="L21043" s="5"/>
      <c r="M21043" s="1"/>
      <c r="N21043" s="1"/>
      <c r="O21043" s="4"/>
    </row>
    <row r="21044" spans="4:15" x14ac:dyDescent="0.2">
      <c r="D21044" s="9"/>
      <c r="L21044" s="5"/>
      <c r="M21044" s="1"/>
      <c r="N21044" s="1"/>
      <c r="O21044" s="4"/>
    </row>
    <row r="21045" spans="4:15" x14ac:dyDescent="0.2">
      <c r="D21045" s="9"/>
      <c r="L21045" s="5"/>
      <c r="M21045" s="1"/>
      <c r="N21045" s="1"/>
      <c r="O21045" s="4"/>
    </row>
    <row r="21046" spans="4:15" x14ac:dyDescent="0.2">
      <c r="D21046" s="9"/>
      <c r="L21046" s="5"/>
      <c r="M21046" s="1"/>
      <c r="N21046" s="1"/>
      <c r="O21046" s="4"/>
    </row>
    <row r="21047" spans="4:15" x14ac:dyDescent="0.2">
      <c r="D21047" s="9"/>
      <c r="L21047" s="5"/>
      <c r="M21047" s="1"/>
      <c r="N21047" s="1"/>
      <c r="O21047" s="4"/>
    </row>
    <row r="21048" spans="4:15" x14ac:dyDescent="0.2">
      <c r="D21048" s="9"/>
      <c r="L21048" s="5"/>
      <c r="M21048" s="1"/>
      <c r="N21048" s="1"/>
      <c r="O21048" s="4"/>
    </row>
    <row r="21049" spans="4:15" x14ac:dyDescent="0.2">
      <c r="D21049" s="9"/>
      <c r="L21049" s="5"/>
      <c r="M21049" s="1"/>
      <c r="N21049" s="1"/>
      <c r="O21049" s="4"/>
    </row>
    <row r="21050" spans="4:15" x14ac:dyDescent="0.2">
      <c r="D21050" s="9"/>
      <c r="L21050" s="5"/>
      <c r="M21050" s="1"/>
      <c r="N21050" s="1"/>
      <c r="O21050" s="4"/>
    </row>
    <row r="21051" spans="4:15" x14ac:dyDescent="0.2">
      <c r="D21051" s="9"/>
      <c r="L21051" s="5"/>
      <c r="M21051" s="1"/>
      <c r="N21051" s="1"/>
      <c r="O21051" s="4"/>
    </row>
    <row r="21052" spans="4:15" x14ac:dyDescent="0.2">
      <c r="D21052" s="9"/>
      <c r="L21052" s="5"/>
      <c r="M21052" s="1"/>
      <c r="N21052" s="1"/>
      <c r="O21052" s="4"/>
    </row>
    <row r="21053" spans="4:15" x14ac:dyDescent="0.2">
      <c r="D21053" s="9"/>
      <c r="L21053" s="5"/>
      <c r="M21053" s="1"/>
      <c r="N21053" s="1"/>
      <c r="O21053" s="4"/>
    </row>
    <row r="21054" spans="4:15" x14ac:dyDescent="0.2">
      <c r="D21054" s="9"/>
      <c r="L21054" s="5"/>
      <c r="M21054" s="1"/>
      <c r="N21054" s="1"/>
      <c r="O21054" s="4"/>
    </row>
    <row r="21055" spans="4:15" x14ac:dyDescent="0.2">
      <c r="D21055" s="9"/>
      <c r="L21055" s="5"/>
      <c r="M21055" s="1"/>
      <c r="N21055" s="1"/>
      <c r="O21055" s="4"/>
    </row>
    <row r="21056" spans="4:15" x14ac:dyDescent="0.2">
      <c r="D21056" s="9"/>
      <c r="L21056" s="5"/>
      <c r="M21056" s="1"/>
      <c r="N21056" s="1"/>
      <c r="O21056" s="4"/>
    </row>
    <row r="21057" spans="4:15" x14ac:dyDescent="0.2">
      <c r="D21057" s="9"/>
      <c r="L21057" s="5"/>
      <c r="M21057" s="1"/>
      <c r="N21057" s="1"/>
      <c r="O21057" s="4"/>
    </row>
    <row r="21058" spans="4:15" x14ac:dyDescent="0.2">
      <c r="D21058" s="9"/>
      <c r="L21058" s="5"/>
      <c r="M21058" s="1"/>
      <c r="N21058" s="1"/>
      <c r="O21058" s="4"/>
    </row>
    <row r="21059" spans="4:15" x14ac:dyDescent="0.2">
      <c r="D21059" s="9"/>
      <c r="L21059" s="5"/>
      <c r="M21059" s="1"/>
      <c r="N21059" s="1"/>
      <c r="O21059" s="4"/>
    </row>
    <row r="21060" spans="4:15" x14ac:dyDescent="0.2">
      <c r="D21060" s="9"/>
      <c r="L21060" s="5"/>
      <c r="M21060" s="1"/>
      <c r="N21060" s="1"/>
      <c r="O21060" s="4"/>
    </row>
    <row r="21061" spans="4:15" x14ac:dyDescent="0.2">
      <c r="D21061" s="9"/>
      <c r="L21061" s="5"/>
      <c r="M21061" s="1"/>
      <c r="N21061" s="1"/>
      <c r="O21061" s="4"/>
    </row>
    <row r="21062" spans="4:15" x14ac:dyDescent="0.2">
      <c r="D21062" s="9"/>
      <c r="L21062" s="5"/>
      <c r="M21062" s="1"/>
      <c r="N21062" s="1"/>
      <c r="O21062" s="4"/>
    </row>
    <row r="21063" spans="4:15" x14ac:dyDescent="0.2">
      <c r="D21063" s="9"/>
      <c r="L21063" s="5"/>
      <c r="M21063" s="1"/>
      <c r="N21063" s="1"/>
      <c r="O21063" s="4"/>
    </row>
    <row r="21064" spans="4:15" x14ac:dyDescent="0.2">
      <c r="D21064" s="9"/>
      <c r="L21064" s="5"/>
      <c r="M21064" s="1"/>
      <c r="N21064" s="1"/>
      <c r="O21064" s="4"/>
    </row>
    <row r="21065" spans="4:15" x14ac:dyDescent="0.2">
      <c r="D21065" s="9"/>
      <c r="L21065" s="5"/>
      <c r="M21065" s="1"/>
      <c r="N21065" s="1"/>
      <c r="O21065" s="4"/>
    </row>
    <row r="21066" spans="4:15" x14ac:dyDescent="0.2">
      <c r="D21066" s="9"/>
      <c r="L21066" s="5"/>
      <c r="M21066" s="1"/>
      <c r="N21066" s="1"/>
      <c r="O21066" s="4"/>
    </row>
    <row r="21067" spans="4:15" x14ac:dyDescent="0.2">
      <c r="D21067" s="9"/>
      <c r="L21067" s="5"/>
      <c r="M21067" s="1"/>
      <c r="N21067" s="1"/>
      <c r="O21067" s="4"/>
    </row>
    <row r="21068" spans="4:15" x14ac:dyDescent="0.2">
      <c r="D21068" s="9"/>
      <c r="L21068" s="5"/>
      <c r="M21068" s="1"/>
      <c r="N21068" s="1"/>
      <c r="O21068" s="4"/>
    </row>
    <row r="21069" spans="4:15" x14ac:dyDescent="0.2">
      <c r="D21069" s="9"/>
      <c r="L21069" s="5"/>
      <c r="M21069" s="1"/>
      <c r="N21069" s="1"/>
      <c r="O21069" s="4"/>
    </row>
    <row r="21070" spans="4:15" x14ac:dyDescent="0.2">
      <c r="D21070" s="9"/>
      <c r="L21070" s="5"/>
      <c r="M21070" s="1"/>
      <c r="N21070" s="1"/>
      <c r="O21070" s="4"/>
    </row>
    <row r="21071" spans="4:15" x14ac:dyDescent="0.2">
      <c r="D21071" s="9"/>
      <c r="L21071" s="5"/>
      <c r="M21071" s="1"/>
      <c r="N21071" s="1"/>
      <c r="O21071" s="4"/>
    </row>
    <row r="21072" spans="4:15" x14ac:dyDescent="0.2">
      <c r="D21072" s="9"/>
      <c r="L21072" s="5"/>
      <c r="M21072" s="1"/>
      <c r="N21072" s="1"/>
      <c r="O21072" s="4"/>
    </row>
    <row r="21073" spans="4:15" x14ac:dyDescent="0.2">
      <c r="D21073" s="9"/>
      <c r="L21073" s="5"/>
      <c r="M21073" s="1"/>
      <c r="N21073" s="1"/>
      <c r="O21073" s="4"/>
    </row>
    <row r="21074" spans="4:15" x14ac:dyDescent="0.2">
      <c r="D21074" s="9"/>
      <c r="L21074" s="5"/>
      <c r="M21074" s="1"/>
      <c r="N21074" s="1"/>
      <c r="O21074" s="4"/>
    </row>
    <row r="21075" spans="4:15" x14ac:dyDescent="0.2">
      <c r="D21075" s="9"/>
      <c r="L21075" s="5"/>
      <c r="M21075" s="1"/>
      <c r="N21075" s="1"/>
      <c r="O21075" s="4"/>
    </row>
    <row r="21076" spans="4:15" x14ac:dyDescent="0.2">
      <c r="D21076" s="9"/>
      <c r="L21076" s="5"/>
      <c r="M21076" s="1"/>
      <c r="N21076" s="1"/>
      <c r="O21076" s="4"/>
    </row>
    <row r="21077" spans="4:15" x14ac:dyDescent="0.2">
      <c r="D21077" s="9"/>
      <c r="L21077" s="5"/>
      <c r="M21077" s="1"/>
      <c r="N21077" s="1"/>
      <c r="O21077" s="4"/>
    </row>
    <row r="21078" spans="4:15" x14ac:dyDescent="0.2">
      <c r="D21078" s="9"/>
      <c r="L21078" s="5"/>
      <c r="M21078" s="1"/>
      <c r="N21078" s="1"/>
      <c r="O21078" s="4"/>
    </row>
    <row r="21079" spans="4:15" x14ac:dyDescent="0.2">
      <c r="D21079" s="9"/>
      <c r="L21079" s="5"/>
      <c r="M21079" s="1"/>
      <c r="N21079" s="1"/>
      <c r="O21079" s="4"/>
    </row>
    <row r="21080" spans="4:15" x14ac:dyDescent="0.2">
      <c r="D21080" s="9"/>
      <c r="L21080" s="5"/>
      <c r="M21080" s="1"/>
      <c r="N21080" s="1"/>
      <c r="O21080" s="4"/>
    </row>
    <row r="21081" spans="4:15" x14ac:dyDescent="0.2">
      <c r="D21081" s="9"/>
      <c r="L21081" s="5"/>
      <c r="M21081" s="1"/>
      <c r="N21081" s="1"/>
      <c r="O21081" s="4"/>
    </row>
    <row r="21082" spans="4:15" x14ac:dyDescent="0.2">
      <c r="D21082" s="9"/>
      <c r="L21082" s="5"/>
      <c r="M21082" s="1"/>
      <c r="N21082" s="1"/>
      <c r="O21082" s="4"/>
    </row>
    <row r="21083" spans="4:15" x14ac:dyDescent="0.2">
      <c r="D21083" s="9"/>
      <c r="L21083" s="5"/>
      <c r="M21083" s="1"/>
      <c r="N21083" s="1"/>
      <c r="O21083" s="4"/>
    </row>
    <row r="21084" spans="4:15" x14ac:dyDescent="0.2">
      <c r="D21084" s="9"/>
      <c r="L21084" s="5"/>
      <c r="M21084" s="1"/>
      <c r="N21084" s="1"/>
      <c r="O21084" s="4"/>
    </row>
    <row r="21085" spans="4:15" x14ac:dyDescent="0.2">
      <c r="D21085" s="9"/>
      <c r="L21085" s="5"/>
      <c r="M21085" s="1"/>
      <c r="N21085" s="1"/>
      <c r="O21085" s="4"/>
    </row>
    <row r="21086" spans="4:15" x14ac:dyDescent="0.2">
      <c r="D21086" s="9"/>
      <c r="L21086" s="5"/>
      <c r="M21086" s="1"/>
      <c r="N21086" s="1"/>
      <c r="O21086" s="4"/>
    </row>
    <row r="21087" spans="4:15" x14ac:dyDescent="0.2">
      <c r="D21087" s="9"/>
      <c r="L21087" s="5"/>
      <c r="M21087" s="1"/>
      <c r="N21087" s="1"/>
      <c r="O21087" s="4"/>
    </row>
    <row r="21088" spans="4:15" x14ac:dyDescent="0.2">
      <c r="D21088" s="9"/>
      <c r="L21088" s="5"/>
      <c r="M21088" s="1"/>
      <c r="N21088" s="1"/>
      <c r="O21088" s="4"/>
    </row>
    <row r="21089" spans="4:15" x14ac:dyDescent="0.2">
      <c r="D21089" s="9"/>
      <c r="L21089" s="5"/>
      <c r="M21089" s="1"/>
      <c r="N21089" s="1"/>
      <c r="O21089" s="4"/>
    </row>
    <row r="21090" spans="4:15" x14ac:dyDescent="0.2">
      <c r="D21090" s="9"/>
      <c r="L21090" s="5"/>
      <c r="M21090" s="1"/>
      <c r="N21090" s="1"/>
      <c r="O21090" s="4"/>
    </row>
    <row r="21091" spans="4:15" x14ac:dyDescent="0.2">
      <c r="D21091" s="9"/>
      <c r="L21091" s="5"/>
      <c r="M21091" s="1"/>
      <c r="N21091" s="1"/>
      <c r="O21091" s="4"/>
    </row>
    <row r="21092" spans="4:15" x14ac:dyDescent="0.2">
      <c r="D21092" s="9"/>
      <c r="L21092" s="5"/>
      <c r="M21092" s="1"/>
      <c r="N21092" s="1"/>
      <c r="O21092" s="4"/>
    </row>
    <row r="21093" spans="4:15" x14ac:dyDescent="0.2">
      <c r="D21093" s="9"/>
      <c r="L21093" s="5"/>
      <c r="M21093" s="1"/>
      <c r="N21093" s="1"/>
      <c r="O21093" s="4"/>
    </row>
    <row r="21094" spans="4:15" x14ac:dyDescent="0.2">
      <c r="D21094" s="9"/>
      <c r="L21094" s="5"/>
      <c r="M21094" s="1"/>
      <c r="N21094" s="1"/>
      <c r="O21094" s="4"/>
    </row>
    <row r="21095" spans="4:15" x14ac:dyDescent="0.2">
      <c r="D21095" s="9"/>
      <c r="L21095" s="5"/>
      <c r="M21095" s="1"/>
      <c r="N21095" s="1"/>
      <c r="O21095" s="4"/>
    </row>
    <row r="21096" spans="4:15" x14ac:dyDescent="0.2">
      <c r="D21096" s="9"/>
      <c r="L21096" s="5"/>
      <c r="M21096" s="1"/>
      <c r="N21096" s="1"/>
      <c r="O21096" s="4"/>
    </row>
    <row r="21097" spans="4:15" x14ac:dyDescent="0.2">
      <c r="D21097" s="9"/>
      <c r="L21097" s="5"/>
      <c r="M21097" s="1"/>
      <c r="N21097" s="1"/>
      <c r="O21097" s="4"/>
    </row>
    <row r="21098" spans="4:15" x14ac:dyDescent="0.2">
      <c r="D21098" s="9"/>
      <c r="L21098" s="5"/>
      <c r="M21098" s="1"/>
      <c r="N21098" s="1"/>
      <c r="O21098" s="4"/>
    </row>
    <row r="21099" spans="4:15" x14ac:dyDescent="0.2">
      <c r="D21099" s="9"/>
      <c r="L21099" s="5"/>
      <c r="M21099" s="1"/>
      <c r="N21099" s="1"/>
      <c r="O21099" s="4"/>
    </row>
    <row r="21100" spans="4:15" x14ac:dyDescent="0.2">
      <c r="D21100" s="9"/>
      <c r="L21100" s="5"/>
      <c r="M21100" s="1"/>
      <c r="N21100" s="1"/>
      <c r="O21100" s="4"/>
    </row>
    <row r="21101" spans="4:15" x14ac:dyDescent="0.2">
      <c r="D21101" s="9"/>
      <c r="L21101" s="5"/>
      <c r="M21101" s="1"/>
      <c r="N21101" s="1"/>
      <c r="O21101" s="4"/>
    </row>
    <row r="21102" spans="4:15" x14ac:dyDescent="0.2">
      <c r="D21102" s="9"/>
      <c r="L21102" s="5"/>
      <c r="M21102" s="1"/>
      <c r="N21102" s="1"/>
      <c r="O21102" s="4"/>
    </row>
    <row r="21103" spans="4:15" x14ac:dyDescent="0.2">
      <c r="D21103" s="9"/>
      <c r="L21103" s="5"/>
      <c r="M21103" s="1"/>
      <c r="N21103" s="1"/>
      <c r="O21103" s="4"/>
    </row>
    <row r="21104" spans="4:15" x14ac:dyDescent="0.2">
      <c r="D21104" s="9"/>
      <c r="L21104" s="5"/>
      <c r="M21104" s="1"/>
      <c r="N21104" s="1"/>
      <c r="O21104" s="4"/>
    </row>
    <row r="21105" spans="4:15" x14ac:dyDescent="0.2">
      <c r="D21105" s="9"/>
      <c r="L21105" s="5"/>
      <c r="M21105" s="1"/>
      <c r="N21105" s="1"/>
      <c r="O21105" s="4"/>
    </row>
    <row r="21106" spans="4:15" x14ac:dyDescent="0.2">
      <c r="D21106" s="9"/>
      <c r="L21106" s="5"/>
      <c r="M21106" s="1"/>
      <c r="N21106" s="1"/>
      <c r="O21106" s="4"/>
    </row>
    <row r="21107" spans="4:15" x14ac:dyDescent="0.2">
      <c r="D21107" s="9"/>
      <c r="L21107" s="5"/>
      <c r="M21107" s="1"/>
      <c r="N21107" s="1"/>
      <c r="O21107" s="4"/>
    </row>
    <row r="21108" spans="4:15" x14ac:dyDescent="0.2">
      <c r="D21108" s="9"/>
      <c r="L21108" s="5"/>
      <c r="M21108" s="1"/>
      <c r="N21108" s="1"/>
      <c r="O21108" s="4"/>
    </row>
    <row r="21109" spans="4:15" x14ac:dyDescent="0.2">
      <c r="D21109" s="9"/>
      <c r="L21109" s="5"/>
      <c r="M21109" s="1"/>
      <c r="N21109" s="1"/>
      <c r="O21109" s="4"/>
    </row>
    <row r="21110" spans="4:15" x14ac:dyDescent="0.2">
      <c r="D21110" s="9"/>
      <c r="L21110" s="5"/>
      <c r="M21110" s="1"/>
      <c r="N21110" s="1"/>
      <c r="O21110" s="4"/>
    </row>
    <row r="21111" spans="4:15" x14ac:dyDescent="0.2">
      <c r="D21111" s="9"/>
      <c r="L21111" s="5"/>
      <c r="M21111" s="1"/>
      <c r="N21111" s="1"/>
      <c r="O21111" s="4"/>
    </row>
    <row r="21112" spans="4:15" x14ac:dyDescent="0.2">
      <c r="D21112" s="9"/>
      <c r="L21112" s="5"/>
      <c r="M21112" s="1"/>
      <c r="N21112" s="1"/>
      <c r="O21112" s="4"/>
    </row>
    <row r="21113" spans="4:15" x14ac:dyDescent="0.2">
      <c r="D21113" s="9"/>
      <c r="L21113" s="5"/>
      <c r="M21113" s="1"/>
      <c r="N21113" s="1"/>
      <c r="O21113" s="4"/>
    </row>
    <row r="21114" spans="4:15" x14ac:dyDescent="0.2">
      <c r="D21114" s="9"/>
      <c r="L21114" s="5"/>
      <c r="M21114" s="1"/>
      <c r="N21114" s="1"/>
      <c r="O21114" s="4"/>
    </row>
    <row r="21115" spans="4:15" x14ac:dyDescent="0.2">
      <c r="D21115" s="9"/>
      <c r="L21115" s="5"/>
      <c r="M21115" s="1"/>
      <c r="N21115" s="1"/>
      <c r="O21115" s="4"/>
    </row>
    <row r="21116" spans="4:15" x14ac:dyDescent="0.2">
      <c r="D21116" s="9"/>
      <c r="L21116" s="5"/>
      <c r="M21116" s="1"/>
      <c r="N21116" s="1"/>
      <c r="O21116" s="4"/>
    </row>
    <row r="21117" spans="4:15" x14ac:dyDescent="0.2">
      <c r="D21117" s="9"/>
      <c r="L21117" s="5"/>
      <c r="M21117" s="1"/>
      <c r="N21117" s="1"/>
      <c r="O21117" s="4"/>
    </row>
    <row r="21118" spans="4:15" x14ac:dyDescent="0.2">
      <c r="D21118" s="9"/>
      <c r="L21118" s="5"/>
      <c r="M21118" s="1"/>
      <c r="N21118" s="1"/>
      <c r="O21118" s="4"/>
    </row>
    <row r="21119" spans="4:15" x14ac:dyDescent="0.2">
      <c r="D21119" s="9"/>
      <c r="L21119" s="5"/>
      <c r="M21119" s="1"/>
      <c r="N21119" s="1"/>
      <c r="O21119" s="4"/>
    </row>
    <row r="21120" spans="4:15" x14ac:dyDescent="0.2">
      <c r="D21120" s="9"/>
      <c r="L21120" s="5"/>
      <c r="M21120" s="1"/>
      <c r="N21120" s="1"/>
      <c r="O21120" s="4"/>
    </row>
    <row r="21121" spans="4:15" x14ac:dyDescent="0.2">
      <c r="D21121" s="9"/>
      <c r="L21121" s="5"/>
      <c r="M21121" s="1"/>
      <c r="N21121" s="1"/>
      <c r="O21121" s="4"/>
    </row>
    <row r="21122" spans="4:15" x14ac:dyDescent="0.2">
      <c r="D21122" s="9"/>
      <c r="L21122" s="5"/>
      <c r="M21122" s="1"/>
      <c r="N21122" s="1"/>
      <c r="O21122" s="4"/>
    </row>
    <row r="21123" spans="4:15" x14ac:dyDescent="0.2">
      <c r="D21123" s="9"/>
      <c r="L21123" s="5"/>
      <c r="M21123" s="1"/>
      <c r="N21123" s="1"/>
      <c r="O21123" s="4"/>
    </row>
    <row r="21124" spans="4:15" x14ac:dyDescent="0.2">
      <c r="D21124" s="9"/>
      <c r="L21124" s="5"/>
      <c r="M21124" s="1"/>
      <c r="N21124" s="1"/>
      <c r="O21124" s="4"/>
    </row>
    <row r="21125" spans="4:15" x14ac:dyDescent="0.2">
      <c r="D21125" s="9"/>
      <c r="L21125" s="5"/>
      <c r="M21125" s="1"/>
      <c r="N21125" s="1"/>
      <c r="O21125" s="4"/>
    </row>
    <row r="21126" spans="4:15" x14ac:dyDescent="0.2">
      <c r="D21126" s="9"/>
      <c r="L21126" s="5"/>
      <c r="M21126" s="1"/>
      <c r="N21126" s="1"/>
      <c r="O21126" s="4"/>
    </row>
    <row r="21127" spans="4:15" x14ac:dyDescent="0.2">
      <c r="D21127" s="9"/>
      <c r="L21127" s="5"/>
      <c r="M21127" s="1"/>
      <c r="N21127" s="1"/>
      <c r="O21127" s="4"/>
    </row>
    <row r="21128" spans="4:15" x14ac:dyDescent="0.2">
      <c r="D21128" s="9"/>
      <c r="L21128" s="5"/>
      <c r="M21128" s="1"/>
      <c r="N21128" s="1"/>
      <c r="O21128" s="4"/>
    </row>
    <row r="21129" spans="4:15" x14ac:dyDescent="0.2">
      <c r="D21129" s="9"/>
      <c r="L21129" s="5"/>
      <c r="M21129" s="1"/>
      <c r="N21129" s="1"/>
      <c r="O21129" s="4"/>
    </row>
    <row r="21130" spans="4:15" x14ac:dyDescent="0.2">
      <c r="D21130" s="9"/>
      <c r="L21130" s="5"/>
      <c r="M21130" s="1"/>
      <c r="N21130" s="1"/>
      <c r="O21130" s="4"/>
    </row>
    <row r="21131" spans="4:15" x14ac:dyDescent="0.2">
      <c r="D21131" s="9"/>
      <c r="L21131" s="5"/>
      <c r="M21131" s="1"/>
      <c r="N21131" s="1"/>
      <c r="O21131" s="4"/>
    </row>
    <row r="21132" spans="4:15" x14ac:dyDescent="0.2">
      <c r="D21132" s="9"/>
      <c r="L21132" s="5"/>
      <c r="M21132" s="1"/>
      <c r="N21132" s="1"/>
      <c r="O21132" s="4"/>
    </row>
    <row r="21133" spans="4:15" x14ac:dyDescent="0.2">
      <c r="D21133" s="9"/>
      <c r="L21133" s="5"/>
      <c r="M21133" s="1"/>
      <c r="N21133" s="1"/>
      <c r="O21133" s="4"/>
    </row>
    <row r="21134" spans="4:15" x14ac:dyDescent="0.2">
      <c r="D21134" s="9"/>
      <c r="L21134" s="5"/>
      <c r="M21134" s="1"/>
      <c r="N21134" s="1"/>
      <c r="O21134" s="4"/>
    </row>
    <row r="21135" spans="4:15" x14ac:dyDescent="0.2">
      <c r="D21135" s="9"/>
      <c r="L21135" s="5"/>
      <c r="M21135" s="1"/>
      <c r="N21135" s="1"/>
      <c r="O21135" s="4"/>
    </row>
    <row r="21136" spans="4:15" x14ac:dyDescent="0.2">
      <c r="D21136" s="9"/>
      <c r="L21136" s="5"/>
      <c r="M21136" s="1"/>
      <c r="N21136" s="1"/>
      <c r="O21136" s="4"/>
    </row>
    <row r="21137" spans="4:15" x14ac:dyDescent="0.2">
      <c r="D21137" s="9"/>
      <c r="L21137" s="5"/>
      <c r="M21137" s="1"/>
      <c r="N21137" s="1"/>
      <c r="O21137" s="4"/>
    </row>
    <row r="21138" spans="4:15" x14ac:dyDescent="0.2">
      <c r="D21138" s="9"/>
      <c r="L21138" s="5"/>
      <c r="M21138" s="1"/>
      <c r="N21138" s="1"/>
      <c r="O21138" s="4"/>
    </row>
    <row r="21139" spans="4:15" x14ac:dyDescent="0.2">
      <c r="D21139" s="9"/>
      <c r="L21139" s="5"/>
      <c r="M21139" s="1"/>
      <c r="N21139" s="1"/>
      <c r="O21139" s="4"/>
    </row>
    <row r="21140" spans="4:15" x14ac:dyDescent="0.2">
      <c r="D21140" s="9"/>
      <c r="L21140" s="5"/>
      <c r="M21140" s="1"/>
      <c r="N21140" s="1"/>
      <c r="O21140" s="4"/>
    </row>
    <row r="21141" spans="4:15" x14ac:dyDescent="0.2">
      <c r="D21141" s="9"/>
      <c r="L21141" s="5"/>
      <c r="M21141" s="1"/>
      <c r="N21141" s="1"/>
      <c r="O21141" s="4"/>
    </row>
    <row r="21142" spans="4:15" x14ac:dyDescent="0.2">
      <c r="D21142" s="9"/>
      <c r="L21142" s="5"/>
      <c r="M21142" s="1"/>
      <c r="N21142" s="1"/>
      <c r="O21142" s="4"/>
    </row>
    <row r="21143" spans="4:15" x14ac:dyDescent="0.2">
      <c r="D21143" s="9"/>
      <c r="L21143" s="5"/>
      <c r="M21143" s="1"/>
      <c r="N21143" s="1"/>
      <c r="O21143" s="4"/>
    </row>
    <row r="21144" spans="4:15" x14ac:dyDescent="0.2">
      <c r="D21144" s="9"/>
      <c r="L21144" s="5"/>
      <c r="M21144" s="1"/>
      <c r="N21144" s="1"/>
      <c r="O21144" s="4"/>
    </row>
    <row r="21145" spans="4:15" x14ac:dyDescent="0.2">
      <c r="D21145" s="9"/>
      <c r="L21145" s="5"/>
      <c r="M21145" s="1"/>
      <c r="N21145" s="1"/>
      <c r="O21145" s="4"/>
    </row>
    <row r="21146" spans="4:15" x14ac:dyDescent="0.2">
      <c r="D21146" s="9"/>
      <c r="L21146" s="5"/>
      <c r="M21146" s="1"/>
      <c r="N21146" s="1"/>
      <c r="O21146" s="4"/>
    </row>
    <row r="21147" spans="4:15" x14ac:dyDescent="0.2">
      <c r="D21147" s="9"/>
      <c r="L21147" s="5"/>
      <c r="M21147" s="1"/>
      <c r="N21147" s="1"/>
      <c r="O21147" s="4"/>
    </row>
    <row r="21148" spans="4:15" x14ac:dyDescent="0.2">
      <c r="D21148" s="9"/>
      <c r="L21148" s="5"/>
      <c r="M21148" s="1"/>
      <c r="N21148" s="1"/>
      <c r="O21148" s="4"/>
    </row>
    <row r="21149" spans="4:15" x14ac:dyDescent="0.2">
      <c r="D21149" s="9"/>
      <c r="L21149" s="5"/>
      <c r="M21149" s="1"/>
      <c r="N21149" s="1"/>
      <c r="O21149" s="4"/>
    </row>
    <row r="21150" spans="4:15" x14ac:dyDescent="0.2">
      <c r="D21150" s="9"/>
      <c r="L21150" s="5"/>
      <c r="M21150" s="1"/>
      <c r="N21150" s="1"/>
      <c r="O21150" s="4"/>
    </row>
    <row r="21151" spans="4:15" x14ac:dyDescent="0.2">
      <c r="D21151" s="9"/>
      <c r="L21151" s="5"/>
      <c r="M21151" s="1"/>
      <c r="N21151" s="1"/>
      <c r="O21151" s="4"/>
    </row>
    <row r="21152" spans="4:15" x14ac:dyDescent="0.2">
      <c r="D21152" s="9"/>
      <c r="L21152" s="5"/>
      <c r="M21152" s="1"/>
      <c r="N21152" s="1"/>
      <c r="O21152" s="4"/>
    </row>
    <row r="21153" spans="4:15" x14ac:dyDescent="0.2">
      <c r="D21153" s="9"/>
      <c r="L21153" s="5"/>
      <c r="M21153" s="1"/>
      <c r="N21153" s="1"/>
      <c r="O21153" s="4"/>
    </row>
    <row r="21154" spans="4:15" x14ac:dyDescent="0.2">
      <c r="D21154" s="9"/>
      <c r="L21154" s="5"/>
      <c r="M21154" s="1"/>
      <c r="N21154" s="1"/>
      <c r="O21154" s="4"/>
    </row>
    <row r="21155" spans="4:15" x14ac:dyDescent="0.2">
      <c r="D21155" s="9"/>
      <c r="L21155" s="5"/>
      <c r="M21155" s="1"/>
      <c r="N21155" s="1"/>
      <c r="O21155" s="4"/>
    </row>
    <row r="21156" spans="4:15" x14ac:dyDescent="0.2">
      <c r="D21156" s="9"/>
      <c r="L21156" s="5"/>
      <c r="M21156" s="1"/>
      <c r="N21156" s="1"/>
      <c r="O21156" s="4"/>
    </row>
    <row r="21157" spans="4:15" x14ac:dyDescent="0.2">
      <c r="D21157" s="9"/>
      <c r="L21157" s="5"/>
      <c r="M21157" s="1"/>
      <c r="N21157" s="1"/>
      <c r="O21157" s="4"/>
    </row>
    <row r="21158" spans="4:15" x14ac:dyDescent="0.2">
      <c r="D21158" s="9"/>
      <c r="L21158" s="5"/>
      <c r="M21158" s="1"/>
      <c r="N21158" s="1"/>
      <c r="O21158" s="4"/>
    </row>
    <row r="21159" spans="4:15" x14ac:dyDescent="0.2">
      <c r="D21159" s="9"/>
      <c r="L21159" s="5"/>
      <c r="M21159" s="1"/>
      <c r="N21159" s="1"/>
      <c r="O21159" s="4"/>
    </row>
    <row r="21160" spans="4:15" x14ac:dyDescent="0.2">
      <c r="D21160" s="9"/>
      <c r="L21160" s="5"/>
      <c r="M21160" s="1"/>
      <c r="N21160" s="1"/>
      <c r="O21160" s="4"/>
    </row>
    <row r="21161" spans="4:15" x14ac:dyDescent="0.2">
      <c r="D21161" s="9"/>
      <c r="L21161" s="5"/>
      <c r="M21161" s="1"/>
      <c r="N21161" s="1"/>
      <c r="O21161" s="4"/>
    </row>
    <row r="21162" spans="4:15" x14ac:dyDescent="0.2">
      <c r="D21162" s="9"/>
      <c r="L21162" s="5"/>
      <c r="M21162" s="1"/>
      <c r="N21162" s="1"/>
      <c r="O21162" s="4"/>
    </row>
    <row r="21163" spans="4:15" x14ac:dyDescent="0.2">
      <c r="D21163" s="9"/>
      <c r="L21163" s="5"/>
      <c r="M21163" s="1"/>
      <c r="N21163" s="1"/>
      <c r="O21163" s="4"/>
    </row>
    <row r="21164" spans="4:15" x14ac:dyDescent="0.2">
      <c r="D21164" s="9"/>
      <c r="L21164" s="5"/>
      <c r="M21164" s="1"/>
      <c r="N21164" s="1"/>
      <c r="O21164" s="4"/>
    </row>
    <row r="21165" spans="4:15" x14ac:dyDescent="0.2">
      <c r="D21165" s="9"/>
      <c r="L21165" s="5"/>
      <c r="M21165" s="1"/>
      <c r="N21165" s="1"/>
      <c r="O21165" s="4"/>
    </row>
    <row r="21166" spans="4:15" x14ac:dyDescent="0.2">
      <c r="D21166" s="9"/>
      <c r="L21166" s="5"/>
      <c r="M21166" s="1"/>
      <c r="N21166" s="1"/>
      <c r="O21166" s="4"/>
    </row>
    <row r="21167" spans="4:15" x14ac:dyDescent="0.2">
      <c r="D21167" s="9"/>
      <c r="L21167" s="5"/>
      <c r="M21167" s="1"/>
      <c r="N21167" s="1"/>
      <c r="O21167" s="4"/>
    </row>
    <row r="21168" spans="4:15" x14ac:dyDescent="0.2">
      <c r="D21168" s="9"/>
      <c r="L21168" s="5"/>
      <c r="M21168" s="1"/>
      <c r="N21168" s="1"/>
      <c r="O21168" s="4"/>
    </row>
    <row r="21169" spans="4:15" x14ac:dyDescent="0.2">
      <c r="D21169" s="9"/>
      <c r="L21169" s="5"/>
      <c r="M21169" s="1"/>
      <c r="N21169" s="1"/>
      <c r="O21169" s="4"/>
    </row>
    <row r="21170" spans="4:15" x14ac:dyDescent="0.2">
      <c r="D21170" s="9"/>
      <c r="L21170" s="5"/>
      <c r="M21170" s="1"/>
      <c r="N21170" s="1"/>
      <c r="O21170" s="4"/>
    </row>
    <row r="21171" spans="4:15" x14ac:dyDescent="0.2">
      <c r="D21171" s="9"/>
      <c r="L21171" s="5"/>
      <c r="M21171" s="1"/>
      <c r="N21171" s="1"/>
      <c r="O21171" s="4"/>
    </row>
    <row r="21172" spans="4:15" x14ac:dyDescent="0.2">
      <c r="D21172" s="9"/>
      <c r="L21172" s="5"/>
      <c r="M21172" s="1"/>
      <c r="N21172" s="1"/>
      <c r="O21172" s="4"/>
    </row>
    <row r="21173" spans="4:15" x14ac:dyDescent="0.2">
      <c r="D21173" s="9"/>
      <c r="L21173" s="5"/>
      <c r="M21173" s="1"/>
      <c r="N21173" s="1"/>
      <c r="O21173" s="4"/>
    </row>
    <row r="21174" spans="4:15" x14ac:dyDescent="0.2">
      <c r="D21174" s="9"/>
      <c r="L21174" s="5"/>
      <c r="M21174" s="1"/>
      <c r="N21174" s="1"/>
      <c r="O21174" s="4"/>
    </row>
    <row r="21175" spans="4:15" x14ac:dyDescent="0.2">
      <c r="D21175" s="9"/>
      <c r="L21175" s="5"/>
      <c r="M21175" s="1"/>
      <c r="N21175" s="1"/>
      <c r="O21175" s="4"/>
    </row>
    <row r="21176" spans="4:15" x14ac:dyDescent="0.2">
      <c r="D21176" s="9"/>
      <c r="L21176" s="5"/>
      <c r="M21176" s="1"/>
      <c r="N21176" s="1"/>
      <c r="O21176" s="4"/>
    </row>
    <row r="21177" spans="4:15" x14ac:dyDescent="0.2">
      <c r="D21177" s="9"/>
      <c r="L21177" s="5"/>
      <c r="M21177" s="1"/>
      <c r="N21177" s="1"/>
      <c r="O21177" s="4"/>
    </row>
    <row r="21178" spans="4:15" x14ac:dyDescent="0.2">
      <c r="D21178" s="9"/>
      <c r="L21178" s="5"/>
      <c r="M21178" s="1"/>
      <c r="N21178" s="1"/>
      <c r="O21178" s="4"/>
    </row>
    <row r="21179" spans="4:15" x14ac:dyDescent="0.2">
      <c r="D21179" s="9"/>
      <c r="L21179" s="5"/>
      <c r="M21179" s="1"/>
      <c r="N21179" s="1"/>
      <c r="O21179" s="4"/>
    </row>
    <row r="21180" spans="4:15" x14ac:dyDescent="0.2">
      <c r="D21180" s="9"/>
      <c r="L21180" s="5"/>
      <c r="M21180" s="1"/>
      <c r="N21180" s="1"/>
      <c r="O21180" s="4"/>
    </row>
    <row r="21181" spans="4:15" x14ac:dyDescent="0.2">
      <c r="D21181" s="9"/>
      <c r="L21181" s="5"/>
      <c r="M21181" s="1"/>
      <c r="N21181" s="1"/>
      <c r="O21181" s="4"/>
    </row>
    <row r="21182" spans="4:15" x14ac:dyDescent="0.2">
      <c r="D21182" s="9"/>
      <c r="L21182" s="5"/>
      <c r="M21182" s="1"/>
      <c r="N21182" s="1"/>
      <c r="O21182" s="4"/>
    </row>
    <row r="21183" spans="4:15" x14ac:dyDescent="0.2">
      <c r="D21183" s="9"/>
      <c r="L21183" s="5"/>
      <c r="M21183" s="1"/>
      <c r="N21183" s="1"/>
      <c r="O21183" s="4"/>
    </row>
    <row r="21184" spans="4:15" x14ac:dyDescent="0.2">
      <c r="D21184" s="9"/>
      <c r="L21184" s="5"/>
      <c r="M21184" s="1"/>
      <c r="N21184" s="1"/>
      <c r="O21184" s="4"/>
    </row>
    <row r="21185" spans="4:15" x14ac:dyDescent="0.2">
      <c r="D21185" s="9"/>
      <c r="L21185" s="5"/>
      <c r="M21185" s="1"/>
      <c r="N21185" s="1"/>
      <c r="O21185" s="4"/>
    </row>
    <row r="21186" spans="4:15" x14ac:dyDescent="0.2">
      <c r="D21186" s="9"/>
      <c r="L21186" s="5"/>
      <c r="M21186" s="1"/>
      <c r="N21186" s="1"/>
      <c r="O21186" s="4"/>
    </row>
    <row r="21187" spans="4:15" x14ac:dyDescent="0.2">
      <c r="D21187" s="9"/>
      <c r="L21187" s="5"/>
      <c r="M21187" s="1"/>
      <c r="N21187" s="1"/>
      <c r="O21187" s="4"/>
    </row>
    <row r="21188" spans="4:15" x14ac:dyDescent="0.2">
      <c r="D21188" s="9"/>
      <c r="L21188" s="5"/>
      <c r="M21188" s="1"/>
      <c r="N21188" s="1"/>
      <c r="O21188" s="4"/>
    </row>
    <row r="21189" spans="4:15" x14ac:dyDescent="0.2">
      <c r="D21189" s="9"/>
      <c r="L21189" s="5"/>
      <c r="M21189" s="1"/>
      <c r="N21189" s="1"/>
      <c r="O21189" s="4"/>
    </row>
    <row r="21190" spans="4:15" x14ac:dyDescent="0.2">
      <c r="D21190" s="9"/>
      <c r="L21190" s="5"/>
      <c r="M21190" s="1"/>
      <c r="N21190" s="1"/>
      <c r="O21190" s="4"/>
    </row>
    <row r="21191" spans="4:15" x14ac:dyDescent="0.2">
      <c r="D21191" s="9"/>
      <c r="L21191" s="5"/>
      <c r="M21191" s="1"/>
      <c r="N21191" s="1"/>
      <c r="O21191" s="4"/>
    </row>
    <row r="21192" spans="4:15" x14ac:dyDescent="0.2">
      <c r="D21192" s="9"/>
      <c r="L21192" s="5"/>
      <c r="M21192" s="1"/>
      <c r="N21192" s="1"/>
      <c r="O21192" s="4"/>
    </row>
    <row r="21193" spans="4:15" x14ac:dyDescent="0.2">
      <c r="D21193" s="9"/>
      <c r="L21193" s="5"/>
      <c r="M21193" s="1"/>
      <c r="N21193" s="1"/>
      <c r="O21193" s="4"/>
    </row>
    <row r="21194" spans="4:15" x14ac:dyDescent="0.2">
      <c r="D21194" s="9"/>
      <c r="L21194" s="5"/>
      <c r="M21194" s="1"/>
      <c r="N21194" s="1"/>
      <c r="O21194" s="4"/>
    </row>
    <row r="21195" spans="4:15" x14ac:dyDescent="0.2">
      <c r="D21195" s="9"/>
      <c r="L21195" s="5"/>
      <c r="M21195" s="1"/>
      <c r="N21195" s="1"/>
      <c r="O21195" s="4"/>
    </row>
    <row r="21196" spans="4:15" x14ac:dyDescent="0.2">
      <c r="D21196" s="9"/>
      <c r="L21196" s="5"/>
      <c r="M21196" s="1"/>
      <c r="N21196" s="1"/>
      <c r="O21196" s="4"/>
    </row>
    <row r="21197" spans="4:15" x14ac:dyDescent="0.2">
      <c r="D21197" s="9"/>
      <c r="L21197" s="5"/>
      <c r="M21197" s="1"/>
      <c r="N21197" s="1"/>
      <c r="O21197" s="4"/>
    </row>
    <row r="21198" spans="4:15" x14ac:dyDescent="0.2">
      <c r="D21198" s="9"/>
      <c r="L21198" s="5"/>
      <c r="M21198" s="1"/>
      <c r="N21198" s="1"/>
      <c r="O21198" s="4"/>
    </row>
    <row r="21199" spans="4:15" x14ac:dyDescent="0.2">
      <c r="D21199" s="9"/>
      <c r="L21199" s="5"/>
      <c r="M21199" s="1"/>
      <c r="N21199" s="1"/>
      <c r="O21199" s="4"/>
    </row>
    <row r="21200" spans="4:15" x14ac:dyDescent="0.2">
      <c r="D21200" s="9"/>
      <c r="L21200" s="5"/>
      <c r="M21200" s="1"/>
      <c r="N21200" s="1"/>
      <c r="O21200" s="4"/>
    </row>
    <row r="21201" spans="4:15" x14ac:dyDescent="0.2">
      <c r="D21201" s="9"/>
      <c r="L21201" s="5"/>
      <c r="M21201" s="1"/>
      <c r="N21201" s="1"/>
      <c r="O21201" s="4"/>
    </row>
    <row r="21202" spans="4:15" x14ac:dyDescent="0.2">
      <c r="D21202" s="9"/>
      <c r="L21202" s="5"/>
      <c r="M21202" s="1"/>
      <c r="N21202" s="1"/>
      <c r="O21202" s="4"/>
    </row>
    <row r="21203" spans="4:15" x14ac:dyDescent="0.2">
      <c r="D21203" s="9"/>
      <c r="L21203" s="5"/>
      <c r="M21203" s="1"/>
      <c r="N21203" s="1"/>
      <c r="O21203" s="4"/>
    </row>
    <row r="21204" spans="4:15" x14ac:dyDescent="0.2">
      <c r="D21204" s="9"/>
      <c r="L21204" s="5"/>
      <c r="M21204" s="1"/>
      <c r="N21204" s="1"/>
      <c r="O21204" s="4"/>
    </row>
    <row r="21205" spans="4:15" x14ac:dyDescent="0.2">
      <c r="D21205" s="9"/>
      <c r="L21205" s="5"/>
      <c r="M21205" s="1"/>
      <c r="N21205" s="1"/>
      <c r="O21205" s="4"/>
    </row>
    <row r="21206" spans="4:15" x14ac:dyDescent="0.2">
      <c r="D21206" s="9"/>
      <c r="L21206" s="5"/>
      <c r="M21206" s="1"/>
      <c r="N21206" s="1"/>
      <c r="O21206" s="4"/>
    </row>
    <row r="21207" spans="4:15" x14ac:dyDescent="0.2">
      <c r="D21207" s="9"/>
      <c r="L21207" s="5"/>
      <c r="M21207" s="1"/>
      <c r="N21207" s="1"/>
      <c r="O21207" s="4"/>
    </row>
    <row r="21208" spans="4:15" x14ac:dyDescent="0.2">
      <c r="D21208" s="9"/>
      <c r="L21208" s="5"/>
      <c r="M21208" s="1"/>
      <c r="N21208" s="1"/>
      <c r="O21208" s="4"/>
    </row>
    <row r="21209" spans="4:15" x14ac:dyDescent="0.2">
      <c r="D21209" s="9"/>
      <c r="L21209" s="5"/>
      <c r="M21209" s="1"/>
      <c r="N21209" s="1"/>
      <c r="O21209" s="4"/>
    </row>
    <row r="21210" spans="4:15" x14ac:dyDescent="0.2">
      <c r="D21210" s="9"/>
      <c r="L21210" s="5"/>
      <c r="M21210" s="1"/>
      <c r="N21210" s="1"/>
      <c r="O21210" s="4"/>
    </row>
    <row r="21211" spans="4:15" x14ac:dyDescent="0.2">
      <c r="D21211" s="9"/>
      <c r="L21211" s="5"/>
      <c r="M21211" s="1"/>
      <c r="N21211" s="1"/>
      <c r="O21211" s="4"/>
    </row>
    <row r="21212" spans="4:15" x14ac:dyDescent="0.2">
      <c r="D21212" s="9"/>
      <c r="L21212" s="5"/>
      <c r="M21212" s="1"/>
      <c r="N21212" s="1"/>
      <c r="O21212" s="4"/>
    </row>
    <row r="21213" spans="4:15" x14ac:dyDescent="0.2">
      <c r="D21213" s="9"/>
      <c r="L21213" s="5"/>
      <c r="M21213" s="1"/>
      <c r="N21213" s="1"/>
      <c r="O21213" s="4"/>
    </row>
    <row r="21214" spans="4:15" x14ac:dyDescent="0.2">
      <c r="D21214" s="9"/>
      <c r="L21214" s="5"/>
      <c r="M21214" s="1"/>
      <c r="N21214" s="1"/>
      <c r="O21214" s="4"/>
    </row>
    <row r="21215" spans="4:15" x14ac:dyDescent="0.2">
      <c r="D21215" s="9"/>
      <c r="L21215" s="5"/>
      <c r="M21215" s="1"/>
      <c r="N21215" s="1"/>
      <c r="O21215" s="4"/>
    </row>
    <row r="21216" spans="4:15" x14ac:dyDescent="0.2">
      <c r="D21216" s="9"/>
      <c r="L21216" s="5"/>
      <c r="M21216" s="1"/>
      <c r="N21216" s="1"/>
      <c r="O21216" s="4"/>
    </row>
    <row r="21217" spans="4:15" x14ac:dyDescent="0.2">
      <c r="D21217" s="9"/>
      <c r="L21217" s="5"/>
      <c r="M21217" s="1"/>
      <c r="N21217" s="1"/>
      <c r="O21217" s="4"/>
    </row>
    <row r="21218" spans="4:15" x14ac:dyDescent="0.2">
      <c r="D21218" s="9"/>
      <c r="L21218" s="5"/>
      <c r="M21218" s="1"/>
      <c r="N21218" s="1"/>
      <c r="O21218" s="4"/>
    </row>
    <row r="21219" spans="4:15" x14ac:dyDescent="0.2">
      <c r="D21219" s="9"/>
      <c r="L21219" s="5"/>
      <c r="M21219" s="1"/>
      <c r="N21219" s="1"/>
      <c r="O21219" s="4"/>
    </row>
    <row r="21220" spans="4:15" x14ac:dyDescent="0.2">
      <c r="D21220" s="9"/>
      <c r="L21220" s="5"/>
      <c r="M21220" s="1"/>
      <c r="N21220" s="1"/>
      <c r="O21220" s="4"/>
    </row>
    <row r="21221" spans="4:15" x14ac:dyDescent="0.2">
      <c r="D21221" s="9"/>
      <c r="L21221" s="5"/>
      <c r="M21221" s="1"/>
      <c r="N21221" s="1"/>
      <c r="O21221" s="4"/>
    </row>
    <row r="21222" spans="4:15" x14ac:dyDescent="0.2">
      <c r="D21222" s="9"/>
      <c r="L21222" s="5"/>
      <c r="M21222" s="1"/>
      <c r="N21222" s="1"/>
      <c r="O21222" s="4"/>
    </row>
    <row r="21223" spans="4:15" x14ac:dyDescent="0.2">
      <c r="D21223" s="9"/>
      <c r="L21223" s="5"/>
      <c r="M21223" s="1"/>
      <c r="N21223" s="1"/>
      <c r="O21223" s="4"/>
    </row>
    <row r="21224" spans="4:15" x14ac:dyDescent="0.2">
      <c r="D21224" s="9"/>
      <c r="L21224" s="5"/>
      <c r="M21224" s="1"/>
      <c r="N21224" s="1"/>
      <c r="O21224" s="4"/>
    </row>
    <row r="21225" spans="4:15" x14ac:dyDescent="0.2">
      <c r="D21225" s="9"/>
      <c r="L21225" s="5"/>
      <c r="M21225" s="1"/>
      <c r="N21225" s="1"/>
      <c r="O21225" s="4"/>
    </row>
    <row r="21226" spans="4:15" x14ac:dyDescent="0.2">
      <c r="D21226" s="9"/>
      <c r="L21226" s="5"/>
      <c r="M21226" s="1"/>
      <c r="N21226" s="1"/>
      <c r="O21226" s="4"/>
    </row>
    <row r="21227" spans="4:15" x14ac:dyDescent="0.2">
      <c r="D21227" s="9"/>
      <c r="L21227" s="5"/>
      <c r="M21227" s="1"/>
      <c r="N21227" s="1"/>
      <c r="O21227" s="4"/>
    </row>
    <row r="21228" spans="4:15" x14ac:dyDescent="0.2">
      <c r="D21228" s="9"/>
      <c r="L21228" s="5"/>
      <c r="M21228" s="1"/>
      <c r="N21228" s="1"/>
      <c r="O21228" s="4"/>
    </row>
    <row r="21229" spans="4:15" x14ac:dyDescent="0.2">
      <c r="D21229" s="9"/>
      <c r="L21229" s="5"/>
      <c r="M21229" s="1"/>
      <c r="N21229" s="1"/>
      <c r="O21229" s="4"/>
    </row>
    <row r="21230" spans="4:15" x14ac:dyDescent="0.2">
      <c r="D21230" s="9"/>
      <c r="L21230" s="5"/>
      <c r="M21230" s="1"/>
      <c r="N21230" s="1"/>
      <c r="O21230" s="4"/>
    </row>
    <row r="21231" spans="4:15" x14ac:dyDescent="0.2">
      <c r="D21231" s="9"/>
      <c r="L21231" s="5"/>
      <c r="M21231" s="1"/>
      <c r="N21231" s="1"/>
      <c r="O21231" s="4"/>
    </row>
    <row r="21232" spans="4:15" x14ac:dyDescent="0.2">
      <c r="D21232" s="9"/>
      <c r="L21232" s="5"/>
      <c r="M21232" s="1"/>
      <c r="N21232" s="1"/>
      <c r="O21232" s="4"/>
    </row>
    <row r="21233" spans="4:15" x14ac:dyDescent="0.2">
      <c r="D21233" s="9"/>
      <c r="L21233" s="5"/>
      <c r="M21233" s="1"/>
      <c r="N21233" s="1"/>
      <c r="O21233" s="4"/>
    </row>
    <row r="21234" spans="4:15" x14ac:dyDescent="0.2">
      <c r="D21234" s="9"/>
      <c r="L21234" s="5"/>
      <c r="M21234" s="1"/>
      <c r="N21234" s="1"/>
      <c r="O21234" s="4"/>
    </row>
    <row r="21235" spans="4:15" x14ac:dyDescent="0.2">
      <c r="D21235" s="9"/>
      <c r="L21235" s="5"/>
      <c r="M21235" s="1"/>
      <c r="N21235" s="1"/>
      <c r="O21235" s="4"/>
    </row>
    <row r="21236" spans="4:15" x14ac:dyDescent="0.2">
      <c r="D21236" s="9"/>
      <c r="L21236" s="5"/>
      <c r="M21236" s="1"/>
      <c r="N21236" s="1"/>
      <c r="O21236" s="4"/>
    </row>
    <row r="21237" spans="4:15" x14ac:dyDescent="0.2">
      <c r="D21237" s="9"/>
      <c r="L21237" s="5"/>
      <c r="M21237" s="1"/>
      <c r="N21237" s="1"/>
      <c r="O21237" s="4"/>
    </row>
    <row r="21238" spans="4:15" x14ac:dyDescent="0.2">
      <c r="D21238" s="9"/>
      <c r="L21238" s="5"/>
      <c r="M21238" s="1"/>
      <c r="N21238" s="1"/>
      <c r="O21238" s="4"/>
    </row>
    <row r="21239" spans="4:15" x14ac:dyDescent="0.2">
      <c r="D21239" s="9"/>
      <c r="L21239" s="5"/>
      <c r="M21239" s="1"/>
      <c r="N21239" s="1"/>
      <c r="O21239" s="4"/>
    </row>
    <row r="21240" spans="4:15" x14ac:dyDescent="0.2">
      <c r="D21240" s="9"/>
      <c r="L21240" s="5"/>
      <c r="M21240" s="1"/>
      <c r="N21240" s="1"/>
      <c r="O21240" s="4"/>
    </row>
    <row r="21241" spans="4:15" x14ac:dyDescent="0.2">
      <c r="D21241" s="9"/>
      <c r="L21241" s="5"/>
      <c r="M21241" s="1"/>
      <c r="N21241" s="1"/>
      <c r="O21241" s="4"/>
    </row>
    <row r="21242" spans="4:15" x14ac:dyDescent="0.2">
      <c r="D21242" s="9"/>
      <c r="L21242" s="5"/>
      <c r="M21242" s="1"/>
      <c r="N21242" s="1"/>
      <c r="O21242" s="4"/>
    </row>
    <row r="21243" spans="4:15" x14ac:dyDescent="0.2">
      <c r="D21243" s="9"/>
      <c r="L21243" s="5"/>
      <c r="M21243" s="1"/>
      <c r="N21243" s="1"/>
      <c r="O21243" s="4"/>
    </row>
    <row r="21244" spans="4:15" x14ac:dyDescent="0.2">
      <c r="D21244" s="9"/>
      <c r="L21244" s="5"/>
      <c r="M21244" s="1"/>
      <c r="N21244" s="1"/>
      <c r="O21244" s="4"/>
    </row>
    <row r="21245" spans="4:15" x14ac:dyDescent="0.2">
      <c r="D21245" s="9"/>
      <c r="L21245" s="5"/>
      <c r="M21245" s="1"/>
      <c r="N21245" s="1"/>
      <c r="O21245" s="4"/>
    </row>
    <row r="21246" spans="4:15" x14ac:dyDescent="0.2">
      <c r="D21246" s="9"/>
      <c r="L21246" s="5"/>
      <c r="M21246" s="1"/>
      <c r="N21246" s="1"/>
      <c r="O21246" s="4"/>
    </row>
    <row r="21247" spans="4:15" x14ac:dyDescent="0.2">
      <c r="D21247" s="9"/>
      <c r="L21247" s="5"/>
      <c r="M21247" s="1"/>
      <c r="N21247" s="1"/>
      <c r="O21247" s="4"/>
    </row>
    <row r="21248" spans="4:15" x14ac:dyDescent="0.2">
      <c r="D21248" s="9"/>
      <c r="L21248" s="5"/>
      <c r="M21248" s="1"/>
      <c r="N21248" s="1"/>
      <c r="O21248" s="4"/>
    </row>
    <row r="21249" spans="4:15" x14ac:dyDescent="0.2">
      <c r="D21249" s="9"/>
      <c r="L21249" s="5"/>
      <c r="M21249" s="1"/>
      <c r="N21249" s="1"/>
      <c r="O21249" s="4"/>
    </row>
    <row r="21250" spans="4:15" x14ac:dyDescent="0.2">
      <c r="D21250" s="9"/>
      <c r="L21250" s="5"/>
      <c r="M21250" s="1"/>
      <c r="N21250" s="1"/>
      <c r="O21250" s="4"/>
    </row>
    <row r="21251" spans="4:15" x14ac:dyDescent="0.2">
      <c r="D21251" s="9"/>
      <c r="L21251" s="5"/>
      <c r="M21251" s="1"/>
      <c r="N21251" s="1"/>
      <c r="O21251" s="4"/>
    </row>
    <row r="21252" spans="4:15" x14ac:dyDescent="0.2">
      <c r="D21252" s="9"/>
      <c r="L21252" s="5"/>
      <c r="M21252" s="1"/>
      <c r="N21252" s="1"/>
      <c r="O21252" s="4"/>
    </row>
    <row r="21253" spans="4:15" x14ac:dyDescent="0.2">
      <c r="D21253" s="9"/>
      <c r="L21253" s="5"/>
      <c r="M21253" s="1"/>
      <c r="N21253" s="1"/>
      <c r="O21253" s="4"/>
    </row>
    <row r="21254" spans="4:15" x14ac:dyDescent="0.2">
      <c r="D21254" s="9"/>
      <c r="L21254" s="5"/>
      <c r="M21254" s="1"/>
      <c r="N21254" s="1"/>
      <c r="O21254" s="4"/>
    </row>
    <row r="21255" spans="4:15" x14ac:dyDescent="0.2">
      <c r="D21255" s="9"/>
      <c r="L21255" s="5"/>
      <c r="M21255" s="1"/>
      <c r="N21255" s="1"/>
      <c r="O21255" s="4"/>
    </row>
    <row r="21256" spans="4:15" x14ac:dyDescent="0.2">
      <c r="D21256" s="9"/>
      <c r="L21256" s="5"/>
      <c r="M21256" s="1"/>
      <c r="N21256" s="1"/>
      <c r="O21256" s="4"/>
    </row>
    <row r="21257" spans="4:15" x14ac:dyDescent="0.2">
      <c r="D21257" s="9"/>
      <c r="L21257" s="5"/>
      <c r="M21257" s="1"/>
      <c r="N21257" s="1"/>
      <c r="O21257" s="4"/>
    </row>
    <row r="21258" spans="4:15" x14ac:dyDescent="0.2">
      <c r="D21258" s="9"/>
      <c r="L21258" s="5"/>
      <c r="M21258" s="1"/>
      <c r="N21258" s="1"/>
      <c r="O21258" s="4"/>
    </row>
    <row r="21259" spans="4:15" x14ac:dyDescent="0.2">
      <c r="D21259" s="9"/>
      <c r="L21259" s="5"/>
      <c r="M21259" s="1"/>
      <c r="N21259" s="1"/>
      <c r="O21259" s="4"/>
    </row>
    <row r="21260" spans="4:15" x14ac:dyDescent="0.2">
      <c r="D21260" s="9"/>
      <c r="L21260" s="5"/>
      <c r="M21260" s="1"/>
      <c r="N21260" s="1"/>
      <c r="O21260" s="4"/>
    </row>
    <row r="21261" spans="4:15" x14ac:dyDescent="0.2">
      <c r="D21261" s="9"/>
      <c r="L21261" s="5"/>
      <c r="M21261" s="1"/>
      <c r="N21261" s="1"/>
      <c r="O21261" s="4"/>
    </row>
    <row r="21262" spans="4:15" x14ac:dyDescent="0.2">
      <c r="D21262" s="9"/>
      <c r="L21262" s="5"/>
      <c r="M21262" s="1"/>
      <c r="N21262" s="1"/>
      <c r="O21262" s="4"/>
    </row>
    <row r="21263" spans="4:15" x14ac:dyDescent="0.2">
      <c r="D21263" s="9"/>
      <c r="L21263" s="5"/>
      <c r="M21263" s="1"/>
      <c r="N21263" s="1"/>
      <c r="O21263" s="4"/>
    </row>
    <row r="21264" spans="4:15" x14ac:dyDescent="0.2">
      <c r="D21264" s="9"/>
      <c r="L21264" s="5"/>
      <c r="M21264" s="1"/>
      <c r="N21264" s="1"/>
      <c r="O21264" s="4"/>
    </row>
    <row r="21265" spans="4:15" x14ac:dyDescent="0.2">
      <c r="D21265" s="9"/>
      <c r="L21265" s="5"/>
      <c r="M21265" s="1"/>
      <c r="N21265" s="1"/>
      <c r="O21265" s="4"/>
    </row>
    <row r="21266" spans="4:15" x14ac:dyDescent="0.2">
      <c r="D21266" s="9"/>
      <c r="L21266" s="5"/>
      <c r="M21266" s="1"/>
      <c r="N21266" s="1"/>
      <c r="O21266" s="4"/>
    </row>
    <row r="21267" spans="4:15" x14ac:dyDescent="0.2">
      <c r="D21267" s="9"/>
      <c r="L21267" s="5"/>
      <c r="M21267" s="1"/>
      <c r="N21267" s="1"/>
      <c r="O21267" s="4"/>
    </row>
    <row r="21268" spans="4:15" x14ac:dyDescent="0.2">
      <c r="D21268" s="9"/>
      <c r="L21268" s="5"/>
      <c r="M21268" s="1"/>
      <c r="N21268" s="1"/>
      <c r="O21268" s="4"/>
    </row>
    <row r="21269" spans="4:15" x14ac:dyDescent="0.2">
      <c r="D21269" s="9"/>
      <c r="L21269" s="5"/>
      <c r="M21269" s="1"/>
      <c r="N21269" s="1"/>
      <c r="O21269" s="4"/>
    </row>
    <row r="21270" spans="4:15" x14ac:dyDescent="0.2">
      <c r="D21270" s="9"/>
      <c r="L21270" s="5"/>
      <c r="M21270" s="1"/>
      <c r="N21270" s="1"/>
      <c r="O21270" s="4"/>
    </row>
    <row r="21271" spans="4:15" x14ac:dyDescent="0.2">
      <c r="D21271" s="9"/>
      <c r="L21271" s="5"/>
      <c r="M21271" s="1"/>
      <c r="N21271" s="1"/>
      <c r="O21271" s="4"/>
    </row>
    <row r="21272" spans="4:15" x14ac:dyDescent="0.2">
      <c r="D21272" s="9"/>
      <c r="L21272" s="5"/>
      <c r="M21272" s="1"/>
      <c r="N21272" s="1"/>
      <c r="O21272" s="4"/>
    </row>
    <row r="21273" spans="4:15" x14ac:dyDescent="0.2">
      <c r="D21273" s="9"/>
      <c r="L21273" s="5"/>
      <c r="M21273" s="1"/>
      <c r="N21273" s="1"/>
      <c r="O21273" s="4"/>
    </row>
    <row r="21274" spans="4:15" x14ac:dyDescent="0.2">
      <c r="D21274" s="9"/>
      <c r="L21274" s="5"/>
      <c r="M21274" s="1"/>
      <c r="N21274" s="1"/>
      <c r="O21274" s="4"/>
    </row>
    <row r="21275" spans="4:15" x14ac:dyDescent="0.2">
      <c r="D21275" s="9"/>
      <c r="L21275" s="5"/>
      <c r="M21275" s="1"/>
      <c r="N21275" s="1"/>
      <c r="O21275" s="4"/>
    </row>
    <row r="21276" spans="4:15" x14ac:dyDescent="0.2">
      <c r="D21276" s="9"/>
      <c r="L21276" s="5"/>
      <c r="M21276" s="1"/>
      <c r="N21276" s="1"/>
      <c r="O21276" s="4"/>
    </row>
    <row r="21277" spans="4:15" x14ac:dyDescent="0.2">
      <c r="D21277" s="9"/>
      <c r="L21277" s="5"/>
      <c r="M21277" s="1"/>
      <c r="N21277" s="1"/>
      <c r="O21277" s="4"/>
    </row>
    <row r="21278" spans="4:15" x14ac:dyDescent="0.2">
      <c r="D21278" s="9"/>
      <c r="L21278" s="5"/>
      <c r="M21278" s="1"/>
      <c r="N21278" s="1"/>
      <c r="O21278" s="4"/>
    </row>
    <row r="21279" spans="4:15" x14ac:dyDescent="0.2">
      <c r="D21279" s="9"/>
      <c r="L21279" s="5"/>
      <c r="M21279" s="1"/>
      <c r="N21279" s="1"/>
      <c r="O21279" s="4"/>
    </row>
    <row r="21280" spans="4:15" x14ac:dyDescent="0.2">
      <c r="D21280" s="9"/>
      <c r="L21280" s="5"/>
      <c r="M21280" s="1"/>
      <c r="N21280" s="1"/>
      <c r="O21280" s="4"/>
    </row>
    <row r="21281" spans="4:15" x14ac:dyDescent="0.2">
      <c r="D21281" s="9"/>
      <c r="L21281" s="5"/>
      <c r="M21281" s="1"/>
      <c r="N21281" s="1"/>
      <c r="O21281" s="4"/>
    </row>
    <row r="21282" spans="4:15" x14ac:dyDescent="0.2">
      <c r="D21282" s="9"/>
      <c r="L21282" s="5"/>
      <c r="M21282" s="1"/>
      <c r="N21282" s="1"/>
      <c r="O21282" s="4"/>
    </row>
    <row r="21283" spans="4:15" x14ac:dyDescent="0.2">
      <c r="D21283" s="9"/>
      <c r="L21283" s="5"/>
      <c r="M21283" s="1"/>
      <c r="N21283" s="1"/>
      <c r="O21283" s="4"/>
    </row>
    <row r="21284" spans="4:15" x14ac:dyDescent="0.2">
      <c r="D21284" s="9"/>
      <c r="L21284" s="5"/>
      <c r="M21284" s="1"/>
      <c r="N21284" s="1"/>
      <c r="O21284" s="4"/>
    </row>
    <row r="21285" spans="4:15" x14ac:dyDescent="0.2">
      <c r="D21285" s="9"/>
      <c r="L21285" s="5"/>
      <c r="M21285" s="1"/>
      <c r="N21285" s="1"/>
      <c r="O21285" s="4"/>
    </row>
    <row r="21286" spans="4:15" x14ac:dyDescent="0.2">
      <c r="D21286" s="9"/>
      <c r="L21286" s="5"/>
      <c r="M21286" s="1"/>
      <c r="N21286" s="1"/>
      <c r="O21286" s="4"/>
    </row>
    <row r="21287" spans="4:15" x14ac:dyDescent="0.2">
      <c r="D21287" s="9"/>
      <c r="L21287" s="5"/>
      <c r="M21287" s="1"/>
      <c r="N21287" s="1"/>
      <c r="O21287" s="4"/>
    </row>
    <row r="21288" spans="4:15" x14ac:dyDescent="0.2">
      <c r="D21288" s="9"/>
      <c r="L21288" s="5"/>
      <c r="M21288" s="1"/>
      <c r="N21288" s="1"/>
      <c r="O21288" s="4"/>
    </row>
    <row r="21289" spans="4:15" x14ac:dyDescent="0.2">
      <c r="D21289" s="9"/>
      <c r="L21289" s="5"/>
      <c r="M21289" s="1"/>
      <c r="N21289" s="1"/>
      <c r="O21289" s="4"/>
    </row>
    <row r="21290" spans="4:15" x14ac:dyDescent="0.2">
      <c r="D21290" s="9"/>
      <c r="L21290" s="5"/>
      <c r="M21290" s="1"/>
      <c r="N21290" s="1"/>
      <c r="O21290" s="4"/>
    </row>
    <row r="21291" spans="4:15" x14ac:dyDescent="0.2">
      <c r="D21291" s="9"/>
      <c r="L21291" s="5"/>
      <c r="M21291" s="1"/>
      <c r="N21291" s="1"/>
      <c r="O21291" s="4"/>
    </row>
    <row r="21292" spans="4:15" x14ac:dyDescent="0.2">
      <c r="D21292" s="9"/>
      <c r="L21292" s="5"/>
      <c r="M21292" s="1"/>
      <c r="N21292" s="1"/>
      <c r="O21292" s="4"/>
    </row>
    <row r="21293" spans="4:15" x14ac:dyDescent="0.2">
      <c r="D21293" s="9"/>
      <c r="L21293" s="5"/>
      <c r="M21293" s="1"/>
      <c r="N21293" s="1"/>
      <c r="O21293" s="4"/>
    </row>
    <row r="21294" spans="4:15" x14ac:dyDescent="0.2">
      <c r="D21294" s="9"/>
      <c r="L21294" s="5"/>
      <c r="M21294" s="1"/>
      <c r="N21294" s="1"/>
      <c r="O21294" s="4"/>
    </row>
    <row r="21295" spans="4:15" x14ac:dyDescent="0.2">
      <c r="D21295" s="9"/>
      <c r="L21295" s="5"/>
      <c r="M21295" s="1"/>
      <c r="N21295" s="1"/>
      <c r="O21295" s="4"/>
    </row>
    <row r="21296" spans="4:15" x14ac:dyDescent="0.2">
      <c r="D21296" s="9"/>
      <c r="L21296" s="5"/>
      <c r="M21296" s="1"/>
      <c r="N21296" s="1"/>
      <c r="O21296" s="4"/>
    </row>
    <row r="21297" spans="4:15" x14ac:dyDescent="0.2">
      <c r="D21297" s="9"/>
      <c r="L21297" s="5"/>
      <c r="M21297" s="1"/>
      <c r="N21297" s="1"/>
      <c r="O21297" s="4"/>
    </row>
    <row r="21298" spans="4:15" x14ac:dyDescent="0.2">
      <c r="D21298" s="9"/>
      <c r="L21298" s="5"/>
      <c r="M21298" s="1"/>
      <c r="N21298" s="1"/>
      <c r="O21298" s="4"/>
    </row>
    <row r="21299" spans="4:15" x14ac:dyDescent="0.2">
      <c r="D21299" s="9"/>
      <c r="L21299" s="5"/>
      <c r="M21299" s="1"/>
      <c r="N21299" s="1"/>
      <c r="O21299" s="4"/>
    </row>
    <row r="21300" spans="4:15" x14ac:dyDescent="0.2">
      <c r="D21300" s="9"/>
      <c r="L21300" s="5"/>
      <c r="M21300" s="1"/>
      <c r="N21300" s="1"/>
      <c r="O21300" s="4"/>
    </row>
    <row r="21301" spans="4:15" x14ac:dyDescent="0.2">
      <c r="D21301" s="9"/>
      <c r="L21301" s="5"/>
      <c r="M21301" s="1"/>
      <c r="N21301" s="1"/>
      <c r="O21301" s="4"/>
    </row>
    <row r="21302" spans="4:15" x14ac:dyDescent="0.2">
      <c r="D21302" s="9"/>
      <c r="L21302" s="5"/>
      <c r="M21302" s="1"/>
      <c r="N21302" s="1"/>
      <c r="O21302" s="4"/>
    </row>
    <row r="21303" spans="4:15" x14ac:dyDescent="0.2">
      <c r="D21303" s="9"/>
      <c r="L21303" s="5"/>
      <c r="M21303" s="1"/>
      <c r="N21303" s="1"/>
      <c r="O21303" s="4"/>
    </row>
    <row r="21304" spans="4:15" x14ac:dyDescent="0.2">
      <c r="D21304" s="9"/>
      <c r="L21304" s="5"/>
      <c r="M21304" s="1"/>
      <c r="N21304" s="1"/>
      <c r="O21304" s="4"/>
    </row>
    <row r="21305" spans="4:15" x14ac:dyDescent="0.2">
      <c r="D21305" s="9"/>
      <c r="L21305" s="5"/>
      <c r="M21305" s="1"/>
      <c r="N21305" s="1"/>
      <c r="O21305" s="4"/>
    </row>
    <row r="21306" spans="4:15" x14ac:dyDescent="0.2">
      <c r="D21306" s="9"/>
      <c r="L21306" s="5"/>
      <c r="M21306" s="1"/>
      <c r="N21306" s="1"/>
      <c r="O21306" s="4"/>
    </row>
    <row r="21307" spans="4:15" x14ac:dyDescent="0.2">
      <c r="D21307" s="9"/>
      <c r="L21307" s="5"/>
      <c r="M21307" s="1"/>
      <c r="N21307" s="1"/>
      <c r="O21307" s="4"/>
    </row>
    <row r="21308" spans="4:15" x14ac:dyDescent="0.2">
      <c r="D21308" s="9"/>
      <c r="L21308" s="5"/>
      <c r="M21308" s="1"/>
      <c r="N21308" s="1"/>
      <c r="O21308" s="4"/>
    </row>
    <row r="21309" spans="4:15" x14ac:dyDescent="0.2">
      <c r="D21309" s="9"/>
      <c r="L21309" s="5"/>
      <c r="M21309" s="1"/>
      <c r="N21309" s="1"/>
      <c r="O21309" s="4"/>
    </row>
    <row r="21310" spans="4:15" x14ac:dyDescent="0.2">
      <c r="D21310" s="9"/>
      <c r="L21310" s="5"/>
      <c r="M21310" s="1"/>
      <c r="N21310" s="1"/>
      <c r="O21310" s="4"/>
    </row>
    <row r="21311" spans="4:15" x14ac:dyDescent="0.2">
      <c r="D21311" s="9"/>
      <c r="L21311" s="5"/>
      <c r="M21311" s="1"/>
      <c r="N21311" s="1"/>
      <c r="O21311" s="4"/>
    </row>
    <row r="21312" spans="4:15" x14ac:dyDescent="0.2">
      <c r="D21312" s="9"/>
      <c r="L21312" s="5"/>
      <c r="M21312" s="1"/>
      <c r="N21312" s="1"/>
      <c r="O21312" s="4"/>
    </row>
    <row r="21313" spans="4:15" x14ac:dyDescent="0.2">
      <c r="D21313" s="9"/>
      <c r="L21313" s="5"/>
      <c r="M21313" s="1"/>
      <c r="N21313" s="1"/>
      <c r="O21313" s="4"/>
    </row>
    <row r="21314" spans="4:15" x14ac:dyDescent="0.2">
      <c r="D21314" s="9"/>
      <c r="L21314" s="5"/>
      <c r="M21314" s="1"/>
      <c r="N21314" s="1"/>
      <c r="O21314" s="4"/>
    </row>
    <row r="21315" spans="4:15" x14ac:dyDescent="0.2">
      <c r="D21315" s="9"/>
      <c r="L21315" s="5"/>
      <c r="M21315" s="1"/>
      <c r="N21315" s="1"/>
      <c r="O21315" s="4"/>
    </row>
    <row r="21316" spans="4:15" x14ac:dyDescent="0.2">
      <c r="D21316" s="9"/>
      <c r="L21316" s="5"/>
      <c r="M21316" s="1"/>
      <c r="N21316" s="1"/>
      <c r="O21316" s="4"/>
    </row>
    <row r="21317" spans="4:15" x14ac:dyDescent="0.2">
      <c r="D21317" s="9"/>
      <c r="L21317" s="5"/>
      <c r="M21317" s="1"/>
      <c r="N21317" s="1"/>
      <c r="O21317" s="4"/>
    </row>
    <row r="21318" spans="4:15" x14ac:dyDescent="0.2">
      <c r="D21318" s="9"/>
      <c r="L21318" s="5"/>
      <c r="M21318" s="1"/>
      <c r="N21318" s="1"/>
      <c r="O21318" s="4"/>
    </row>
    <row r="21319" spans="4:15" x14ac:dyDescent="0.2">
      <c r="D21319" s="9"/>
      <c r="L21319" s="5"/>
      <c r="M21319" s="1"/>
      <c r="N21319" s="1"/>
      <c r="O21319" s="4"/>
    </row>
    <row r="21320" spans="4:15" x14ac:dyDescent="0.2">
      <c r="D21320" s="9"/>
      <c r="L21320" s="5"/>
      <c r="M21320" s="1"/>
      <c r="N21320" s="1"/>
      <c r="O21320" s="4"/>
    </row>
    <row r="21321" spans="4:15" x14ac:dyDescent="0.2">
      <c r="D21321" s="9"/>
      <c r="L21321" s="5"/>
      <c r="M21321" s="1"/>
      <c r="N21321" s="1"/>
      <c r="O21321" s="4"/>
    </row>
    <row r="21322" spans="4:15" x14ac:dyDescent="0.2">
      <c r="D21322" s="9"/>
      <c r="L21322" s="5"/>
      <c r="M21322" s="1"/>
      <c r="N21322" s="1"/>
      <c r="O21322" s="4"/>
    </row>
    <row r="21323" spans="4:15" x14ac:dyDescent="0.2">
      <c r="D21323" s="9"/>
      <c r="L21323" s="5"/>
      <c r="M21323" s="1"/>
      <c r="N21323" s="1"/>
      <c r="O21323" s="4"/>
    </row>
    <row r="21324" spans="4:15" x14ac:dyDescent="0.2">
      <c r="D21324" s="9"/>
      <c r="L21324" s="5"/>
      <c r="M21324" s="1"/>
      <c r="N21324" s="1"/>
      <c r="O21324" s="4"/>
    </row>
    <row r="21325" spans="4:15" x14ac:dyDescent="0.2">
      <c r="D21325" s="9"/>
      <c r="L21325" s="5"/>
      <c r="M21325" s="1"/>
      <c r="N21325" s="1"/>
      <c r="O21325" s="4"/>
    </row>
    <row r="21326" spans="4:15" x14ac:dyDescent="0.2">
      <c r="D21326" s="9"/>
      <c r="L21326" s="5"/>
      <c r="M21326" s="1"/>
      <c r="N21326" s="1"/>
      <c r="O21326" s="4"/>
    </row>
    <row r="21327" spans="4:15" x14ac:dyDescent="0.2">
      <c r="D21327" s="9"/>
      <c r="L21327" s="5"/>
      <c r="M21327" s="1"/>
      <c r="N21327" s="1"/>
      <c r="O21327" s="4"/>
    </row>
    <row r="21328" spans="4:15" x14ac:dyDescent="0.2">
      <c r="D21328" s="9"/>
      <c r="L21328" s="5"/>
      <c r="M21328" s="1"/>
      <c r="N21328" s="1"/>
      <c r="O21328" s="4"/>
    </row>
    <row r="21329" spans="4:15" x14ac:dyDescent="0.2">
      <c r="D21329" s="9"/>
      <c r="L21329" s="5"/>
      <c r="M21329" s="1"/>
      <c r="N21329" s="1"/>
      <c r="O21329" s="4"/>
    </row>
    <row r="21330" spans="4:15" x14ac:dyDescent="0.2">
      <c r="D21330" s="9"/>
      <c r="L21330" s="5"/>
      <c r="M21330" s="1"/>
      <c r="N21330" s="1"/>
      <c r="O21330" s="4"/>
    </row>
    <row r="21331" spans="4:15" x14ac:dyDescent="0.2">
      <c r="D21331" s="9"/>
      <c r="L21331" s="5"/>
      <c r="M21331" s="1"/>
      <c r="N21331" s="1"/>
      <c r="O21331" s="4"/>
    </row>
    <row r="21332" spans="4:15" x14ac:dyDescent="0.2">
      <c r="D21332" s="9"/>
      <c r="L21332" s="5"/>
      <c r="M21332" s="1"/>
      <c r="N21332" s="1"/>
      <c r="O21332" s="4"/>
    </row>
    <row r="21333" spans="4:15" x14ac:dyDescent="0.2">
      <c r="D21333" s="9"/>
      <c r="L21333" s="5"/>
      <c r="M21333" s="1"/>
      <c r="N21333" s="1"/>
      <c r="O21333" s="4"/>
    </row>
    <row r="21334" spans="4:15" x14ac:dyDescent="0.2">
      <c r="D21334" s="9"/>
      <c r="L21334" s="5"/>
      <c r="M21334" s="1"/>
      <c r="N21334" s="1"/>
      <c r="O21334" s="4"/>
    </row>
    <row r="21335" spans="4:15" x14ac:dyDescent="0.2">
      <c r="D21335" s="9"/>
      <c r="L21335" s="5"/>
      <c r="M21335" s="1"/>
      <c r="N21335" s="1"/>
      <c r="O21335" s="4"/>
    </row>
    <row r="21336" spans="4:15" x14ac:dyDescent="0.2">
      <c r="D21336" s="9"/>
      <c r="L21336" s="5"/>
      <c r="M21336" s="1"/>
      <c r="N21336" s="1"/>
      <c r="O21336" s="4"/>
    </row>
    <row r="21337" spans="4:15" x14ac:dyDescent="0.2">
      <c r="D21337" s="9"/>
      <c r="L21337" s="5"/>
      <c r="M21337" s="1"/>
      <c r="N21337" s="1"/>
      <c r="O21337" s="4"/>
    </row>
    <row r="21338" spans="4:15" x14ac:dyDescent="0.2">
      <c r="D21338" s="9"/>
      <c r="L21338" s="5"/>
      <c r="M21338" s="1"/>
      <c r="N21338" s="1"/>
      <c r="O21338" s="4"/>
    </row>
    <row r="21339" spans="4:15" x14ac:dyDescent="0.2">
      <c r="D21339" s="9"/>
      <c r="L21339" s="5"/>
      <c r="M21339" s="1"/>
      <c r="N21339" s="1"/>
      <c r="O21339" s="4"/>
    </row>
    <row r="21340" spans="4:15" x14ac:dyDescent="0.2">
      <c r="D21340" s="9"/>
      <c r="L21340" s="5"/>
      <c r="M21340" s="1"/>
      <c r="N21340" s="1"/>
      <c r="O21340" s="4"/>
    </row>
    <row r="21341" spans="4:15" x14ac:dyDescent="0.2">
      <c r="D21341" s="9"/>
      <c r="L21341" s="5"/>
      <c r="M21341" s="1"/>
      <c r="N21341" s="1"/>
      <c r="O21341" s="4"/>
    </row>
    <row r="21342" spans="4:15" x14ac:dyDescent="0.2">
      <c r="D21342" s="9"/>
      <c r="L21342" s="5"/>
      <c r="M21342" s="1"/>
      <c r="N21342" s="1"/>
      <c r="O21342" s="4"/>
    </row>
    <row r="21343" spans="4:15" x14ac:dyDescent="0.2">
      <c r="D21343" s="9"/>
      <c r="L21343" s="5"/>
      <c r="M21343" s="1"/>
      <c r="N21343" s="1"/>
      <c r="O21343" s="4"/>
    </row>
    <row r="21344" spans="4:15" x14ac:dyDescent="0.2">
      <c r="D21344" s="9"/>
      <c r="L21344" s="5"/>
      <c r="M21344" s="1"/>
      <c r="N21344" s="1"/>
      <c r="O21344" s="4"/>
    </row>
    <row r="21345" spans="4:15" x14ac:dyDescent="0.2">
      <c r="D21345" s="9"/>
      <c r="L21345" s="5"/>
      <c r="M21345" s="1"/>
      <c r="N21345" s="1"/>
      <c r="O21345" s="4"/>
    </row>
    <row r="21346" spans="4:15" x14ac:dyDescent="0.2">
      <c r="D21346" s="9"/>
      <c r="L21346" s="5"/>
      <c r="M21346" s="1"/>
      <c r="N21346" s="1"/>
      <c r="O21346" s="4"/>
    </row>
    <row r="21347" spans="4:15" x14ac:dyDescent="0.2">
      <c r="D21347" s="9"/>
      <c r="L21347" s="5"/>
      <c r="M21347" s="1"/>
      <c r="N21347" s="1"/>
      <c r="O21347" s="4"/>
    </row>
    <row r="21348" spans="4:15" x14ac:dyDescent="0.2">
      <c r="D21348" s="9"/>
      <c r="L21348" s="5"/>
      <c r="M21348" s="1"/>
      <c r="N21348" s="1"/>
      <c r="O21348" s="4"/>
    </row>
    <row r="21349" spans="4:15" x14ac:dyDescent="0.2">
      <c r="D21349" s="9"/>
      <c r="L21349" s="5"/>
      <c r="M21349" s="1"/>
      <c r="N21349" s="1"/>
      <c r="O21349" s="4"/>
    </row>
    <row r="21350" spans="4:15" x14ac:dyDescent="0.2">
      <c r="D21350" s="9"/>
      <c r="L21350" s="5"/>
      <c r="M21350" s="1"/>
      <c r="N21350" s="1"/>
      <c r="O21350" s="4"/>
    </row>
    <row r="21351" spans="4:15" x14ac:dyDescent="0.2">
      <c r="D21351" s="9"/>
      <c r="L21351" s="5"/>
      <c r="M21351" s="1"/>
      <c r="N21351" s="1"/>
      <c r="O21351" s="4"/>
    </row>
    <row r="21352" spans="4:15" x14ac:dyDescent="0.2">
      <c r="D21352" s="9"/>
      <c r="L21352" s="5"/>
      <c r="M21352" s="1"/>
      <c r="N21352" s="1"/>
      <c r="O21352" s="4"/>
    </row>
    <row r="21353" spans="4:15" x14ac:dyDescent="0.2">
      <c r="D21353" s="9"/>
      <c r="L21353" s="5"/>
      <c r="M21353" s="1"/>
      <c r="N21353" s="1"/>
      <c r="O21353" s="4"/>
    </row>
    <row r="21354" spans="4:15" x14ac:dyDescent="0.2">
      <c r="D21354" s="9"/>
      <c r="L21354" s="5"/>
      <c r="M21354" s="1"/>
      <c r="N21354" s="1"/>
      <c r="O21354" s="4"/>
    </row>
    <row r="21355" spans="4:15" x14ac:dyDescent="0.2">
      <c r="D21355" s="9"/>
      <c r="L21355" s="5"/>
      <c r="M21355" s="1"/>
      <c r="N21355" s="1"/>
      <c r="O21355" s="4"/>
    </row>
    <row r="21356" spans="4:15" x14ac:dyDescent="0.2">
      <c r="D21356" s="9"/>
      <c r="L21356" s="5"/>
      <c r="M21356" s="1"/>
      <c r="N21356" s="1"/>
      <c r="O21356" s="4"/>
    </row>
    <row r="21357" spans="4:15" x14ac:dyDescent="0.2">
      <c r="D21357" s="9"/>
      <c r="L21357" s="5"/>
      <c r="M21357" s="1"/>
      <c r="N21357" s="1"/>
      <c r="O21357" s="4"/>
    </row>
    <row r="21358" spans="4:15" x14ac:dyDescent="0.2">
      <c r="D21358" s="9"/>
      <c r="L21358" s="5"/>
      <c r="M21358" s="1"/>
      <c r="N21358" s="1"/>
      <c r="O21358" s="4"/>
    </row>
    <row r="21359" spans="4:15" x14ac:dyDescent="0.2">
      <c r="D21359" s="9"/>
      <c r="L21359" s="5"/>
      <c r="M21359" s="1"/>
      <c r="N21359" s="1"/>
      <c r="O21359" s="4"/>
    </row>
    <row r="21360" spans="4:15" x14ac:dyDescent="0.2">
      <c r="D21360" s="9"/>
      <c r="L21360" s="5"/>
      <c r="M21360" s="1"/>
      <c r="N21360" s="1"/>
      <c r="O21360" s="4"/>
    </row>
    <row r="21361" spans="4:15" x14ac:dyDescent="0.2">
      <c r="D21361" s="9"/>
      <c r="L21361" s="5"/>
      <c r="M21361" s="1"/>
      <c r="N21361" s="1"/>
      <c r="O21361" s="4"/>
    </row>
    <row r="21362" spans="4:15" x14ac:dyDescent="0.2">
      <c r="D21362" s="9"/>
      <c r="L21362" s="5"/>
      <c r="M21362" s="1"/>
      <c r="N21362" s="1"/>
      <c r="O21362" s="4"/>
    </row>
    <row r="21363" spans="4:15" x14ac:dyDescent="0.2">
      <c r="D21363" s="9"/>
      <c r="L21363" s="5"/>
      <c r="M21363" s="1"/>
      <c r="N21363" s="1"/>
      <c r="O21363" s="4"/>
    </row>
    <row r="21364" spans="4:15" x14ac:dyDescent="0.2">
      <c r="D21364" s="9"/>
      <c r="L21364" s="5"/>
      <c r="M21364" s="1"/>
      <c r="N21364" s="1"/>
      <c r="O21364" s="4"/>
    </row>
    <row r="21365" spans="4:15" x14ac:dyDescent="0.2">
      <c r="D21365" s="9"/>
      <c r="L21365" s="5"/>
      <c r="M21365" s="1"/>
      <c r="N21365" s="1"/>
      <c r="O21365" s="4"/>
    </row>
    <row r="21366" spans="4:15" x14ac:dyDescent="0.2">
      <c r="D21366" s="9"/>
      <c r="L21366" s="5"/>
      <c r="M21366" s="1"/>
      <c r="N21366" s="1"/>
      <c r="O21366" s="4"/>
    </row>
    <row r="21367" spans="4:15" x14ac:dyDescent="0.2">
      <c r="D21367" s="9"/>
      <c r="L21367" s="5"/>
      <c r="M21367" s="1"/>
      <c r="N21367" s="1"/>
      <c r="O21367" s="4"/>
    </row>
    <row r="21368" spans="4:15" x14ac:dyDescent="0.2">
      <c r="D21368" s="9"/>
      <c r="L21368" s="5"/>
      <c r="M21368" s="1"/>
      <c r="N21368" s="1"/>
      <c r="O21368" s="4"/>
    </row>
    <row r="21369" spans="4:15" x14ac:dyDescent="0.2">
      <c r="D21369" s="9"/>
      <c r="L21369" s="5"/>
      <c r="M21369" s="1"/>
      <c r="N21369" s="1"/>
      <c r="O21369" s="4"/>
    </row>
    <row r="21370" spans="4:15" x14ac:dyDescent="0.2">
      <c r="D21370" s="9"/>
      <c r="L21370" s="5"/>
      <c r="M21370" s="1"/>
      <c r="N21370" s="1"/>
      <c r="O21370" s="4"/>
    </row>
    <row r="21371" spans="4:15" x14ac:dyDescent="0.2">
      <c r="D21371" s="9"/>
      <c r="L21371" s="5"/>
      <c r="M21371" s="1"/>
      <c r="N21371" s="1"/>
      <c r="O21371" s="4"/>
    </row>
    <row r="21372" spans="4:15" x14ac:dyDescent="0.2">
      <c r="D21372" s="9"/>
      <c r="L21372" s="5"/>
      <c r="M21372" s="1"/>
      <c r="N21372" s="1"/>
      <c r="O21372" s="4"/>
    </row>
    <row r="21373" spans="4:15" x14ac:dyDescent="0.2">
      <c r="D21373" s="9"/>
      <c r="L21373" s="5"/>
      <c r="M21373" s="1"/>
      <c r="N21373" s="1"/>
      <c r="O21373" s="4"/>
    </row>
    <row r="21374" spans="4:15" x14ac:dyDescent="0.2">
      <c r="D21374" s="9"/>
      <c r="L21374" s="5"/>
      <c r="M21374" s="1"/>
      <c r="N21374" s="1"/>
      <c r="O21374" s="4"/>
    </row>
    <row r="21375" spans="4:15" x14ac:dyDescent="0.2">
      <c r="D21375" s="9"/>
      <c r="L21375" s="5"/>
      <c r="M21375" s="1"/>
      <c r="N21375" s="1"/>
      <c r="O21375" s="4"/>
    </row>
    <row r="21376" spans="4:15" x14ac:dyDescent="0.2">
      <c r="D21376" s="9"/>
      <c r="L21376" s="5"/>
      <c r="M21376" s="1"/>
      <c r="N21376" s="1"/>
      <c r="O21376" s="4"/>
    </row>
    <row r="21377" spans="4:15" x14ac:dyDescent="0.2">
      <c r="D21377" s="9"/>
      <c r="L21377" s="5"/>
      <c r="M21377" s="1"/>
      <c r="N21377" s="1"/>
      <c r="O21377" s="4"/>
    </row>
    <row r="21378" spans="4:15" x14ac:dyDescent="0.2">
      <c r="D21378" s="9"/>
      <c r="L21378" s="5"/>
      <c r="M21378" s="1"/>
      <c r="N21378" s="1"/>
      <c r="O21378" s="4"/>
    </row>
    <row r="21379" spans="4:15" x14ac:dyDescent="0.2">
      <c r="D21379" s="9"/>
      <c r="L21379" s="5"/>
      <c r="M21379" s="1"/>
      <c r="N21379" s="1"/>
      <c r="O21379" s="4"/>
    </row>
    <row r="21380" spans="4:15" x14ac:dyDescent="0.2">
      <c r="D21380" s="9"/>
      <c r="L21380" s="5"/>
      <c r="M21380" s="1"/>
      <c r="N21380" s="1"/>
      <c r="O21380" s="4"/>
    </row>
    <row r="21381" spans="4:15" x14ac:dyDescent="0.2">
      <c r="D21381" s="9"/>
      <c r="L21381" s="5"/>
      <c r="M21381" s="1"/>
      <c r="N21381" s="1"/>
      <c r="O21381" s="4"/>
    </row>
    <row r="21382" spans="4:15" x14ac:dyDescent="0.2">
      <c r="D21382" s="9"/>
      <c r="L21382" s="5"/>
      <c r="M21382" s="1"/>
      <c r="N21382" s="1"/>
      <c r="O21382" s="4"/>
    </row>
    <row r="21383" spans="4:15" x14ac:dyDescent="0.2">
      <c r="D21383" s="9"/>
      <c r="L21383" s="5"/>
      <c r="M21383" s="1"/>
      <c r="N21383" s="1"/>
      <c r="O21383" s="4"/>
    </row>
    <row r="21384" spans="4:15" x14ac:dyDescent="0.2">
      <c r="D21384" s="9"/>
      <c r="L21384" s="5"/>
      <c r="M21384" s="1"/>
      <c r="N21384" s="1"/>
      <c r="O21384" s="4"/>
    </row>
    <row r="21385" spans="4:15" x14ac:dyDescent="0.2">
      <c r="D21385" s="9"/>
      <c r="L21385" s="5"/>
      <c r="M21385" s="1"/>
      <c r="N21385" s="1"/>
      <c r="O21385" s="4"/>
    </row>
    <row r="21386" spans="4:15" x14ac:dyDescent="0.2">
      <c r="D21386" s="9"/>
      <c r="L21386" s="5"/>
      <c r="M21386" s="1"/>
      <c r="N21386" s="1"/>
      <c r="O21386" s="4"/>
    </row>
    <row r="21387" spans="4:15" x14ac:dyDescent="0.2">
      <c r="D21387" s="9"/>
      <c r="L21387" s="5"/>
      <c r="M21387" s="1"/>
      <c r="N21387" s="1"/>
      <c r="O21387" s="4"/>
    </row>
    <row r="21388" spans="4:15" x14ac:dyDescent="0.2">
      <c r="D21388" s="9"/>
      <c r="L21388" s="5"/>
      <c r="M21388" s="1"/>
      <c r="N21388" s="1"/>
      <c r="O21388" s="4"/>
    </row>
    <row r="21389" spans="4:15" x14ac:dyDescent="0.2">
      <c r="D21389" s="9"/>
      <c r="L21389" s="5"/>
      <c r="M21389" s="1"/>
      <c r="N21389" s="1"/>
      <c r="O21389" s="4"/>
    </row>
    <row r="21390" spans="4:15" x14ac:dyDescent="0.2">
      <c r="D21390" s="9"/>
      <c r="L21390" s="5"/>
      <c r="M21390" s="1"/>
      <c r="N21390" s="1"/>
      <c r="O21390" s="4"/>
    </row>
    <row r="21391" spans="4:15" x14ac:dyDescent="0.2">
      <c r="D21391" s="9"/>
      <c r="L21391" s="5"/>
      <c r="M21391" s="1"/>
      <c r="N21391" s="1"/>
      <c r="O21391" s="4"/>
    </row>
    <row r="21392" spans="4:15" x14ac:dyDescent="0.2">
      <c r="D21392" s="9"/>
      <c r="L21392" s="5"/>
      <c r="M21392" s="1"/>
      <c r="N21392" s="1"/>
      <c r="O21392" s="4"/>
    </row>
    <row r="21393" spans="4:15" x14ac:dyDescent="0.2">
      <c r="D21393" s="9"/>
      <c r="L21393" s="5"/>
      <c r="M21393" s="1"/>
      <c r="N21393" s="1"/>
      <c r="O21393" s="4"/>
    </row>
    <row r="21394" spans="4:15" x14ac:dyDescent="0.2">
      <c r="D21394" s="9"/>
      <c r="L21394" s="5"/>
      <c r="M21394" s="1"/>
      <c r="N21394" s="1"/>
      <c r="O21394" s="4"/>
    </row>
    <row r="21395" spans="4:15" x14ac:dyDescent="0.2">
      <c r="D21395" s="9"/>
      <c r="L21395" s="5"/>
      <c r="M21395" s="1"/>
      <c r="N21395" s="1"/>
      <c r="O21395" s="4"/>
    </row>
    <row r="21396" spans="4:15" x14ac:dyDescent="0.2">
      <c r="D21396" s="9"/>
      <c r="L21396" s="5"/>
      <c r="M21396" s="1"/>
      <c r="N21396" s="1"/>
      <c r="O21396" s="4"/>
    </row>
    <row r="21397" spans="4:15" x14ac:dyDescent="0.2">
      <c r="D21397" s="9"/>
      <c r="L21397" s="5"/>
      <c r="M21397" s="1"/>
      <c r="N21397" s="1"/>
      <c r="O21397" s="4"/>
    </row>
    <row r="21398" spans="4:15" x14ac:dyDescent="0.2">
      <c r="D21398" s="9"/>
      <c r="L21398" s="5"/>
      <c r="M21398" s="1"/>
      <c r="N21398" s="1"/>
      <c r="O21398" s="4"/>
    </row>
    <row r="21399" spans="4:15" x14ac:dyDescent="0.2">
      <c r="D21399" s="9"/>
      <c r="L21399" s="5"/>
      <c r="M21399" s="1"/>
      <c r="N21399" s="1"/>
      <c r="O21399" s="4"/>
    </row>
    <row r="21400" spans="4:15" x14ac:dyDescent="0.2">
      <c r="D21400" s="9"/>
      <c r="L21400" s="5"/>
      <c r="M21400" s="1"/>
      <c r="N21400" s="1"/>
      <c r="O21400" s="4"/>
    </row>
    <row r="21401" spans="4:15" x14ac:dyDescent="0.2">
      <c r="D21401" s="9"/>
      <c r="L21401" s="5"/>
      <c r="M21401" s="1"/>
      <c r="N21401" s="1"/>
      <c r="O21401" s="4"/>
    </row>
    <row r="21402" spans="4:15" x14ac:dyDescent="0.2">
      <c r="D21402" s="9"/>
      <c r="L21402" s="5"/>
      <c r="M21402" s="1"/>
      <c r="N21402" s="1"/>
      <c r="O21402" s="4"/>
    </row>
    <row r="21403" spans="4:15" x14ac:dyDescent="0.2">
      <c r="D21403" s="9"/>
      <c r="L21403" s="5"/>
      <c r="M21403" s="1"/>
      <c r="N21403" s="1"/>
      <c r="O21403" s="4"/>
    </row>
    <row r="21404" spans="4:15" x14ac:dyDescent="0.2">
      <c r="D21404" s="9"/>
      <c r="L21404" s="5"/>
      <c r="M21404" s="1"/>
      <c r="N21404" s="1"/>
      <c r="O21404" s="4"/>
    </row>
    <row r="21405" spans="4:15" x14ac:dyDescent="0.2">
      <c r="D21405" s="9"/>
      <c r="L21405" s="5"/>
      <c r="M21405" s="1"/>
      <c r="N21405" s="1"/>
      <c r="O21405" s="4"/>
    </row>
    <row r="21406" spans="4:15" x14ac:dyDescent="0.2">
      <c r="D21406" s="9"/>
      <c r="L21406" s="5"/>
      <c r="M21406" s="1"/>
      <c r="N21406" s="1"/>
      <c r="O21406" s="4"/>
    </row>
    <row r="21407" spans="4:15" x14ac:dyDescent="0.2">
      <c r="D21407" s="9"/>
      <c r="L21407" s="5"/>
      <c r="M21407" s="1"/>
      <c r="N21407" s="1"/>
      <c r="O21407" s="4"/>
    </row>
    <row r="21408" spans="4:15" x14ac:dyDescent="0.2">
      <c r="D21408" s="9"/>
      <c r="L21408" s="5"/>
      <c r="M21408" s="1"/>
      <c r="N21408" s="1"/>
      <c r="O21408" s="4"/>
    </row>
    <row r="21409" spans="4:15" x14ac:dyDescent="0.2">
      <c r="D21409" s="9"/>
      <c r="L21409" s="5"/>
      <c r="M21409" s="1"/>
      <c r="N21409" s="1"/>
      <c r="O21409" s="4"/>
    </row>
    <row r="21410" spans="4:15" x14ac:dyDescent="0.2">
      <c r="D21410" s="9"/>
      <c r="L21410" s="5"/>
      <c r="M21410" s="1"/>
      <c r="N21410" s="1"/>
      <c r="O21410" s="4"/>
    </row>
    <row r="21411" spans="4:15" x14ac:dyDescent="0.2">
      <c r="D21411" s="9"/>
      <c r="L21411" s="5"/>
      <c r="M21411" s="1"/>
      <c r="N21411" s="1"/>
      <c r="O21411" s="4"/>
    </row>
    <row r="21412" spans="4:15" x14ac:dyDescent="0.2">
      <c r="D21412" s="9"/>
      <c r="L21412" s="5"/>
      <c r="M21412" s="1"/>
      <c r="N21412" s="1"/>
      <c r="O21412" s="4"/>
    </row>
    <row r="21413" spans="4:15" x14ac:dyDescent="0.2">
      <c r="D21413" s="9"/>
      <c r="L21413" s="5"/>
      <c r="M21413" s="1"/>
      <c r="N21413" s="1"/>
      <c r="O21413" s="4"/>
    </row>
    <row r="21414" spans="4:15" x14ac:dyDescent="0.2">
      <c r="D21414" s="9"/>
      <c r="L21414" s="5"/>
      <c r="M21414" s="1"/>
      <c r="N21414" s="1"/>
      <c r="O21414" s="4"/>
    </row>
    <row r="21415" spans="4:15" x14ac:dyDescent="0.2">
      <c r="D21415" s="9"/>
      <c r="L21415" s="5"/>
      <c r="M21415" s="1"/>
      <c r="N21415" s="1"/>
      <c r="O21415" s="4"/>
    </row>
    <row r="21416" spans="4:15" x14ac:dyDescent="0.2">
      <c r="D21416" s="9"/>
      <c r="L21416" s="5"/>
      <c r="M21416" s="1"/>
      <c r="N21416" s="1"/>
      <c r="O21416" s="4"/>
    </row>
    <row r="21417" spans="4:15" x14ac:dyDescent="0.2">
      <c r="D21417" s="9"/>
      <c r="L21417" s="5"/>
      <c r="M21417" s="1"/>
      <c r="N21417" s="1"/>
      <c r="O21417" s="4"/>
    </row>
    <row r="21418" spans="4:15" x14ac:dyDescent="0.2">
      <c r="D21418" s="9"/>
      <c r="L21418" s="5"/>
      <c r="M21418" s="1"/>
      <c r="N21418" s="1"/>
      <c r="O21418" s="4"/>
    </row>
    <row r="21419" spans="4:15" x14ac:dyDescent="0.2">
      <c r="D21419" s="9"/>
      <c r="L21419" s="5"/>
      <c r="M21419" s="1"/>
      <c r="N21419" s="1"/>
      <c r="O21419" s="4"/>
    </row>
    <row r="21420" spans="4:15" x14ac:dyDescent="0.2">
      <c r="D21420" s="9"/>
      <c r="L21420" s="5"/>
      <c r="M21420" s="1"/>
      <c r="N21420" s="1"/>
      <c r="O21420" s="4"/>
    </row>
    <row r="21421" spans="4:15" x14ac:dyDescent="0.2">
      <c r="D21421" s="9"/>
      <c r="L21421" s="5"/>
      <c r="M21421" s="1"/>
      <c r="N21421" s="1"/>
      <c r="O21421" s="4"/>
    </row>
    <row r="21422" spans="4:15" x14ac:dyDescent="0.2">
      <c r="D21422" s="9"/>
      <c r="L21422" s="5"/>
      <c r="M21422" s="1"/>
      <c r="N21422" s="1"/>
      <c r="O21422" s="4"/>
    </row>
    <row r="21423" spans="4:15" x14ac:dyDescent="0.2">
      <c r="D21423" s="9"/>
      <c r="L21423" s="5"/>
      <c r="M21423" s="1"/>
      <c r="N21423" s="1"/>
      <c r="O21423" s="4"/>
    </row>
    <row r="21424" spans="4:15" x14ac:dyDescent="0.2">
      <c r="D21424" s="9"/>
      <c r="L21424" s="5"/>
      <c r="M21424" s="1"/>
      <c r="N21424" s="1"/>
      <c r="O21424" s="4"/>
    </row>
    <row r="21425" spans="4:15" x14ac:dyDescent="0.2">
      <c r="D21425" s="9"/>
      <c r="L21425" s="5"/>
      <c r="M21425" s="1"/>
      <c r="N21425" s="1"/>
      <c r="O21425" s="4"/>
    </row>
    <row r="21426" spans="4:15" x14ac:dyDescent="0.2">
      <c r="D21426" s="9"/>
      <c r="L21426" s="5"/>
      <c r="M21426" s="1"/>
      <c r="N21426" s="1"/>
      <c r="O21426" s="4"/>
    </row>
    <row r="21427" spans="4:15" x14ac:dyDescent="0.2">
      <c r="D21427" s="9"/>
      <c r="L21427" s="5"/>
      <c r="M21427" s="1"/>
      <c r="N21427" s="1"/>
      <c r="O21427" s="4"/>
    </row>
    <row r="21428" spans="4:15" x14ac:dyDescent="0.2">
      <c r="D21428" s="9"/>
      <c r="L21428" s="5"/>
      <c r="M21428" s="1"/>
      <c r="N21428" s="1"/>
      <c r="O21428" s="4"/>
    </row>
    <row r="21429" spans="4:15" x14ac:dyDescent="0.2">
      <c r="D21429" s="9"/>
      <c r="L21429" s="5"/>
      <c r="M21429" s="1"/>
      <c r="N21429" s="1"/>
      <c r="O21429" s="4"/>
    </row>
    <row r="21430" spans="4:15" x14ac:dyDescent="0.2">
      <c r="D21430" s="9"/>
      <c r="L21430" s="5"/>
      <c r="M21430" s="1"/>
      <c r="N21430" s="1"/>
      <c r="O21430" s="4"/>
    </row>
    <row r="21431" spans="4:15" x14ac:dyDescent="0.2">
      <c r="D21431" s="9"/>
      <c r="L21431" s="5"/>
      <c r="M21431" s="1"/>
      <c r="N21431" s="1"/>
      <c r="O21431" s="4"/>
    </row>
    <row r="21432" spans="4:15" x14ac:dyDescent="0.2">
      <c r="D21432" s="9"/>
      <c r="L21432" s="5"/>
      <c r="M21432" s="1"/>
      <c r="N21432" s="1"/>
      <c r="O21432" s="4"/>
    </row>
    <row r="21433" spans="4:15" x14ac:dyDescent="0.2">
      <c r="D21433" s="9"/>
      <c r="L21433" s="5"/>
      <c r="M21433" s="1"/>
      <c r="N21433" s="1"/>
      <c r="O21433" s="4"/>
    </row>
    <row r="21434" spans="4:15" x14ac:dyDescent="0.2">
      <c r="D21434" s="9"/>
      <c r="L21434" s="5"/>
      <c r="M21434" s="1"/>
      <c r="N21434" s="1"/>
      <c r="O21434" s="4"/>
    </row>
    <row r="21435" spans="4:15" x14ac:dyDescent="0.2">
      <c r="D21435" s="9"/>
      <c r="L21435" s="5"/>
      <c r="M21435" s="1"/>
      <c r="N21435" s="1"/>
      <c r="O21435" s="4"/>
    </row>
    <row r="21436" spans="4:15" x14ac:dyDescent="0.2">
      <c r="D21436" s="9"/>
      <c r="L21436" s="5"/>
      <c r="M21436" s="1"/>
      <c r="N21436" s="1"/>
      <c r="O21436" s="4"/>
    </row>
    <row r="21437" spans="4:15" x14ac:dyDescent="0.2">
      <c r="D21437" s="9"/>
      <c r="L21437" s="5"/>
      <c r="M21437" s="1"/>
      <c r="N21437" s="1"/>
      <c r="O21437" s="4"/>
    </row>
    <row r="21438" spans="4:15" x14ac:dyDescent="0.2">
      <c r="D21438" s="9"/>
      <c r="L21438" s="5"/>
      <c r="M21438" s="1"/>
      <c r="N21438" s="1"/>
      <c r="O21438" s="4"/>
    </row>
    <row r="21439" spans="4:15" x14ac:dyDescent="0.2">
      <c r="D21439" s="9"/>
      <c r="L21439" s="5"/>
      <c r="M21439" s="1"/>
      <c r="N21439" s="1"/>
      <c r="O21439" s="4"/>
    </row>
    <row r="21440" spans="4:15" x14ac:dyDescent="0.2">
      <c r="D21440" s="9"/>
      <c r="L21440" s="5"/>
      <c r="M21440" s="1"/>
      <c r="N21440" s="1"/>
      <c r="O21440" s="4"/>
    </row>
    <row r="21441" spans="4:15" x14ac:dyDescent="0.2">
      <c r="D21441" s="9"/>
      <c r="L21441" s="5"/>
      <c r="M21441" s="1"/>
      <c r="N21441" s="1"/>
      <c r="O21441" s="4"/>
    </row>
    <row r="21442" spans="4:15" x14ac:dyDescent="0.2">
      <c r="D21442" s="9"/>
      <c r="L21442" s="5"/>
      <c r="M21442" s="1"/>
      <c r="N21442" s="1"/>
      <c r="O21442" s="4"/>
    </row>
    <row r="21443" spans="4:15" x14ac:dyDescent="0.2">
      <c r="D21443" s="9"/>
      <c r="L21443" s="5"/>
      <c r="M21443" s="1"/>
      <c r="N21443" s="1"/>
      <c r="O21443" s="4"/>
    </row>
    <row r="21444" spans="4:15" x14ac:dyDescent="0.2">
      <c r="D21444" s="9"/>
      <c r="L21444" s="5"/>
      <c r="M21444" s="1"/>
      <c r="N21444" s="1"/>
      <c r="O21444" s="4"/>
    </row>
    <row r="21445" spans="4:15" x14ac:dyDescent="0.2">
      <c r="D21445" s="9"/>
      <c r="L21445" s="5"/>
      <c r="M21445" s="1"/>
      <c r="N21445" s="1"/>
      <c r="O21445" s="4"/>
    </row>
    <row r="21446" spans="4:15" x14ac:dyDescent="0.2">
      <c r="D21446" s="9"/>
      <c r="L21446" s="5"/>
      <c r="M21446" s="1"/>
      <c r="N21446" s="1"/>
      <c r="O21446" s="4"/>
    </row>
    <row r="21447" spans="4:15" x14ac:dyDescent="0.2">
      <c r="D21447" s="9"/>
      <c r="L21447" s="5"/>
      <c r="M21447" s="1"/>
      <c r="N21447" s="1"/>
      <c r="O21447" s="4"/>
    </row>
    <row r="21448" spans="4:15" x14ac:dyDescent="0.2">
      <c r="D21448" s="9"/>
      <c r="L21448" s="5"/>
      <c r="M21448" s="1"/>
      <c r="N21448" s="1"/>
      <c r="O21448" s="4"/>
    </row>
    <row r="21449" spans="4:15" x14ac:dyDescent="0.2">
      <c r="D21449" s="9"/>
      <c r="L21449" s="5"/>
      <c r="M21449" s="1"/>
      <c r="N21449" s="1"/>
      <c r="O21449" s="4"/>
    </row>
    <row r="21450" spans="4:15" x14ac:dyDescent="0.2">
      <c r="D21450" s="9"/>
      <c r="L21450" s="5"/>
      <c r="M21450" s="1"/>
      <c r="N21450" s="1"/>
      <c r="O21450" s="4"/>
    </row>
    <row r="21451" spans="4:15" x14ac:dyDescent="0.2">
      <c r="D21451" s="9"/>
      <c r="L21451" s="5"/>
      <c r="M21451" s="1"/>
      <c r="N21451" s="1"/>
      <c r="O21451" s="4"/>
    </row>
    <row r="21452" spans="4:15" x14ac:dyDescent="0.2">
      <c r="D21452" s="9"/>
      <c r="L21452" s="5"/>
      <c r="M21452" s="1"/>
      <c r="N21452" s="1"/>
      <c r="O21452" s="4"/>
    </row>
    <row r="21453" spans="4:15" x14ac:dyDescent="0.2">
      <c r="D21453" s="9"/>
      <c r="L21453" s="5"/>
      <c r="M21453" s="1"/>
      <c r="N21453" s="1"/>
      <c r="O21453" s="4"/>
    </row>
    <row r="21454" spans="4:15" x14ac:dyDescent="0.2">
      <c r="D21454" s="9"/>
      <c r="L21454" s="5"/>
      <c r="M21454" s="1"/>
      <c r="N21454" s="1"/>
      <c r="O21454" s="4"/>
    </row>
    <row r="21455" spans="4:15" x14ac:dyDescent="0.2">
      <c r="D21455" s="9"/>
      <c r="L21455" s="5"/>
      <c r="M21455" s="1"/>
      <c r="N21455" s="1"/>
      <c r="O21455" s="4"/>
    </row>
    <row r="21456" spans="4:15" x14ac:dyDescent="0.2">
      <c r="D21456" s="9"/>
      <c r="L21456" s="5"/>
      <c r="M21456" s="1"/>
      <c r="N21456" s="1"/>
      <c r="O21456" s="4"/>
    </row>
    <row r="21457" spans="4:15" x14ac:dyDescent="0.2">
      <c r="D21457" s="9"/>
      <c r="L21457" s="5"/>
      <c r="M21457" s="1"/>
      <c r="N21457" s="1"/>
      <c r="O21457" s="4"/>
    </row>
    <row r="21458" spans="4:15" x14ac:dyDescent="0.2">
      <c r="D21458" s="9"/>
      <c r="L21458" s="5"/>
      <c r="M21458" s="1"/>
      <c r="N21458" s="1"/>
      <c r="O21458" s="4"/>
    </row>
    <row r="21459" spans="4:15" x14ac:dyDescent="0.2">
      <c r="D21459" s="9"/>
      <c r="L21459" s="5"/>
      <c r="M21459" s="1"/>
      <c r="N21459" s="1"/>
      <c r="O21459" s="4"/>
    </row>
    <row r="21460" spans="4:15" x14ac:dyDescent="0.2">
      <c r="D21460" s="9"/>
      <c r="L21460" s="5"/>
      <c r="M21460" s="1"/>
      <c r="N21460" s="1"/>
      <c r="O21460" s="4"/>
    </row>
    <row r="21461" spans="4:15" x14ac:dyDescent="0.2">
      <c r="D21461" s="9"/>
      <c r="L21461" s="5"/>
      <c r="M21461" s="1"/>
      <c r="N21461" s="1"/>
      <c r="O21461" s="4"/>
    </row>
    <row r="21462" spans="4:15" x14ac:dyDescent="0.2">
      <c r="D21462" s="9"/>
      <c r="L21462" s="5"/>
      <c r="M21462" s="1"/>
      <c r="N21462" s="1"/>
      <c r="O21462" s="4"/>
    </row>
    <row r="21463" spans="4:15" x14ac:dyDescent="0.2">
      <c r="D21463" s="9"/>
      <c r="L21463" s="5"/>
      <c r="M21463" s="1"/>
      <c r="N21463" s="1"/>
      <c r="O21463" s="4"/>
    </row>
    <row r="21464" spans="4:15" x14ac:dyDescent="0.2">
      <c r="D21464" s="9"/>
      <c r="L21464" s="5"/>
      <c r="M21464" s="1"/>
      <c r="N21464" s="1"/>
      <c r="O21464" s="4"/>
    </row>
    <row r="21465" spans="4:15" x14ac:dyDescent="0.2">
      <c r="D21465" s="9"/>
      <c r="L21465" s="5"/>
      <c r="M21465" s="1"/>
      <c r="N21465" s="1"/>
      <c r="O21465" s="4"/>
    </row>
    <row r="21466" spans="4:15" x14ac:dyDescent="0.2">
      <c r="D21466" s="9"/>
      <c r="L21466" s="5"/>
      <c r="M21466" s="1"/>
      <c r="N21466" s="1"/>
      <c r="O21466" s="4"/>
    </row>
    <row r="21467" spans="4:15" x14ac:dyDescent="0.2">
      <c r="D21467" s="9"/>
      <c r="L21467" s="5"/>
      <c r="M21467" s="1"/>
      <c r="N21467" s="1"/>
      <c r="O21467" s="4"/>
    </row>
    <row r="21468" spans="4:15" x14ac:dyDescent="0.2">
      <c r="D21468" s="9"/>
      <c r="L21468" s="5"/>
      <c r="M21468" s="1"/>
      <c r="N21468" s="1"/>
      <c r="O21468" s="4"/>
    </row>
    <row r="21469" spans="4:15" x14ac:dyDescent="0.2">
      <c r="D21469" s="9"/>
      <c r="L21469" s="5"/>
      <c r="M21469" s="1"/>
      <c r="N21469" s="1"/>
      <c r="O21469" s="4"/>
    </row>
    <row r="21470" spans="4:15" x14ac:dyDescent="0.2">
      <c r="D21470" s="9"/>
      <c r="L21470" s="5"/>
      <c r="M21470" s="1"/>
      <c r="N21470" s="1"/>
      <c r="O21470" s="4"/>
    </row>
    <row r="21471" spans="4:15" x14ac:dyDescent="0.2">
      <c r="D21471" s="9"/>
      <c r="L21471" s="5"/>
      <c r="M21471" s="1"/>
      <c r="N21471" s="1"/>
      <c r="O21471" s="4"/>
    </row>
    <row r="21472" spans="4:15" x14ac:dyDescent="0.2">
      <c r="D21472" s="9"/>
      <c r="L21472" s="5"/>
      <c r="M21472" s="1"/>
      <c r="N21472" s="1"/>
      <c r="O21472" s="4"/>
    </row>
    <row r="21473" spans="4:15" x14ac:dyDescent="0.2">
      <c r="D21473" s="9"/>
      <c r="L21473" s="5"/>
      <c r="M21473" s="1"/>
      <c r="N21473" s="1"/>
      <c r="O21473" s="4"/>
    </row>
    <row r="21474" spans="4:15" x14ac:dyDescent="0.2">
      <c r="D21474" s="9"/>
      <c r="L21474" s="5"/>
      <c r="M21474" s="1"/>
      <c r="N21474" s="1"/>
      <c r="O21474" s="4"/>
    </row>
    <row r="21475" spans="4:15" x14ac:dyDescent="0.2">
      <c r="D21475" s="9"/>
      <c r="L21475" s="5"/>
      <c r="M21475" s="1"/>
      <c r="N21475" s="1"/>
      <c r="O21475" s="4"/>
    </row>
    <row r="21476" spans="4:15" x14ac:dyDescent="0.2">
      <c r="D21476" s="9"/>
      <c r="L21476" s="5"/>
      <c r="M21476" s="1"/>
      <c r="N21476" s="1"/>
      <c r="O21476" s="4"/>
    </row>
    <row r="21477" spans="4:15" x14ac:dyDescent="0.2">
      <c r="D21477" s="9"/>
      <c r="L21477" s="5"/>
      <c r="M21477" s="1"/>
      <c r="N21477" s="1"/>
      <c r="O21477" s="4"/>
    </row>
    <row r="21478" spans="4:15" x14ac:dyDescent="0.2">
      <c r="D21478" s="9"/>
      <c r="L21478" s="5"/>
      <c r="M21478" s="1"/>
      <c r="N21478" s="1"/>
      <c r="O21478" s="4"/>
    </row>
    <row r="21479" spans="4:15" x14ac:dyDescent="0.2">
      <c r="D21479" s="9"/>
      <c r="L21479" s="5"/>
      <c r="M21479" s="1"/>
      <c r="N21479" s="1"/>
      <c r="O21479" s="4"/>
    </row>
    <row r="21480" spans="4:15" x14ac:dyDescent="0.2">
      <c r="D21480" s="9"/>
      <c r="L21480" s="5"/>
      <c r="M21480" s="1"/>
      <c r="N21480" s="1"/>
      <c r="O21480" s="4"/>
    </row>
    <row r="21481" spans="4:15" x14ac:dyDescent="0.2">
      <c r="D21481" s="9"/>
      <c r="L21481" s="5"/>
      <c r="M21481" s="1"/>
      <c r="N21481" s="1"/>
      <c r="O21481" s="4"/>
    </row>
    <row r="21482" spans="4:15" x14ac:dyDescent="0.2">
      <c r="D21482" s="9"/>
      <c r="L21482" s="5"/>
      <c r="M21482" s="1"/>
      <c r="N21482" s="1"/>
      <c r="O21482" s="4"/>
    </row>
    <row r="21483" spans="4:15" x14ac:dyDescent="0.2">
      <c r="D21483" s="9"/>
      <c r="L21483" s="5"/>
      <c r="M21483" s="1"/>
      <c r="N21483" s="1"/>
      <c r="O21483" s="4"/>
    </row>
    <row r="21484" spans="4:15" x14ac:dyDescent="0.2">
      <c r="D21484" s="9"/>
      <c r="L21484" s="5"/>
      <c r="M21484" s="1"/>
      <c r="N21484" s="1"/>
      <c r="O21484" s="4"/>
    </row>
    <row r="21485" spans="4:15" x14ac:dyDescent="0.2">
      <c r="D21485" s="9"/>
      <c r="L21485" s="5"/>
      <c r="M21485" s="1"/>
      <c r="N21485" s="1"/>
      <c r="O21485" s="4"/>
    </row>
    <row r="21486" spans="4:15" x14ac:dyDescent="0.2">
      <c r="D21486" s="9"/>
      <c r="L21486" s="5"/>
      <c r="M21486" s="1"/>
      <c r="N21486" s="1"/>
      <c r="O21486" s="4"/>
    </row>
    <row r="21487" spans="4:15" x14ac:dyDescent="0.2">
      <c r="D21487" s="9"/>
      <c r="L21487" s="5"/>
      <c r="M21487" s="1"/>
      <c r="N21487" s="1"/>
      <c r="O21487" s="4"/>
    </row>
    <row r="21488" spans="4:15" x14ac:dyDescent="0.2">
      <c r="D21488" s="9"/>
      <c r="L21488" s="5"/>
      <c r="M21488" s="1"/>
      <c r="N21488" s="1"/>
      <c r="O21488" s="4"/>
    </row>
    <row r="21489" spans="4:15" x14ac:dyDescent="0.2">
      <c r="D21489" s="9"/>
      <c r="L21489" s="5"/>
      <c r="M21489" s="1"/>
      <c r="N21489" s="1"/>
      <c r="O21489" s="4"/>
    </row>
    <row r="21490" spans="4:15" x14ac:dyDescent="0.2">
      <c r="D21490" s="9"/>
      <c r="L21490" s="5"/>
      <c r="M21490" s="1"/>
      <c r="N21490" s="1"/>
      <c r="O21490" s="4"/>
    </row>
    <row r="21491" spans="4:15" x14ac:dyDescent="0.2">
      <c r="D21491" s="9"/>
      <c r="L21491" s="5"/>
      <c r="M21491" s="1"/>
      <c r="N21491" s="1"/>
      <c r="O21491" s="4"/>
    </row>
    <row r="21492" spans="4:15" x14ac:dyDescent="0.2">
      <c r="D21492" s="9"/>
      <c r="L21492" s="5"/>
      <c r="M21492" s="1"/>
      <c r="N21492" s="1"/>
      <c r="O21492" s="4"/>
    </row>
    <row r="21493" spans="4:15" x14ac:dyDescent="0.2">
      <c r="D21493" s="9"/>
      <c r="L21493" s="5"/>
      <c r="M21493" s="1"/>
      <c r="N21493" s="1"/>
      <c r="O21493" s="4"/>
    </row>
    <row r="21494" spans="4:15" x14ac:dyDescent="0.2">
      <c r="D21494" s="9"/>
      <c r="L21494" s="5"/>
      <c r="M21494" s="1"/>
      <c r="N21494" s="1"/>
      <c r="O21494" s="4"/>
    </row>
    <row r="21495" spans="4:15" x14ac:dyDescent="0.2">
      <c r="D21495" s="9"/>
      <c r="L21495" s="5"/>
      <c r="M21495" s="1"/>
      <c r="N21495" s="1"/>
      <c r="O21495" s="4"/>
    </row>
    <row r="21496" spans="4:15" x14ac:dyDescent="0.2">
      <c r="D21496" s="9"/>
      <c r="L21496" s="5"/>
      <c r="M21496" s="1"/>
      <c r="N21496" s="1"/>
      <c r="O21496" s="4"/>
    </row>
    <row r="21497" spans="4:15" x14ac:dyDescent="0.2">
      <c r="D21497" s="9"/>
      <c r="L21497" s="5"/>
      <c r="M21497" s="1"/>
      <c r="N21497" s="1"/>
      <c r="O21497" s="4"/>
    </row>
    <row r="21498" spans="4:15" x14ac:dyDescent="0.2">
      <c r="D21498" s="9"/>
      <c r="L21498" s="5"/>
      <c r="M21498" s="1"/>
      <c r="N21498" s="1"/>
      <c r="O21498" s="4"/>
    </row>
    <row r="21499" spans="4:15" x14ac:dyDescent="0.2">
      <c r="D21499" s="9"/>
      <c r="L21499" s="5"/>
      <c r="M21499" s="1"/>
      <c r="N21499" s="1"/>
      <c r="O21499" s="4"/>
    </row>
    <row r="21500" spans="4:15" x14ac:dyDescent="0.2">
      <c r="D21500" s="9"/>
      <c r="L21500" s="5"/>
      <c r="M21500" s="1"/>
      <c r="N21500" s="1"/>
      <c r="O21500" s="4"/>
    </row>
    <row r="21501" spans="4:15" x14ac:dyDescent="0.2">
      <c r="D21501" s="9"/>
      <c r="L21501" s="5"/>
      <c r="M21501" s="1"/>
      <c r="N21501" s="1"/>
      <c r="O21501" s="4"/>
    </row>
    <row r="21502" spans="4:15" x14ac:dyDescent="0.2">
      <c r="D21502" s="9"/>
      <c r="L21502" s="5"/>
      <c r="M21502" s="1"/>
      <c r="N21502" s="1"/>
      <c r="O21502" s="4"/>
    </row>
    <row r="21503" spans="4:15" x14ac:dyDescent="0.2">
      <c r="D21503" s="9"/>
      <c r="L21503" s="5"/>
      <c r="M21503" s="1"/>
      <c r="N21503" s="1"/>
      <c r="O21503" s="4"/>
    </row>
    <row r="21504" spans="4:15" x14ac:dyDescent="0.2">
      <c r="D21504" s="9"/>
      <c r="L21504" s="5"/>
      <c r="M21504" s="1"/>
      <c r="N21504" s="1"/>
      <c r="O21504" s="4"/>
    </row>
    <row r="21505" spans="4:15" x14ac:dyDescent="0.2">
      <c r="D21505" s="9"/>
      <c r="L21505" s="5"/>
      <c r="M21505" s="1"/>
      <c r="N21505" s="1"/>
      <c r="O21505" s="4"/>
    </row>
    <row r="21506" spans="4:15" x14ac:dyDescent="0.2">
      <c r="D21506" s="9"/>
      <c r="L21506" s="5"/>
      <c r="M21506" s="1"/>
      <c r="N21506" s="1"/>
      <c r="O21506" s="4"/>
    </row>
    <row r="21507" spans="4:15" x14ac:dyDescent="0.2">
      <c r="D21507" s="9"/>
      <c r="L21507" s="5"/>
      <c r="M21507" s="1"/>
      <c r="N21507" s="1"/>
      <c r="O21507" s="4"/>
    </row>
    <row r="21508" spans="4:15" x14ac:dyDescent="0.2">
      <c r="D21508" s="9"/>
      <c r="L21508" s="5"/>
      <c r="M21508" s="1"/>
      <c r="N21508" s="1"/>
      <c r="O21508" s="4"/>
    </row>
    <row r="21509" spans="4:15" x14ac:dyDescent="0.2">
      <c r="D21509" s="9"/>
      <c r="L21509" s="5"/>
      <c r="M21509" s="1"/>
      <c r="N21509" s="1"/>
      <c r="O21509" s="4"/>
    </row>
    <row r="21510" spans="4:15" x14ac:dyDescent="0.2">
      <c r="D21510" s="9"/>
      <c r="L21510" s="5"/>
      <c r="M21510" s="1"/>
      <c r="N21510" s="1"/>
      <c r="O21510" s="4"/>
    </row>
    <row r="21511" spans="4:15" x14ac:dyDescent="0.2">
      <c r="D21511" s="9"/>
      <c r="L21511" s="5"/>
      <c r="M21511" s="1"/>
      <c r="N21511" s="1"/>
      <c r="O21511" s="4"/>
    </row>
    <row r="21512" spans="4:15" x14ac:dyDescent="0.2">
      <c r="D21512" s="9"/>
      <c r="L21512" s="5"/>
      <c r="M21512" s="1"/>
      <c r="N21512" s="1"/>
      <c r="O21512" s="4"/>
    </row>
    <row r="21513" spans="4:15" x14ac:dyDescent="0.2">
      <c r="D21513" s="9"/>
      <c r="L21513" s="5"/>
      <c r="M21513" s="1"/>
      <c r="N21513" s="1"/>
      <c r="O21513" s="4"/>
    </row>
    <row r="21514" spans="4:15" x14ac:dyDescent="0.2">
      <c r="D21514" s="9"/>
      <c r="L21514" s="5"/>
      <c r="M21514" s="1"/>
      <c r="N21514" s="1"/>
      <c r="O21514" s="4"/>
    </row>
    <row r="21515" spans="4:15" x14ac:dyDescent="0.2">
      <c r="D21515" s="9"/>
      <c r="L21515" s="5"/>
      <c r="M21515" s="1"/>
      <c r="N21515" s="1"/>
      <c r="O21515" s="4"/>
    </row>
    <row r="21516" spans="4:15" x14ac:dyDescent="0.2">
      <c r="D21516" s="9"/>
      <c r="L21516" s="5"/>
      <c r="M21516" s="1"/>
      <c r="N21516" s="1"/>
      <c r="O21516" s="4"/>
    </row>
    <row r="21517" spans="4:15" x14ac:dyDescent="0.2">
      <c r="D21517" s="9"/>
      <c r="L21517" s="5"/>
      <c r="M21517" s="1"/>
      <c r="N21517" s="1"/>
      <c r="O21517" s="4"/>
    </row>
    <row r="21518" spans="4:15" x14ac:dyDescent="0.2">
      <c r="D21518" s="9"/>
      <c r="L21518" s="5"/>
      <c r="M21518" s="1"/>
      <c r="N21518" s="1"/>
      <c r="O21518" s="4"/>
    </row>
    <row r="21519" spans="4:15" x14ac:dyDescent="0.2">
      <c r="D21519" s="9"/>
      <c r="L21519" s="5"/>
      <c r="M21519" s="1"/>
      <c r="N21519" s="1"/>
      <c r="O21519" s="4"/>
    </row>
    <row r="21520" spans="4:15" x14ac:dyDescent="0.2">
      <c r="D21520" s="9"/>
      <c r="L21520" s="5"/>
      <c r="M21520" s="1"/>
      <c r="N21520" s="1"/>
      <c r="O21520" s="4"/>
    </row>
    <row r="21521" spans="4:15" x14ac:dyDescent="0.2">
      <c r="D21521" s="9"/>
      <c r="L21521" s="5"/>
      <c r="M21521" s="1"/>
      <c r="N21521" s="1"/>
      <c r="O21521" s="4"/>
    </row>
    <row r="21522" spans="4:15" x14ac:dyDescent="0.2">
      <c r="D21522" s="9"/>
      <c r="L21522" s="5"/>
      <c r="M21522" s="1"/>
      <c r="N21522" s="1"/>
      <c r="O21522" s="4"/>
    </row>
    <row r="21523" spans="4:15" x14ac:dyDescent="0.2">
      <c r="D21523" s="9"/>
      <c r="L21523" s="5"/>
      <c r="M21523" s="1"/>
      <c r="N21523" s="1"/>
      <c r="O21523" s="4"/>
    </row>
    <row r="21524" spans="4:15" x14ac:dyDescent="0.2">
      <c r="D21524" s="9"/>
      <c r="L21524" s="5"/>
      <c r="M21524" s="1"/>
      <c r="N21524" s="1"/>
      <c r="O21524" s="4"/>
    </row>
    <row r="21525" spans="4:15" x14ac:dyDescent="0.2">
      <c r="D21525" s="9"/>
      <c r="L21525" s="5"/>
      <c r="M21525" s="1"/>
      <c r="N21525" s="1"/>
      <c r="O21525" s="4"/>
    </row>
    <row r="21526" spans="4:15" x14ac:dyDescent="0.2">
      <c r="D21526" s="9"/>
      <c r="L21526" s="5"/>
      <c r="M21526" s="1"/>
      <c r="N21526" s="1"/>
      <c r="O21526" s="4"/>
    </row>
    <row r="21527" spans="4:15" x14ac:dyDescent="0.2">
      <c r="D21527" s="9"/>
      <c r="L21527" s="5"/>
      <c r="M21527" s="1"/>
      <c r="N21527" s="1"/>
      <c r="O21527" s="4"/>
    </row>
    <row r="21528" spans="4:15" x14ac:dyDescent="0.2">
      <c r="D21528" s="9"/>
      <c r="L21528" s="5"/>
      <c r="M21528" s="1"/>
      <c r="N21528" s="1"/>
      <c r="O21528" s="4"/>
    </row>
    <row r="21529" spans="4:15" x14ac:dyDescent="0.2">
      <c r="D21529" s="9"/>
      <c r="L21529" s="5"/>
      <c r="M21529" s="1"/>
      <c r="N21529" s="1"/>
      <c r="O21529" s="4"/>
    </row>
    <row r="21530" spans="4:15" x14ac:dyDescent="0.2">
      <c r="D21530" s="9"/>
      <c r="L21530" s="5"/>
      <c r="M21530" s="1"/>
      <c r="N21530" s="1"/>
      <c r="O21530" s="4"/>
    </row>
    <row r="21531" spans="4:15" x14ac:dyDescent="0.2">
      <c r="D21531" s="9"/>
      <c r="L21531" s="5"/>
      <c r="M21531" s="1"/>
      <c r="N21531" s="1"/>
      <c r="O21531" s="4"/>
    </row>
    <row r="21532" spans="4:15" x14ac:dyDescent="0.2">
      <c r="D21532" s="9"/>
      <c r="L21532" s="5"/>
      <c r="M21532" s="1"/>
      <c r="N21532" s="1"/>
      <c r="O21532" s="4"/>
    </row>
    <row r="21533" spans="4:15" x14ac:dyDescent="0.2">
      <c r="D21533" s="9"/>
      <c r="L21533" s="5"/>
      <c r="M21533" s="1"/>
      <c r="N21533" s="1"/>
      <c r="O21533" s="4"/>
    </row>
    <row r="21534" spans="4:15" x14ac:dyDescent="0.2">
      <c r="D21534" s="9"/>
      <c r="L21534" s="5"/>
      <c r="M21534" s="1"/>
      <c r="N21534" s="1"/>
      <c r="O21534" s="4"/>
    </row>
    <row r="21535" spans="4:15" x14ac:dyDescent="0.2">
      <c r="D21535" s="9"/>
      <c r="L21535" s="5"/>
      <c r="M21535" s="1"/>
      <c r="N21535" s="1"/>
      <c r="O21535" s="4"/>
    </row>
    <row r="21536" spans="4:15" x14ac:dyDescent="0.2">
      <c r="D21536" s="9"/>
      <c r="L21536" s="5"/>
      <c r="M21536" s="1"/>
      <c r="N21536" s="1"/>
      <c r="O21536" s="4"/>
    </row>
    <row r="21537" spans="4:15" x14ac:dyDescent="0.2">
      <c r="D21537" s="9"/>
      <c r="L21537" s="5"/>
      <c r="M21537" s="1"/>
      <c r="N21537" s="1"/>
      <c r="O21537" s="4"/>
    </row>
    <row r="21538" spans="4:15" x14ac:dyDescent="0.2">
      <c r="D21538" s="9"/>
      <c r="L21538" s="5"/>
      <c r="M21538" s="1"/>
      <c r="N21538" s="1"/>
      <c r="O21538" s="4"/>
    </row>
    <row r="21539" spans="4:15" x14ac:dyDescent="0.2">
      <c r="D21539" s="9"/>
      <c r="L21539" s="5"/>
      <c r="M21539" s="1"/>
      <c r="N21539" s="1"/>
      <c r="O21539" s="4"/>
    </row>
    <row r="21540" spans="4:15" x14ac:dyDescent="0.2">
      <c r="D21540" s="9"/>
      <c r="L21540" s="5"/>
      <c r="M21540" s="1"/>
      <c r="N21540" s="1"/>
      <c r="O21540" s="4"/>
    </row>
    <row r="21541" spans="4:15" x14ac:dyDescent="0.2">
      <c r="D21541" s="9"/>
      <c r="L21541" s="5"/>
      <c r="M21541" s="1"/>
      <c r="N21541" s="1"/>
      <c r="O21541" s="4"/>
    </row>
    <row r="21542" spans="4:15" x14ac:dyDescent="0.2">
      <c r="D21542" s="9"/>
      <c r="L21542" s="5"/>
      <c r="M21542" s="1"/>
      <c r="N21542" s="1"/>
      <c r="O21542" s="4"/>
    </row>
    <row r="21543" spans="4:15" x14ac:dyDescent="0.2">
      <c r="D21543" s="9"/>
      <c r="L21543" s="5"/>
      <c r="M21543" s="1"/>
      <c r="N21543" s="1"/>
      <c r="O21543" s="4"/>
    </row>
    <row r="21544" spans="4:15" x14ac:dyDescent="0.2">
      <c r="D21544" s="9"/>
      <c r="L21544" s="5"/>
      <c r="M21544" s="1"/>
      <c r="N21544" s="1"/>
      <c r="O21544" s="4"/>
    </row>
    <row r="21545" spans="4:15" x14ac:dyDescent="0.2">
      <c r="D21545" s="9"/>
      <c r="L21545" s="5"/>
      <c r="M21545" s="1"/>
      <c r="N21545" s="1"/>
      <c r="O21545" s="4"/>
    </row>
    <row r="21546" spans="4:15" x14ac:dyDescent="0.2">
      <c r="D21546" s="9"/>
      <c r="L21546" s="5"/>
      <c r="M21546" s="1"/>
      <c r="N21546" s="1"/>
      <c r="O21546" s="4"/>
    </row>
    <row r="21547" spans="4:15" x14ac:dyDescent="0.2">
      <c r="D21547" s="9"/>
      <c r="L21547" s="5"/>
      <c r="M21547" s="1"/>
      <c r="N21547" s="1"/>
      <c r="O21547" s="4"/>
    </row>
    <row r="21548" spans="4:15" x14ac:dyDescent="0.2">
      <c r="D21548" s="9"/>
      <c r="L21548" s="5"/>
      <c r="M21548" s="1"/>
      <c r="N21548" s="1"/>
      <c r="O21548" s="4"/>
    </row>
    <row r="21549" spans="4:15" x14ac:dyDescent="0.2">
      <c r="D21549" s="9"/>
      <c r="L21549" s="5"/>
      <c r="M21549" s="1"/>
      <c r="N21549" s="1"/>
      <c r="O21549" s="4"/>
    </row>
    <row r="21550" spans="4:15" x14ac:dyDescent="0.2">
      <c r="D21550" s="9"/>
      <c r="L21550" s="5"/>
      <c r="M21550" s="1"/>
      <c r="N21550" s="1"/>
      <c r="O21550" s="4"/>
    </row>
    <row r="21551" spans="4:15" x14ac:dyDescent="0.2">
      <c r="D21551" s="9"/>
      <c r="L21551" s="5"/>
      <c r="M21551" s="1"/>
      <c r="N21551" s="1"/>
      <c r="O21551" s="4"/>
    </row>
    <row r="21552" spans="4:15" x14ac:dyDescent="0.2">
      <c r="D21552" s="9"/>
      <c r="L21552" s="5"/>
      <c r="M21552" s="1"/>
      <c r="N21552" s="1"/>
      <c r="O21552" s="4"/>
    </row>
    <row r="21553" spans="4:15" x14ac:dyDescent="0.2">
      <c r="D21553" s="9"/>
      <c r="L21553" s="5"/>
      <c r="M21553" s="1"/>
      <c r="N21553" s="1"/>
      <c r="O21553" s="4"/>
    </row>
    <row r="21554" spans="4:15" x14ac:dyDescent="0.2">
      <c r="D21554" s="9"/>
      <c r="L21554" s="5"/>
      <c r="M21554" s="1"/>
      <c r="N21554" s="1"/>
      <c r="O21554" s="4"/>
    </row>
    <row r="21555" spans="4:15" x14ac:dyDescent="0.2">
      <c r="D21555" s="9"/>
      <c r="L21555" s="5"/>
      <c r="M21555" s="1"/>
      <c r="N21555" s="1"/>
      <c r="O21555" s="4"/>
    </row>
    <row r="21556" spans="4:15" x14ac:dyDescent="0.2">
      <c r="D21556" s="9"/>
      <c r="L21556" s="5"/>
      <c r="M21556" s="1"/>
      <c r="N21556" s="1"/>
      <c r="O21556" s="4"/>
    </row>
    <row r="21557" spans="4:15" x14ac:dyDescent="0.2">
      <c r="D21557" s="9"/>
      <c r="L21557" s="5"/>
      <c r="M21557" s="1"/>
      <c r="N21557" s="1"/>
      <c r="O21557" s="4"/>
    </row>
    <row r="21558" spans="4:15" x14ac:dyDescent="0.2">
      <c r="D21558" s="9"/>
      <c r="L21558" s="5"/>
      <c r="M21558" s="1"/>
      <c r="N21558" s="1"/>
      <c r="O21558" s="4"/>
    </row>
    <row r="21559" spans="4:15" x14ac:dyDescent="0.2">
      <c r="D21559" s="9"/>
      <c r="L21559" s="5"/>
      <c r="M21559" s="1"/>
      <c r="N21559" s="1"/>
      <c r="O21559" s="4"/>
    </row>
    <row r="21560" spans="4:15" x14ac:dyDescent="0.2">
      <c r="D21560" s="9"/>
      <c r="L21560" s="5"/>
      <c r="M21560" s="1"/>
      <c r="N21560" s="1"/>
      <c r="O21560" s="4"/>
    </row>
    <row r="21561" spans="4:15" x14ac:dyDescent="0.2">
      <c r="D21561" s="9"/>
      <c r="L21561" s="5"/>
      <c r="M21561" s="1"/>
      <c r="N21561" s="1"/>
      <c r="O21561" s="4"/>
    </row>
    <row r="21562" spans="4:15" x14ac:dyDescent="0.2">
      <c r="D21562" s="9"/>
      <c r="L21562" s="5"/>
      <c r="M21562" s="1"/>
      <c r="N21562" s="1"/>
      <c r="O21562" s="4"/>
    </row>
    <row r="21563" spans="4:15" x14ac:dyDescent="0.2">
      <c r="D21563" s="9"/>
      <c r="L21563" s="5"/>
      <c r="M21563" s="1"/>
      <c r="N21563" s="1"/>
      <c r="O21563" s="4"/>
    </row>
    <row r="21564" spans="4:15" x14ac:dyDescent="0.2">
      <c r="D21564" s="9"/>
      <c r="L21564" s="5"/>
      <c r="M21564" s="1"/>
      <c r="N21564" s="1"/>
      <c r="O21564" s="4"/>
    </row>
    <row r="21565" spans="4:15" x14ac:dyDescent="0.2">
      <c r="D21565" s="9"/>
      <c r="L21565" s="5"/>
      <c r="M21565" s="1"/>
      <c r="N21565" s="1"/>
      <c r="O21565" s="4"/>
    </row>
    <row r="21566" spans="4:15" x14ac:dyDescent="0.2">
      <c r="D21566" s="9"/>
      <c r="L21566" s="5"/>
      <c r="M21566" s="1"/>
      <c r="N21566" s="1"/>
      <c r="O21566" s="4"/>
    </row>
    <row r="21567" spans="4:15" x14ac:dyDescent="0.2">
      <c r="D21567" s="9"/>
      <c r="L21567" s="5"/>
      <c r="M21567" s="1"/>
      <c r="N21567" s="1"/>
      <c r="O21567" s="4"/>
    </row>
    <row r="21568" spans="4:15" x14ac:dyDescent="0.2">
      <c r="D21568" s="9"/>
      <c r="L21568" s="5"/>
      <c r="M21568" s="1"/>
      <c r="N21568" s="1"/>
      <c r="O21568" s="4"/>
    </row>
    <row r="21569" spans="4:15" x14ac:dyDescent="0.2">
      <c r="D21569" s="9"/>
      <c r="L21569" s="5"/>
      <c r="M21569" s="1"/>
      <c r="N21569" s="1"/>
      <c r="O21569" s="4"/>
    </row>
    <row r="21570" spans="4:15" x14ac:dyDescent="0.2">
      <c r="D21570" s="9"/>
      <c r="L21570" s="5"/>
      <c r="M21570" s="1"/>
      <c r="N21570" s="1"/>
      <c r="O21570" s="4"/>
    </row>
    <row r="21571" spans="4:15" x14ac:dyDescent="0.2">
      <c r="D21571" s="9"/>
      <c r="L21571" s="5"/>
      <c r="M21571" s="1"/>
      <c r="N21571" s="1"/>
      <c r="O21571" s="4"/>
    </row>
    <row r="21572" spans="4:15" x14ac:dyDescent="0.2">
      <c r="D21572" s="9"/>
      <c r="L21572" s="5"/>
      <c r="M21572" s="1"/>
      <c r="N21572" s="1"/>
      <c r="O21572" s="4"/>
    </row>
    <row r="21573" spans="4:15" x14ac:dyDescent="0.2">
      <c r="D21573" s="9"/>
      <c r="L21573" s="5"/>
      <c r="M21573" s="1"/>
      <c r="N21573" s="1"/>
      <c r="O21573" s="4"/>
    </row>
    <row r="21574" spans="4:15" x14ac:dyDescent="0.2">
      <c r="D21574" s="9"/>
      <c r="L21574" s="5"/>
      <c r="M21574" s="1"/>
      <c r="N21574" s="1"/>
      <c r="O21574" s="4"/>
    </row>
    <row r="21575" spans="4:15" x14ac:dyDescent="0.2">
      <c r="D21575" s="9"/>
      <c r="L21575" s="5"/>
      <c r="M21575" s="1"/>
      <c r="N21575" s="1"/>
      <c r="O21575" s="4"/>
    </row>
    <row r="21576" spans="4:15" x14ac:dyDescent="0.2">
      <c r="D21576" s="9"/>
      <c r="L21576" s="5"/>
      <c r="M21576" s="1"/>
      <c r="N21576" s="1"/>
      <c r="O21576" s="4"/>
    </row>
    <row r="21577" spans="4:15" x14ac:dyDescent="0.2">
      <c r="D21577" s="9"/>
      <c r="L21577" s="5"/>
      <c r="M21577" s="1"/>
      <c r="N21577" s="1"/>
      <c r="O21577" s="4"/>
    </row>
    <row r="21578" spans="4:15" x14ac:dyDescent="0.2">
      <c r="D21578" s="9"/>
      <c r="L21578" s="5"/>
      <c r="M21578" s="1"/>
      <c r="N21578" s="1"/>
      <c r="O21578" s="4"/>
    </row>
    <row r="21579" spans="4:15" x14ac:dyDescent="0.2">
      <c r="D21579" s="9"/>
      <c r="L21579" s="5"/>
      <c r="M21579" s="1"/>
      <c r="N21579" s="1"/>
      <c r="O21579" s="4"/>
    </row>
    <row r="21580" spans="4:15" x14ac:dyDescent="0.2">
      <c r="D21580" s="9"/>
      <c r="L21580" s="5"/>
      <c r="M21580" s="1"/>
      <c r="N21580" s="1"/>
      <c r="O21580" s="4"/>
    </row>
    <row r="21581" spans="4:15" x14ac:dyDescent="0.2">
      <c r="D21581" s="9"/>
      <c r="L21581" s="5"/>
      <c r="M21581" s="1"/>
      <c r="N21581" s="1"/>
      <c r="O21581" s="4"/>
    </row>
    <row r="21582" spans="4:15" x14ac:dyDescent="0.2">
      <c r="D21582" s="9"/>
      <c r="L21582" s="5"/>
      <c r="M21582" s="1"/>
      <c r="N21582" s="1"/>
      <c r="O21582" s="4"/>
    </row>
    <row r="21583" spans="4:15" x14ac:dyDescent="0.2">
      <c r="D21583" s="9"/>
      <c r="L21583" s="5"/>
      <c r="M21583" s="1"/>
      <c r="N21583" s="1"/>
      <c r="O21583" s="4"/>
    </row>
    <row r="21584" spans="4:15" x14ac:dyDescent="0.2">
      <c r="D21584" s="9"/>
      <c r="L21584" s="5"/>
      <c r="M21584" s="1"/>
      <c r="N21584" s="1"/>
      <c r="O21584" s="4"/>
    </row>
    <row r="21585" spans="4:15" x14ac:dyDescent="0.2">
      <c r="D21585" s="9"/>
      <c r="L21585" s="5"/>
      <c r="M21585" s="1"/>
      <c r="N21585" s="1"/>
      <c r="O21585" s="4"/>
    </row>
    <row r="21586" spans="4:15" x14ac:dyDescent="0.2">
      <c r="D21586" s="9"/>
      <c r="L21586" s="5"/>
      <c r="M21586" s="1"/>
      <c r="N21586" s="1"/>
      <c r="O21586" s="4"/>
    </row>
    <row r="21587" spans="4:15" x14ac:dyDescent="0.2">
      <c r="D21587" s="9"/>
      <c r="L21587" s="5"/>
      <c r="M21587" s="1"/>
      <c r="N21587" s="1"/>
      <c r="O21587" s="4"/>
    </row>
    <row r="21588" spans="4:15" x14ac:dyDescent="0.2">
      <c r="D21588" s="9"/>
      <c r="L21588" s="5"/>
      <c r="M21588" s="1"/>
      <c r="N21588" s="1"/>
      <c r="O21588" s="4"/>
    </row>
    <row r="21589" spans="4:15" x14ac:dyDescent="0.2">
      <c r="D21589" s="9"/>
      <c r="L21589" s="5"/>
      <c r="M21589" s="1"/>
      <c r="N21589" s="1"/>
      <c r="O21589" s="4"/>
    </row>
    <row r="21590" spans="4:15" x14ac:dyDescent="0.2">
      <c r="D21590" s="9"/>
      <c r="L21590" s="5"/>
      <c r="M21590" s="1"/>
      <c r="N21590" s="1"/>
      <c r="O21590" s="4"/>
    </row>
    <row r="21591" spans="4:15" x14ac:dyDescent="0.2">
      <c r="D21591" s="9"/>
      <c r="L21591" s="5"/>
      <c r="M21591" s="1"/>
      <c r="N21591" s="1"/>
      <c r="O21591" s="4"/>
    </row>
    <row r="21592" spans="4:15" x14ac:dyDescent="0.2">
      <c r="D21592" s="9"/>
      <c r="L21592" s="5"/>
      <c r="M21592" s="1"/>
      <c r="N21592" s="1"/>
      <c r="O21592" s="4"/>
    </row>
    <row r="21593" spans="4:15" x14ac:dyDescent="0.2">
      <c r="D21593" s="9"/>
      <c r="L21593" s="5"/>
      <c r="M21593" s="1"/>
      <c r="N21593" s="1"/>
      <c r="O21593" s="4"/>
    </row>
    <row r="21594" spans="4:15" x14ac:dyDescent="0.2">
      <c r="D21594" s="9"/>
      <c r="L21594" s="5"/>
      <c r="M21594" s="1"/>
      <c r="N21594" s="1"/>
      <c r="O21594" s="4"/>
    </row>
    <row r="21595" spans="4:15" x14ac:dyDescent="0.2">
      <c r="D21595" s="9"/>
      <c r="L21595" s="5"/>
      <c r="M21595" s="1"/>
      <c r="N21595" s="1"/>
      <c r="O21595" s="4"/>
    </row>
    <row r="21596" spans="4:15" x14ac:dyDescent="0.2">
      <c r="D21596" s="9"/>
      <c r="L21596" s="5"/>
      <c r="M21596" s="1"/>
      <c r="N21596" s="1"/>
      <c r="O21596" s="4"/>
    </row>
    <row r="21597" spans="4:15" x14ac:dyDescent="0.2">
      <c r="D21597" s="9"/>
      <c r="L21597" s="5"/>
      <c r="M21597" s="1"/>
      <c r="N21597" s="1"/>
      <c r="O21597" s="4"/>
    </row>
    <row r="21598" spans="4:15" x14ac:dyDescent="0.2">
      <c r="D21598" s="9"/>
      <c r="L21598" s="5"/>
      <c r="M21598" s="1"/>
      <c r="N21598" s="1"/>
      <c r="O21598" s="4"/>
    </row>
    <row r="21599" spans="4:15" x14ac:dyDescent="0.2">
      <c r="D21599" s="9"/>
      <c r="L21599" s="5"/>
      <c r="M21599" s="1"/>
      <c r="N21599" s="1"/>
      <c r="O21599" s="4"/>
    </row>
    <row r="21600" spans="4:15" x14ac:dyDescent="0.2">
      <c r="D21600" s="9"/>
      <c r="L21600" s="5"/>
      <c r="M21600" s="1"/>
      <c r="N21600" s="1"/>
      <c r="O21600" s="4"/>
    </row>
    <row r="21601" spans="4:15" x14ac:dyDescent="0.2">
      <c r="D21601" s="9"/>
      <c r="L21601" s="5"/>
      <c r="M21601" s="1"/>
      <c r="N21601" s="1"/>
      <c r="O21601" s="4"/>
    </row>
    <row r="21602" spans="4:15" x14ac:dyDescent="0.2">
      <c r="D21602" s="9"/>
      <c r="L21602" s="5"/>
      <c r="M21602" s="1"/>
      <c r="N21602" s="1"/>
      <c r="O21602" s="4"/>
    </row>
    <row r="21603" spans="4:15" x14ac:dyDescent="0.2">
      <c r="D21603" s="9"/>
      <c r="L21603" s="5"/>
      <c r="M21603" s="1"/>
      <c r="N21603" s="1"/>
      <c r="O21603" s="4"/>
    </row>
    <row r="21604" spans="4:15" x14ac:dyDescent="0.2">
      <c r="D21604" s="9"/>
      <c r="L21604" s="5"/>
      <c r="M21604" s="1"/>
      <c r="N21604" s="1"/>
      <c r="O21604" s="4"/>
    </row>
    <row r="21605" spans="4:15" x14ac:dyDescent="0.2">
      <c r="D21605" s="9"/>
      <c r="L21605" s="5"/>
      <c r="M21605" s="1"/>
      <c r="N21605" s="1"/>
      <c r="O21605" s="4"/>
    </row>
    <row r="21606" spans="4:15" x14ac:dyDescent="0.2">
      <c r="D21606" s="9"/>
      <c r="L21606" s="5"/>
      <c r="M21606" s="1"/>
      <c r="N21606" s="1"/>
      <c r="O21606" s="4"/>
    </row>
    <row r="21607" spans="4:15" x14ac:dyDescent="0.2">
      <c r="D21607" s="9"/>
      <c r="L21607" s="5"/>
      <c r="M21607" s="1"/>
      <c r="N21607" s="1"/>
      <c r="O21607" s="4"/>
    </row>
    <row r="21608" spans="4:15" x14ac:dyDescent="0.2">
      <c r="D21608" s="9"/>
      <c r="L21608" s="5"/>
      <c r="M21608" s="1"/>
      <c r="N21608" s="1"/>
      <c r="O21608" s="4"/>
    </row>
    <row r="21609" spans="4:15" x14ac:dyDescent="0.2">
      <c r="D21609" s="9"/>
      <c r="L21609" s="5"/>
      <c r="M21609" s="1"/>
      <c r="N21609" s="1"/>
      <c r="O21609" s="4"/>
    </row>
    <row r="21610" spans="4:15" x14ac:dyDescent="0.2">
      <c r="D21610" s="9"/>
      <c r="L21610" s="5"/>
      <c r="M21610" s="1"/>
      <c r="N21610" s="1"/>
      <c r="O21610" s="4"/>
    </row>
    <row r="21611" spans="4:15" x14ac:dyDescent="0.2">
      <c r="D21611" s="9"/>
      <c r="L21611" s="5"/>
      <c r="M21611" s="1"/>
      <c r="N21611" s="1"/>
      <c r="O21611" s="4"/>
    </row>
    <row r="21612" spans="4:15" x14ac:dyDescent="0.2">
      <c r="D21612" s="9"/>
      <c r="L21612" s="5"/>
      <c r="M21612" s="1"/>
      <c r="N21612" s="1"/>
      <c r="O21612" s="4"/>
    </row>
    <row r="21613" spans="4:15" x14ac:dyDescent="0.2">
      <c r="D21613" s="9"/>
      <c r="L21613" s="5"/>
      <c r="M21613" s="1"/>
      <c r="N21613" s="1"/>
      <c r="O21613" s="4"/>
    </row>
    <row r="21614" spans="4:15" x14ac:dyDescent="0.2">
      <c r="D21614" s="9"/>
      <c r="L21614" s="5"/>
      <c r="M21614" s="1"/>
      <c r="N21614" s="1"/>
      <c r="O21614" s="4"/>
    </row>
    <row r="21615" spans="4:15" x14ac:dyDescent="0.2">
      <c r="D21615" s="9"/>
      <c r="L21615" s="5"/>
      <c r="M21615" s="1"/>
      <c r="N21615" s="1"/>
      <c r="O21615" s="4"/>
    </row>
    <row r="21616" spans="4:15" x14ac:dyDescent="0.2">
      <c r="D21616" s="9"/>
      <c r="L21616" s="5"/>
      <c r="M21616" s="1"/>
      <c r="N21616" s="1"/>
      <c r="O21616" s="4"/>
    </row>
    <row r="21617" spans="4:15" x14ac:dyDescent="0.2">
      <c r="D21617" s="9"/>
      <c r="L21617" s="5"/>
      <c r="M21617" s="1"/>
      <c r="N21617" s="1"/>
      <c r="O21617" s="4"/>
    </row>
    <row r="21618" spans="4:15" x14ac:dyDescent="0.2">
      <c r="D21618" s="9"/>
      <c r="L21618" s="5"/>
      <c r="M21618" s="1"/>
      <c r="N21618" s="1"/>
      <c r="O21618" s="4"/>
    </row>
    <row r="21619" spans="4:15" x14ac:dyDescent="0.2">
      <c r="D21619" s="9"/>
      <c r="L21619" s="5"/>
      <c r="M21619" s="1"/>
      <c r="N21619" s="1"/>
      <c r="O21619" s="4"/>
    </row>
    <row r="21620" spans="4:15" x14ac:dyDescent="0.2">
      <c r="D21620" s="9"/>
      <c r="L21620" s="5"/>
      <c r="M21620" s="1"/>
      <c r="N21620" s="1"/>
      <c r="O21620" s="4"/>
    </row>
    <row r="21621" spans="4:15" x14ac:dyDescent="0.2">
      <c r="D21621" s="9"/>
      <c r="L21621" s="5"/>
      <c r="M21621" s="1"/>
      <c r="N21621" s="1"/>
      <c r="O21621" s="4"/>
    </row>
    <row r="21622" spans="4:15" x14ac:dyDescent="0.2">
      <c r="D21622" s="9"/>
      <c r="L21622" s="5"/>
      <c r="M21622" s="1"/>
      <c r="N21622" s="1"/>
      <c r="O21622" s="4"/>
    </row>
    <row r="21623" spans="4:15" x14ac:dyDescent="0.2">
      <c r="D21623" s="9"/>
      <c r="L21623" s="5"/>
      <c r="M21623" s="1"/>
      <c r="N21623" s="1"/>
      <c r="O21623" s="4"/>
    </row>
    <row r="21624" spans="4:15" x14ac:dyDescent="0.2">
      <c r="D21624" s="9"/>
      <c r="L21624" s="5"/>
      <c r="M21624" s="1"/>
      <c r="N21624" s="1"/>
      <c r="O21624" s="4"/>
    </row>
    <row r="21625" spans="4:15" x14ac:dyDescent="0.2">
      <c r="D21625" s="9"/>
      <c r="L21625" s="5"/>
      <c r="M21625" s="1"/>
      <c r="N21625" s="1"/>
      <c r="O21625" s="4"/>
    </row>
    <row r="21626" spans="4:15" x14ac:dyDescent="0.2">
      <c r="D21626" s="9"/>
      <c r="L21626" s="5"/>
      <c r="M21626" s="1"/>
      <c r="N21626" s="1"/>
      <c r="O21626" s="4"/>
    </row>
    <row r="21627" spans="4:15" x14ac:dyDescent="0.2">
      <c r="D21627" s="9"/>
      <c r="L21627" s="5"/>
      <c r="M21627" s="1"/>
      <c r="N21627" s="1"/>
      <c r="O21627" s="4"/>
    </row>
    <row r="21628" spans="4:15" x14ac:dyDescent="0.2">
      <c r="D21628" s="9"/>
      <c r="L21628" s="5"/>
      <c r="M21628" s="1"/>
      <c r="N21628" s="1"/>
      <c r="O21628" s="4"/>
    </row>
    <row r="21629" spans="4:15" x14ac:dyDescent="0.2">
      <c r="D21629" s="9"/>
      <c r="L21629" s="5"/>
      <c r="M21629" s="1"/>
      <c r="N21629" s="1"/>
      <c r="O21629" s="4"/>
    </row>
    <row r="21630" spans="4:15" x14ac:dyDescent="0.2">
      <c r="D21630" s="9"/>
      <c r="L21630" s="5"/>
      <c r="M21630" s="1"/>
      <c r="N21630" s="1"/>
      <c r="O21630" s="4"/>
    </row>
    <row r="21631" spans="4:15" x14ac:dyDescent="0.2">
      <c r="D21631" s="9"/>
      <c r="L21631" s="5"/>
      <c r="M21631" s="1"/>
      <c r="N21631" s="1"/>
      <c r="O21631" s="4"/>
    </row>
    <row r="21632" spans="4:15" x14ac:dyDescent="0.2">
      <c r="D21632" s="9"/>
      <c r="L21632" s="5"/>
      <c r="M21632" s="1"/>
      <c r="N21632" s="1"/>
      <c r="O21632" s="4"/>
    </row>
    <row r="21633" spans="4:15" x14ac:dyDescent="0.2">
      <c r="D21633" s="9"/>
      <c r="L21633" s="5"/>
      <c r="M21633" s="1"/>
      <c r="N21633" s="1"/>
      <c r="O21633" s="4"/>
    </row>
    <row r="21634" spans="4:15" x14ac:dyDescent="0.2">
      <c r="D21634" s="9"/>
      <c r="L21634" s="5"/>
      <c r="M21634" s="1"/>
      <c r="N21634" s="1"/>
      <c r="O21634" s="4"/>
    </row>
    <row r="21635" spans="4:15" x14ac:dyDescent="0.2">
      <c r="D21635" s="9"/>
      <c r="L21635" s="5"/>
      <c r="M21635" s="1"/>
      <c r="N21635" s="1"/>
      <c r="O21635" s="4"/>
    </row>
    <row r="21636" spans="4:15" x14ac:dyDescent="0.2">
      <c r="D21636" s="9"/>
      <c r="L21636" s="5"/>
      <c r="M21636" s="1"/>
      <c r="N21636" s="1"/>
      <c r="O21636" s="4"/>
    </row>
    <row r="21637" spans="4:15" x14ac:dyDescent="0.2">
      <c r="D21637" s="9"/>
      <c r="L21637" s="5"/>
      <c r="M21637" s="1"/>
      <c r="N21637" s="1"/>
      <c r="O21637" s="4"/>
    </row>
    <row r="21638" spans="4:15" x14ac:dyDescent="0.2">
      <c r="D21638" s="9"/>
      <c r="L21638" s="5"/>
      <c r="M21638" s="1"/>
      <c r="N21638" s="1"/>
      <c r="O21638" s="4"/>
    </row>
    <row r="21639" spans="4:15" x14ac:dyDescent="0.2">
      <c r="D21639" s="9"/>
      <c r="L21639" s="5"/>
      <c r="M21639" s="1"/>
      <c r="N21639" s="1"/>
      <c r="O21639" s="4"/>
    </row>
    <row r="21640" spans="4:15" x14ac:dyDescent="0.2">
      <c r="D21640" s="9"/>
      <c r="L21640" s="5"/>
      <c r="M21640" s="1"/>
      <c r="N21640" s="1"/>
      <c r="O21640" s="4"/>
    </row>
    <row r="21641" spans="4:15" x14ac:dyDescent="0.2">
      <c r="D21641" s="9"/>
      <c r="L21641" s="5"/>
      <c r="M21641" s="1"/>
      <c r="N21641" s="1"/>
      <c r="O21641" s="4"/>
    </row>
    <row r="21642" spans="4:15" x14ac:dyDescent="0.2">
      <c r="D21642" s="9"/>
      <c r="L21642" s="5"/>
      <c r="M21642" s="1"/>
      <c r="N21642" s="1"/>
      <c r="O21642" s="4"/>
    </row>
    <row r="21643" spans="4:15" x14ac:dyDescent="0.2">
      <c r="D21643" s="9"/>
      <c r="L21643" s="5"/>
      <c r="M21643" s="1"/>
      <c r="N21643" s="1"/>
      <c r="O21643" s="4"/>
    </row>
    <row r="21644" spans="4:15" x14ac:dyDescent="0.2">
      <c r="D21644" s="9"/>
      <c r="L21644" s="5"/>
      <c r="M21644" s="1"/>
      <c r="N21644" s="1"/>
      <c r="O21644" s="4"/>
    </row>
    <row r="21645" spans="4:15" x14ac:dyDescent="0.2">
      <c r="D21645" s="9"/>
      <c r="L21645" s="5"/>
      <c r="M21645" s="1"/>
      <c r="N21645" s="1"/>
      <c r="O21645" s="4"/>
    </row>
    <row r="21646" spans="4:15" x14ac:dyDescent="0.2">
      <c r="D21646" s="9"/>
      <c r="L21646" s="5"/>
      <c r="M21646" s="1"/>
      <c r="N21646" s="1"/>
      <c r="O21646" s="4"/>
    </row>
    <row r="21647" spans="4:15" x14ac:dyDescent="0.2">
      <c r="D21647" s="9"/>
      <c r="L21647" s="5"/>
      <c r="M21647" s="1"/>
      <c r="N21647" s="1"/>
      <c r="O21647" s="4"/>
    </row>
    <row r="21648" spans="4:15" x14ac:dyDescent="0.2">
      <c r="D21648" s="9"/>
      <c r="L21648" s="5"/>
      <c r="M21648" s="1"/>
      <c r="N21648" s="1"/>
      <c r="O21648" s="4"/>
    </row>
    <row r="21649" spans="4:15" x14ac:dyDescent="0.2">
      <c r="D21649" s="9"/>
      <c r="L21649" s="5"/>
      <c r="M21649" s="1"/>
      <c r="N21649" s="1"/>
      <c r="O21649" s="4"/>
    </row>
    <row r="21650" spans="4:15" x14ac:dyDescent="0.2">
      <c r="D21650" s="9"/>
      <c r="L21650" s="5"/>
      <c r="M21650" s="1"/>
      <c r="N21650" s="1"/>
      <c r="O21650" s="4"/>
    </row>
    <row r="21651" spans="4:15" x14ac:dyDescent="0.2">
      <c r="D21651" s="9"/>
      <c r="L21651" s="5"/>
      <c r="M21651" s="1"/>
      <c r="N21651" s="1"/>
      <c r="O21651" s="4"/>
    </row>
    <row r="21652" spans="4:15" x14ac:dyDescent="0.2">
      <c r="D21652" s="9"/>
      <c r="L21652" s="5"/>
      <c r="M21652" s="1"/>
      <c r="N21652" s="1"/>
      <c r="O21652" s="4"/>
    </row>
    <row r="21653" spans="4:15" x14ac:dyDescent="0.2">
      <c r="D21653" s="9"/>
      <c r="L21653" s="5"/>
      <c r="M21653" s="1"/>
      <c r="N21653" s="1"/>
      <c r="O21653" s="4"/>
    </row>
    <row r="21654" spans="4:15" x14ac:dyDescent="0.2">
      <c r="D21654" s="9"/>
      <c r="L21654" s="5"/>
      <c r="M21654" s="1"/>
      <c r="N21654" s="1"/>
      <c r="O21654" s="4"/>
    </row>
    <row r="21655" spans="4:15" x14ac:dyDescent="0.2">
      <c r="D21655" s="9"/>
      <c r="L21655" s="5"/>
      <c r="M21655" s="1"/>
      <c r="N21655" s="1"/>
      <c r="O21655" s="4"/>
    </row>
    <row r="21656" spans="4:15" x14ac:dyDescent="0.2">
      <c r="D21656" s="9"/>
      <c r="L21656" s="5"/>
      <c r="M21656" s="1"/>
      <c r="N21656" s="1"/>
      <c r="O21656" s="4"/>
    </row>
    <row r="21657" spans="4:15" x14ac:dyDescent="0.2">
      <c r="D21657" s="9"/>
      <c r="L21657" s="5"/>
      <c r="M21657" s="1"/>
      <c r="N21657" s="1"/>
      <c r="O21657" s="4"/>
    </row>
    <row r="21658" spans="4:15" x14ac:dyDescent="0.2">
      <c r="D21658" s="9"/>
      <c r="L21658" s="5"/>
      <c r="M21658" s="1"/>
      <c r="N21658" s="1"/>
      <c r="O21658" s="4"/>
    </row>
    <row r="21659" spans="4:15" x14ac:dyDescent="0.2">
      <c r="D21659" s="9"/>
      <c r="L21659" s="5"/>
      <c r="M21659" s="1"/>
      <c r="N21659" s="1"/>
      <c r="O21659" s="4"/>
    </row>
    <row r="21660" spans="4:15" x14ac:dyDescent="0.2">
      <c r="D21660" s="9"/>
      <c r="L21660" s="5"/>
      <c r="M21660" s="1"/>
      <c r="N21660" s="1"/>
      <c r="O21660" s="4"/>
    </row>
    <row r="21661" spans="4:15" x14ac:dyDescent="0.2">
      <c r="D21661" s="9"/>
      <c r="L21661" s="5"/>
      <c r="M21661" s="1"/>
      <c r="N21661" s="1"/>
      <c r="O21661" s="4"/>
    </row>
    <row r="21662" spans="4:15" x14ac:dyDescent="0.2">
      <c r="D21662" s="9"/>
      <c r="L21662" s="5"/>
      <c r="M21662" s="1"/>
      <c r="N21662" s="1"/>
      <c r="O21662" s="4"/>
    </row>
    <row r="21663" spans="4:15" x14ac:dyDescent="0.2">
      <c r="D21663" s="9"/>
      <c r="L21663" s="5"/>
      <c r="M21663" s="1"/>
      <c r="N21663" s="1"/>
      <c r="O21663" s="4"/>
    </row>
    <row r="21664" spans="4:15" x14ac:dyDescent="0.2">
      <c r="D21664" s="9"/>
      <c r="L21664" s="5"/>
      <c r="M21664" s="1"/>
      <c r="N21664" s="1"/>
      <c r="O21664" s="4"/>
    </row>
    <row r="21665" spans="4:15" x14ac:dyDescent="0.2">
      <c r="D21665" s="9"/>
      <c r="L21665" s="5"/>
      <c r="M21665" s="1"/>
      <c r="N21665" s="1"/>
      <c r="O21665" s="4"/>
    </row>
    <row r="21666" spans="4:15" x14ac:dyDescent="0.2">
      <c r="D21666" s="9"/>
      <c r="L21666" s="5"/>
      <c r="M21666" s="1"/>
      <c r="N21666" s="1"/>
      <c r="O21666" s="4"/>
    </row>
    <row r="21667" spans="4:15" x14ac:dyDescent="0.2">
      <c r="D21667" s="9"/>
      <c r="L21667" s="5"/>
      <c r="M21667" s="1"/>
      <c r="N21667" s="1"/>
      <c r="O21667" s="4"/>
    </row>
    <row r="21668" spans="4:15" x14ac:dyDescent="0.2">
      <c r="D21668" s="9"/>
      <c r="L21668" s="5"/>
      <c r="M21668" s="1"/>
      <c r="N21668" s="1"/>
      <c r="O21668" s="4"/>
    </row>
    <row r="21669" spans="4:15" x14ac:dyDescent="0.2">
      <c r="D21669" s="9"/>
      <c r="L21669" s="5"/>
      <c r="M21669" s="1"/>
      <c r="N21669" s="1"/>
      <c r="O21669" s="4"/>
    </row>
    <row r="21670" spans="4:15" x14ac:dyDescent="0.2">
      <c r="D21670" s="9"/>
      <c r="L21670" s="5"/>
      <c r="M21670" s="1"/>
      <c r="N21670" s="1"/>
      <c r="O21670" s="4"/>
    </row>
    <row r="21671" spans="4:15" x14ac:dyDescent="0.2">
      <c r="D21671" s="9"/>
      <c r="L21671" s="5"/>
      <c r="M21671" s="1"/>
      <c r="N21671" s="1"/>
      <c r="O21671" s="4"/>
    </row>
    <row r="21672" spans="4:15" x14ac:dyDescent="0.2">
      <c r="D21672" s="9"/>
      <c r="L21672" s="5"/>
      <c r="M21672" s="1"/>
      <c r="N21672" s="1"/>
      <c r="O21672" s="4"/>
    </row>
    <row r="21673" spans="4:15" x14ac:dyDescent="0.2">
      <c r="D21673" s="9"/>
      <c r="L21673" s="5"/>
      <c r="M21673" s="1"/>
      <c r="N21673" s="1"/>
      <c r="O21673" s="4"/>
    </row>
    <row r="21674" spans="4:15" x14ac:dyDescent="0.2">
      <c r="D21674" s="9"/>
      <c r="L21674" s="5"/>
      <c r="M21674" s="1"/>
      <c r="N21674" s="1"/>
      <c r="O21674" s="4"/>
    </row>
    <row r="21675" spans="4:15" x14ac:dyDescent="0.2">
      <c r="D21675" s="9"/>
      <c r="L21675" s="5"/>
      <c r="M21675" s="1"/>
      <c r="N21675" s="1"/>
      <c r="O21675" s="4"/>
    </row>
    <row r="21676" spans="4:15" x14ac:dyDescent="0.2">
      <c r="D21676" s="9"/>
      <c r="L21676" s="5"/>
      <c r="M21676" s="1"/>
      <c r="N21676" s="1"/>
      <c r="O21676" s="4"/>
    </row>
    <row r="21677" spans="4:15" x14ac:dyDescent="0.2">
      <c r="D21677" s="9"/>
      <c r="L21677" s="5"/>
      <c r="M21677" s="1"/>
      <c r="N21677" s="1"/>
      <c r="O21677" s="4"/>
    </row>
    <row r="21678" spans="4:15" x14ac:dyDescent="0.2">
      <c r="D21678" s="9"/>
      <c r="L21678" s="5"/>
      <c r="M21678" s="1"/>
      <c r="N21678" s="1"/>
      <c r="O21678" s="4"/>
    </row>
    <row r="21679" spans="4:15" x14ac:dyDescent="0.2">
      <c r="D21679" s="9"/>
      <c r="L21679" s="5"/>
      <c r="M21679" s="1"/>
      <c r="N21679" s="1"/>
      <c r="O21679" s="4"/>
    </row>
    <row r="21680" spans="4:15" x14ac:dyDescent="0.2">
      <c r="D21680" s="9"/>
      <c r="L21680" s="5"/>
      <c r="M21680" s="1"/>
      <c r="N21680" s="1"/>
      <c r="O21680" s="4"/>
    </row>
    <row r="21681" spans="4:15" x14ac:dyDescent="0.2">
      <c r="D21681" s="9"/>
      <c r="L21681" s="5"/>
      <c r="M21681" s="1"/>
      <c r="N21681" s="1"/>
      <c r="O21681" s="4"/>
    </row>
    <row r="21682" spans="4:15" x14ac:dyDescent="0.2">
      <c r="D21682" s="9"/>
      <c r="L21682" s="5"/>
      <c r="M21682" s="1"/>
      <c r="N21682" s="1"/>
      <c r="O21682" s="4"/>
    </row>
    <row r="21683" spans="4:15" x14ac:dyDescent="0.2">
      <c r="D21683" s="9"/>
      <c r="L21683" s="5"/>
      <c r="M21683" s="1"/>
      <c r="N21683" s="1"/>
      <c r="O21683" s="4"/>
    </row>
    <row r="21684" spans="4:15" x14ac:dyDescent="0.2">
      <c r="D21684" s="9"/>
      <c r="L21684" s="5"/>
      <c r="M21684" s="1"/>
      <c r="N21684" s="1"/>
      <c r="O21684" s="4"/>
    </row>
    <row r="21685" spans="4:15" x14ac:dyDescent="0.2">
      <c r="D21685" s="9"/>
      <c r="L21685" s="5"/>
      <c r="M21685" s="1"/>
      <c r="N21685" s="1"/>
      <c r="O21685" s="4"/>
    </row>
    <row r="21686" spans="4:15" x14ac:dyDescent="0.2">
      <c r="D21686" s="9"/>
      <c r="L21686" s="5"/>
      <c r="M21686" s="1"/>
      <c r="N21686" s="1"/>
      <c r="O21686" s="4"/>
    </row>
    <row r="21687" spans="4:15" x14ac:dyDescent="0.2">
      <c r="D21687" s="9"/>
      <c r="L21687" s="5"/>
      <c r="M21687" s="1"/>
      <c r="N21687" s="1"/>
      <c r="O21687" s="4"/>
    </row>
    <row r="21688" spans="4:15" x14ac:dyDescent="0.2">
      <c r="D21688" s="9"/>
      <c r="L21688" s="5"/>
      <c r="M21688" s="1"/>
      <c r="N21688" s="1"/>
      <c r="O21688" s="4"/>
    </row>
    <row r="21689" spans="4:15" x14ac:dyDescent="0.2">
      <c r="D21689" s="9"/>
      <c r="L21689" s="5"/>
      <c r="M21689" s="1"/>
      <c r="N21689" s="1"/>
      <c r="O21689" s="4"/>
    </row>
    <row r="21690" spans="4:15" x14ac:dyDescent="0.2">
      <c r="D21690" s="9"/>
      <c r="L21690" s="5"/>
      <c r="M21690" s="1"/>
      <c r="N21690" s="1"/>
      <c r="O21690" s="4"/>
    </row>
    <row r="21691" spans="4:15" x14ac:dyDescent="0.2">
      <c r="D21691" s="9"/>
      <c r="L21691" s="5"/>
      <c r="M21691" s="1"/>
      <c r="N21691" s="1"/>
      <c r="O21691" s="4"/>
    </row>
    <row r="21692" spans="4:15" x14ac:dyDescent="0.2">
      <c r="D21692" s="9"/>
      <c r="L21692" s="5"/>
      <c r="M21692" s="1"/>
      <c r="N21692" s="1"/>
      <c r="O21692" s="4"/>
    </row>
    <row r="21693" spans="4:15" x14ac:dyDescent="0.2">
      <c r="D21693" s="9"/>
      <c r="L21693" s="5"/>
      <c r="M21693" s="1"/>
      <c r="N21693" s="1"/>
      <c r="O21693" s="4"/>
    </row>
    <row r="21694" spans="4:15" x14ac:dyDescent="0.2">
      <c r="D21694" s="9"/>
      <c r="L21694" s="5"/>
      <c r="M21694" s="1"/>
      <c r="N21694" s="1"/>
      <c r="O21694" s="4"/>
    </row>
    <row r="21695" spans="4:15" x14ac:dyDescent="0.2">
      <c r="D21695" s="9"/>
      <c r="L21695" s="5"/>
      <c r="M21695" s="1"/>
      <c r="N21695" s="1"/>
      <c r="O21695" s="4"/>
    </row>
    <row r="21696" spans="4:15" x14ac:dyDescent="0.2">
      <c r="D21696" s="9"/>
      <c r="L21696" s="5"/>
      <c r="M21696" s="1"/>
      <c r="N21696" s="1"/>
      <c r="O21696" s="4"/>
    </row>
    <row r="21697" spans="4:15" x14ac:dyDescent="0.2">
      <c r="D21697" s="9"/>
      <c r="L21697" s="5"/>
      <c r="M21697" s="1"/>
      <c r="N21697" s="1"/>
      <c r="O21697" s="4"/>
    </row>
    <row r="21698" spans="4:15" x14ac:dyDescent="0.2">
      <c r="D21698" s="9"/>
      <c r="L21698" s="5"/>
      <c r="M21698" s="1"/>
      <c r="N21698" s="1"/>
      <c r="O21698" s="4"/>
    </row>
    <row r="21699" spans="4:15" x14ac:dyDescent="0.2">
      <c r="D21699" s="9"/>
      <c r="L21699" s="5"/>
      <c r="M21699" s="1"/>
      <c r="N21699" s="1"/>
      <c r="O21699" s="4"/>
    </row>
    <row r="21700" spans="4:15" x14ac:dyDescent="0.2">
      <c r="D21700" s="9"/>
      <c r="L21700" s="5"/>
      <c r="M21700" s="1"/>
      <c r="N21700" s="1"/>
      <c r="O21700" s="4"/>
    </row>
    <row r="21701" spans="4:15" x14ac:dyDescent="0.2">
      <c r="D21701" s="9"/>
      <c r="L21701" s="5"/>
      <c r="M21701" s="1"/>
      <c r="N21701" s="1"/>
      <c r="O21701" s="4"/>
    </row>
    <row r="21702" spans="4:15" x14ac:dyDescent="0.2">
      <c r="D21702" s="9"/>
      <c r="L21702" s="5"/>
      <c r="M21702" s="1"/>
      <c r="N21702" s="1"/>
      <c r="O21702" s="4"/>
    </row>
    <row r="21703" spans="4:15" x14ac:dyDescent="0.2">
      <c r="D21703" s="9"/>
      <c r="L21703" s="5"/>
      <c r="M21703" s="1"/>
      <c r="N21703" s="1"/>
      <c r="O21703" s="4"/>
    </row>
    <row r="21704" spans="4:15" x14ac:dyDescent="0.2">
      <c r="D21704" s="9"/>
      <c r="L21704" s="5"/>
      <c r="M21704" s="1"/>
      <c r="N21704" s="1"/>
      <c r="O21704" s="4"/>
    </row>
    <row r="21705" spans="4:15" x14ac:dyDescent="0.2">
      <c r="D21705" s="9"/>
      <c r="L21705" s="5"/>
      <c r="M21705" s="1"/>
      <c r="N21705" s="1"/>
      <c r="O21705" s="4"/>
    </row>
    <row r="21706" spans="4:15" x14ac:dyDescent="0.2">
      <c r="D21706" s="9"/>
      <c r="L21706" s="5"/>
      <c r="M21706" s="1"/>
      <c r="N21706" s="1"/>
      <c r="O21706" s="4"/>
    </row>
    <row r="21707" spans="4:15" x14ac:dyDescent="0.2">
      <c r="D21707" s="9"/>
      <c r="L21707" s="5"/>
      <c r="M21707" s="1"/>
      <c r="N21707" s="1"/>
      <c r="O21707" s="4"/>
    </row>
    <row r="21708" spans="4:15" x14ac:dyDescent="0.2">
      <c r="D21708" s="9"/>
      <c r="L21708" s="5"/>
      <c r="M21708" s="1"/>
      <c r="N21708" s="1"/>
      <c r="O21708" s="4"/>
    </row>
    <row r="21709" spans="4:15" x14ac:dyDescent="0.2">
      <c r="D21709" s="9"/>
      <c r="L21709" s="5"/>
      <c r="M21709" s="1"/>
      <c r="N21709" s="1"/>
      <c r="O21709" s="4"/>
    </row>
    <row r="21710" spans="4:15" x14ac:dyDescent="0.2">
      <c r="D21710" s="9"/>
      <c r="L21710" s="5"/>
      <c r="M21710" s="1"/>
      <c r="N21710" s="1"/>
      <c r="O21710" s="4"/>
    </row>
    <row r="21711" spans="4:15" x14ac:dyDescent="0.2">
      <c r="D21711" s="9"/>
      <c r="L21711" s="5"/>
      <c r="M21711" s="1"/>
      <c r="N21711" s="1"/>
      <c r="O21711" s="4"/>
    </row>
    <row r="21712" spans="4:15" x14ac:dyDescent="0.2">
      <c r="D21712" s="9"/>
      <c r="L21712" s="5"/>
      <c r="M21712" s="1"/>
      <c r="N21712" s="1"/>
      <c r="O21712" s="4"/>
    </row>
    <row r="21713" spans="4:15" x14ac:dyDescent="0.2">
      <c r="D21713" s="9"/>
      <c r="L21713" s="5"/>
      <c r="M21713" s="1"/>
      <c r="N21713" s="1"/>
      <c r="O21713" s="4"/>
    </row>
    <row r="21714" spans="4:15" x14ac:dyDescent="0.2">
      <c r="D21714" s="9"/>
      <c r="L21714" s="5"/>
      <c r="M21714" s="1"/>
      <c r="N21714" s="1"/>
      <c r="O21714" s="4"/>
    </row>
    <row r="21715" spans="4:15" x14ac:dyDescent="0.2">
      <c r="D21715" s="9"/>
      <c r="L21715" s="5"/>
      <c r="M21715" s="1"/>
      <c r="N21715" s="1"/>
      <c r="O21715" s="4"/>
    </row>
    <row r="21716" spans="4:15" x14ac:dyDescent="0.2">
      <c r="D21716" s="9"/>
      <c r="L21716" s="5"/>
      <c r="M21716" s="1"/>
      <c r="N21716" s="1"/>
      <c r="O21716" s="4"/>
    </row>
    <row r="21717" spans="4:15" x14ac:dyDescent="0.2">
      <c r="D21717" s="9"/>
      <c r="L21717" s="5"/>
      <c r="M21717" s="1"/>
      <c r="N21717" s="1"/>
      <c r="O21717" s="4"/>
    </row>
    <row r="21718" spans="4:15" x14ac:dyDescent="0.2">
      <c r="D21718" s="9"/>
      <c r="L21718" s="5"/>
      <c r="M21718" s="1"/>
      <c r="N21718" s="1"/>
      <c r="O21718" s="4"/>
    </row>
    <row r="21719" spans="4:15" x14ac:dyDescent="0.2">
      <c r="D21719" s="9"/>
      <c r="L21719" s="5"/>
      <c r="M21719" s="1"/>
      <c r="N21719" s="1"/>
      <c r="O21719" s="4"/>
    </row>
    <row r="21720" spans="4:15" x14ac:dyDescent="0.2">
      <c r="D21720" s="9"/>
      <c r="L21720" s="5"/>
      <c r="M21720" s="1"/>
      <c r="N21720" s="1"/>
      <c r="O21720" s="4"/>
    </row>
    <row r="21721" spans="4:15" x14ac:dyDescent="0.2">
      <c r="D21721" s="9"/>
      <c r="L21721" s="5"/>
      <c r="M21721" s="1"/>
      <c r="N21721" s="1"/>
      <c r="O21721" s="4"/>
    </row>
    <row r="21722" spans="4:15" x14ac:dyDescent="0.2">
      <c r="D21722" s="9"/>
      <c r="L21722" s="5"/>
      <c r="M21722" s="1"/>
      <c r="N21722" s="1"/>
      <c r="O21722" s="4"/>
    </row>
    <row r="21723" spans="4:15" x14ac:dyDescent="0.2">
      <c r="D21723" s="9"/>
      <c r="L21723" s="5"/>
      <c r="M21723" s="1"/>
      <c r="N21723" s="1"/>
      <c r="O21723" s="4"/>
    </row>
    <row r="21724" spans="4:15" x14ac:dyDescent="0.2">
      <c r="D21724" s="9"/>
      <c r="L21724" s="5"/>
      <c r="M21724" s="1"/>
      <c r="N21724" s="1"/>
      <c r="O21724" s="4"/>
    </row>
    <row r="21725" spans="4:15" x14ac:dyDescent="0.2">
      <c r="D21725" s="9"/>
      <c r="L21725" s="5"/>
      <c r="M21725" s="1"/>
      <c r="N21725" s="1"/>
      <c r="O21725" s="4"/>
    </row>
    <row r="21726" spans="4:15" x14ac:dyDescent="0.2">
      <c r="D21726" s="9"/>
      <c r="L21726" s="5"/>
      <c r="M21726" s="1"/>
      <c r="N21726" s="1"/>
      <c r="O21726" s="4"/>
    </row>
    <row r="21727" spans="4:15" x14ac:dyDescent="0.2">
      <c r="D21727" s="9"/>
      <c r="L21727" s="5"/>
      <c r="M21727" s="1"/>
      <c r="N21727" s="1"/>
      <c r="O21727" s="4"/>
    </row>
    <row r="21728" spans="4:15" x14ac:dyDescent="0.2">
      <c r="D21728" s="9"/>
      <c r="L21728" s="5"/>
      <c r="M21728" s="1"/>
      <c r="N21728" s="1"/>
      <c r="O21728" s="4"/>
    </row>
    <row r="21729" spans="4:15" x14ac:dyDescent="0.2">
      <c r="D21729" s="9"/>
      <c r="L21729" s="5"/>
      <c r="M21729" s="1"/>
      <c r="N21729" s="1"/>
      <c r="O21729" s="4"/>
    </row>
    <row r="21730" spans="4:15" x14ac:dyDescent="0.2">
      <c r="D21730" s="9"/>
      <c r="L21730" s="5"/>
      <c r="M21730" s="1"/>
      <c r="N21730" s="1"/>
      <c r="O21730" s="4"/>
    </row>
    <row r="21731" spans="4:15" x14ac:dyDescent="0.2">
      <c r="D21731" s="9"/>
      <c r="L21731" s="5"/>
      <c r="M21731" s="1"/>
      <c r="N21731" s="1"/>
      <c r="O21731" s="4"/>
    </row>
    <row r="21732" spans="4:15" x14ac:dyDescent="0.2">
      <c r="D21732" s="9"/>
      <c r="L21732" s="5"/>
      <c r="M21732" s="1"/>
      <c r="N21732" s="1"/>
      <c r="O21732" s="4"/>
    </row>
    <row r="21733" spans="4:15" x14ac:dyDescent="0.2">
      <c r="D21733" s="9"/>
      <c r="L21733" s="5"/>
      <c r="M21733" s="1"/>
      <c r="N21733" s="1"/>
      <c r="O21733" s="4"/>
    </row>
    <row r="21734" spans="4:15" x14ac:dyDescent="0.2">
      <c r="D21734" s="9"/>
      <c r="L21734" s="5"/>
      <c r="M21734" s="1"/>
      <c r="N21734" s="1"/>
      <c r="O21734" s="4"/>
    </row>
    <row r="21735" spans="4:15" x14ac:dyDescent="0.2">
      <c r="D21735" s="9"/>
      <c r="L21735" s="5"/>
      <c r="M21735" s="1"/>
      <c r="N21735" s="1"/>
      <c r="O21735" s="4"/>
    </row>
    <row r="21736" spans="4:15" x14ac:dyDescent="0.2">
      <c r="D21736" s="9"/>
      <c r="L21736" s="5"/>
      <c r="M21736" s="1"/>
      <c r="N21736" s="1"/>
      <c r="O21736" s="4"/>
    </row>
    <row r="21737" spans="4:15" x14ac:dyDescent="0.2">
      <c r="D21737" s="9"/>
      <c r="L21737" s="5"/>
      <c r="M21737" s="1"/>
      <c r="N21737" s="1"/>
      <c r="O21737" s="4"/>
    </row>
    <row r="21738" spans="4:15" x14ac:dyDescent="0.2">
      <c r="D21738" s="9"/>
      <c r="L21738" s="5"/>
      <c r="M21738" s="1"/>
      <c r="N21738" s="1"/>
      <c r="O21738" s="4"/>
    </row>
    <row r="21739" spans="4:15" x14ac:dyDescent="0.2">
      <c r="D21739" s="9"/>
      <c r="L21739" s="5"/>
      <c r="M21739" s="1"/>
      <c r="N21739" s="1"/>
      <c r="O21739" s="4"/>
    </row>
    <row r="21740" spans="4:15" x14ac:dyDescent="0.2">
      <c r="D21740" s="9"/>
      <c r="L21740" s="5"/>
      <c r="M21740" s="1"/>
      <c r="N21740" s="1"/>
      <c r="O21740" s="4"/>
    </row>
    <row r="21741" spans="4:15" x14ac:dyDescent="0.2">
      <c r="D21741" s="9"/>
      <c r="L21741" s="5"/>
      <c r="M21741" s="1"/>
      <c r="N21741" s="1"/>
      <c r="O21741" s="4"/>
    </row>
    <row r="21742" spans="4:15" x14ac:dyDescent="0.2">
      <c r="D21742" s="9"/>
      <c r="L21742" s="5"/>
      <c r="M21742" s="1"/>
      <c r="N21742" s="1"/>
      <c r="O21742" s="4"/>
    </row>
    <row r="21743" spans="4:15" x14ac:dyDescent="0.2">
      <c r="D21743" s="9"/>
      <c r="L21743" s="5"/>
      <c r="M21743" s="1"/>
      <c r="N21743" s="1"/>
      <c r="O21743" s="4"/>
    </row>
    <row r="21744" spans="4:15" x14ac:dyDescent="0.2">
      <c r="D21744" s="9"/>
      <c r="L21744" s="5"/>
      <c r="M21744" s="1"/>
      <c r="N21744" s="1"/>
      <c r="O21744" s="4"/>
    </row>
    <row r="21745" spans="4:15" x14ac:dyDescent="0.2">
      <c r="D21745" s="9"/>
      <c r="L21745" s="5"/>
      <c r="M21745" s="1"/>
      <c r="N21745" s="1"/>
      <c r="O21745" s="4"/>
    </row>
    <row r="21746" spans="4:15" x14ac:dyDescent="0.2">
      <c r="D21746" s="9"/>
      <c r="L21746" s="5"/>
      <c r="M21746" s="1"/>
      <c r="N21746" s="1"/>
      <c r="O21746" s="4"/>
    </row>
    <row r="21747" spans="4:15" x14ac:dyDescent="0.2">
      <c r="D21747" s="9"/>
      <c r="L21747" s="5"/>
      <c r="M21747" s="1"/>
      <c r="N21747" s="1"/>
      <c r="O21747" s="4"/>
    </row>
    <row r="21748" spans="4:15" x14ac:dyDescent="0.2">
      <c r="D21748" s="9"/>
      <c r="L21748" s="5"/>
      <c r="M21748" s="1"/>
      <c r="N21748" s="1"/>
      <c r="O21748" s="4"/>
    </row>
    <row r="21749" spans="4:15" x14ac:dyDescent="0.2">
      <c r="D21749" s="9"/>
      <c r="L21749" s="5"/>
      <c r="M21749" s="1"/>
      <c r="N21749" s="1"/>
      <c r="O21749" s="4"/>
    </row>
    <row r="21750" spans="4:15" x14ac:dyDescent="0.2">
      <c r="D21750" s="9"/>
      <c r="L21750" s="5"/>
      <c r="M21750" s="1"/>
      <c r="N21750" s="1"/>
      <c r="O21750" s="4"/>
    </row>
    <row r="21751" spans="4:15" x14ac:dyDescent="0.2">
      <c r="D21751" s="9"/>
      <c r="L21751" s="5"/>
      <c r="M21751" s="1"/>
      <c r="N21751" s="1"/>
      <c r="O21751" s="4"/>
    </row>
    <row r="21752" spans="4:15" x14ac:dyDescent="0.2">
      <c r="D21752" s="9"/>
      <c r="L21752" s="5"/>
      <c r="M21752" s="1"/>
      <c r="N21752" s="1"/>
      <c r="O21752" s="4"/>
    </row>
    <row r="21753" spans="4:15" x14ac:dyDescent="0.2">
      <c r="D21753" s="9"/>
      <c r="L21753" s="5"/>
      <c r="M21753" s="1"/>
      <c r="N21753" s="1"/>
      <c r="O21753" s="4"/>
    </row>
    <row r="21754" spans="4:15" x14ac:dyDescent="0.2">
      <c r="D21754" s="9"/>
      <c r="L21754" s="5"/>
      <c r="M21754" s="1"/>
      <c r="N21754" s="1"/>
      <c r="O21754" s="4"/>
    </row>
    <row r="21755" spans="4:15" x14ac:dyDescent="0.2">
      <c r="D21755" s="9"/>
      <c r="L21755" s="5"/>
      <c r="M21755" s="1"/>
      <c r="N21755" s="1"/>
      <c r="O21755" s="4"/>
    </row>
    <row r="21756" spans="4:15" x14ac:dyDescent="0.2">
      <c r="D21756" s="9"/>
      <c r="L21756" s="5"/>
      <c r="M21756" s="1"/>
      <c r="N21756" s="1"/>
      <c r="O21756" s="4"/>
    </row>
    <row r="21757" spans="4:15" x14ac:dyDescent="0.2">
      <c r="D21757" s="9"/>
      <c r="L21757" s="5"/>
      <c r="M21757" s="1"/>
      <c r="N21757" s="1"/>
      <c r="O21757" s="4"/>
    </row>
    <row r="21758" spans="4:15" x14ac:dyDescent="0.2">
      <c r="D21758" s="9"/>
      <c r="L21758" s="5"/>
      <c r="M21758" s="1"/>
      <c r="N21758" s="1"/>
      <c r="O21758" s="4"/>
    </row>
    <row r="21759" spans="4:15" x14ac:dyDescent="0.2">
      <c r="D21759" s="9"/>
      <c r="L21759" s="5"/>
      <c r="M21759" s="1"/>
      <c r="N21759" s="1"/>
      <c r="O21759" s="4"/>
    </row>
    <row r="21760" spans="4:15" x14ac:dyDescent="0.2">
      <c r="D21760" s="9"/>
      <c r="L21760" s="5"/>
      <c r="M21760" s="1"/>
      <c r="N21760" s="1"/>
      <c r="O21760" s="4"/>
    </row>
    <row r="21761" spans="4:15" x14ac:dyDescent="0.2">
      <c r="D21761" s="9"/>
      <c r="L21761" s="5"/>
      <c r="M21761" s="1"/>
      <c r="N21761" s="1"/>
      <c r="O21761" s="4"/>
    </row>
    <row r="21762" spans="4:15" x14ac:dyDescent="0.2">
      <c r="D21762" s="9"/>
      <c r="L21762" s="5"/>
      <c r="M21762" s="1"/>
      <c r="N21762" s="1"/>
      <c r="O21762" s="4"/>
    </row>
    <row r="21763" spans="4:15" x14ac:dyDescent="0.2">
      <c r="D21763" s="9"/>
      <c r="L21763" s="5"/>
      <c r="M21763" s="1"/>
      <c r="N21763" s="1"/>
      <c r="O21763" s="4"/>
    </row>
    <row r="21764" spans="4:15" x14ac:dyDescent="0.2">
      <c r="D21764" s="9"/>
      <c r="L21764" s="5"/>
      <c r="M21764" s="1"/>
      <c r="N21764" s="1"/>
      <c r="O21764" s="4"/>
    </row>
    <row r="21765" spans="4:15" x14ac:dyDescent="0.2">
      <c r="D21765" s="9"/>
      <c r="L21765" s="5"/>
      <c r="M21765" s="1"/>
      <c r="N21765" s="1"/>
      <c r="O21765" s="4"/>
    </row>
    <row r="21766" spans="4:15" x14ac:dyDescent="0.2">
      <c r="D21766" s="9"/>
      <c r="L21766" s="5"/>
      <c r="M21766" s="1"/>
      <c r="N21766" s="1"/>
      <c r="O21766" s="4"/>
    </row>
    <row r="21767" spans="4:15" x14ac:dyDescent="0.2">
      <c r="D21767" s="9"/>
      <c r="L21767" s="5"/>
      <c r="M21767" s="1"/>
      <c r="N21767" s="1"/>
      <c r="O21767" s="4"/>
    </row>
    <row r="21768" spans="4:15" x14ac:dyDescent="0.2">
      <c r="D21768" s="9"/>
      <c r="L21768" s="5"/>
      <c r="M21768" s="1"/>
      <c r="N21768" s="1"/>
      <c r="O21768" s="4"/>
    </row>
    <row r="21769" spans="4:15" x14ac:dyDescent="0.2">
      <c r="D21769" s="9"/>
      <c r="L21769" s="5"/>
      <c r="M21769" s="1"/>
      <c r="N21769" s="1"/>
      <c r="O21769" s="4"/>
    </row>
    <row r="21770" spans="4:15" x14ac:dyDescent="0.2">
      <c r="D21770" s="9"/>
      <c r="L21770" s="5"/>
      <c r="M21770" s="1"/>
      <c r="N21770" s="1"/>
      <c r="O21770" s="4"/>
    </row>
    <row r="21771" spans="4:15" x14ac:dyDescent="0.2">
      <c r="D21771" s="9"/>
      <c r="L21771" s="5"/>
      <c r="M21771" s="1"/>
      <c r="N21771" s="1"/>
      <c r="O21771" s="4"/>
    </row>
    <row r="21772" spans="4:15" x14ac:dyDescent="0.2">
      <c r="D21772" s="9"/>
      <c r="L21772" s="5"/>
      <c r="M21772" s="1"/>
      <c r="N21772" s="1"/>
      <c r="O21772" s="4"/>
    </row>
    <row r="21773" spans="4:15" x14ac:dyDescent="0.2">
      <c r="D21773" s="9"/>
      <c r="L21773" s="5"/>
      <c r="M21773" s="1"/>
      <c r="N21773" s="1"/>
      <c r="O21773" s="4"/>
    </row>
    <row r="21774" spans="4:15" x14ac:dyDescent="0.2">
      <c r="D21774" s="9"/>
      <c r="L21774" s="5"/>
      <c r="M21774" s="1"/>
      <c r="N21774" s="1"/>
      <c r="O21774" s="4"/>
    </row>
    <row r="21775" spans="4:15" x14ac:dyDescent="0.2">
      <c r="D21775" s="9"/>
      <c r="L21775" s="5"/>
      <c r="M21775" s="1"/>
      <c r="N21775" s="1"/>
      <c r="O21775" s="4"/>
    </row>
    <row r="21776" spans="4:15" x14ac:dyDescent="0.2">
      <c r="D21776" s="9"/>
      <c r="L21776" s="5"/>
      <c r="M21776" s="1"/>
      <c r="N21776" s="1"/>
      <c r="O21776" s="4"/>
    </row>
    <row r="21777" spans="4:15" x14ac:dyDescent="0.2">
      <c r="D21777" s="9"/>
      <c r="L21777" s="5"/>
      <c r="M21777" s="1"/>
      <c r="N21777" s="1"/>
      <c r="O21777" s="4"/>
    </row>
    <row r="21778" spans="4:15" x14ac:dyDescent="0.2">
      <c r="D21778" s="9"/>
      <c r="L21778" s="5"/>
      <c r="M21778" s="1"/>
      <c r="N21778" s="1"/>
      <c r="O21778" s="4"/>
    </row>
    <row r="21779" spans="4:15" x14ac:dyDescent="0.2">
      <c r="D21779" s="9"/>
      <c r="L21779" s="5"/>
      <c r="M21779" s="1"/>
      <c r="N21779" s="1"/>
      <c r="O21779" s="4"/>
    </row>
    <row r="21780" spans="4:15" x14ac:dyDescent="0.2">
      <c r="D21780" s="9"/>
      <c r="L21780" s="5"/>
      <c r="M21780" s="1"/>
      <c r="N21780" s="1"/>
      <c r="O21780" s="4"/>
    </row>
    <row r="21781" spans="4:15" x14ac:dyDescent="0.2">
      <c r="D21781" s="9"/>
      <c r="L21781" s="5"/>
      <c r="M21781" s="1"/>
      <c r="N21781" s="1"/>
      <c r="O21781" s="4"/>
    </row>
    <row r="21782" spans="4:15" x14ac:dyDescent="0.2">
      <c r="D21782" s="9"/>
      <c r="L21782" s="5"/>
      <c r="M21782" s="1"/>
      <c r="N21782" s="1"/>
      <c r="O21782" s="4"/>
    </row>
    <row r="21783" spans="4:15" x14ac:dyDescent="0.2">
      <c r="D21783" s="9"/>
      <c r="L21783" s="5"/>
      <c r="M21783" s="1"/>
      <c r="N21783" s="1"/>
      <c r="O21783" s="4"/>
    </row>
    <row r="21784" spans="4:15" x14ac:dyDescent="0.2">
      <c r="D21784" s="9"/>
      <c r="L21784" s="5"/>
      <c r="M21784" s="1"/>
      <c r="N21784" s="1"/>
      <c r="O21784" s="4"/>
    </row>
    <row r="21785" spans="4:15" x14ac:dyDescent="0.2">
      <c r="D21785" s="9"/>
      <c r="L21785" s="5"/>
      <c r="M21785" s="1"/>
      <c r="N21785" s="1"/>
      <c r="O21785" s="4"/>
    </row>
    <row r="21786" spans="4:15" x14ac:dyDescent="0.2">
      <c r="D21786" s="9"/>
      <c r="L21786" s="5"/>
      <c r="M21786" s="1"/>
      <c r="N21786" s="1"/>
      <c r="O21786" s="4"/>
    </row>
    <row r="21787" spans="4:15" x14ac:dyDescent="0.2">
      <c r="D21787" s="9"/>
      <c r="L21787" s="5"/>
      <c r="M21787" s="1"/>
      <c r="N21787" s="1"/>
      <c r="O21787" s="4"/>
    </row>
    <row r="21788" spans="4:15" x14ac:dyDescent="0.2">
      <c r="D21788" s="9"/>
      <c r="L21788" s="5"/>
      <c r="M21788" s="1"/>
      <c r="N21788" s="1"/>
      <c r="O21788" s="4"/>
    </row>
    <row r="21789" spans="4:15" x14ac:dyDescent="0.2">
      <c r="D21789" s="9"/>
      <c r="L21789" s="5"/>
      <c r="M21789" s="1"/>
      <c r="N21789" s="1"/>
      <c r="O21789" s="4"/>
    </row>
    <row r="21790" spans="4:15" x14ac:dyDescent="0.2">
      <c r="D21790" s="9"/>
      <c r="L21790" s="5"/>
      <c r="M21790" s="1"/>
      <c r="N21790" s="1"/>
      <c r="O21790" s="4"/>
    </row>
    <row r="21791" spans="4:15" x14ac:dyDescent="0.2">
      <c r="D21791" s="9"/>
      <c r="L21791" s="5"/>
      <c r="M21791" s="1"/>
      <c r="N21791" s="1"/>
      <c r="O21791" s="4"/>
    </row>
    <row r="21792" spans="4:15" x14ac:dyDescent="0.2">
      <c r="D21792" s="9"/>
      <c r="L21792" s="5"/>
      <c r="M21792" s="1"/>
      <c r="N21792" s="1"/>
      <c r="O21792" s="4"/>
    </row>
    <row r="21793" spans="4:15" x14ac:dyDescent="0.2">
      <c r="D21793" s="9"/>
      <c r="L21793" s="5"/>
      <c r="M21793" s="1"/>
      <c r="N21793" s="1"/>
      <c r="O21793" s="4"/>
    </row>
    <row r="21794" spans="4:15" x14ac:dyDescent="0.2">
      <c r="D21794" s="9"/>
      <c r="L21794" s="5"/>
      <c r="M21794" s="1"/>
      <c r="N21794" s="1"/>
      <c r="O21794" s="4"/>
    </row>
    <row r="21795" spans="4:15" x14ac:dyDescent="0.2">
      <c r="D21795" s="9"/>
      <c r="L21795" s="5"/>
      <c r="M21795" s="1"/>
      <c r="N21795" s="1"/>
      <c r="O21795" s="4"/>
    </row>
    <row r="21796" spans="4:15" x14ac:dyDescent="0.2">
      <c r="D21796" s="9"/>
      <c r="L21796" s="5"/>
      <c r="M21796" s="1"/>
      <c r="N21796" s="1"/>
      <c r="O21796" s="4"/>
    </row>
    <row r="21797" spans="4:15" x14ac:dyDescent="0.2">
      <c r="D21797" s="9"/>
      <c r="L21797" s="5"/>
      <c r="M21797" s="1"/>
      <c r="N21797" s="1"/>
      <c r="O21797" s="4"/>
    </row>
    <row r="21798" spans="4:15" x14ac:dyDescent="0.2">
      <c r="D21798" s="9"/>
      <c r="L21798" s="5"/>
      <c r="M21798" s="1"/>
      <c r="N21798" s="1"/>
      <c r="O21798" s="4"/>
    </row>
    <row r="21799" spans="4:15" x14ac:dyDescent="0.2">
      <c r="D21799" s="9"/>
      <c r="L21799" s="5"/>
      <c r="M21799" s="1"/>
      <c r="N21799" s="1"/>
      <c r="O21799" s="4"/>
    </row>
    <row r="21800" spans="4:15" x14ac:dyDescent="0.2">
      <c r="D21800" s="9"/>
      <c r="L21800" s="5"/>
      <c r="M21800" s="1"/>
      <c r="N21800" s="1"/>
      <c r="O21800" s="4"/>
    </row>
    <row r="21801" spans="4:15" x14ac:dyDescent="0.2">
      <c r="D21801" s="9"/>
      <c r="L21801" s="5"/>
      <c r="M21801" s="1"/>
      <c r="N21801" s="1"/>
      <c r="O21801" s="4"/>
    </row>
    <row r="21802" spans="4:15" x14ac:dyDescent="0.2">
      <c r="D21802" s="9"/>
      <c r="L21802" s="5"/>
      <c r="M21802" s="1"/>
      <c r="N21802" s="1"/>
      <c r="O21802" s="4"/>
    </row>
    <row r="21803" spans="4:15" x14ac:dyDescent="0.2">
      <c r="D21803" s="9"/>
      <c r="L21803" s="5"/>
      <c r="M21803" s="1"/>
      <c r="N21803" s="1"/>
      <c r="O21803" s="4"/>
    </row>
    <row r="21804" spans="4:15" x14ac:dyDescent="0.2">
      <c r="D21804" s="9"/>
      <c r="L21804" s="5"/>
      <c r="M21804" s="1"/>
      <c r="N21804" s="1"/>
      <c r="O21804" s="4"/>
    </row>
    <row r="21805" spans="4:15" x14ac:dyDescent="0.2">
      <c r="D21805" s="9"/>
      <c r="L21805" s="5"/>
      <c r="M21805" s="1"/>
      <c r="N21805" s="1"/>
      <c r="O21805" s="4"/>
    </row>
    <row r="21806" spans="4:15" x14ac:dyDescent="0.2">
      <c r="D21806" s="9"/>
      <c r="L21806" s="5"/>
      <c r="M21806" s="1"/>
      <c r="N21806" s="1"/>
      <c r="O21806" s="4"/>
    </row>
    <row r="21807" spans="4:15" x14ac:dyDescent="0.2">
      <c r="D21807" s="9"/>
      <c r="L21807" s="5"/>
      <c r="M21807" s="1"/>
      <c r="N21807" s="1"/>
      <c r="O21807" s="4"/>
    </row>
    <row r="21808" spans="4:15" x14ac:dyDescent="0.2">
      <c r="D21808" s="9"/>
      <c r="L21808" s="5"/>
      <c r="M21808" s="1"/>
      <c r="N21808" s="1"/>
      <c r="O21808" s="4"/>
    </row>
    <row r="21809" spans="4:15" x14ac:dyDescent="0.2">
      <c r="D21809" s="9"/>
      <c r="L21809" s="5"/>
      <c r="M21809" s="1"/>
      <c r="N21809" s="1"/>
      <c r="O21809" s="4"/>
    </row>
    <row r="21810" spans="4:15" x14ac:dyDescent="0.2">
      <c r="D21810" s="9"/>
      <c r="L21810" s="5"/>
      <c r="M21810" s="1"/>
      <c r="N21810" s="1"/>
      <c r="O21810" s="4"/>
    </row>
    <row r="21811" spans="4:15" x14ac:dyDescent="0.2">
      <c r="D21811" s="9"/>
      <c r="L21811" s="5"/>
      <c r="M21811" s="1"/>
      <c r="N21811" s="1"/>
      <c r="O21811" s="4"/>
    </row>
    <row r="21812" spans="4:15" x14ac:dyDescent="0.2">
      <c r="D21812" s="9"/>
      <c r="L21812" s="5"/>
      <c r="M21812" s="1"/>
      <c r="N21812" s="1"/>
      <c r="O21812" s="4"/>
    </row>
    <row r="21813" spans="4:15" x14ac:dyDescent="0.2">
      <c r="D21813" s="9"/>
      <c r="L21813" s="5"/>
      <c r="M21813" s="1"/>
      <c r="N21813" s="1"/>
      <c r="O21813" s="4"/>
    </row>
    <row r="21814" spans="4:15" x14ac:dyDescent="0.2">
      <c r="D21814" s="9"/>
      <c r="L21814" s="5"/>
      <c r="M21814" s="1"/>
      <c r="N21814" s="1"/>
      <c r="O21814" s="4"/>
    </row>
    <row r="21815" spans="4:15" x14ac:dyDescent="0.2">
      <c r="D21815" s="9"/>
      <c r="L21815" s="5"/>
      <c r="M21815" s="1"/>
      <c r="N21815" s="1"/>
      <c r="O21815" s="4"/>
    </row>
    <row r="21816" spans="4:15" x14ac:dyDescent="0.2">
      <c r="D21816" s="9"/>
      <c r="L21816" s="5"/>
      <c r="M21816" s="1"/>
      <c r="N21816" s="1"/>
      <c r="O21816" s="4"/>
    </row>
    <row r="21817" spans="4:15" x14ac:dyDescent="0.2">
      <c r="D21817" s="9"/>
      <c r="L21817" s="5"/>
      <c r="M21817" s="1"/>
      <c r="N21817" s="1"/>
      <c r="O21817" s="4"/>
    </row>
    <row r="21818" spans="4:15" x14ac:dyDescent="0.2">
      <c r="D21818" s="9"/>
      <c r="L21818" s="5"/>
      <c r="M21818" s="1"/>
      <c r="N21818" s="1"/>
      <c r="O21818" s="4"/>
    </row>
    <row r="21819" spans="4:15" x14ac:dyDescent="0.2">
      <c r="D21819" s="9"/>
      <c r="L21819" s="5"/>
      <c r="M21819" s="1"/>
      <c r="N21819" s="1"/>
      <c r="O21819" s="4"/>
    </row>
    <row r="21820" spans="4:15" x14ac:dyDescent="0.2">
      <c r="D21820" s="9"/>
      <c r="L21820" s="5"/>
      <c r="M21820" s="1"/>
      <c r="N21820" s="1"/>
      <c r="O21820" s="4"/>
    </row>
    <row r="21821" spans="4:15" x14ac:dyDescent="0.2">
      <c r="D21821" s="9"/>
      <c r="L21821" s="5"/>
      <c r="M21821" s="1"/>
      <c r="N21821" s="1"/>
      <c r="O21821" s="4"/>
    </row>
    <row r="21822" spans="4:15" x14ac:dyDescent="0.2">
      <c r="D21822" s="9"/>
      <c r="L21822" s="5"/>
      <c r="M21822" s="1"/>
      <c r="N21822" s="1"/>
      <c r="O21822" s="4"/>
    </row>
    <row r="21823" spans="4:15" x14ac:dyDescent="0.2">
      <c r="D21823" s="9"/>
      <c r="L21823" s="5"/>
      <c r="M21823" s="1"/>
      <c r="N21823" s="1"/>
      <c r="O21823" s="4"/>
    </row>
    <row r="21824" spans="4:15" x14ac:dyDescent="0.2">
      <c r="D21824" s="9"/>
      <c r="L21824" s="5"/>
      <c r="M21824" s="1"/>
      <c r="N21824" s="1"/>
      <c r="O21824" s="4"/>
    </row>
    <row r="21825" spans="4:15" x14ac:dyDescent="0.2">
      <c r="D21825" s="9"/>
      <c r="L21825" s="5"/>
      <c r="M21825" s="1"/>
      <c r="N21825" s="1"/>
      <c r="O21825" s="4"/>
    </row>
    <row r="21826" spans="4:15" x14ac:dyDescent="0.2">
      <c r="D21826" s="9"/>
      <c r="L21826" s="5"/>
      <c r="M21826" s="1"/>
      <c r="N21826" s="1"/>
      <c r="O21826" s="4"/>
    </row>
    <row r="21827" spans="4:15" x14ac:dyDescent="0.2">
      <c r="D21827" s="9"/>
      <c r="L21827" s="5"/>
      <c r="M21827" s="1"/>
      <c r="N21827" s="1"/>
      <c r="O21827" s="4"/>
    </row>
    <row r="21828" spans="4:15" x14ac:dyDescent="0.2">
      <c r="D21828" s="9"/>
      <c r="L21828" s="5"/>
      <c r="M21828" s="1"/>
      <c r="N21828" s="1"/>
      <c r="O21828" s="4"/>
    </row>
    <row r="21829" spans="4:15" x14ac:dyDescent="0.2">
      <c r="D21829" s="9"/>
      <c r="L21829" s="5"/>
      <c r="M21829" s="1"/>
      <c r="N21829" s="1"/>
      <c r="O21829" s="4"/>
    </row>
    <row r="21830" spans="4:15" x14ac:dyDescent="0.2">
      <c r="D21830" s="9"/>
      <c r="L21830" s="5"/>
      <c r="M21830" s="1"/>
      <c r="N21830" s="1"/>
      <c r="O21830" s="4"/>
    </row>
    <row r="21831" spans="4:15" x14ac:dyDescent="0.2">
      <c r="D21831" s="9"/>
      <c r="L21831" s="5"/>
      <c r="M21831" s="1"/>
      <c r="N21831" s="1"/>
      <c r="O21831" s="4"/>
    </row>
    <row r="21832" spans="4:15" x14ac:dyDescent="0.2">
      <c r="D21832" s="9"/>
      <c r="L21832" s="5"/>
      <c r="M21832" s="1"/>
      <c r="N21832" s="1"/>
      <c r="O21832" s="4"/>
    </row>
    <row r="21833" spans="4:15" x14ac:dyDescent="0.2">
      <c r="D21833" s="9"/>
      <c r="L21833" s="5"/>
      <c r="M21833" s="1"/>
      <c r="N21833" s="1"/>
      <c r="O21833" s="4"/>
    </row>
    <row r="21834" spans="4:15" x14ac:dyDescent="0.2">
      <c r="D21834" s="9"/>
      <c r="L21834" s="5"/>
      <c r="M21834" s="1"/>
      <c r="N21834" s="1"/>
      <c r="O21834" s="4"/>
    </row>
    <row r="21835" spans="4:15" x14ac:dyDescent="0.2">
      <c r="D21835" s="9"/>
      <c r="L21835" s="5"/>
      <c r="M21835" s="1"/>
      <c r="N21835" s="1"/>
      <c r="O21835" s="4"/>
    </row>
    <row r="21836" spans="4:15" x14ac:dyDescent="0.2">
      <c r="D21836" s="9"/>
      <c r="L21836" s="5"/>
      <c r="M21836" s="1"/>
      <c r="N21836" s="1"/>
      <c r="O21836" s="4"/>
    </row>
    <row r="21837" spans="4:15" x14ac:dyDescent="0.2">
      <c r="D21837" s="9"/>
      <c r="L21837" s="5"/>
      <c r="M21837" s="1"/>
      <c r="N21837" s="1"/>
      <c r="O21837" s="4"/>
    </row>
    <row r="21838" spans="4:15" x14ac:dyDescent="0.2">
      <c r="D21838" s="9"/>
      <c r="L21838" s="5"/>
      <c r="M21838" s="1"/>
      <c r="N21838" s="1"/>
      <c r="O21838" s="4"/>
    </row>
    <row r="21839" spans="4:15" x14ac:dyDescent="0.2">
      <c r="D21839" s="9"/>
      <c r="L21839" s="5"/>
      <c r="M21839" s="1"/>
      <c r="N21839" s="1"/>
      <c r="O21839" s="4"/>
    </row>
    <row r="21840" spans="4:15" x14ac:dyDescent="0.2">
      <c r="D21840" s="9"/>
      <c r="L21840" s="5"/>
      <c r="M21840" s="1"/>
      <c r="N21840" s="1"/>
      <c r="O21840" s="4"/>
    </row>
    <row r="21841" spans="4:15" x14ac:dyDescent="0.2">
      <c r="D21841" s="9"/>
      <c r="L21841" s="5"/>
      <c r="M21841" s="1"/>
      <c r="N21841" s="1"/>
      <c r="O21841" s="4"/>
    </row>
    <row r="21842" spans="4:15" x14ac:dyDescent="0.2">
      <c r="D21842" s="9"/>
      <c r="L21842" s="5"/>
      <c r="M21842" s="1"/>
      <c r="N21842" s="1"/>
      <c r="O21842" s="4"/>
    </row>
    <row r="21843" spans="4:15" x14ac:dyDescent="0.2">
      <c r="D21843" s="9"/>
      <c r="L21843" s="5"/>
      <c r="M21843" s="1"/>
      <c r="N21843" s="1"/>
      <c r="O21843" s="4"/>
    </row>
    <row r="21844" spans="4:15" x14ac:dyDescent="0.2">
      <c r="D21844" s="9"/>
      <c r="L21844" s="5"/>
      <c r="M21844" s="1"/>
      <c r="N21844" s="1"/>
      <c r="O21844" s="4"/>
    </row>
    <row r="21845" spans="4:15" x14ac:dyDescent="0.2">
      <c r="D21845" s="9"/>
      <c r="L21845" s="5"/>
      <c r="M21845" s="1"/>
      <c r="N21845" s="1"/>
      <c r="O21845" s="4"/>
    </row>
    <row r="21846" spans="4:15" x14ac:dyDescent="0.2">
      <c r="D21846" s="9"/>
      <c r="L21846" s="5"/>
      <c r="M21846" s="1"/>
      <c r="N21846" s="1"/>
      <c r="O21846" s="4"/>
    </row>
    <row r="21847" spans="4:15" x14ac:dyDescent="0.2">
      <c r="D21847" s="9"/>
      <c r="L21847" s="5"/>
      <c r="M21847" s="1"/>
      <c r="N21847" s="1"/>
      <c r="O21847" s="4"/>
    </row>
    <row r="21848" spans="4:15" x14ac:dyDescent="0.2">
      <c r="D21848" s="9"/>
      <c r="L21848" s="5"/>
      <c r="M21848" s="1"/>
      <c r="N21848" s="1"/>
      <c r="O21848" s="4"/>
    </row>
    <row r="21849" spans="4:15" x14ac:dyDescent="0.2">
      <c r="D21849" s="9"/>
      <c r="L21849" s="5"/>
      <c r="M21849" s="1"/>
      <c r="N21849" s="1"/>
      <c r="O21849" s="4"/>
    </row>
    <row r="21850" spans="4:15" x14ac:dyDescent="0.2">
      <c r="D21850" s="9"/>
      <c r="L21850" s="5"/>
      <c r="M21850" s="1"/>
      <c r="N21850" s="1"/>
      <c r="O21850" s="4"/>
    </row>
    <row r="21851" spans="4:15" x14ac:dyDescent="0.2">
      <c r="D21851" s="9"/>
      <c r="L21851" s="5"/>
      <c r="M21851" s="1"/>
      <c r="N21851" s="1"/>
      <c r="O21851" s="4"/>
    </row>
    <row r="21852" spans="4:15" x14ac:dyDescent="0.2">
      <c r="D21852" s="9"/>
      <c r="L21852" s="5"/>
      <c r="M21852" s="1"/>
      <c r="N21852" s="1"/>
      <c r="O21852" s="4"/>
    </row>
    <row r="21853" spans="4:15" x14ac:dyDescent="0.2">
      <c r="D21853" s="9"/>
      <c r="L21853" s="5"/>
      <c r="M21853" s="1"/>
      <c r="N21853" s="1"/>
      <c r="O21853" s="4"/>
    </row>
    <row r="21854" spans="4:15" x14ac:dyDescent="0.2">
      <c r="D21854" s="9"/>
      <c r="L21854" s="5"/>
      <c r="M21854" s="1"/>
      <c r="N21854" s="1"/>
      <c r="O21854" s="4"/>
    </row>
    <row r="21855" spans="4:15" x14ac:dyDescent="0.2">
      <c r="D21855" s="9"/>
      <c r="L21855" s="5"/>
      <c r="M21855" s="1"/>
      <c r="N21855" s="1"/>
      <c r="O21855" s="4"/>
    </row>
    <row r="21856" spans="4:15" x14ac:dyDescent="0.2">
      <c r="D21856" s="9"/>
      <c r="L21856" s="5"/>
      <c r="M21856" s="1"/>
      <c r="N21856" s="1"/>
      <c r="O21856" s="4"/>
    </row>
    <row r="21857" spans="4:15" x14ac:dyDescent="0.2">
      <c r="D21857" s="9"/>
      <c r="L21857" s="5"/>
      <c r="M21857" s="1"/>
      <c r="N21857" s="1"/>
      <c r="O21857" s="4"/>
    </row>
    <row r="21858" spans="4:15" x14ac:dyDescent="0.2">
      <c r="D21858" s="9"/>
      <c r="L21858" s="5"/>
      <c r="M21858" s="1"/>
      <c r="N21858" s="1"/>
      <c r="O21858" s="4"/>
    </row>
    <row r="21859" spans="4:15" x14ac:dyDescent="0.2">
      <c r="D21859" s="9"/>
      <c r="L21859" s="5"/>
      <c r="M21859" s="1"/>
      <c r="N21859" s="1"/>
      <c r="O21859" s="4"/>
    </row>
    <row r="21860" spans="4:15" x14ac:dyDescent="0.2">
      <c r="D21860" s="9"/>
      <c r="L21860" s="5"/>
      <c r="M21860" s="1"/>
      <c r="N21860" s="1"/>
      <c r="O21860" s="4"/>
    </row>
    <row r="21861" spans="4:15" x14ac:dyDescent="0.2">
      <c r="D21861" s="9"/>
      <c r="L21861" s="5"/>
      <c r="M21861" s="1"/>
      <c r="N21861" s="1"/>
      <c r="O21861" s="4"/>
    </row>
    <row r="21862" spans="4:15" x14ac:dyDescent="0.2">
      <c r="D21862" s="9"/>
      <c r="L21862" s="5"/>
      <c r="M21862" s="1"/>
      <c r="N21862" s="1"/>
      <c r="O21862" s="4"/>
    </row>
    <row r="21863" spans="4:15" x14ac:dyDescent="0.2">
      <c r="D21863" s="9"/>
      <c r="L21863" s="5"/>
      <c r="M21863" s="1"/>
      <c r="N21863" s="1"/>
      <c r="O21863" s="4"/>
    </row>
    <row r="21864" spans="4:15" x14ac:dyDescent="0.2">
      <c r="D21864" s="9"/>
      <c r="L21864" s="5"/>
      <c r="M21864" s="1"/>
      <c r="N21864" s="1"/>
      <c r="O21864" s="4"/>
    </row>
    <row r="21865" spans="4:15" x14ac:dyDescent="0.2">
      <c r="D21865" s="9"/>
      <c r="L21865" s="5"/>
      <c r="M21865" s="1"/>
      <c r="N21865" s="1"/>
      <c r="O21865" s="4"/>
    </row>
    <row r="21866" spans="4:15" x14ac:dyDescent="0.2">
      <c r="D21866" s="9"/>
      <c r="L21866" s="5"/>
      <c r="M21866" s="1"/>
      <c r="N21866" s="1"/>
      <c r="O21866" s="4"/>
    </row>
    <row r="21867" spans="4:15" x14ac:dyDescent="0.2">
      <c r="D21867" s="9"/>
      <c r="L21867" s="5"/>
      <c r="M21867" s="1"/>
      <c r="N21867" s="1"/>
      <c r="O21867" s="4"/>
    </row>
    <row r="21868" spans="4:15" x14ac:dyDescent="0.2">
      <c r="D21868" s="9"/>
      <c r="L21868" s="5"/>
      <c r="M21868" s="1"/>
      <c r="N21868" s="1"/>
      <c r="O21868" s="4"/>
    </row>
    <row r="21869" spans="4:15" x14ac:dyDescent="0.2">
      <c r="D21869" s="9"/>
      <c r="L21869" s="5"/>
      <c r="M21869" s="1"/>
      <c r="N21869" s="1"/>
      <c r="O21869" s="4"/>
    </row>
    <row r="21870" spans="4:15" x14ac:dyDescent="0.2">
      <c r="D21870" s="9"/>
      <c r="L21870" s="5"/>
      <c r="M21870" s="1"/>
      <c r="N21870" s="1"/>
      <c r="O21870" s="4"/>
    </row>
    <row r="21871" spans="4:15" x14ac:dyDescent="0.2">
      <c r="D21871" s="9"/>
      <c r="L21871" s="5"/>
      <c r="M21871" s="1"/>
      <c r="N21871" s="1"/>
      <c r="O21871" s="4"/>
    </row>
    <row r="21872" spans="4:15" x14ac:dyDescent="0.2">
      <c r="D21872" s="9"/>
      <c r="L21872" s="5"/>
      <c r="M21872" s="1"/>
      <c r="N21872" s="1"/>
      <c r="O21872" s="4"/>
    </row>
    <row r="21873" spans="4:15" x14ac:dyDescent="0.2">
      <c r="D21873" s="9"/>
      <c r="L21873" s="5"/>
      <c r="M21873" s="1"/>
      <c r="N21873" s="1"/>
      <c r="O21873" s="4"/>
    </row>
    <row r="21874" spans="4:15" x14ac:dyDescent="0.2">
      <c r="D21874" s="9"/>
      <c r="L21874" s="5"/>
      <c r="M21874" s="1"/>
      <c r="N21874" s="1"/>
      <c r="O21874" s="4"/>
    </row>
    <row r="21875" spans="4:15" x14ac:dyDescent="0.2">
      <c r="D21875" s="9"/>
      <c r="L21875" s="5"/>
      <c r="M21875" s="1"/>
      <c r="N21875" s="1"/>
      <c r="O21875" s="4"/>
    </row>
    <row r="21876" spans="4:15" x14ac:dyDescent="0.2">
      <c r="D21876" s="9"/>
      <c r="L21876" s="5"/>
      <c r="M21876" s="1"/>
      <c r="N21876" s="1"/>
      <c r="O21876" s="4"/>
    </row>
    <row r="21877" spans="4:15" x14ac:dyDescent="0.2">
      <c r="D21877" s="9"/>
      <c r="L21877" s="5"/>
      <c r="M21877" s="1"/>
      <c r="N21877" s="1"/>
      <c r="O21877" s="4"/>
    </row>
    <row r="21878" spans="4:15" x14ac:dyDescent="0.2">
      <c r="D21878" s="9"/>
      <c r="L21878" s="5"/>
      <c r="M21878" s="1"/>
      <c r="N21878" s="1"/>
      <c r="O21878" s="4"/>
    </row>
    <row r="21879" spans="4:15" x14ac:dyDescent="0.2">
      <c r="D21879" s="9"/>
      <c r="L21879" s="5"/>
      <c r="M21879" s="1"/>
      <c r="N21879" s="1"/>
      <c r="O21879" s="4"/>
    </row>
    <row r="21880" spans="4:15" x14ac:dyDescent="0.2">
      <c r="D21880" s="9"/>
      <c r="L21880" s="5"/>
      <c r="M21880" s="1"/>
      <c r="N21880" s="1"/>
      <c r="O21880" s="4"/>
    </row>
    <row r="21881" spans="4:15" x14ac:dyDescent="0.2">
      <c r="D21881" s="9"/>
      <c r="L21881" s="5"/>
      <c r="M21881" s="1"/>
      <c r="N21881" s="1"/>
      <c r="O21881" s="4"/>
    </row>
    <row r="21882" spans="4:15" x14ac:dyDescent="0.2">
      <c r="D21882" s="9"/>
      <c r="L21882" s="5"/>
      <c r="M21882" s="1"/>
      <c r="N21882" s="1"/>
      <c r="O21882" s="4"/>
    </row>
    <row r="21883" spans="4:15" x14ac:dyDescent="0.2">
      <c r="D21883" s="9"/>
      <c r="L21883" s="5"/>
      <c r="M21883" s="1"/>
      <c r="N21883" s="1"/>
      <c r="O21883" s="4"/>
    </row>
    <row r="21884" spans="4:15" x14ac:dyDescent="0.2">
      <c r="D21884" s="9"/>
      <c r="L21884" s="5"/>
      <c r="M21884" s="1"/>
      <c r="N21884" s="1"/>
      <c r="O21884" s="4"/>
    </row>
    <row r="21885" spans="4:15" x14ac:dyDescent="0.2">
      <c r="D21885" s="9"/>
      <c r="L21885" s="5"/>
      <c r="M21885" s="1"/>
      <c r="N21885" s="1"/>
      <c r="O21885" s="4"/>
    </row>
    <row r="21886" spans="4:15" x14ac:dyDescent="0.2">
      <c r="D21886" s="9"/>
      <c r="L21886" s="5"/>
      <c r="M21886" s="1"/>
      <c r="N21886" s="1"/>
      <c r="O21886" s="4"/>
    </row>
    <row r="21887" spans="4:15" x14ac:dyDescent="0.2">
      <c r="D21887" s="9"/>
      <c r="L21887" s="5"/>
      <c r="M21887" s="1"/>
      <c r="N21887" s="1"/>
      <c r="O21887" s="4"/>
    </row>
    <row r="21888" spans="4:15" x14ac:dyDescent="0.2">
      <c r="D21888" s="9"/>
      <c r="L21888" s="5"/>
      <c r="M21888" s="1"/>
      <c r="N21888" s="1"/>
      <c r="O21888" s="4"/>
    </row>
    <row r="21889" spans="4:15" x14ac:dyDescent="0.2">
      <c r="D21889" s="9"/>
      <c r="L21889" s="5"/>
      <c r="M21889" s="1"/>
      <c r="N21889" s="1"/>
      <c r="O21889" s="4"/>
    </row>
    <row r="21890" spans="4:15" x14ac:dyDescent="0.2">
      <c r="D21890" s="9"/>
      <c r="L21890" s="5"/>
      <c r="M21890" s="1"/>
      <c r="N21890" s="1"/>
      <c r="O21890" s="4"/>
    </row>
    <row r="21891" spans="4:15" x14ac:dyDescent="0.2">
      <c r="D21891" s="9"/>
      <c r="L21891" s="5"/>
      <c r="M21891" s="1"/>
      <c r="N21891" s="1"/>
      <c r="O21891" s="4"/>
    </row>
    <row r="21892" spans="4:15" x14ac:dyDescent="0.2">
      <c r="D21892" s="9"/>
      <c r="L21892" s="5"/>
      <c r="M21892" s="1"/>
      <c r="N21892" s="1"/>
      <c r="O21892" s="4"/>
    </row>
    <row r="21893" spans="4:15" x14ac:dyDescent="0.2">
      <c r="D21893" s="9"/>
      <c r="L21893" s="5"/>
      <c r="M21893" s="1"/>
      <c r="N21893" s="1"/>
      <c r="O21893" s="4"/>
    </row>
    <row r="21894" spans="4:15" x14ac:dyDescent="0.2">
      <c r="D21894" s="9"/>
      <c r="L21894" s="5"/>
      <c r="M21894" s="1"/>
      <c r="N21894" s="1"/>
      <c r="O21894" s="4"/>
    </row>
    <row r="21895" spans="4:15" x14ac:dyDescent="0.2">
      <c r="D21895" s="9"/>
      <c r="L21895" s="5"/>
      <c r="M21895" s="1"/>
      <c r="N21895" s="1"/>
      <c r="O21895" s="4"/>
    </row>
    <row r="21896" spans="4:15" x14ac:dyDescent="0.2">
      <c r="D21896" s="9"/>
      <c r="L21896" s="5"/>
      <c r="M21896" s="1"/>
      <c r="N21896" s="1"/>
      <c r="O21896" s="4"/>
    </row>
    <row r="21897" spans="4:15" x14ac:dyDescent="0.2">
      <c r="D21897" s="9"/>
      <c r="L21897" s="5"/>
      <c r="M21897" s="1"/>
      <c r="N21897" s="1"/>
      <c r="O21897" s="4"/>
    </row>
    <row r="21898" spans="4:15" x14ac:dyDescent="0.2">
      <c r="D21898" s="9"/>
      <c r="L21898" s="5"/>
      <c r="M21898" s="1"/>
      <c r="N21898" s="1"/>
      <c r="O21898" s="4"/>
    </row>
    <row r="21899" spans="4:15" x14ac:dyDescent="0.2">
      <c r="D21899" s="9"/>
      <c r="L21899" s="5"/>
      <c r="M21899" s="1"/>
      <c r="N21899" s="1"/>
      <c r="O21899" s="4"/>
    </row>
    <row r="21900" spans="4:15" x14ac:dyDescent="0.2">
      <c r="D21900" s="9"/>
      <c r="L21900" s="5"/>
      <c r="M21900" s="1"/>
      <c r="N21900" s="1"/>
      <c r="O21900" s="4"/>
    </row>
    <row r="21901" spans="4:15" x14ac:dyDescent="0.2">
      <c r="D21901" s="9"/>
      <c r="L21901" s="5"/>
      <c r="M21901" s="1"/>
      <c r="N21901" s="1"/>
      <c r="O21901" s="4"/>
    </row>
    <row r="21902" spans="4:15" x14ac:dyDescent="0.2">
      <c r="D21902" s="9"/>
      <c r="L21902" s="5"/>
      <c r="M21902" s="1"/>
      <c r="N21902" s="1"/>
      <c r="O21902" s="4"/>
    </row>
    <row r="21903" spans="4:15" x14ac:dyDescent="0.2">
      <c r="D21903" s="9"/>
      <c r="L21903" s="5"/>
      <c r="M21903" s="1"/>
      <c r="N21903" s="1"/>
      <c r="O21903" s="4"/>
    </row>
    <row r="21904" spans="4:15" x14ac:dyDescent="0.2">
      <c r="D21904" s="9"/>
      <c r="L21904" s="5"/>
      <c r="M21904" s="1"/>
      <c r="N21904" s="1"/>
      <c r="O21904" s="4"/>
    </row>
    <row r="21905" spans="4:15" x14ac:dyDescent="0.2">
      <c r="D21905" s="9"/>
      <c r="L21905" s="5"/>
      <c r="M21905" s="1"/>
      <c r="N21905" s="1"/>
      <c r="O21905" s="4"/>
    </row>
    <row r="21906" spans="4:15" x14ac:dyDescent="0.2">
      <c r="D21906" s="9"/>
      <c r="L21906" s="5"/>
      <c r="M21906" s="1"/>
      <c r="N21906" s="1"/>
      <c r="O21906" s="4"/>
    </row>
    <row r="21907" spans="4:15" x14ac:dyDescent="0.2">
      <c r="D21907" s="9"/>
      <c r="L21907" s="5"/>
      <c r="M21907" s="1"/>
      <c r="N21907" s="1"/>
      <c r="O21907" s="4"/>
    </row>
    <row r="21908" spans="4:15" x14ac:dyDescent="0.2">
      <c r="D21908" s="9"/>
      <c r="L21908" s="5"/>
      <c r="M21908" s="1"/>
      <c r="N21908" s="1"/>
      <c r="O21908" s="4"/>
    </row>
    <row r="21909" spans="4:15" x14ac:dyDescent="0.2">
      <c r="D21909" s="9"/>
      <c r="L21909" s="5"/>
      <c r="M21909" s="1"/>
      <c r="N21909" s="1"/>
      <c r="O21909" s="4"/>
    </row>
    <row r="21910" spans="4:15" x14ac:dyDescent="0.2">
      <c r="D21910" s="9"/>
      <c r="L21910" s="5"/>
      <c r="M21910" s="1"/>
      <c r="N21910" s="1"/>
      <c r="O21910" s="4"/>
    </row>
    <row r="21911" spans="4:15" x14ac:dyDescent="0.2">
      <c r="D21911" s="9"/>
      <c r="L21911" s="5"/>
      <c r="M21911" s="1"/>
      <c r="N21911" s="1"/>
      <c r="O21911" s="4"/>
    </row>
    <row r="21912" spans="4:15" x14ac:dyDescent="0.2">
      <c r="D21912" s="9"/>
      <c r="L21912" s="5"/>
      <c r="M21912" s="1"/>
      <c r="N21912" s="1"/>
      <c r="O21912" s="4"/>
    </row>
    <row r="21913" spans="4:15" x14ac:dyDescent="0.2">
      <c r="D21913" s="9"/>
      <c r="L21913" s="5"/>
      <c r="M21913" s="1"/>
      <c r="N21913" s="1"/>
      <c r="O21913" s="4"/>
    </row>
    <row r="21914" spans="4:15" x14ac:dyDescent="0.2">
      <c r="D21914" s="9"/>
      <c r="L21914" s="5"/>
      <c r="M21914" s="1"/>
      <c r="N21914" s="1"/>
      <c r="O21914" s="4"/>
    </row>
    <row r="21915" spans="4:15" x14ac:dyDescent="0.2">
      <c r="D21915" s="9"/>
      <c r="L21915" s="5"/>
      <c r="M21915" s="1"/>
      <c r="N21915" s="1"/>
      <c r="O21915" s="4"/>
    </row>
    <row r="21916" spans="4:15" x14ac:dyDescent="0.2">
      <c r="D21916" s="9"/>
      <c r="L21916" s="5"/>
      <c r="M21916" s="1"/>
      <c r="N21916" s="1"/>
      <c r="O21916" s="4"/>
    </row>
    <row r="21917" spans="4:15" x14ac:dyDescent="0.2">
      <c r="D21917" s="9"/>
      <c r="L21917" s="5"/>
      <c r="M21917" s="1"/>
      <c r="N21917" s="1"/>
      <c r="O21917" s="4"/>
    </row>
    <row r="21918" spans="4:15" x14ac:dyDescent="0.2">
      <c r="D21918" s="9"/>
      <c r="L21918" s="5"/>
      <c r="M21918" s="1"/>
      <c r="N21918" s="1"/>
      <c r="O21918" s="4"/>
    </row>
    <row r="21919" spans="4:15" x14ac:dyDescent="0.2">
      <c r="D21919" s="9"/>
      <c r="L21919" s="5"/>
      <c r="M21919" s="1"/>
      <c r="N21919" s="1"/>
      <c r="O21919" s="4"/>
    </row>
    <row r="21920" spans="4:15" x14ac:dyDescent="0.2">
      <c r="D21920" s="9"/>
      <c r="L21920" s="5"/>
      <c r="M21920" s="1"/>
      <c r="N21920" s="1"/>
      <c r="O21920" s="4"/>
    </row>
    <row r="21921" spans="4:15" x14ac:dyDescent="0.2">
      <c r="D21921" s="9"/>
      <c r="L21921" s="5"/>
      <c r="M21921" s="1"/>
      <c r="N21921" s="1"/>
      <c r="O21921" s="4"/>
    </row>
    <row r="21922" spans="4:15" x14ac:dyDescent="0.2">
      <c r="D21922" s="9"/>
      <c r="L21922" s="5"/>
      <c r="M21922" s="1"/>
      <c r="N21922" s="1"/>
      <c r="O21922" s="4"/>
    </row>
    <row r="21923" spans="4:15" x14ac:dyDescent="0.2">
      <c r="D21923" s="9"/>
      <c r="L21923" s="5"/>
      <c r="M21923" s="1"/>
      <c r="N21923" s="1"/>
      <c r="O21923" s="4"/>
    </row>
    <row r="21924" spans="4:15" x14ac:dyDescent="0.2">
      <c r="D21924" s="9"/>
      <c r="L21924" s="5"/>
      <c r="M21924" s="1"/>
      <c r="N21924" s="1"/>
      <c r="O21924" s="4"/>
    </row>
    <row r="21925" spans="4:15" x14ac:dyDescent="0.2">
      <c r="D21925" s="9"/>
      <c r="L21925" s="5"/>
      <c r="M21925" s="1"/>
      <c r="N21925" s="1"/>
      <c r="O21925" s="4"/>
    </row>
    <row r="21926" spans="4:15" x14ac:dyDescent="0.2">
      <c r="D21926" s="9"/>
      <c r="L21926" s="5"/>
      <c r="M21926" s="1"/>
      <c r="N21926" s="1"/>
      <c r="O21926" s="4"/>
    </row>
    <row r="21927" spans="4:15" x14ac:dyDescent="0.2">
      <c r="D21927" s="9"/>
      <c r="L21927" s="5"/>
      <c r="M21927" s="1"/>
      <c r="N21927" s="1"/>
      <c r="O21927" s="4"/>
    </row>
    <row r="21928" spans="4:15" x14ac:dyDescent="0.2">
      <c r="D21928" s="9"/>
      <c r="L21928" s="5"/>
      <c r="M21928" s="1"/>
      <c r="N21928" s="1"/>
      <c r="O21928" s="4"/>
    </row>
    <row r="21929" spans="4:15" x14ac:dyDescent="0.2">
      <c r="D21929" s="9"/>
      <c r="L21929" s="5"/>
      <c r="M21929" s="1"/>
      <c r="N21929" s="1"/>
      <c r="O21929" s="4"/>
    </row>
    <row r="21930" spans="4:15" x14ac:dyDescent="0.2">
      <c r="D21930" s="9"/>
      <c r="L21930" s="5"/>
      <c r="M21930" s="1"/>
      <c r="N21930" s="1"/>
      <c r="O21930" s="4"/>
    </row>
    <row r="21931" spans="4:15" x14ac:dyDescent="0.2">
      <c r="D21931" s="9"/>
      <c r="L21931" s="5"/>
      <c r="M21931" s="1"/>
      <c r="N21931" s="1"/>
      <c r="O21931" s="4"/>
    </row>
    <row r="21932" spans="4:15" x14ac:dyDescent="0.2">
      <c r="D21932" s="9"/>
      <c r="L21932" s="5"/>
      <c r="M21932" s="1"/>
      <c r="N21932" s="1"/>
      <c r="O21932" s="4"/>
    </row>
    <row r="21933" spans="4:15" x14ac:dyDescent="0.2">
      <c r="D21933" s="9"/>
      <c r="L21933" s="5"/>
      <c r="M21933" s="1"/>
      <c r="N21933" s="1"/>
      <c r="O21933" s="4"/>
    </row>
    <row r="21934" spans="4:15" x14ac:dyDescent="0.2">
      <c r="D21934" s="9"/>
      <c r="L21934" s="5"/>
      <c r="M21934" s="1"/>
      <c r="N21934" s="1"/>
      <c r="O21934" s="4"/>
    </row>
    <row r="21935" spans="4:15" x14ac:dyDescent="0.2">
      <c r="D21935" s="9"/>
      <c r="L21935" s="5"/>
      <c r="M21935" s="1"/>
      <c r="N21935" s="1"/>
      <c r="O21935" s="4"/>
    </row>
    <row r="21936" spans="4:15" x14ac:dyDescent="0.2">
      <c r="D21936" s="9"/>
      <c r="L21936" s="5"/>
      <c r="M21936" s="1"/>
      <c r="N21936" s="1"/>
      <c r="O21936" s="4"/>
    </row>
    <row r="21937" spans="4:15" x14ac:dyDescent="0.2">
      <c r="D21937" s="9"/>
      <c r="L21937" s="5"/>
      <c r="M21937" s="1"/>
      <c r="N21937" s="1"/>
      <c r="O21937" s="4"/>
    </row>
    <row r="21938" spans="4:15" x14ac:dyDescent="0.2">
      <c r="D21938" s="9"/>
      <c r="L21938" s="5"/>
      <c r="M21938" s="1"/>
      <c r="N21938" s="1"/>
      <c r="O21938" s="4"/>
    </row>
    <row r="21939" spans="4:15" x14ac:dyDescent="0.2">
      <c r="D21939" s="9"/>
      <c r="L21939" s="5"/>
      <c r="M21939" s="1"/>
      <c r="N21939" s="1"/>
      <c r="O21939" s="4"/>
    </row>
    <row r="21940" spans="4:15" x14ac:dyDescent="0.2">
      <c r="D21940" s="9"/>
      <c r="L21940" s="5"/>
      <c r="M21940" s="1"/>
      <c r="N21940" s="1"/>
      <c r="O21940" s="4"/>
    </row>
    <row r="21941" spans="4:15" x14ac:dyDescent="0.2">
      <c r="D21941" s="9"/>
      <c r="L21941" s="5"/>
      <c r="M21941" s="1"/>
      <c r="N21941" s="1"/>
      <c r="O21941" s="4"/>
    </row>
    <row r="21942" spans="4:15" x14ac:dyDescent="0.2">
      <c r="D21942" s="9"/>
      <c r="L21942" s="5"/>
      <c r="M21942" s="1"/>
      <c r="N21942" s="1"/>
      <c r="O21942" s="4"/>
    </row>
    <row r="21943" spans="4:15" x14ac:dyDescent="0.2">
      <c r="D21943" s="9"/>
      <c r="L21943" s="5"/>
      <c r="M21943" s="1"/>
      <c r="N21943" s="1"/>
      <c r="O21943" s="4"/>
    </row>
    <row r="21944" spans="4:15" x14ac:dyDescent="0.2">
      <c r="D21944" s="9"/>
      <c r="L21944" s="5"/>
      <c r="M21944" s="1"/>
      <c r="N21944" s="1"/>
      <c r="O21944" s="4"/>
    </row>
    <row r="21945" spans="4:15" x14ac:dyDescent="0.2">
      <c r="D21945" s="9"/>
      <c r="L21945" s="5"/>
      <c r="M21945" s="1"/>
      <c r="N21945" s="1"/>
      <c r="O21945" s="4"/>
    </row>
    <row r="21946" spans="4:15" x14ac:dyDescent="0.2">
      <c r="D21946" s="9"/>
      <c r="L21946" s="5"/>
      <c r="M21946" s="1"/>
      <c r="N21946" s="1"/>
      <c r="O21946" s="4"/>
    </row>
    <row r="21947" spans="4:15" x14ac:dyDescent="0.2">
      <c r="D21947" s="9"/>
      <c r="L21947" s="5"/>
      <c r="M21947" s="1"/>
      <c r="N21947" s="1"/>
      <c r="O21947" s="4"/>
    </row>
    <row r="21948" spans="4:15" x14ac:dyDescent="0.2">
      <c r="D21948" s="9"/>
      <c r="L21948" s="5"/>
      <c r="M21948" s="1"/>
      <c r="N21948" s="1"/>
      <c r="O21948" s="4"/>
    </row>
    <row r="21949" spans="4:15" x14ac:dyDescent="0.2">
      <c r="D21949" s="9"/>
      <c r="L21949" s="5"/>
      <c r="M21949" s="1"/>
      <c r="N21949" s="1"/>
      <c r="O21949" s="4"/>
    </row>
    <row r="21950" spans="4:15" x14ac:dyDescent="0.2">
      <c r="D21950" s="9"/>
      <c r="L21950" s="5"/>
      <c r="M21950" s="1"/>
      <c r="N21950" s="1"/>
      <c r="O21950" s="4"/>
    </row>
    <row r="21951" spans="4:15" x14ac:dyDescent="0.2">
      <c r="D21951" s="9"/>
      <c r="L21951" s="5"/>
      <c r="M21951" s="1"/>
      <c r="N21951" s="1"/>
      <c r="O21951" s="4"/>
    </row>
    <row r="21952" spans="4:15" x14ac:dyDescent="0.2">
      <c r="D21952" s="9"/>
      <c r="L21952" s="5"/>
      <c r="M21952" s="1"/>
      <c r="N21952" s="1"/>
      <c r="O21952" s="4"/>
    </row>
    <row r="21953" spans="4:15" x14ac:dyDescent="0.2">
      <c r="D21953" s="9"/>
      <c r="L21953" s="5"/>
      <c r="M21953" s="1"/>
      <c r="N21953" s="1"/>
      <c r="O21953" s="4"/>
    </row>
    <row r="21954" spans="4:15" x14ac:dyDescent="0.2">
      <c r="D21954" s="9"/>
      <c r="L21954" s="5"/>
      <c r="M21954" s="1"/>
      <c r="N21954" s="1"/>
      <c r="O21954" s="4"/>
    </row>
    <row r="21955" spans="4:15" x14ac:dyDescent="0.2">
      <c r="D21955" s="9"/>
      <c r="L21955" s="5"/>
      <c r="M21955" s="1"/>
      <c r="N21955" s="1"/>
      <c r="O21955" s="4"/>
    </row>
    <row r="21956" spans="4:15" x14ac:dyDescent="0.2">
      <c r="D21956" s="9"/>
      <c r="L21956" s="5"/>
      <c r="M21956" s="1"/>
      <c r="N21956" s="1"/>
      <c r="O21956" s="4"/>
    </row>
    <row r="21957" spans="4:15" x14ac:dyDescent="0.2">
      <c r="D21957" s="9"/>
      <c r="L21957" s="5"/>
      <c r="M21957" s="1"/>
      <c r="N21957" s="1"/>
      <c r="O21957" s="4"/>
    </row>
    <row r="21958" spans="4:15" x14ac:dyDescent="0.2">
      <c r="D21958" s="9"/>
      <c r="L21958" s="5"/>
      <c r="M21958" s="1"/>
      <c r="N21958" s="1"/>
      <c r="O21958" s="4"/>
    </row>
    <row r="21959" spans="4:15" x14ac:dyDescent="0.2">
      <c r="D21959" s="9"/>
      <c r="L21959" s="5"/>
      <c r="M21959" s="1"/>
      <c r="N21959" s="1"/>
      <c r="O21959" s="4"/>
    </row>
    <row r="21960" spans="4:15" x14ac:dyDescent="0.2">
      <c r="D21960" s="9"/>
      <c r="L21960" s="5"/>
      <c r="M21960" s="1"/>
      <c r="N21960" s="1"/>
      <c r="O21960" s="4"/>
    </row>
    <row r="21961" spans="4:15" x14ac:dyDescent="0.2">
      <c r="D21961" s="9"/>
      <c r="L21961" s="5"/>
      <c r="M21961" s="1"/>
      <c r="N21961" s="1"/>
      <c r="O21961" s="4"/>
    </row>
    <row r="21962" spans="4:15" x14ac:dyDescent="0.2">
      <c r="D21962" s="9"/>
      <c r="L21962" s="5"/>
      <c r="M21962" s="1"/>
      <c r="N21962" s="1"/>
      <c r="O21962" s="4"/>
    </row>
    <row r="21963" spans="4:15" x14ac:dyDescent="0.2">
      <c r="D21963" s="9"/>
      <c r="L21963" s="5"/>
      <c r="M21963" s="1"/>
      <c r="N21963" s="1"/>
      <c r="O21963" s="4"/>
    </row>
    <row r="21964" spans="4:15" x14ac:dyDescent="0.2">
      <c r="D21964" s="9"/>
      <c r="L21964" s="5"/>
      <c r="M21964" s="1"/>
      <c r="N21964" s="1"/>
      <c r="O21964" s="4"/>
    </row>
    <row r="21965" spans="4:15" x14ac:dyDescent="0.2">
      <c r="D21965" s="9"/>
      <c r="L21965" s="5"/>
      <c r="M21965" s="1"/>
      <c r="N21965" s="1"/>
      <c r="O21965" s="4"/>
    </row>
    <row r="21966" spans="4:15" x14ac:dyDescent="0.2">
      <c r="D21966" s="9"/>
      <c r="L21966" s="5"/>
      <c r="M21966" s="1"/>
      <c r="N21966" s="1"/>
      <c r="O21966" s="4"/>
    </row>
    <row r="21967" spans="4:15" x14ac:dyDescent="0.2">
      <c r="D21967" s="9"/>
      <c r="L21967" s="5"/>
      <c r="M21967" s="1"/>
      <c r="N21967" s="1"/>
      <c r="O21967" s="4"/>
    </row>
    <row r="21968" spans="4:15" x14ac:dyDescent="0.2">
      <c r="D21968" s="9"/>
      <c r="L21968" s="5"/>
      <c r="M21968" s="1"/>
      <c r="N21968" s="1"/>
      <c r="O21968" s="4"/>
    </row>
    <row r="21969" spans="4:15" x14ac:dyDescent="0.2">
      <c r="D21969" s="9"/>
      <c r="L21969" s="5"/>
      <c r="M21969" s="1"/>
      <c r="N21969" s="1"/>
      <c r="O21969" s="4"/>
    </row>
    <row r="21970" spans="4:15" x14ac:dyDescent="0.2">
      <c r="D21970" s="9"/>
      <c r="L21970" s="5"/>
      <c r="M21970" s="1"/>
      <c r="N21970" s="1"/>
      <c r="O21970" s="4"/>
    </row>
    <row r="21971" spans="4:15" x14ac:dyDescent="0.2">
      <c r="D21971" s="9"/>
      <c r="L21971" s="5"/>
      <c r="M21971" s="1"/>
      <c r="N21971" s="1"/>
      <c r="O21971" s="4"/>
    </row>
    <row r="21972" spans="4:15" x14ac:dyDescent="0.2">
      <c r="D21972" s="9"/>
      <c r="L21972" s="5"/>
      <c r="M21972" s="1"/>
      <c r="N21972" s="1"/>
      <c r="O21972" s="4"/>
    </row>
    <row r="21973" spans="4:15" x14ac:dyDescent="0.2">
      <c r="D21973" s="9"/>
      <c r="L21973" s="5"/>
      <c r="M21973" s="1"/>
      <c r="N21973" s="1"/>
      <c r="O21973" s="4"/>
    </row>
    <row r="21974" spans="4:15" x14ac:dyDescent="0.2">
      <c r="D21974" s="9"/>
      <c r="L21974" s="5"/>
      <c r="M21974" s="1"/>
      <c r="N21974" s="1"/>
      <c r="O21974" s="4"/>
    </row>
    <row r="21975" spans="4:15" x14ac:dyDescent="0.2">
      <c r="D21975" s="9"/>
      <c r="L21975" s="5"/>
      <c r="M21975" s="1"/>
      <c r="N21975" s="1"/>
      <c r="O21975" s="4"/>
    </row>
    <row r="21976" spans="4:15" x14ac:dyDescent="0.2">
      <c r="D21976" s="9"/>
      <c r="L21976" s="5"/>
      <c r="M21976" s="1"/>
      <c r="N21976" s="1"/>
      <c r="O21976" s="4"/>
    </row>
    <row r="21977" spans="4:15" x14ac:dyDescent="0.2">
      <c r="D21977" s="9"/>
      <c r="L21977" s="5"/>
      <c r="M21977" s="1"/>
      <c r="N21977" s="1"/>
      <c r="O21977" s="4"/>
    </row>
    <row r="21978" spans="4:15" x14ac:dyDescent="0.2">
      <c r="D21978" s="9"/>
      <c r="L21978" s="5"/>
      <c r="M21978" s="1"/>
      <c r="N21978" s="1"/>
      <c r="O21978" s="4"/>
    </row>
    <row r="21979" spans="4:15" x14ac:dyDescent="0.2">
      <c r="D21979" s="9"/>
      <c r="L21979" s="5"/>
      <c r="M21979" s="1"/>
      <c r="N21979" s="1"/>
      <c r="O21979" s="4"/>
    </row>
    <row r="21980" spans="4:15" x14ac:dyDescent="0.2">
      <c r="D21980" s="9"/>
      <c r="L21980" s="5"/>
      <c r="M21980" s="1"/>
      <c r="N21980" s="1"/>
      <c r="O21980" s="4"/>
    </row>
    <row r="21981" spans="4:15" x14ac:dyDescent="0.2">
      <c r="D21981" s="9"/>
      <c r="L21981" s="5"/>
      <c r="M21981" s="1"/>
      <c r="N21981" s="1"/>
      <c r="O21981" s="4"/>
    </row>
    <row r="21982" spans="4:15" x14ac:dyDescent="0.2">
      <c r="D21982" s="9"/>
      <c r="L21982" s="5"/>
      <c r="M21982" s="1"/>
      <c r="N21982" s="1"/>
      <c r="O21982" s="4"/>
    </row>
    <row r="21983" spans="4:15" x14ac:dyDescent="0.2">
      <c r="D21983" s="9"/>
      <c r="L21983" s="5"/>
      <c r="M21983" s="1"/>
      <c r="N21983" s="1"/>
      <c r="O21983" s="4"/>
    </row>
    <row r="21984" spans="4:15" x14ac:dyDescent="0.2">
      <c r="D21984" s="9"/>
      <c r="L21984" s="5"/>
      <c r="M21984" s="1"/>
      <c r="N21984" s="1"/>
      <c r="O21984" s="4"/>
    </row>
    <row r="21985" spans="4:15" x14ac:dyDescent="0.2">
      <c r="D21985" s="9"/>
      <c r="L21985" s="5"/>
      <c r="M21985" s="1"/>
      <c r="N21985" s="1"/>
      <c r="O21985" s="4"/>
    </row>
    <row r="21986" spans="4:15" x14ac:dyDescent="0.2">
      <c r="D21986" s="9"/>
      <c r="L21986" s="5"/>
      <c r="M21986" s="1"/>
      <c r="N21986" s="1"/>
      <c r="O21986" s="4"/>
    </row>
    <row r="21987" spans="4:15" x14ac:dyDescent="0.2">
      <c r="D21987" s="9"/>
      <c r="L21987" s="5"/>
      <c r="M21987" s="1"/>
      <c r="N21987" s="1"/>
      <c r="O21987" s="4"/>
    </row>
    <row r="21988" spans="4:15" x14ac:dyDescent="0.2">
      <c r="D21988" s="9"/>
      <c r="L21988" s="5"/>
      <c r="M21988" s="1"/>
      <c r="N21988" s="1"/>
      <c r="O21988" s="4"/>
    </row>
    <row r="21989" spans="4:15" x14ac:dyDescent="0.2">
      <c r="D21989" s="9"/>
      <c r="L21989" s="5"/>
      <c r="M21989" s="1"/>
      <c r="N21989" s="1"/>
      <c r="O21989" s="4"/>
    </row>
    <row r="21990" spans="4:15" x14ac:dyDescent="0.2">
      <c r="D21990" s="9"/>
      <c r="L21990" s="5"/>
      <c r="M21990" s="1"/>
      <c r="N21990" s="1"/>
      <c r="O21990" s="4"/>
    </row>
    <row r="21991" spans="4:15" x14ac:dyDescent="0.2">
      <c r="D21991" s="9"/>
      <c r="L21991" s="5"/>
      <c r="M21991" s="1"/>
      <c r="N21991" s="1"/>
      <c r="O21991" s="4"/>
    </row>
    <row r="21992" spans="4:15" x14ac:dyDescent="0.2">
      <c r="D21992" s="9"/>
      <c r="L21992" s="5"/>
      <c r="M21992" s="1"/>
      <c r="N21992" s="1"/>
      <c r="O21992" s="4"/>
    </row>
    <row r="21993" spans="4:15" x14ac:dyDescent="0.2">
      <c r="D21993" s="9"/>
      <c r="L21993" s="5"/>
      <c r="M21993" s="1"/>
      <c r="N21993" s="1"/>
      <c r="O21993" s="4"/>
    </row>
    <row r="21994" spans="4:15" x14ac:dyDescent="0.2">
      <c r="D21994" s="9"/>
      <c r="L21994" s="5"/>
      <c r="M21994" s="1"/>
      <c r="N21994" s="1"/>
      <c r="O21994" s="4"/>
    </row>
    <row r="21995" spans="4:15" x14ac:dyDescent="0.2">
      <c r="D21995" s="9"/>
      <c r="L21995" s="5"/>
      <c r="M21995" s="1"/>
      <c r="N21995" s="1"/>
      <c r="O21995" s="4"/>
    </row>
    <row r="21996" spans="4:15" x14ac:dyDescent="0.2">
      <c r="D21996" s="9"/>
      <c r="L21996" s="5"/>
      <c r="M21996" s="1"/>
      <c r="N21996" s="1"/>
      <c r="O21996" s="4"/>
    </row>
    <row r="21997" spans="4:15" x14ac:dyDescent="0.2">
      <c r="D21997" s="9"/>
      <c r="L21997" s="5"/>
      <c r="M21997" s="1"/>
      <c r="N21997" s="1"/>
      <c r="O21997" s="4"/>
    </row>
    <row r="21998" spans="4:15" x14ac:dyDescent="0.2">
      <c r="D21998" s="9"/>
      <c r="L21998" s="5"/>
      <c r="M21998" s="1"/>
      <c r="N21998" s="1"/>
      <c r="O21998" s="4"/>
    </row>
    <row r="21999" spans="4:15" x14ac:dyDescent="0.2">
      <c r="D21999" s="9"/>
      <c r="L21999" s="5"/>
      <c r="M21999" s="1"/>
      <c r="N21999" s="1"/>
      <c r="O21999" s="4"/>
    </row>
    <row r="22000" spans="4:15" x14ac:dyDescent="0.2">
      <c r="D22000" s="9"/>
      <c r="L22000" s="5"/>
      <c r="M22000" s="1"/>
      <c r="N22000" s="1"/>
      <c r="O22000" s="4"/>
    </row>
    <row r="22001" spans="4:15" x14ac:dyDescent="0.2">
      <c r="D22001" s="9"/>
      <c r="L22001" s="5"/>
      <c r="M22001" s="1"/>
      <c r="N22001" s="1"/>
      <c r="O22001" s="4"/>
    </row>
    <row r="22002" spans="4:15" x14ac:dyDescent="0.2">
      <c r="D22002" s="9"/>
      <c r="L22002" s="5"/>
      <c r="M22002" s="1"/>
      <c r="N22002" s="1"/>
      <c r="O22002" s="4"/>
    </row>
    <row r="22003" spans="4:15" x14ac:dyDescent="0.2">
      <c r="D22003" s="9"/>
      <c r="L22003" s="5"/>
      <c r="M22003" s="1"/>
      <c r="N22003" s="1"/>
      <c r="O22003" s="4"/>
    </row>
    <row r="22004" spans="4:15" x14ac:dyDescent="0.2">
      <c r="D22004" s="9"/>
      <c r="L22004" s="5"/>
      <c r="M22004" s="1"/>
      <c r="N22004" s="1"/>
      <c r="O22004" s="4"/>
    </row>
    <row r="22005" spans="4:15" x14ac:dyDescent="0.2">
      <c r="D22005" s="9"/>
      <c r="L22005" s="5"/>
      <c r="M22005" s="1"/>
      <c r="N22005" s="1"/>
      <c r="O22005" s="4"/>
    </row>
    <row r="22006" spans="4:15" x14ac:dyDescent="0.2">
      <c r="D22006" s="9"/>
      <c r="L22006" s="5"/>
      <c r="M22006" s="1"/>
      <c r="N22006" s="1"/>
      <c r="O22006" s="4"/>
    </row>
    <row r="22007" spans="4:15" x14ac:dyDescent="0.2">
      <c r="D22007" s="9"/>
      <c r="L22007" s="5"/>
      <c r="M22007" s="1"/>
      <c r="N22007" s="1"/>
      <c r="O22007" s="4"/>
    </row>
    <row r="22008" spans="4:15" x14ac:dyDescent="0.2">
      <c r="D22008" s="9"/>
      <c r="L22008" s="5"/>
      <c r="M22008" s="1"/>
      <c r="N22008" s="1"/>
      <c r="O22008" s="4"/>
    </row>
    <row r="22009" spans="4:15" x14ac:dyDescent="0.2">
      <c r="D22009" s="9"/>
      <c r="L22009" s="5"/>
      <c r="M22009" s="1"/>
      <c r="N22009" s="1"/>
      <c r="O22009" s="4"/>
    </row>
    <row r="22010" spans="4:15" x14ac:dyDescent="0.2">
      <c r="D22010" s="9"/>
      <c r="L22010" s="5"/>
      <c r="M22010" s="1"/>
      <c r="N22010" s="1"/>
      <c r="O22010" s="4"/>
    </row>
    <row r="22011" spans="4:15" x14ac:dyDescent="0.2">
      <c r="D22011" s="9"/>
      <c r="L22011" s="5"/>
      <c r="M22011" s="1"/>
      <c r="N22011" s="1"/>
      <c r="O22011" s="4"/>
    </row>
    <row r="22012" spans="4:15" x14ac:dyDescent="0.2">
      <c r="D22012" s="9"/>
      <c r="L22012" s="5"/>
      <c r="M22012" s="1"/>
      <c r="N22012" s="1"/>
      <c r="O22012" s="4"/>
    </row>
    <row r="22013" spans="4:15" x14ac:dyDescent="0.2">
      <c r="D22013" s="9"/>
      <c r="L22013" s="5"/>
      <c r="M22013" s="1"/>
      <c r="N22013" s="1"/>
      <c r="O22013" s="4"/>
    </row>
    <row r="22014" spans="4:15" x14ac:dyDescent="0.2">
      <c r="D22014" s="9"/>
      <c r="L22014" s="5"/>
      <c r="M22014" s="1"/>
      <c r="N22014" s="1"/>
      <c r="O22014" s="4"/>
    </row>
    <row r="22015" spans="4:15" x14ac:dyDescent="0.2">
      <c r="D22015" s="9"/>
      <c r="L22015" s="5"/>
      <c r="M22015" s="1"/>
      <c r="N22015" s="1"/>
      <c r="O22015" s="4"/>
    </row>
    <row r="22016" spans="4:15" x14ac:dyDescent="0.2">
      <c r="D22016" s="9"/>
      <c r="L22016" s="5"/>
      <c r="M22016" s="1"/>
      <c r="N22016" s="1"/>
      <c r="O22016" s="4"/>
    </row>
    <row r="22017" spans="4:15" x14ac:dyDescent="0.2">
      <c r="D22017" s="9"/>
      <c r="L22017" s="5"/>
      <c r="M22017" s="1"/>
      <c r="N22017" s="1"/>
      <c r="O22017" s="4"/>
    </row>
    <row r="22018" spans="4:15" x14ac:dyDescent="0.2">
      <c r="D22018" s="9"/>
      <c r="L22018" s="5"/>
      <c r="M22018" s="1"/>
      <c r="N22018" s="1"/>
      <c r="O22018" s="4"/>
    </row>
    <row r="22019" spans="4:15" x14ac:dyDescent="0.2">
      <c r="D22019" s="9"/>
      <c r="L22019" s="5"/>
      <c r="M22019" s="1"/>
      <c r="N22019" s="1"/>
      <c r="O22019" s="4"/>
    </row>
    <row r="22020" spans="4:15" x14ac:dyDescent="0.2">
      <c r="D22020" s="9"/>
      <c r="L22020" s="5"/>
      <c r="M22020" s="1"/>
      <c r="N22020" s="1"/>
      <c r="O22020" s="4"/>
    </row>
    <row r="22021" spans="4:15" x14ac:dyDescent="0.2">
      <c r="D22021" s="9"/>
      <c r="L22021" s="5"/>
      <c r="M22021" s="1"/>
      <c r="N22021" s="1"/>
      <c r="O22021" s="4"/>
    </row>
    <row r="22022" spans="4:15" x14ac:dyDescent="0.2">
      <c r="D22022" s="9"/>
      <c r="L22022" s="5"/>
      <c r="M22022" s="1"/>
      <c r="N22022" s="1"/>
      <c r="O22022" s="4"/>
    </row>
    <row r="22023" spans="4:15" x14ac:dyDescent="0.2">
      <c r="D22023" s="9"/>
      <c r="L22023" s="5"/>
      <c r="M22023" s="1"/>
      <c r="N22023" s="1"/>
      <c r="O22023" s="4"/>
    </row>
    <row r="22024" spans="4:15" x14ac:dyDescent="0.2">
      <c r="D22024" s="9"/>
      <c r="L22024" s="5"/>
      <c r="M22024" s="1"/>
      <c r="N22024" s="1"/>
      <c r="O22024" s="4"/>
    </row>
    <row r="22025" spans="4:15" x14ac:dyDescent="0.2">
      <c r="D22025" s="9"/>
      <c r="L22025" s="5"/>
      <c r="M22025" s="1"/>
      <c r="N22025" s="1"/>
      <c r="O22025" s="4"/>
    </row>
    <row r="22026" spans="4:15" x14ac:dyDescent="0.2">
      <c r="D22026" s="9"/>
      <c r="L22026" s="5"/>
      <c r="M22026" s="1"/>
      <c r="N22026" s="1"/>
      <c r="O22026" s="4"/>
    </row>
    <row r="22027" spans="4:15" x14ac:dyDescent="0.2">
      <c r="D22027" s="9"/>
      <c r="L22027" s="5"/>
      <c r="M22027" s="1"/>
      <c r="N22027" s="1"/>
      <c r="O22027" s="4"/>
    </row>
    <row r="22028" spans="4:15" x14ac:dyDescent="0.2">
      <c r="D22028" s="9"/>
      <c r="L22028" s="5"/>
      <c r="M22028" s="1"/>
      <c r="N22028" s="1"/>
      <c r="O22028" s="4"/>
    </row>
    <row r="22029" spans="4:15" x14ac:dyDescent="0.2">
      <c r="D22029" s="9"/>
      <c r="L22029" s="5"/>
      <c r="M22029" s="1"/>
      <c r="N22029" s="1"/>
      <c r="O22029" s="4"/>
    </row>
    <row r="22030" spans="4:15" x14ac:dyDescent="0.2">
      <c r="D22030" s="9"/>
      <c r="L22030" s="5"/>
      <c r="M22030" s="1"/>
      <c r="N22030" s="1"/>
      <c r="O22030" s="4"/>
    </row>
    <row r="22031" spans="4:15" x14ac:dyDescent="0.2">
      <c r="D22031" s="9"/>
      <c r="L22031" s="5"/>
      <c r="M22031" s="1"/>
      <c r="N22031" s="1"/>
      <c r="O22031" s="4"/>
    </row>
    <row r="22032" spans="4:15" x14ac:dyDescent="0.2">
      <c r="D22032" s="9"/>
      <c r="L22032" s="5"/>
      <c r="M22032" s="1"/>
      <c r="N22032" s="1"/>
      <c r="O22032" s="4"/>
    </row>
    <row r="22033" spans="4:15" x14ac:dyDescent="0.2">
      <c r="D22033" s="9"/>
      <c r="L22033" s="5"/>
      <c r="M22033" s="1"/>
      <c r="N22033" s="1"/>
      <c r="O22033" s="4"/>
    </row>
    <row r="22034" spans="4:15" x14ac:dyDescent="0.2">
      <c r="D22034" s="9"/>
      <c r="L22034" s="5"/>
      <c r="M22034" s="1"/>
      <c r="N22034" s="1"/>
      <c r="O22034" s="4"/>
    </row>
    <row r="22035" spans="4:15" x14ac:dyDescent="0.2">
      <c r="D22035" s="9"/>
      <c r="L22035" s="5"/>
      <c r="M22035" s="1"/>
      <c r="N22035" s="1"/>
      <c r="O22035" s="4"/>
    </row>
    <row r="22036" spans="4:15" x14ac:dyDescent="0.2">
      <c r="D22036" s="9"/>
      <c r="L22036" s="5"/>
      <c r="M22036" s="1"/>
      <c r="N22036" s="1"/>
      <c r="O22036" s="4"/>
    </row>
    <row r="22037" spans="4:15" x14ac:dyDescent="0.2">
      <c r="D22037" s="9"/>
      <c r="L22037" s="5"/>
      <c r="M22037" s="1"/>
      <c r="N22037" s="1"/>
      <c r="O22037" s="4"/>
    </row>
    <row r="22038" spans="4:15" x14ac:dyDescent="0.2">
      <c r="D22038" s="9"/>
      <c r="L22038" s="5"/>
      <c r="M22038" s="1"/>
      <c r="N22038" s="1"/>
      <c r="O22038" s="4"/>
    </row>
    <row r="22039" spans="4:15" x14ac:dyDescent="0.2">
      <c r="D22039" s="9"/>
      <c r="L22039" s="5"/>
      <c r="M22039" s="1"/>
      <c r="N22039" s="1"/>
      <c r="O22039" s="4"/>
    </row>
    <row r="22040" spans="4:15" x14ac:dyDescent="0.2">
      <c r="D22040" s="9"/>
      <c r="L22040" s="5"/>
      <c r="M22040" s="1"/>
      <c r="N22040" s="1"/>
      <c r="O22040" s="4"/>
    </row>
    <row r="22041" spans="4:15" x14ac:dyDescent="0.2">
      <c r="D22041" s="9"/>
      <c r="L22041" s="5"/>
      <c r="M22041" s="1"/>
      <c r="N22041" s="1"/>
      <c r="O22041" s="4"/>
    </row>
    <row r="22042" spans="4:15" x14ac:dyDescent="0.2">
      <c r="D22042" s="9"/>
      <c r="L22042" s="5"/>
      <c r="M22042" s="1"/>
      <c r="N22042" s="1"/>
      <c r="O22042" s="4"/>
    </row>
    <row r="22043" spans="4:15" x14ac:dyDescent="0.2">
      <c r="D22043" s="9"/>
      <c r="L22043" s="5"/>
      <c r="M22043" s="1"/>
      <c r="N22043" s="1"/>
      <c r="O22043" s="4"/>
    </row>
    <row r="22044" spans="4:15" x14ac:dyDescent="0.2">
      <c r="D22044" s="9"/>
      <c r="L22044" s="5"/>
      <c r="M22044" s="1"/>
      <c r="N22044" s="1"/>
      <c r="O22044" s="4"/>
    </row>
    <row r="22045" spans="4:15" x14ac:dyDescent="0.2">
      <c r="D22045" s="9"/>
      <c r="L22045" s="5"/>
      <c r="M22045" s="1"/>
      <c r="N22045" s="1"/>
      <c r="O22045" s="4"/>
    </row>
    <row r="22046" spans="4:15" x14ac:dyDescent="0.2">
      <c r="D22046" s="9"/>
      <c r="L22046" s="5"/>
      <c r="M22046" s="1"/>
      <c r="N22046" s="1"/>
      <c r="O22046" s="4"/>
    </row>
    <row r="22047" spans="4:15" x14ac:dyDescent="0.2">
      <c r="D22047" s="9"/>
      <c r="L22047" s="5"/>
      <c r="M22047" s="1"/>
      <c r="N22047" s="1"/>
      <c r="O22047" s="4"/>
    </row>
    <row r="22048" spans="4:15" x14ac:dyDescent="0.2">
      <c r="D22048" s="9"/>
      <c r="L22048" s="5"/>
      <c r="M22048" s="1"/>
      <c r="N22048" s="1"/>
      <c r="O22048" s="4"/>
    </row>
    <row r="22049" spans="4:15" x14ac:dyDescent="0.2">
      <c r="D22049" s="9"/>
      <c r="L22049" s="5"/>
      <c r="M22049" s="1"/>
      <c r="N22049" s="1"/>
      <c r="O22049" s="4"/>
    </row>
    <row r="22050" spans="4:15" x14ac:dyDescent="0.2">
      <c r="D22050" s="9"/>
      <c r="L22050" s="5"/>
      <c r="M22050" s="1"/>
      <c r="N22050" s="1"/>
      <c r="O22050" s="4"/>
    </row>
    <row r="22051" spans="4:15" x14ac:dyDescent="0.2">
      <c r="D22051" s="9"/>
      <c r="L22051" s="5"/>
      <c r="M22051" s="1"/>
      <c r="N22051" s="1"/>
      <c r="O22051" s="4"/>
    </row>
    <row r="22052" spans="4:15" x14ac:dyDescent="0.2">
      <c r="D22052" s="9"/>
      <c r="L22052" s="5"/>
      <c r="M22052" s="1"/>
      <c r="N22052" s="1"/>
      <c r="O22052" s="4"/>
    </row>
    <row r="22053" spans="4:15" x14ac:dyDescent="0.2">
      <c r="D22053" s="9"/>
      <c r="L22053" s="5"/>
      <c r="M22053" s="1"/>
      <c r="N22053" s="1"/>
      <c r="O22053" s="4"/>
    </row>
    <row r="22054" spans="4:15" x14ac:dyDescent="0.2">
      <c r="D22054" s="9"/>
      <c r="L22054" s="5"/>
      <c r="M22054" s="1"/>
      <c r="N22054" s="1"/>
      <c r="O22054" s="4"/>
    </row>
    <row r="22055" spans="4:15" x14ac:dyDescent="0.2">
      <c r="D22055" s="9"/>
      <c r="L22055" s="5"/>
      <c r="M22055" s="1"/>
      <c r="N22055" s="1"/>
      <c r="O22055" s="4"/>
    </row>
    <row r="22056" spans="4:15" x14ac:dyDescent="0.2">
      <c r="D22056" s="9"/>
      <c r="L22056" s="5"/>
      <c r="M22056" s="1"/>
      <c r="N22056" s="1"/>
      <c r="O22056" s="4"/>
    </row>
    <row r="22057" spans="4:15" x14ac:dyDescent="0.2">
      <c r="D22057" s="9"/>
      <c r="L22057" s="5"/>
      <c r="M22057" s="1"/>
      <c r="N22057" s="1"/>
      <c r="O22057" s="4"/>
    </row>
    <row r="22058" spans="4:15" x14ac:dyDescent="0.2">
      <c r="D22058" s="9"/>
      <c r="L22058" s="5"/>
      <c r="M22058" s="1"/>
      <c r="N22058" s="1"/>
      <c r="O22058" s="4"/>
    </row>
    <row r="22059" spans="4:15" x14ac:dyDescent="0.2">
      <c r="D22059" s="9"/>
      <c r="L22059" s="5"/>
      <c r="M22059" s="1"/>
      <c r="N22059" s="1"/>
      <c r="O22059" s="4"/>
    </row>
    <row r="22060" spans="4:15" x14ac:dyDescent="0.2">
      <c r="D22060" s="9"/>
      <c r="L22060" s="5"/>
      <c r="M22060" s="1"/>
      <c r="N22060" s="1"/>
      <c r="O22060" s="4"/>
    </row>
    <row r="22061" spans="4:15" x14ac:dyDescent="0.2">
      <c r="D22061" s="9"/>
      <c r="L22061" s="5"/>
      <c r="M22061" s="1"/>
      <c r="N22061" s="1"/>
      <c r="O22061" s="4"/>
    </row>
    <row r="22062" spans="4:15" x14ac:dyDescent="0.2">
      <c r="D22062" s="9"/>
      <c r="L22062" s="5"/>
      <c r="M22062" s="1"/>
      <c r="N22062" s="1"/>
      <c r="O22062" s="4"/>
    </row>
    <row r="22063" spans="4:15" x14ac:dyDescent="0.2">
      <c r="D22063" s="9"/>
      <c r="L22063" s="5"/>
      <c r="M22063" s="1"/>
      <c r="N22063" s="1"/>
      <c r="O22063" s="4"/>
    </row>
    <row r="22064" spans="4:15" x14ac:dyDescent="0.2">
      <c r="D22064" s="9"/>
      <c r="L22064" s="5"/>
      <c r="M22064" s="1"/>
      <c r="N22064" s="1"/>
      <c r="O22064" s="4"/>
    </row>
    <row r="22065" spans="4:15" x14ac:dyDescent="0.2">
      <c r="D22065" s="9"/>
      <c r="L22065" s="5"/>
      <c r="M22065" s="1"/>
      <c r="N22065" s="1"/>
      <c r="O22065" s="4"/>
    </row>
    <row r="22066" spans="4:15" x14ac:dyDescent="0.2">
      <c r="D22066" s="9"/>
      <c r="L22066" s="5"/>
      <c r="M22066" s="1"/>
      <c r="N22066" s="1"/>
      <c r="O22066" s="4"/>
    </row>
    <row r="22067" spans="4:15" x14ac:dyDescent="0.2">
      <c r="D22067" s="9"/>
      <c r="L22067" s="5"/>
      <c r="M22067" s="1"/>
      <c r="N22067" s="1"/>
      <c r="O22067" s="4"/>
    </row>
    <row r="22068" spans="4:15" x14ac:dyDescent="0.2">
      <c r="D22068" s="9"/>
      <c r="L22068" s="5"/>
      <c r="M22068" s="1"/>
      <c r="N22068" s="1"/>
      <c r="O22068" s="4"/>
    </row>
    <row r="22069" spans="4:15" x14ac:dyDescent="0.2">
      <c r="D22069" s="9"/>
      <c r="L22069" s="5"/>
      <c r="M22069" s="1"/>
      <c r="N22069" s="1"/>
      <c r="O22069" s="4"/>
    </row>
    <row r="22070" spans="4:15" x14ac:dyDescent="0.2">
      <c r="D22070" s="9"/>
      <c r="L22070" s="5"/>
      <c r="M22070" s="1"/>
      <c r="N22070" s="1"/>
      <c r="O22070" s="4"/>
    </row>
    <row r="22071" spans="4:15" x14ac:dyDescent="0.2">
      <c r="D22071" s="9"/>
      <c r="L22071" s="5"/>
      <c r="M22071" s="1"/>
      <c r="N22071" s="1"/>
      <c r="O22071" s="4"/>
    </row>
    <row r="22072" spans="4:15" x14ac:dyDescent="0.2">
      <c r="D22072" s="9"/>
      <c r="L22072" s="5"/>
      <c r="M22072" s="1"/>
      <c r="N22072" s="1"/>
      <c r="O22072" s="4"/>
    </row>
    <row r="22073" spans="4:15" x14ac:dyDescent="0.2">
      <c r="D22073" s="9"/>
      <c r="L22073" s="5"/>
      <c r="M22073" s="1"/>
      <c r="N22073" s="1"/>
      <c r="O22073" s="4"/>
    </row>
    <row r="22074" spans="4:15" x14ac:dyDescent="0.2">
      <c r="D22074" s="9"/>
      <c r="L22074" s="5"/>
      <c r="M22074" s="1"/>
      <c r="N22074" s="1"/>
      <c r="O22074" s="4"/>
    </row>
    <row r="22075" spans="4:15" x14ac:dyDescent="0.2">
      <c r="D22075" s="9"/>
      <c r="L22075" s="5"/>
      <c r="M22075" s="1"/>
      <c r="N22075" s="1"/>
      <c r="O22075" s="4"/>
    </row>
    <row r="22076" spans="4:15" x14ac:dyDescent="0.2">
      <c r="D22076" s="9"/>
      <c r="L22076" s="5"/>
      <c r="M22076" s="1"/>
      <c r="N22076" s="1"/>
      <c r="O22076" s="4"/>
    </row>
    <row r="22077" spans="4:15" x14ac:dyDescent="0.2">
      <c r="D22077" s="9"/>
      <c r="L22077" s="5"/>
      <c r="M22077" s="1"/>
      <c r="N22077" s="1"/>
      <c r="O22077" s="4"/>
    </row>
    <row r="22078" spans="4:15" x14ac:dyDescent="0.2">
      <c r="D22078" s="9"/>
      <c r="L22078" s="5"/>
      <c r="M22078" s="1"/>
      <c r="N22078" s="1"/>
      <c r="O22078" s="4"/>
    </row>
    <row r="22079" spans="4:15" x14ac:dyDescent="0.2">
      <c r="D22079" s="9"/>
      <c r="L22079" s="5"/>
      <c r="M22079" s="1"/>
      <c r="N22079" s="1"/>
      <c r="O22079" s="4"/>
    </row>
    <row r="22080" spans="4:15" x14ac:dyDescent="0.2">
      <c r="D22080" s="9"/>
      <c r="L22080" s="5"/>
      <c r="M22080" s="1"/>
      <c r="N22080" s="1"/>
      <c r="O22080" s="4"/>
    </row>
    <row r="22081" spans="4:15" x14ac:dyDescent="0.2">
      <c r="D22081" s="9"/>
      <c r="L22081" s="5"/>
      <c r="M22081" s="1"/>
      <c r="N22081" s="1"/>
      <c r="O22081" s="4"/>
    </row>
    <row r="22082" spans="4:15" x14ac:dyDescent="0.2">
      <c r="D22082" s="9"/>
      <c r="L22082" s="5"/>
      <c r="M22082" s="1"/>
      <c r="N22082" s="1"/>
      <c r="O22082" s="4"/>
    </row>
    <row r="22083" spans="4:15" x14ac:dyDescent="0.2">
      <c r="D22083" s="9"/>
      <c r="L22083" s="5"/>
      <c r="M22083" s="1"/>
      <c r="N22083" s="1"/>
      <c r="O22083" s="4"/>
    </row>
    <row r="22084" spans="4:15" x14ac:dyDescent="0.2">
      <c r="D22084" s="9"/>
      <c r="L22084" s="5"/>
      <c r="M22084" s="1"/>
      <c r="N22084" s="1"/>
      <c r="O22084" s="4"/>
    </row>
    <row r="22085" spans="4:15" x14ac:dyDescent="0.2">
      <c r="D22085" s="9"/>
      <c r="L22085" s="5"/>
      <c r="M22085" s="1"/>
      <c r="N22085" s="1"/>
      <c r="O22085" s="4"/>
    </row>
    <row r="22086" spans="4:15" x14ac:dyDescent="0.2">
      <c r="D22086" s="9"/>
      <c r="L22086" s="5"/>
      <c r="M22086" s="1"/>
      <c r="N22086" s="1"/>
      <c r="O22086" s="4"/>
    </row>
    <row r="22087" spans="4:15" x14ac:dyDescent="0.2">
      <c r="D22087" s="9"/>
      <c r="L22087" s="5"/>
      <c r="M22087" s="1"/>
      <c r="N22087" s="1"/>
      <c r="O22087" s="4"/>
    </row>
    <row r="22088" spans="4:15" x14ac:dyDescent="0.2">
      <c r="D22088" s="9"/>
      <c r="L22088" s="5"/>
      <c r="M22088" s="1"/>
      <c r="N22088" s="1"/>
      <c r="O22088" s="4"/>
    </row>
    <row r="22089" spans="4:15" x14ac:dyDescent="0.2">
      <c r="D22089" s="9"/>
      <c r="L22089" s="5"/>
      <c r="M22089" s="1"/>
      <c r="N22089" s="1"/>
      <c r="O22089" s="4"/>
    </row>
    <row r="22090" spans="4:15" x14ac:dyDescent="0.2">
      <c r="D22090" s="9"/>
      <c r="L22090" s="5"/>
      <c r="M22090" s="1"/>
      <c r="N22090" s="1"/>
      <c r="O22090" s="4"/>
    </row>
    <row r="22091" spans="4:15" x14ac:dyDescent="0.2">
      <c r="D22091" s="9"/>
      <c r="L22091" s="5"/>
      <c r="M22091" s="1"/>
      <c r="N22091" s="1"/>
      <c r="O22091" s="4"/>
    </row>
    <row r="22092" spans="4:15" x14ac:dyDescent="0.2">
      <c r="D22092" s="9"/>
      <c r="L22092" s="5"/>
      <c r="M22092" s="1"/>
      <c r="N22092" s="1"/>
      <c r="O22092" s="4"/>
    </row>
    <row r="22093" spans="4:15" x14ac:dyDescent="0.2">
      <c r="D22093" s="9"/>
      <c r="L22093" s="5"/>
      <c r="M22093" s="1"/>
      <c r="N22093" s="1"/>
      <c r="O22093" s="4"/>
    </row>
    <row r="22094" spans="4:15" x14ac:dyDescent="0.2">
      <c r="D22094" s="9"/>
      <c r="L22094" s="5"/>
      <c r="M22094" s="1"/>
      <c r="N22094" s="1"/>
      <c r="O22094" s="4"/>
    </row>
    <row r="22095" spans="4:15" x14ac:dyDescent="0.2">
      <c r="D22095" s="9"/>
      <c r="L22095" s="5"/>
      <c r="M22095" s="1"/>
      <c r="N22095" s="1"/>
      <c r="O22095" s="4"/>
    </row>
    <row r="22096" spans="4:15" x14ac:dyDescent="0.2">
      <c r="D22096" s="9"/>
      <c r="L22096" s="5"/>
      <c r="M22096" s="1"/>
      <c r="N22096" s="1"/>
      <c r="O22096" s="4"/>
    </row>
    <row r="22097" spans="4:15" x14ac:dyDescent="0.2">
      <c r="D22097" s="9"/>
      <c r="L22097" s="5"/>
      <c r="M22097" s="1"/>
      <c r="N22097" s="1"/>
      <c r="O22097" s="4"/>
    </row>
    <row r="22098" spans="4:15" x14ac:dyDescent="0.2">
      <c r="D22098" s="9"/>
      <c r="L22098" s="5"/>
      <c r="M22098" s="1"/>
      <c r="N22098" s="1"/>
      <c r="O22098" s="4"/>
    </row>
    <row r="22099" spans="4:15" x14ac:dyDescent="0.2">
      <c r="D22099" s="9"/>
      <c r="L22099" s="5"/>
      <c r="M22099" s="1"/>
      <c r="N22099" s="1"/>
      <c r="O22099" s="4"/>
    </row>
    <row r="22100" spans="4:15" x14ac:dyDescent="0.2">
      <c r="D22100" s="9"/>
      <c r="L22100" s="5"/>
      <c r="M22100" s="1"/>
      <c r="N22100" s="1"/>
      <c r="O22100" s="4"/>
    </row>
    <row r="22101" spans="4:15" x14ac:dyDescent="0.2">
      <c r="D22101" s="9"/>
      <c r="L22101" s="5"/>
      <c r="M22101" s="1"/>
      <c r="N22101" s="1"/>
      <c r="O22101" s="4"/>
    </row>
    <row r="22102" spans="4:15" x14ac:dyDescent="0.2">
      <c r="D22102" s="9"/>
      <c r="L22102" s="5"/>
      <c r="M22102" s="1"/>
      <c r="N22102" s="1"/>
      <c r="O22102" s="4"/>
    </row>
    <row r="22103" spans="4:15" x14ac:dyDescent="0.2">
      <c r="D22103" s="9"/>
      <c r="L22103" s="5"/>
      <c r="M22103" s="1"/>
      <c r="N22103" s="1"/>
      <c r="O22103" s="4"/>
    </row>
    <row r="22104" spans="4:15" x14ac:dyDescent="0.2">
      <c r="D22104" s="9"/>
      <c r="L22104" s="5"/>
      <c r="M22104" s="1"/>
      <c r="N22104" s="1"/>
      <c r="O22104" s="4"/>
    </row>
    <row r="22105" spans="4:15" x14ac:dyDescent="0.2">
      <c r="D22105" s="9"/>
      <c r="L22105" s="5"/>
      <c r="M22105" s="1"/>
      <c r="N22105" s="1"/>
      <c r="O22105" s="4"/>
    </row>
    <row r="22106" spans="4:15" x14ac:dyDescent="0.2">
      <c r="D22106" s="9"/>
      <c r="L22106" s="5"/>
      <c r="M22106" s="1"/>
      <c r="N22106" s="1"/>
      <c r="O22106" s="4"/>
    </row>
    <row r="22107" spans="4:15" x14ac:dyDescent="0.2">
      <c r="D22107" s="9"/>
      <c r="L22107" s="5"/>
      <c r="M22107" s="1"/>
      <c r="N22107" s="1"/>
      <c r="O22107" s="4"/>
    </row>
    <row r="22108" spans="4:15" x14ac:dyDescent="0.2">
      <c r="D22108" s="9"/>
      <c r="L22108" s="5"/>
      <c r="M22108" s="1"/>
      <c r="N22108" s="1"/>
      <c r="O22108" s="4"/>
    </row>
    <row r="22109" spans="4:15" x14ac:dyDescent="0.2">
      <c r="D22109" s="9"/>
      <c r="L22109" s="5"/>
      <c r="M22109" s="1"/>
      <c r="N22109" s="1"/>
      <c r="O22109" s="4"/>
    </row>
    <row r="22110" spans="4:15" x14ac:dyDescent="0.2">
      <c r="D22110" s="9"/>
      <c r="L22110" s="5"/>
      <c r="M22110" s="1"/>
      <c r="N22110" s="1"/>
      <c r="O22110" s="4"/>
    </row>
    <row r="22111" spans="4:15" x14ac:dyDescent="0.2">
      <c r="D22111" s="9"/>
      <c r="L22111" s="5"/>
      <c r="M22111" s="1"/>
      <c r="N22111" s="1"/>
      <c r="O22111" s="4"/>
    </row>
    <row r="22112" spans="4:15" x14ac:dyDescent="0.2">
      <c r="D22112" s="9"/>
      <c r="L22112" s="5"/>
      <c r="M22112" s="1"/>
      <c r="N22112" s="1"/>
      <c r="O22112" s="4"/>
    </row>
    <row r="22113" spans="4:15" x14ac:dyDescent="0.2">
      <c r="D22113" s="9"/>
      <c r="L22113" s="5"/>
      <c r="M22113" s="1"/>
      <c r="N22113" s="1"/>
      <c r="O22113" s="4"/>
    </row>
    <row r="22114" spans="4:15" x14ac:dyDescent="0.2">
      <c r="D22114" s="9"/>
      <c r="L22114" s="5"/>
      <c r="M22114" s="1"/>
      <c r="N22114" s="1"/>
      <c r="O22114" s="4"/>
    </row>
    <row r="22115" spans="4:15" x14ac:dyDescent="0.2">
      <c r="D22115" s="9"/>
      <c r="L22115" s="5"/>
      <c r="M22115" s="1"/>
      <c r="N22115" s="1"/>
      <c r="O22115" s="4"/>
    </row>
    <row r="22116" spans="4:15" x14ac:dyDescent="0.2">
      <c r="D22116" s="9"/>
      <c r="L22116" s="5"/>
      <c r="M22116" s="1"/>
      <c r="N22116" s="1"/>
      <c r="O22116" s="4"/>
    </row>
    <row r="22117" spans="4:15" x14ac:dyDescent="0.2">
      <c r="D22117" s="9"/>
      <c r="L22117" s="5"/>
      <c r="M22117" s="1"/>
      <c r="N22117" s="1"/>
      <c r="O22117" s="4"/>
    </row>
    <row r="22118" spans="4:15" x14ac:dyDescent="0.2">
      <c r="D22118" s="9"/>
      <c r="L22118" s="5"/>
      <c r="M22118" s="1"/>
      <c r="N22118" s="1"/>
      <c r="O22118" s="4"/>
    </row>
    <row r="22119" spans="4:15" x14ac:dyDescent="0.2">
      <c r="D22119" s="9"/>
      <c r="L22119" s="5"/>
      <c r="M22119" s="1"/>
      <c r="N22119" s="1"/>
      <c r="O22119" s="4"/>
    </row>
    <row r="22120" spans="4:15" x14ac:dyDescent="0.2">
      <c r="D22120" s="9"/>
      <c r="L22120" s="5"/>
      <c r="M22120" s="1"/>
      <c r="N22120" s="1"/>
      <c r="O22120" s="4"/>
    </row>
    <row r="22121" spans="4:15" x14ac:dyDescent="0.2">
      <c r="D22121" s="9"/>
      <c r="L22121" s="5"/>
      <c r="M22121" s="1"/>
      <c r="N22121" s="1"/>
      <c r="O22121" s="4"/>
    </row>
    <row r="22122" spans="4:15" x14ac:dyDescent="0.2">
      <c r="D22122" s="9"/>
      <c r="L22122" s="5"/>
      <c r="M22122" s="1"/>
      <c r="N22122" s="1"/>
      <c r="O22122" s="4"/>
    </row>
    <row r="22123" spans="4:15" x14ac:dyDescent="0.2">
      <c r="D22123" s="9"/>
      <c r="L22123" s="5"/>
      <c r="M22123" s="1"/>
      <c r="N22123" s="1"/>
      <c r="O22123" s="4"/>
    </row>
    <row r="22124" spans="4:15" x14ac:dyDescent="0.2">
      <c r="D22124" s="9"/>
      <c r="L22124" s="5"/>
      <c r="M22124" s="1"/>
      <c r="N22124" s="1"/>
      <c r="O22124" s="4"/>
    </row>
    <row r="22125" spans="4:15" x14ac:dyDescent="0.2">
      <c r="D22125" s="9"/>
      <c r="L22125" s="5"/>
      <c r="M22125" s="1"/>
      <c r="N22125" s="1"/>
      <c r="O22125" s="4"/>
    </row>
    <row r="22126" spans="4:15" x14ac:dyDescent="0.2">
      <c r="D22126" s="9"/>
      <c r="L22126" s="5"/>
      <c r="M22126" s="1"/>
      <c r="N22126" s="1"/>
      <c r="O22126" s="4"/>
    </row>
    <row r="22127" spans="4:15" x14ac:dyDescent="0.2">
      <c r="D22127" s="9"/>
      <c r="L22127" s="5"/>
      <c r="M22127" s="1"/>
      <c r="N22127" s="1"/>
      <c r="O22127" s="4"/>
    </row>
    <row r="22128" spans="4:15" x14ac:dyDescent="0.2">
      <c r="D22128" s="9"/>
      <c r="L22128" s="5"/>
      <c r="M22128" s="1"/>
      <c r="N22128" s="1"/>
      <c r="O22128" s="4"/>
    </row>
    <row r="22129" spans="4:15" x14ac:dyDescent="0.2">
      <c r="D22129" s="9"/>
      <c r="L22129" s="5"/>
      <c r="M22129" s="1"/>
      <c r="N22129" s="1"/>
      <c r="O22129" s="4"/>
    </row>
    <row r="22130" spans="4:15" x14ac:dyDescent="0.2">
      <c r="D22130" s="9"/>
      <c r="L22130" s="5"/>
      <c r="M22130" s="1"/>
      <c r="N22130" s="1"/>
      <c r="O22130" s="4"/>
    </row>
    <row r="22131" spans="4:15" x14ac:dyDescent="0.2">
      <c r="D22131" s="9"/>
      <c r="L22131" s="5"/>
      <c r="M22131" s="1"/>
      <c r="N22131" s="1"/>
      <c r="O22131" s="4"/>
    </row>
    <row r="22132" spans="4:15" x14ac:dyDescent="0.2">
      <c r="D22132" s="9"/>
      <c r="L22132" s="5"/>
      <c r="M22132" s="1"/>
      <c r="N22132" s="1"/>
      <c r="O22132" s="4"/>
    </row>
    <row r="22133" spans="4:15" x14ac:dyDescent="0.2">
      <c r="D22133" s="9"/>
      <c r="L22133" s="5"/>
      <c r="M22133" s="1"/>
      <c r="N22133" s="1"/>
      <c r="O22133" s="4"/>
    </row>
    <row r="22134" spans="4:15" x14ac:dyDescent="0.2">
      <c r="D22134" s="9"/>
      <c r="L22134" s="5"/>
      <c r="M22134" s="1"/>
      <c r="N22134" s="1"/>
      <c r="O22134" s="4"/>
    </row>
    <row r="22135" spans="4:15" x14ac:dyDescent="0.2">
      <c r="D22135" s="9"/>
      <c r="L22135" s="5"/>
      <c r="M22135" s="1"/>
      <c r="N22135" s="1"/>
      <c r="O22135" s="4"/>
    </row>
    <row r="22136" spans="4:15" x14ac:dyDescent="0.2">
      <c r="D22136" s="9"/>
      <c r="L22136" s="5"/>
      <c r="M22136" s="1"/>
      <c r="N22136" s="1"/>
      <c r="O22136" s="4"/>
    </row>
    <row r="22137" spans="4:15" x14ac:dyDescent="0.2">
      <c r="D22137" s="9"/>
      <c r="L22137" s="5"/>
      <c r="M22137" s="1"/>
      <c r="N22137" s="1"/>
      <c r="O22137" s="4"/>
    </row>
    <row r="22138" spans="4:15" x14ac:dyDescent="0.2">
      <c r="D22138" s="9"/>
      <c r="L22138" s="5"/>
      <c r="M22138" s="1"/>
      <c r="N22138" s="1"/>
      <c r="O22138" s="4"/>
    </row>
    <row r="22139" spans="4:15" x14ac:dyDescent="0.2">
      <c r="D22139" s="9"/>
      <c r="L22139" s="5"/>
      <c r="M22139" s="1"/>
      <c r="N22139" s="1"/>
      <c r="O22139" s="4"/>
    </row>
    <row r="22140" spans="4:15" x14ac:dyDescent="0.2">
      <c r="D22140" s="9"/>
      <c r="L22140" s="5"/>
      <c r="M22140" s="1"/>
      <c r="N22140" s="1"/>
      <c r="O22140" s="4"/>
    </row>
    <row r="22141" spans="4:15" x14ac:dyDescent="0.2">
      <c r="D22141" s="9"/>
      <c r="L22141" s="5"/>
      <c r="M22141" s="1"/>
      <c r="N22141" s="1"/>
      <c r="O22141" s="4"/>
    </row>
    <row r="22142" spans="4:15" x14ac:dyDescent="0.2">
      <c r="D22142" s="9"/>
      <c r="L22142" s="5"/>
      <c r="M22142" s="1"/>
      <c r="N22142" s="1"/>
      <c r="O22142" s="4"/>
    </row>
    <row r="22143" spans="4:15" x14ac:dyDescent="0.2">
      <c r="D22143" s="9"/>
      <c r="L22143" s="5"/>
      <c r="M22143" s="1"/>
      <c r="N22143" s="1"/>
      <c r="O22143" s="4"/>
    </row>
    <row r="22144" spans="4:15" x14ac:dyDescent="0.2">
      <c r="D22144" s="9"/>
      <c r="L22144" s="5"/>
      <c r="M22144" s="1"/>
      <c r="N22144" s="1"/>
      <c r="O22144" s="4"/>
    </row>
    <row r="22145" spans="4:15" x14ac:dyDescent="0.2">
      <c r="D22145" s="9"/>
      <c r="L22145" s="5"/>
      <c r="M22145" s="1"/>
      <c r="N22145" s="1"/>
      <c r="O22145" s="4"/>
    </row>
    <row r="22146" spans="4:15" x14ac:dyDescent="0.2">
      <c r="D22146" s="9"/>
      <c r="L22146" s="5"/>
      <c r="M22146" s="1"/>
      <c r="N22146" s="1"/>
      <c r="O22146" s="4"/>
    </row>
    <row r="22147" spans="4:15" x14ac:dyDescent="0.2">
      <c r="D22147" s="9"/>
      <c r="L22147" s="5"/>
      <c r="M22147" s="1"/>
      <c r="N22147" s="1"/>
      <c r="O22147" s="4"/>
    </row>
    <row r="22148" spans="4:15" x14ac:dyDescent="0.2">
      <c r="D22148" s="9"/>
      <c r="L22148" s="5"/>
      <c r="M22148" s="1"/>
      <c r="N22148" s="1"/>
      <c r="O22148" s="4"/>
    </row>
    <row r="22149" spans="4:15" x14ac:dyDescent="0.2">
      <c r="D22149" s="9"/>
      <c r="L22149" s="5"/>
      <c r="M22149" s="1"/>
      <c r="N22149" s="1"/>
      <c r="O22149" s="4"/>
    </row>
    <row r="22150" spans="4:15" x14ac:dyDescent="0.2">
      <c r="D22150" s="9"/>
      <c r="L22150" s="5"/>
      <c r="M22150" s="1"/>
      <c r="N22150" s="1"/>
      <c r="O22150" s="4"/>
    </row>
    <row r="22151" spans="4:15" x14ac:dyDescent="0.2">
      <c r="D22151" s="9"/>
      <c r="L22151" s="5"/>
      <c r="M22151" s="1"/>
      <c r="N22151" s="1"/>
      <c r="O22151" s="4"/>
    </row>
    <row r="22152" spans="4:15" x14ac:dyDescent="0.2">
      <c r="D22152" s="9"/>
      <c r="L22152" s="5"/>
      <c r="M22152" s="1"/>
      <c r="N22152" s="1"/>
      <c r="O22152" s="4"/>
    </row>
    <row r="22153" spans="4:15" x14ac:dyDescent="0.2">
      <c r="D22153" s="9"/>
      <c r="L22153" s="5"/>
      <c r="M22153" s="1"/>
      <c r="N22153" s="1"/>
      <c r="O22153" s="4"/>
    </row>
    <row r="22154" spans="4:15" x14ac:dyDescent="0.2">
      <c r="D22154" s="9"/>
      <c r="L22154" s="5"/>
      <c r="M22154" s="1"/>
      <c r="N22154" s="1"/>
      <c r="O22154" s="4"/>
    </row>
    <row r="22155" spans="4:15" x14ac:dyDescent="0.2">
      <c r="D22155" s="9"/>
      <c r="L22155" s="5"/>
      <c r="M22155" s="1"/>
      <c r="N22155" s="1"/>
      <c r="O22155" s="4"/>
    </row>
    <row r="22156" spans="4:15" x14ac:dyDescent="0.2">
      <c r="D22156" s="9"/>
      <c r="L22156" s="5"/>
      <c r="M22156" s="1"/>
      <c r="N22156" s="1"/>
      <c r="O22156" s="4"/>
    </row>
    <row r="22157" spans="4:15" x14ac:dyDescent="0.2">
      <c r="D22157" s="9"/>
      <c r="L22157" s="5"/>
      <c r="M22157" s="1"/>
      <c r="N22157" s="1"/>
      <c r="O22157" s="4"/>
    </row>
    <row r="22158" spans="4:15" x14ac:dyDescent="0.2">
      <c r="D22158" s="9"/>
      <c r="L22158" s="5"/>
      <c r="M22158" s="1"/>
      <c r="N22158" s="1"/>
      <c r="O22158" s="4"/>
    </row>
    <row r="22159" spans="4:15" x14ac:dyDescent="0.2">
      <c r="D22159" s="9"/>
      <c r="L22159" s="5"/>
      <c r="M22159" s="1"/>
      <c r="N22159" s="1"/>
      <c r="O22159" s="4"/>
    </row>
    <row r="22160" spans="4:15" x14ac:dyDescent="0.2">
      <c r="D22160" s="9"/>
      <c r="L22160" s="5"/>
      <c r="M22160" s="1"/>
      <c r="N22160" s="1"/>
      <c r="O22160" s="4"/>
    </row>
    <row r="22161" spans="4:15" x14ac:dyDescent="0.2">
      <c r="D22161" s="9"/>
      <c r="L22161" s="5"/>
      <c r="M22161" s="1"/>
      <c r="N22161" s="1"/>
      <c r="O22161" s="4"/>
    </row>
    <row r="22162" spans="4:15" x14ac:dyDescent="0.2">
      <c r="D22162" s="9"/>
      <c r="L22162" s="5"/>
      <c r="M22162" s="1"/>
      <c r="N22162" s="1"/>
      <c r="O22162" s="4"/>
    </row>
    <row r="22163" spans="4:15" x14ac:dyDescent="0.2">
      <c r="D22163" s="9"/>
      <c r="L22163" s="5"/>
      <c r="M22163" s="1"/>
      <c r="N22163" s="1"/>
      <c r="O22163" s="4"/>
    </row>
    <row r="22164" spans="4:15" x14ac:dyDescent="0.2">
      <c r="D22164" s="9"/>
      <c r="L22164" s="5"/>
      <c r="M22164" s="1"/>
      <c r="N22164" s="1"/>
      <c r="O22164" s="4"/>
    </row>
    <row r="22165" spans="4:15" x14ac:dyDescent="0.2">
      <c r="D22165" s="9"/>
      <c r="L22165" s="5"/>
      <c r="M22165" s="1"/>
      <c r="N22165" s="1"/>
      <c r="O22165" s="4"/>
    </row>
    <row r="22166" spans="4:15" x14ac:dyDescent="0.2">
      <c r="D22166" s="9"/>
      <c r="L22166" s="5"/>
      <c r="M22166" s="1"/>
      <c r="N22166" s="1"/>
      <c r="O22166" s="4"/>
    </row>
    <row r="22167" spans="4:15" x14ac:dyDescent="0.2">
      <c r="D22167" s="9"/>
      <c r="L22167" s="5"/>
      <c r="M22167" s="1"/>
      <c r="N22167" s="1"/>
      <c r="O22167" s="4"/>
    </row>
    <row r="22168" spans="4:15" x14ac:dyDescent="0.2">
      <c r="D22168" s="9"/>
      <c r="L22168" s="5"/>
      <c r="M22168" s="1"/>
      <c r="N22168" s="1"/>
      <c r="O22168" s="4"/>
    </row>
    <row r="22169" spans="4:15" x14ac:dyDescent="0.2">
      <c r="D22169" s="9"/>
      <c r="L22169" s="5"/>
      <c r="M22169" s="1"/>
      <c r="N22169" s="1"/>
      <c r="O22169" s="4"/>
    </row>
    <row r="22170" spans="4:15" x14ac:dyDescent="0.2">
      <c r="D22170" s="9"/>
      <c r="L22170" s="5"/>
      <c r="M22170" s="1"/>
      <c r="N22170" s="1"/>
      <c r="O22170" s="4"/>
    </row>
    <row r="22171" spans="4:15" x14ac:dyDescent="0.2">
      <c r="D22171" s="9"/>
      <c r="L22171" s="5"/>
      <c r="M22171" s="1"/>
      <c r="N22171" s="1"/>
      <c r="O22171" s="4"/>
    </row>
    <row r="22172" spans="4:15" x14ac:dyDescent="0.2">
      <c r="D22172" s="9"/>
      <c r="L22172" s="5"/>
      <c r="M22172" s="1"/>
      <c r="N22172" s="1"/>
      <c r="O22172" s="4"/>
    </row>
    <row r="22173" spans="4:15" x14ac:dyDescent="0.2">
      <c r="D22173" s="9"/>
      <c r="L22173" s="5"/>
      <c r="M22173" s="1"/>
      <c r="N22173" s="1"/>
      <c r="O22173" s="4"/>
    </row>
    <row r="22174" spans="4:15" x14ac:dyDescent="0.2">
      <c r="D22174" s="9"/>
      <c r="L22174" s="5"/>
      <c r="M22174" s="1"/>
      <c r="N22174" s="1"/>
      <c r="O22174" s="4"/>
    </row>
    <row r="22175" spans="4:15" x14ac:dyDescent="0.2">
      <c r="D22175" s="9"/>
      <c r="L22175" s="5"/>
      <c r="M22175" s="1"/>
      <c r="N22175" s="1"/>
      <c r="O22175" s="4"/>
    </row>
    <row r="22176" spans="4:15" x14ac:dyDescent="0.2">
      <c r="D22176" s="9"/>
      <c r="L22176" s="5"/>
      <c r="M22176" s="1"/>
      <c r="N22176" s="1"/>
      <c r="O22176" s="4"/>
    </row>
    <row r="22177" spans="4:15" x14ac:dyDescent="0.2">
      <c r="D22177" s="9"/>
      <c r="L22177" s="5"/>
      <c r="M22177" s="1"/>
      <c r="N22177" s="1"/>
      <c r="O22177" s="4"/>
    </row>
    <row r="22178" spans="4:15" x14ac:dyDescent="0.2">
      <c r="D22178" s="9"/>
      <c r="L22178" s="5"/>
      <c r="M22178" s="1"/>
      <c r="N22178" s="1"/>
      <c r="O22178" s="4"/>
    </row>
    <row r="22179" spans="4:15" x14ac:dyDescent="0.2">
      <c r="D22179" s="9"/>
      <c r="L22179" s="5"/>
      <c r="M22179" s="1"/>
      <c r="N22179" s="1"/>
      <c r="O22179" s="4"/>
    </row>
    <row r="22180" spans="4:15" x14ac:dyDescent="0.2">
      <c r="D22180" s="9"/>
      <c r="L22180" s="5"/>
      <c r="M22180" s="1"/>
      <c r="N22180" s="1"/>
      <c r="O22180" s="4"/>
    </row>
    <row r="22181" spans="4:15" x14ac:dyDescent="0.2">
      <c r="D22181" s="9"/>
      <c r="L22181" s="5"/>
      <c r="M22181" s="1"/>
      <c r="N22181" s="1"/>
      <c r="O22181" s="4"/>
    </row>
    <row r="22182" spans="4:15" x14ac:dyDescent="0.2">
      <c r="D22182" s="9"/>
      <c r="L22182" s="5"/>
      <c r="M22182" s="1"/>
      <c r="N22182" s="1"/>
      <c r="O22182" s="4"/>
    </row>
    <row r="22183" spans="4:15" x14ac:dyDescent="0.2">
      <c r="D22183" s="9"/>
      <c r="L22183" s="5"/>
      <c r="M22183" s="1"/>
      <c r="N22183" s="1"/>
      <c r="O22183" s="4"/>
    </row>
    <row r="22184" spans="4:15" x14ac:dyDescent="0.2">
      <c r="D22184" s="9"/>
      <c r="L22184" s="5"/>
      <c r="M22184" s="1"/>
      <c r="N22184" s="1"/>
      <c r="O22184" s="4"/>
    </row>
    <row r="22185" spans="4:15" x14ac:dyDescent="0.2">
      <c r="D22185" s="9"/>
      <c r="L22185" s="5"/>
      <c r="M22185" s="1"/>
      <c r="N22185" s="1"/>
      <c r="O22185" s="4"/>
    </row>
    <row r="22186" spans="4:15" x14ac:dyDescent="0.2">
      <c r="D22186" s="9"/>
      <c r="L22186" s="5"/>
      <c r="M22186" s="1"/>
      <c r="N22186" s="1"/>
      <c r="O22186" s="4"/>
    </row>
    <row r="22187" spans="4:15" x14ac:dyDescent="0.2">
      <c r="D22187" s="9"/>
      <c r="L22187" s="5"/>
      <c r="M22187" s="1"/>
      <c r="N22187" s="1"/>
      <c r="O22187" s="4"/>
    </row>
    <row r="22188" spans="4:15" x14ac:dyDescent="0.2">
      <c r="D22188" s="9"/>
      <c r="L22188" s="5"/>
      <c r="M22188" s="1"/>
      <c r="N22188" s="1"/>
      <c r="O22188" s="4"/>
    </row>
    <row r="22189" spans="4:15" x14ac:dyDescent="0.2">
      <c r="D22189" s="9"/>
      <c r="L22189" s="5"/>
      <c r="M22189" s="1"/>
      <c r="N22189" s="1"/>
      <c r="O22189" s="4"/>
    </row>
    <row r="22190" spans="4:15" x14ac:dyDescent="0.2">
      <c r="D22190" s="9"/>
      <c r="L22190" s="5"/>
      <c r="M22190" s="1"/>
      <c r="N22190" s="1"/>
      <c r="O22190" s="4"/>
    </row>
    <row r="22191" spans="4:15" x14ac:dyDescent="0.2">
      <c r="D22191" s="9"/>
      <c r="L22191" s="5"/>
      <c r="M22191" s="1"/>
      <c r="N22191" s="1"/>
      <c r="O22191" s="4"/>
    </row>
    <row r="22192" spans="4:15" x14ac:dyDescent="0.2">
      <c r="D22192" s="9"/>
      <c r="L22192" s="5"/>
      <c r="M22192" s="1"/>
      <c r="N22192" s="1"/>
      <c r="O22192" s="4"/>
    </row>
    <row r="22193" spans="4:15" x14ac:dyDescent="0.2">
      <c r="D22193" s="9"/>
      <c r="L22193" s="5"/>
      <c r="M22193" s="1"/>
      <c r="N22193" s="1"/>
      <c r="O22193" s="4"/>
    </row>
    <row r="22194" spans="4:15" x14ac:dyDescent="0.2">
      <c r="D22194" s="9"/>
      <c r="L22194" s="5"/>
      <c r="M22194" s="1"/>
      <c r="N22194" s="1"/>
      <c r="O22194" s="4"/>
    </row>
    <row r="22195" spans="4:15" x14ac:dyDescent="0.2">
      <c r="D22195" s="9"/>
      <c r="L22195" s="5"/>
      <c r="M22195" s="1"/>
      <c r="N22195" s="1"/>
      <c r="O22195" s="4"/>
    </row>
    <row r="22196" spans="4:15" x14ac:dyDescent="0.2">
      <c r="D22196" s="9"/>
      <c r="L22196" s="5"/>
      <c r="M22196" s="1"/>
      <c r="N22196" s="1"/>
      <c r="O22196" s="4"/>
    </row>
    <row r="22197" spans="4:15" x14ac:dyDescent="0.2">
      <c r="D22197" s="9"/>
      <c r="L22197" s="5"/>
      <c r="M22197" s="1"/>
      <c r="N22197" s="1"/>
      <c r="O22197" s="4"/>
    </row>
    <row r="22198" spans="4:15" x14ac:dyDescent="0.2">
      <c r="D22198" s="9"/>
      <c r="L22198" s="5"/>
      <c r="M22198" s="1"/>
      <c r="N22198" s="1"/>
      <c r="O22198" s="4"/>
    </row>
    <row r="22199" spans="4:15" x14ac:dyDescent="0.2">
      <c r="D22199" s="9"/>
      <c r="L22199" s="5"/>
      <c r="M22199" s="1"/>
      <c r="N22199" s="1"/>
      <c r="O22199" s="4"/>
    </row>
    <row r="22200" spans="4:15" x14ac:dyDescent="0.2">
      <c r="D22200" s="9"/>
      <c r="L22200" s="5"/>
      <c r="M22200" s="1"/>
      <c r="N22200" s="1"/>
      <c r="O22200" s="4"/>
    </row>
    <row r="22201" spans="4:15" x14ac:dyDescent="0.2">
      <c r="D22201" s="9"/>
      <c r="L22201" s="5"/>
      <c r="M22201" s="1"/>
      <c r="N22201" s="1"/>
      <c r="O22201" s="4"/>
    </row>
    <row r="22202" spans="4:15" x14ac:dyDescent="0.2">
      <c r="D22202" s="9"/>
      <c r="L22202" s="5"/>
      <c r="M22202" s="1"/>
      <c r="N22202" s="1"/>
      <c r="O22202" s="4"/>
    </row>
    <row r="22203" spans="4:15" x14ac:dyDescent="0.2">
      <c r="D22203" s="9"/>
      <c r="L22203" s="5"/>
      <c r="M22203" s="1"/>
      <c r="N22203" s="1"/>
      <c r="O22203" s="4"/>
    </row>
    <row r="22204" spans="4:15" x14ac:dyDescent="0.2">
      <c r="D22204" s="9"/>
      <c r="L22204" s="5"/>
      <c r="M22204" s="1"/>
      <c r="N22204" s="1"/>
      <c r="O22204" s="4"/>
    </row>
    <row r="22205" spans="4:15" x14ac:dyDescent="0.2">
      <c r="D22205" s="9"/>
      <c r="L22205" s="5"/>
      <c r="M22205" s="1"/>
      <c r="N22205" s="1"/>
      <c r="O22205" s="4"/>
    </row>
    <row r="22206" spans="4:15" x14ac:dyDescent="0.2">
      <c r="D22206" s="9"/>
      <c r="L22206" s="5"/>
      <c r="M22206" s="1"/>
      <c r="N22206" s="1"/>
      <c r="O22206" s="4"/>
    </row>
    <row r="22207" spans="4:15" x14ac:dyDescent="0.2">
      <c r="D22207" s="9"/>
      <c r="L22207" s="5"/>
      <c r="M22207" s="1"/>
      <c r="N22207" s="1"/>
      <c r="O22207" s="4"/>
    </row>
    <row r="22208" spans="4:15" x14ac:dyDescent="0.2">
      <c r="D22208" s="9"/>
      <c r="L22208" s="5"/>
      <c r="M22208" s="1"/>
      <c r="N22208" s="1"/>
      <c r="O22208" s="4"/>
    </row>
    <row r="22209" spans="4:15" x14ac:dyDescent="0.2">
      <c r="D22209" s="9"/>
      <c r="L22209" s="5"/>
      <c r="M22209" s="1"/>
      <c r="N22209" s="1"/>
      <c r="O22209" s="4"/>
    </row>
    <row r="22210" spans="4:15" x14ac:dyDescent="0.2">
      <c r="D22210" s="9"/>
      <c r="L22210" s="5"/>
      <c r="M22210" s="1"/>
      <c r="N22210" s="1"/>
      <c r="O22210" s="4"/>
    </row>
    <row r="22211" spans="4:15" x14ac:dyDescent="0.2">
      <c r="D22211" s="9"/>
      <c r="L22211" s="5"/>
      <c r="M22211" s="1"/>
      <c r="N22211" s="1"/>
      <c r="O22211" s="4"/>
    </row>
    <row r="22212" spans="4:15" x14ac:dyDescent="0.2">
      <c r="D22212" s="9"/>
      <c r="L22212" s="5"/>
      <c r="M22212" s="1"/>
      <c r="N22212" s="1"/>
      <c r="O22212" s="4"/>
    </row>
    <row r="22213" spans="4:15" x14ac:dyDescent="0.2">
      <c r="D22213" s="9"/>
      <c r="L22213" s="5"/>
      <c r="M22213" s="1"/>
      <c r="N22213" s="1"/>
      <c r="O22213" s="4"/>
    </row>
    <row r="22214" spans="4:15" x14ac:dyDescent="0.2">
      <c r="D22214" s="9"/>
      <c r="L22214" s="5"/>
      <c r="M22214" s="1"/>
      <c r="N22214" s="1"/>
      <c r="O22214" s="4"/>
    </row>
    <row r="22215" spans="4:15" x14ac:dyDescent="0.2">
      <c r="D22215" s="9"/>
      <c r="L22215" s="5"/>
      <c r="M22215" s="1"/>
      <c r="N22215" s="1"/>
      <c r="O22215" s="4"/>
    </row>
    <row r="22216" spans="4:15" x14ac:dyDescent="0.2">
      <c r="D22216" s="9"/>
      <c r="L22216" s="5"/>
      <c r="M22216" s="1"/>
      <c r="N22216" s="1"/>
      <c r="O22216" s="4"/>
    </row>
    <row r="22217" spans="4:15" x14ac:dyDescent="0.2">
      <c r="D22217" s="9"/>
      <c r="L22217" s="5"/>
      <c r="M22217" s="1"/>
      <c r="N22217" s="1"/>
      <c r="O22217" s="4"/>
    </row>
    <row r="22218" spans="4:15" x14ac:dyDescent="0.2">
      <c r="D22218" s="9"/>
      <c r="L22218" s="5"/>
      <c r="M22218" s="1"/>
      <c r="N22218" s="1"/>
      <c r="O22218" s="4"/>
    </row>
    <row r="22219" spans="4:15" x14ac:dyDescent="0.2">
      <c r="D22219" s="9"/>
      <c r="L22219" s="5"/>
      <c r="M22219" s="1"/>
      <c r="N22219" s="1"/>
      <c r="O22219" s="4"/>
    </row>
    <row r="22220" spans="4:15" x14ac:dyDescent="0.2">
      <c r="D22220" s="9"/>
      <c r="L22220" s="5"/>
      <c r="M22220" s="1"/>
      <c r="N22220" s="1"/>
      <c r="O22220" s="4"/>
    </row>
    <row r="22221" spans="4:15" x14ac:dyDescent="0.2">
      <c r="D22221" s="9"/>
      <c r="L22221" s="5"/>
      <c r="M22221" s="1"/>
      <c r="N22221" s="1"/>
      <c r="O22221" s="4"/>
    </row>
    <row r="22222" spans="4:15" x14ac:dyDescent="0.2">
      <c r="D22222" s="9"/>
      <c r="L22222" s="5"/>
      <c r="M22222" s="1"/>
      <c r="N22222" s="1"/>
      <c r="O22222" s="4"/>
    </row>
    <row r="22223" spans="4:15" x14ac:dyDescent="0.2">
      <c r="D22223" s="9"/>
      <c r="L22223" s="5"/>
      <c r="M22223" s="1"/>
      <c r="N22223" s="1"/>
      <c r="O22223" s="4"/>
    </row>
    <row r="22224" spans="4:15" x14ac:dyDescent="0.2">
      <c r="D22224" s="9"/>
      <c r="L22224" s="5"/>
      <c r="M22224" s="1"/>
      <c r="N22224" s="1"/>
      <c r="O22224" s="4"/>
    </row>
    <row r="22225" spans="1:15" x14ac:dyDescent="0.2">
      <c r="D22225" s="9"/>
      <c r="L22225" s="5"/>
      <c r="M22225" s="1"/>
      <c r="N22225" s="1"/>
      <c r="O22225" s="4"/>
    </row>
    <row r="22226" spans="1:15" x14ac:dyDescent="0.2">
      <c r="D22226" s="9"/>
      <c r="L22226" s="5"/>
      <c r="M22226" s="1"/>
      <c r="N22226" s="1"/>
      <c r="O22226" s="4"/>
    </row>
    <row r="22227" spans="1:15" x14ac:dyDescent="0.2">
      <c r="D22227" s="9"/>
      <c r="L22227" s="5"/>
      <c r="M22227" s="1"/>
      <c r="N22227" s="1"/>
      <c r="O22227" s="4"/>
    </row>
    <row r="22228" spans="1:15" x14ac:dyDescent="0.2">
      <c r="D22228" s="9"/>
      <c r="L22228" s="5"/>
      <c r="M22228" s="1"/>
      <c r="N22228" s="1"/>
      <c r="O22228" s="4"/>
    </row>
    <row r="22229" spans="1:15" x14ac:dyDescent="0.2">
      <c r="D22229" s="9"/>
      <c r="L22229" s="5"/>
      <c r="M22229" s="1"/>
      <c r="N22229" s="1"/>
      <c r="O22229" s="4"/>
    </row>
    <row r="22230" spans="1:15" x14ac:dyDescent="0.2">
      <c r="D22230" s="9"/>
      <c r="L22230" s="5"/>
      <c r="M22230" s="1"/>
      <c r="N22230" s="1"/>
      <c r="O22230" s="4"/>
    </row>
    <row r="22231" spans="1:15" x14ac:dyDescent="0.2">
      <c r="D22231" s="9"/>
      <c r="L22231" s="5"/>
      <c r="M22231" s="1"/>
      <c r="N22231" s="1"/>
      <c r="O22231" s="4"/>
    </row>
    <row r="22232" spans="1:15" x14ac:dyDescent="0.2">
      <c r="D22232" s="9"/>
      <c r="L22232" s="5"/>
      <c r="M22232" s="1"/>
      <c r="N22232" s="1"/>
      <c r="O22232" s="4"/>
    </row>
    <row r="22233" spans="1:15" x14ac:dyDescent="0.2">
      <c r="A22233" s="28"/>
      <c r="B22233" s="29"/>
      <c r="C22233" s="29"/>
      <c r="D22233" s="29"/>
      <c r="E22233" s="29"/>
      <c r="F22233" s="29"/>
      <c r="G22233" s="29"/>
      <c r="H22233" s="29"/>
      <c r="I22233" s="29"/>
      <c r="J22233" s="29"/>
      <c r="K22233" s="29"/>
      <c r="L22233" s="30"/>
      <c r="M22233" s="1"/>
      <c r="N22233" s="1"/>
      <c r="O22233" s="4"/>
    </row>
    <row r="22234" spans="1:15" x14ac:dyDescent="0.2">
      <c r="A22234" s="28"/>
      <c r="B22234" s="29"/>
      <c r="C22234" s="29"/>
      <c r="D22234" s="29"/>
      <c r="E22234" s="29"/>
      <c r="F22234" s="29"/>
      <c r="G22234" s="29"/>
      <c r="H22234" s="29"/>
      <c r="I22234" s="29"/>
      <c r="J22234" s="29"/>
      <c r="K22234" s="29"/>
      <c r="L22234" s="30"/>
      <c r="M22234" s="1"/>
      <c r="N22234" s="1"/>
      <c r="O22234" s="4"/>
    </row>
    <row r="22235" spans="1:15" x14ac:dyDescent="0.2">
      <c r="A22235" s="28"/>
      <c r="B22235" s="29"/>
      <c r="C22235" s="29"/>
      <c r="D22235" s="29"/>
      <c r="E22235" s="29"/>
      <c r="F22235" s="29"/>
      <c r="G22235" s="29"/>
      <c r="H22235" s="29"/>
      <c r="I22235" s="29"/>
      <c r="J22235" s="29"/>
      <c r="K22235" s="29"/>
      <c r="L22235" s="30"/>
      <c r="M22235" s="1"/>
      <c r="N22235" s="1"/>
      <c r="O22235" s="4"/>
    </row>
    <row r="22236" spans="1:15" x14ac:dyDescent="0.2">
      <c r="A22236" s="28"/>
      <c r="B22236" s="29"/>
      <c r="C22236" s="29"/>
      <c r="D22236" s="29"/>
      <c r="E22236" s="29"/>
      <c r="F22236" s="29"/>
      <c r="G22236" s="29"/>
      <c r="H22236" s="29"/>
      <c r="I22236" s="29"/>
      <c r="J22236" s="29"/>
      <c r="K22236" s="29"/>
      <c r="L22236" s="30"/>
      <c r="M22236" s="1"/>
      <c r="N22236" s="1"/>
      <c r="O22236" s="4"/>
    </row>
    <row r="22237" spans="1:15" x14ac:dyDescent="0.2">
      <c r="A22237" s="28"/>
      <c r="B22237" s="29"/>
      <c r="C22237" s="29"/>
      <c r="D22237" s="29"/>
      <c r="E22237" s="29"/>
      <c r="F22237" s="29"/>
      <c r="G22237" s="29"/>
      <c r="H22237" s="29"/>
      <c r="I22237" s="29"/>
      <c r="J22237" s="29"/>
      <c r="K22237" s="29"/>
      <c r="L22237" s="30"/>
      <c r="M22237" s="1"/>
      <c r="N22237" s="1"/>
      <c r="O22237" s="4"/>
    </row>
    <row r="22238" spans="1:15" x14ac:dyDescent="0.2">
      <c r="A22238" s="28"/>
      <c r="B22238" s="29"/>
      <c r="C22238" s="29"/>
      <c r="D22238" s="29"/>
      <c r="E22238" s="29"/>
      <c r="F22238" s="29"/>
      <c r="G22238" s="29"/>
      <c r="H22238" s="29"/>
      <c r="I22238" s="29"/>
      <c r="J22238" s="29"/>
      <c r="K22238" s="29"/>
      <c r="L22238" s="30"/>
      <c r="M22238" s="1"/>
      <c r="N22238" s="1"/>
      <c r="O22238" s="4"/>
    </row>
    <row r="22239" spans="1:15" x14ac:dyDescent="0.2">
      <c r="A22239" s="28"/>
      <c r="B22239" s="29"/>
      <c r="C22239" s="29"/>
      <c r="D22239" s="29"/>
      <c r="E22239" s="29"/>
      <c r="F22239" s="29"/>
      <c r="G22239" s="29"/>
      <c r="H22239" s="29"/>
      <c r="I22239" s="29"/>
      <c r="J22239" s="29"/>
      <c r="K22239" s="29"/>
      <c r="L22239" s="30"/>
      <c r="M22239" s="1"/>
      <c r="N22239" s="1"/>
      <c r="O22239" s="4"/>
    </row>
    <row r="22240" spans="1:15" x14ac:dyDescent="0.2">
      <c r="A22240" s="28"/>
      <c r="B22240" s="29"/>
      <c r="C22240" s="29"/>
      <c r="D22240" s="29"/>
      <c r="E22240" s="29"/>
      <c r="F22240" s="29"/>
      <c r="G22240" s="29"/>
      <c r="H22240" s="29"/>
      <c r="I22240" s="29"/>
      <c r="J22240" s="29"/>
      <c r="K22240" s="29"/>
      <c r="L22240" s="30"/>
      <c r="M22240" s="1"/>
      <c r="N22240" s="1"/>
      <c r="O22240" s="4"/>
    </row>
    <row r="22241" spans="1:15" x14ac:dyDescent="0.2">
      <c r="A22241" s="28"/>
      <c r="B22241" s="29"/>
      <c r="C22241" s="29"/>
      <c r="D22241" s="29"/>
      <c r="E22241" s="29"/>
      <c r="F22241" s="29"/>
      <c r="G22241" s="29"/>
      <c r="H22241" s="29"/>
      <c r="I22241" s="29"/>
      <c r="J22241" s="29"/>
      <c r="K22241" s="29"/>
      <c r="L22241" s="30"/>
      <c r="M22241" s="28"/>
      <c r="N22241" s="28"/>
      <c r="O22241" s="4"/>
    </row>
    <row r="22242" spans="1:15" x14ac:dyDescent="0.2">
      <c r="A22242" s="28"/>
      <c r="B22242" s="29"/>
      <c r="C22242" s="29"/>
      <c r="D22242" s="29"/>
      <c r="E22242" s="29"/>
      <c r="F22242" s="29"/>
      <c r="G22242" s="29"/>
      <c r="H22242" s="29"/>
      <c r="I22242" s="29"/>
      <c r="J22242" s="29"/>
      <c r="K22242" s="29"/>
      <c r="L22242" s="30"/>
      <c r="M22242" s="1"/>
      <c r="N22242" s="1"/>
      <c r="O22242" s="4"/>
    </row>
    <row r="22243" spans="1:15" x14ac:dyDescent="0.2">
      <c r="A22243" s="28"/>
      <c r="B22243" s="29"/>
      <c r="C22243" s="29"/>
      <c r="D22243" s="29"/>
      <c r="E22243" s="29"/>
      <c r="F22243" s="29"/>
      <c r="G22243" s="29"/>
      <c r="H22243" s="29"/>
      <c r="I22243" s="29"/>
      <c r="J22243" s="29"/>
      <c r="K22243" s="29"/>
      <c r="L22243" s="30"/>
      <c r="M22243" s="1"/>
      <c r="N22243" s="1"/>
      <c r="O22243" s="4"/>
    </row>
    <row r="22244" spans="1:15" x14ac:dyDescent="0.2">
      <c r="A22244" s="28"/>
      <c r="B22244" s="29"/>
      <c r="C22244" s="29"/>
      <c r="D22244" s="29"/>
      <c r="E22244" s="29"/>
      <c r="F22244" s="29"/>
      <c r="G22244" s="29"/>
      <c r="H22244" s="29"/>
      <c r="I22244" s="29"/>
      <c r="J22244" s="29"/>
      <c r="K22244" s="29"/>
      <c r="L22244" s="30"/>
      <c r="M22244" s="1"/>
      <c r="N22244" s="1"/>
      <c r="O22244" s="4"/>
    </row>
    <row r="22245" spans="1:15" x14ac:dyDescent="0.2">
      <c r="A22245" s="28"/>
      <c r="B22245" s="29"/>
      <c r="C22245" s="29"/>
      <c r="D22245" s="29"/>
      <c r="E22245" s="29"/>
      <c r="F22245" s="29"/>
      <c r="G22245" s="29"/>
      <c r="H22245" s="29"/>
      <c r="I22245" s="29"/>
      <c r="J22245" s="29"/>
      <c r="K22245" s="29"/>
      <c r="L22245" s="30"/>
      <c r="M22245" s="1"/>
      <c r="N22245" s="1"/>
      <c r="O22245" s="4"/>
    </row>
    <row r="22246" spans="1:15" x14ac:dyDescent="0.2">
      <c r="A22246" s="28"/>
      <c r="B22246" s="29"/>
      <c r="C22246" s="29"/>
      <c r="D22246" s="29"/>
      <c r="E22246" s="29"/>
      <c r="F22246" s="29"/>
      <c r="G22246" s="29"/>
      <c r="H22246" s="29"/>
      <c r="I22246" s="29"/>
      <c r="J22246" s="29"/>
      <c r="K22246" s="29"/>
      <c r="L22246" s="30"/>
      <c r="M22246" s="1"/>
      <c r="N22246" s="1"/>
      <c r="O22246" s="4"/>
    </row>
    <row r="22247" spans="1:15" x14ac:dyDescent="0.2">
      <c r="A22247" s="28"/>
      <c r="B22247" s="29"/>
      <c r="C22247" s="29"/>
      <c r="D22247" s="29"/>
      <c r="E22247" s="29"/>
      <c r="F22247" s="29"/>
      <c r="G22247" s="29"/>
      <c r="H22247" s="29"/>
      <c r="I22247" s="29"/>
      <c r="J22247" s="29"/>
      <c r="K22247" s="29"/>
      <c r="L22247" s="30"/>
      <c r="M22247" s="1"/>
      <c r="N22247" s="1"/>
      <c r="O22247" s="4"/>
    </row>
    <row r="22248" spans="1:15" x14ac:dyDescent="0.2">
      <c r="A22248" s="28"/>
      <c r="B22248" s="29"/>
      <c r="C22248" s="29"/>
      <c r="D22248" s="29"/>
      <c r="E22248" s="29"/>
      <c r="F22248" s="29"/>
      <c r="G22248" s="29"/>
      <c r="H22248" s="29"/>
      <c r="I22248" s="29"/>
      <c r="J22248" s="29"/>
      <c r="K22248" s="29"/>
      <c r="L22248" s="30"/>
      <c r="M22248" s="1"/>
      <c r="N22248" s="1"/>
      <c r="O22248" s="4"/>
    </row>
    <row r="22249" spans="1:15" x14ac:dyDescent="0.2">
      <c r="D22249" s="9"/>
      <c r="G22249" s="9"/>
      <c r="H22249" s="9"/>
      <c r="I22249" s="9"/>
      <c r="J22249" s="9"/>
      <c r="K22249" s="9"/>
      <c r="L22249" s="5"/>
      <c r="M22249" s="1"/>
      <c r="N22249" s="1"/>
      <c r="O22249" s="4"/>
    </row>
    <row r="22250" spans="1:15" x14ac:dyDescent="0.2">
      <c r="D22250" s="9"/>
      <c r="G22250" s="9"/>
      <c r="H22250" s="9"/>
      <c r="I22250" s="9"/>
      <c r="J22250" s="9"/>
      <c r="K22250" s="9"/>
      <c r="L22250" s="5"/>
      <c r="M22250" s="1"/>
      <c r="N22250" s="1"/>
      <c r="O22250" s="4"/>
    </row>
    <row r="22251" spans="1:15" x14ac:dyDescent="0.2">
      <c r="D22251" s="9"/>
      <c r="G22251" s="9"/>
      <c r="H22251" s="9"/>
      <c r="I22251" s="9"/>
      <c r="J22251" s="9"/>
      <c r="K22251" s="9"/>
      <c r="L22251" s="5"/>
      <c r="M22251" s="1"/>
      <c r="N22251" s="1"/>
      <c r="O22251" s="4"/>
    </row>
    <row r="22252" spans="1:15" x14ac:dyDescent="0.2">
      <c r="D22252" s="9"/>
      <c r="G22252" s="9"/>
      <c r="H22252" s="9"/>
      <c r="I22252" s="9"/>
      <c r="J22252" s="9"/>
      <c r="K22252" s="9"/>
      <c r="L22252" s="5"/>
      <c r="M22252" s="1"/>
      <c r="N22252" s="1"/>
      <c r="O22252" s="4"/>
    </row>
  </sheetData>
  <sheetProtection formatCells="0" formatColumns="0" formatRows="0" insertColumns="0" insertRows="0" insertHyperlinks="0" deleteColumns="0" deleteRows="0" sort="0" autoFilter="0" pivotTables="0"/>
  <phoneticPr fontId="6" type="noConversion"/>
  <dataValidations count="3">
    <dataValidation type="list" allowBlank="1" showInputMessage="1" showErrorMessage="1" sqref="I1468:J1469 G11:H1911 F3660:K3668 I1470:K1911 H2048:I2052 H2034:I2036 H2033:J2033 H2016:I2016 H2001:I2001 H1987:I1992 H1914:I1917 H1925:J1925 H1928:I1929 H1933:I1962 H1964:I1968 H1971:I1971 H2003:I2004 K1912:K2033 J1912:J1924 G1912:G2060 J1926:J2032 G2688:K2740 G3077:H3128 J2741:K3128 I2746:I3128 G2741:G3076 H2746:H3076 J2034:K2687 G2061:I2687 G22249:K22252 G3135:K3659 G3669:K13732 I11:K1467 G2:K10" xr:uid="{00000000-0002-0000-0000-000000000000}">
      <formula1>اللحام</formula1>
    </dataValidation>
    <dataValidation type="list" allowBlank="1" showInputMessage="1" showErrorMessage="1" sqref="D3135:D22232 E1845:F1845 D1846:D3128 D22249:D22252 D2:D1844" xr:uid="{00000000-0002-0000-0000-000001000000}">
      <formula1>الموديل</formula1>
    </dataValidation>
    <dataValidation type="list" allowBlank="1" showInputMessage="1" showErrorMessage="1" sqref="F3660:F3668 F2:F50" xr:uid="{00000000-0002-0000-0000-000002000000}">
      <formula1>الوردية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766"/>
  <sheetViews>
    <sheetView rightToLeft="1" zoomScaleNormal="100" zoomScaleSheetLayoutView="84" workbookViewId="0">
      <selection activeCell="D2" sqref="D2"/>
    </sheetView>
  </sheetViews>
  <sheetFormatPr baseColWidth="10" defaultColWidth="9.125" defaultRowHeight="11.25" x14ac:dyDescent="0.2"/>
  <cols>
    <col min="1" max="1" width="6.125" style="2" bestFit="1" customWidth="1"/>
    <col min="2" max="2" width="11.75" style="27" bestFit="1" customWidth="1"/>
    <col min="3" max="3" width="17.75" style="3" customWidth="1"/>
    <col min="4" max="4" width="8.25" style="25" customWidth="1"/>
    <col min="5" max="5" width="13.625" style="3" bestFit="1" customWidth="1"/>
    <col min="6" max="6" width="6.5" style="3" customWidth="1"/>
    <col min="7" max="7" width="7.375" style="3" customWidth="1"/>
    <col min="8" max="8" width="11.25" style="3" customWidth="1"/>
    <col min="9" max="9" width="15.125" style="1" bestFit="1" customWidth="1"/>
    <col min="10" max="10" width="5.75" style="3" customWidth="1"/>
    <col min="11" max="11" width="6" style="3" customWidth="1"/>
    <col min="12" max="12" width="5.75" style="3" customWidth="1"/>
    <col min="13" max="13" width="9.25" style="2" bestFit="1" customWidth="1"/>
    <col min="14" max="14" width="9.625" style="3" customWidth="1"/>
    <col min="15" max="15" width="9.125" style="2"/>
    <col min="16" max="16" width="5.125" style="2" customWidth="1"/>
    <col min="17" max="16384" width="9.125" style="2"/>
  </cols>
  <sheetData>
    <row r="1" spans="1:15" ht="28.5" customHeight="1" x14ac:dyDescent="0.2">
      <c r="A1" s="32" t="s">
        <v>43</v>
      </c>
      <c r="B1" s="32" t="s">
        <v>44</v>
      </c>
      <c r="C1" s="32" t="s">
        <v>9</v>
      </c>
      <c r="D1" s="32" t="s">
        <v>28</v>
      </c>
      <c r="E1" s="32" t="s">
        <v>26</v>
      </c>
      <c r="F1" s="32" t="s">
        <v>11</v>
      </c>
      <c r="G1" s="32" t="s">
        <v>6</v>
      </c>
      <c r="H1" s="32" t="s">
        <v>56</v>
      </c>
      <c r="I1" s="33" t="s">
        <v>8</v>
      </c>
      <c r="J1" s="32" t="s">
        <v>5</v>
      </c>
      <c r="K1" s="32" t="s">
        <v>7</v>
      </c>
      <c r="L1" s="32" t="s">
        <v>10</v>
      </c>
      <c r="M1" s="32" t="s">
        <v>12</v>
      </c>
      <c r="N1" s="32" t="s">
        <v>55</v>
      </c>
      <c r="O1" s="32" t="s">
        <v>54</v>
      </c>
    </row>
    <row r="2" spans="1:15" ht="20.100000000000001" customHeight="1" x14ac:dyDescent="0.2">
      <c r="A2" s="2">
        <v>1</v>
      </c>
      <c r="B2" s="26">
        <v>44248</v>
      </c>
      <c r="C2" s="2" t="s">
        <v>59</v>
      </c>
      <c r="D2" s="25">
        <v>40</v>
      </c>
      <c r="E2" s="3" t="str">
        <f t="array" ref="E2">IF(OR(C2="",D2=""),"",(INDEX('التسجيل الانتاج'!$A$1:$M$26269,SMALL(IF((I2='التسجيل الانتاج'!$A$1:$A$26269)*(G2='التسجيل الانتاج'!$D$1:$D$26269)*(K2='التسجيل الانتاج'!$E$1:$E$26269)*(J2&gt;='التسجيل الانتاج'!$B$1:$B$26269)*(J2&lt;='التسجيل الانتاج'!$C$1:$C$26269),ROW('التسجيل الانتاج'!$H$1:$H$26269),""),1),MATCH(LEFT(D2,2),'التسجيل الانتاج'!$A$1:$K$1,0))))</f>
        <v>سيداحمدخالد</v>
      </c>
      <c r="F2" s="3">
        <f>IFERROR(INDEX(البيانات!$A$1:$A$12,MATCH(N2,البيانات!$B$1:$B$12,0)),"")</f>
        <v>2</v>
      </c>
      <c r="G2" s="3" t="str">
        <f t="shared" ref="G2" si="0">MID(C2,10,2)</f>
        <v>BH</v>
      </c>
      <c r="H2" s="3" t="str">
        <f>TEXT(I2,"YY")</f>
        <v>YY</v>
      </c>
      <c r="I2" s="1">
        <f t="shared" ref="I2:I8" si="1">IFERROR(DATE(M2,F2,L2),"")</f>
        <v>44248</v>
      </c>
      <c r="J2" s="3">
        <f t="shared" ref="J2" si="2">IFERROR(VALUE(MID(C2,7,3)),"")</f>
        <v>100</v>
      </c>
      <c r="K2" s="3">
        <f t="shared" ref="K2" si="3">IFERROR(VALUE(RIGHT(C2,2)),"")</f>
        <v>49</v>
      </c>
      <c r="L2" s="3">
        <f t="shared" ref="L2" si="4">IFERROR(VALUE(MID(C2,4,2)),"")</f>
        <v>21</v>
      </c>
      <c r="M2" s="2">
        <f t="shared" ref="M2" si="5">IF(C2="","",VALUE(20&amp;LEFT(C2,2)))</f>
        <v>2021</v>
      </c>
      <c r="N2" s="3" t="str">
        <f t="shared" ref="N2" si="6">MID(C2,3,1)</f>
        <v>B</v>
      </c>
      <c r="O2" s="63" t="str">
        <f t="array" ref="O2">IF(OR(C2="",D2="",E2=""),"",(INDEX(Table6[],SMALL(IF((I2=Table6[[التاريخ ]])*(G2=Table6[الموديل])*(K2=Table6[اللون])*(J2&gt;=Table6[من])*(J2&lt;=Table6[الى]),ROW(Table6[اللون]),""),1)-1,MATCH($O$1,Table6[#Headers],0))))</f>
        <v>اولى</v>
      </c>
    </row>
    <row r="3" spans="1:15" ht="20.100000000000001" customHeight="1" x14ac:dyDescent="0.2">
      <c r="A3" s="2">
        <v>2</v>
      </c>
      <c r="B3" s="26">
        <v>44248</v>
      </c>
      <c r="C3" s="2" t="s">
        <v>61</v>
      </c>
      <c r="D3" s="25">
        <v>43</v>
      </c>
      <c r="E3" s="3" t="str">
        <f t="array" ref="E3">IF(OR(C3="",D3=""),"",(INDEX('التسجيل الانتاج'!$A$1:$M$26269,SMALL(IF((I3='التسجيل الانتاج'!$A$1:$A$26269)*(G3='التسجيل الانتاج'!$D$1:$D$26269)*(K3='التسجيل الانتاج'!$E$1:$E$26269)*(J3&gt;='التسجيل الانتاج'!$B$1:$B$26269)*(J3&lt;='التسجيل الانتاج'!$C$1:$C$26269),ROW('التسجيل الانتاج'!$H$1:$H$26269),""),1),MATCH(LEFT(D3,2),'التسجيل الانتاج'!$A$1:$K$1,0))))</f>
        <v xml:space="preserve">عمرو محمد </v>
      </c>
      <c r="F3" s="3">
        <f>IFERROR(INDEX(البيانات!$A$1:$A$12,MATCH(N3,البيانات!$B$1:$B$12,0)),"")</f>
        <v>2</v>
      </c>
      <c r="G3" s="3" t="str">
        <f>MID(C3,10,2)</f>
        <v>BH</v>
      </c>
      <c r="H3" s="3" t="str">
        <f t="shared" ref="H3:H29" si="7">TEXT(I3,"YY")</f>
        <v>YY</v>
      </c>
      <c r="I3" s="1">
        <f t="shared" si="1"/>
        <v>44248</v>
      </c>
      <c r="J3" s="3">
        <f>IFERROR(VALUE(MID(C3,7,3)),"")</f>
        <v>50</v>
      </c>
      <c r="K3" s="3">
        <f>IFERROR(VALUE(RIGHT(C3,2)),"")</f>
        <v>49</v>
      </c>
      <c r="L3" s="3">
        <f>IFERROR(VALUE(MID(C3,4,2)),"")</f>
        <v>21</v>
      </c>
      <c r="M3" s="2">
        <f>IF(C3="","",VALUE(20&amp;LEFT(C3,2)))</f>
        <v>2021</v>
      </c>
      <c r="N3" s="3" t="str">
        <f>MID(C3,3,1)</f>
        <v>B</v>
      </c>
      <c r="O3" s="63" t="str">
        <f t="array" ref="O3">IF(OR(C3="",D3="",E3=""),"",(INDEX(Table6[],SMALL(IF((I3=Table6[[التاريخ ]])*(G3=Table6[الموديل])*(K3=Table6[اللون])*(J3&gt;=Table6[من])*(J3&lt;=Table6[الى]),ROW(Table6[اللون]),""),1)-1,MATCH($O$1,Table6[#Headers],0))))</f>
        <v>اولى</v>
      </c>
    </row>
    <row r="4" spans="1:15" ht="20.100000000000001" customHeight="1" x14ac:dyDescent="0.2">
      <c r="A4" s="2">
        <v>3</v>
      </c>
      <c r="B4" s="26"/>
      <c r="C4" s="2"/>
      <c r="E4" s="3" t="str">
        <f t="array" ref="E4">IF(OR(C4="",D4=""),"",(INDEX('التسجيل الانتاج'!$A$1:$M$26269,SMALL(IF((I4='التسجيل الانتاج'!$A$1:$A$26269)*(G4='التسجيل الانتاج'!$D$1:$D$26269)*(K4='التسجيل الانتاج'!$E$1:$E$26269)*(J4&gt;='التسجيل الانتاج'!$B$1:$B$26269)*(J4&lt;='التسجيل الانتاج'!$C$1:$C$26269),ROW('التسجيل الانتاج'!$H$1:$H$26269),""),1),MATCH(LEFT(D4,2),'التسجيل الانتاج'!$A$1:$K$1,0))))</f>
        <v/>
      </c>
      <c r="F4" s="3" t="str">
        <f>IFERROR(INDEX(البيانات!$A$1:$A$12,MATCH(N4,البيانات!$B$1:$B$12,0)),"")</f>
        <v/>
      </c>
      <c r="G4" s="3" t="str">
        <f>MID(C4,10,2)</f>
        <v/>
      </c>
      <c r="H4" s="3" t="str">
        <f t="shared" si="7"/>
        <v/>
      </c>
      <c r="I4" s="1" t="str">
        <f t="shared" si="1"/>
        <v/>
      </c>
      <c r="J4" s="3" t="str">
        <f>IFERROR(VALUE(MID(C4,7,3)),"")</f>
        <v/>
      </c>
      <c r="K4" s="3" t="str">
        <f>IFERROR(VALUE(RIGHT(C4,2)),"")</f>
        <v/>
      </c>
      <c r="L4" s="3" t="str">
        <f>IFERROR(VALUE(MID(C4,4,2)),"")</f>
        <v/>
      </c>
      <c r="M4" s="2" t="str">
        <f>IF(C4="","",VALUE(20&amp;LEFT(C4,2)))</f>
        <v/>
      </c>
      <c r="N4" s="3" t="str">
        <f>MID(C4,3,1)</f>
        <v/>
      </c>
      <c r="O4" s="63" t="str">
        <f t="array" ref="O4">IF(OR(C4="",D4="",E4=""),"",(INDEX(Table6[],SMALL(IF((I4=Table6[[التاريخ ]])*(G4=Table6[الموديل])*(K4=Table6[اللون])*(J4&gt;=Table6[من])*(J4&lt;=Table6[الى]),ROW(Table6[اللون]),""),1)-1,MATCH($O$1,Table6[#Headers],0))))</f>
        <v/>
      </c>
    </row>
    <row r="5" spans="1:15" ht="20.100000000000001" customHeight="1" x14ac:dyDescent="0.2">
      <c r="A5" s="2">
        <v>4</v>
      </c>
      <c r="B5" s="26"/>
      <c r="C5" s="2"/>
      <c r="E5" s="3" t="str">
        <f t="array" ref="E5">IF(OR(C5="",D5=""),"",(INDEX('التسجيل الانتاج'!$A$1:$M$26269,SMALL(IF((I5='التسجيل الانتاج'!$A$1:$A$26269)*(G5='التسجيل الانتاج'!$D$1:$D$26269)*(K5='التسجيل الانتاج'!$E$1:$E$26269)*(J5&gt;='التسجيل الانتاج'!$B$1:$B$26269)*(J5&lt;='التسجيل الانتاج'!$C$1:$C$26269),ROW('التسجيل الانتاج'!$H$1:$H$26269),""),1),MATCH(LEFT(D5,2),'التسجيل الانتاج'!$A$1:$K$1,0))))</f>
        <v/>
      </c>
      <c r="F5" s="3" t="str">
        <f>IFERROR(INDEX(البيانات!$A$1:$A$12,MATCH(N5,البيانات!$B$1:$B$12,0)),"")</f>
        <v/>
      </c>
      <c r="G5" s="3" t="str">
        <f t="shared" ref="G5:G6" si="8">MID(C5,10,2)</f>
        <v/>
      </c>
      <c r="H5" s="3" t="str">
        <f t="shared" si="7"/>
        <v/>
      </c>
      <c r="I5" s="1" t="str">
        <f t="shared" si="1"/>
        <v/>
      </c>
      <c r="J5" s="3" t="str">
        <f t="shared" ref="J5:J6" si="9">IFERROR(VALUE(MID(C5,7,3)),"")</f>
        <v/>
      </c>
      <c r="K5" s="3" t="str">
        <f t="shared" ref="K5:K6" si="10">IFERROR(VALUE(RIGHT(C5,2)),"")</f>
        <v/>
      </c>
      <c r="L5" s="3" t="str">
        <f t="shared" ref="L5:L6" si="11">IFERROR(VALUE(MID(C5,4,2)),"")</f>
        <v/>
      </c>
      <c r="M5" s="2" t="str">
        <f t="shared" ref="M5:M6" si="12">IF(C5="","",VALUE(20&amp;LEFT(C5,2)))</f>
        <v/>
      </c>
      <c r="N5" s="3" t="str">
        <f t="shared" ref="N5:N6" si="13">MID(C5,3,1)</f>
        <v/>
      </c>
      <c r="O5" s="63" t="str">
        <f t="array" ref="O5">IF(OR(C5="",D5="",E5=""),"",(INDEX(Table6[],SMALL(IF((I5=Table6[[التاريخ ]])*(G5=Table6[الموديل])*(K5=Table6[اللون])*(J5&gt;=Table6[من])*(J5&lt;=Table6[الى]),ROW(Table6[اللون]),""),1)-1,MATCH($O$1,Table6[#Headers],0))))</f>
        <v/>
      </c>
    </row>
    <row r="6" spans="1:15" ht="20.100000000000001" customHeight="1" x14ac:dyDescent="0.2">
      <c r="A6" s="2">
        <v>5</v>
      </c>
      <c r="B6" s="26"/>
      <c r="C6" s="2"/>
      <c r="E6" s="3" t="str">
        <f t="array" ref="E6">IF(OR(C6="",D6=""),"",(INDEX('التسجيل الانتاج'!$A$1:$M$26269,SMALL(IF((I6='التسجيل الانتاج'!$A$1:$A$26269)*(G6='التسجيل الانتاج'!$D$1:$D$26269)*(K6='التسجيل الانتاج'!$E$1:$E$26269)*(J6&gt;='التسجيل الانتاج'!$B$1:$B$26269)*(J6&lt;='التسجيل الانتاج'!$C$1:$C$26269),ROW('التسجيل الانتاج'!$H$1:$H$26269),""),1),MATCH(LEFT(D6,2),'التسجيل الانتاج'!$A$1:$K$1,0))))</f>
        <v/>
      </c>
      <c r="F6" s="3" t="str">
        <f>IFERROR(INDEX(البيانات!$A$1:$A$12,MATCH(N6,البيانات!$B$1:$B$12,0)),"")</f>
        <v/>
      </c>
      <c r="G6" s="3" t="str">
        <f t="shared" si="8"/>
        <v/>
      </c>
      <c r="H6" s="3" t="str">
        <f t="shared" si="7"/>
        <v/>
      </c>
      <c r="I6" s="1" t="str">
        <f t="shared" si="1"/>
        <v/>
      </c>
      <c r="J6" s="3" t="str">
        <f t="shared" si="9"/>
        <v/>
      </c>
      <c r="K6" s="3" t="str">
        <f t="shared" si="10"/>
        <v/>
      </c>
      <c r="L6" s="3" t="str">
        <f t="shared" si="11"/>
        <v/>
      </c>
      <c r="M6" s="2" t="str">
        <f t="shared" si="12"/>
        <v/>
      </c>
      <c r="N6" s="3" t="str">
        <f t="shared" si="13"/>
        <v/>
      </c>
      <c r="O6" s="63" t="str">
        <f t="array" ref="O6">IF(OR(C6="",D6="",E6=""),"",(INDEX(Table6[],SMALL(IF((I6=Table6[[التاريخ ]])*(G6=Table6[الموديل])*(K6=Table6[اللون])*(J6&gt;=Table6[من])*(J6&lt;=Table6[الى]),ROW(Table6[اللون]),""),1)-1,MATCH($O$1,Table6[#Headers],0))))</f>
        <v/>
      </c>
    </row>
    <row r="7" spans="1:15" ht="20.100000000000001" customHeight="1" x14ac:dyDescent="0.2">
      <c r="A7" s="2">
        <v>6</v>
      </c>
      <c r="B7" s="26"/>
      <c r="C7" s="2"/>
      <c r="E7" s="3" t="str">
        <f t="array" ref="E7">IF(OR(C7="",D7=""),"",(INDEX('التسجيل الانتاج'!$A$1:$M$26269,SMALL(IF((I7='التسجيل الانتاج'!$A$1:$A$26269)*(G7='التسجيل الانتاج'!$D$1:$D$26269)*(K7='التسجيل الانتاج'!$E$1:$E$26269)*(J7&gt;='التسجيل الانتاج'!$B$1:$B$26269)*(J7&lt;='التسجيل الانتاج'!$C$1:$C$26269),ROW('التسجيل الانتاج'!$H$1:$H$26269),""),1),MATCH(LEFT(D7,2),'التسجيل الانتاج'!$A$1:$K$1,0))))</f>
        <v/>
      </c>
      <c r="F7" s="3" t="str">
        <f>IFERROR(INDEX(البيانات!$A$1:$A$12,MATCH(N7,البيانات!$B$1:$B$12,0)),"")</f>
        <v/>
      </c>
      <c r="G7" s="3" t="str">
        <f>MID(C7,10,2)</f>
        <v/>
      </c>
      <c r="H7" s="3" t="str">
        <f t="shared" si="7"/>
        <v/>
      </c>
      <c r="I7" s="1" t="str">
        <f t="shared" si="1"/>
        <v/>
      </c>
      <c r="J7" s="3" t="str">
        <f>IFERROR(VALUE(MID(C7,7,3)),"")</f>
        <v/>
      </c>
      <c r="K7" s="3" t="str">
        <f>IFERROR(VALUE(RIGHT(C7,2)),"")</f>
        <v/>
      </c>
      <c r="L7" s="3" t="str">
        <f>IFERROR(VALUE(MID(C7,4,2)),"")</f>
        <v/>
      </c>
      <c r="M7" s="2" t="str">
        <f>IF(C7="","",VALUE(20&amp;LEFT(C7,2)))</f>
        <v/>
      </c>
      <c r="N7" s="3" t="str">
        <f>MID(C7,3,1)</f>
        <v/>
      </c>
      <c r="O7" s="63" t="str">
        <f t="array" ref="O7">IF(OR(C7="",D7="",E7=""),"",(INDEX(Table6[],SMALL(IF((I7=Table6[[التاريخ ]])*(G7=Table6[الموديل])*(K7=Table6[اللون])*(J7&gt;=Table6[من])*(J7&lt;=Table6[الى]),ROW(Table6[اللون]),""),1)-1,MATCH($O$1,Table6[#Headers],0))))</f>
        <v/>
      </c>
    </row>
    <row r="8" spans="1:15" ht="20.100000000000001" customHeight="1" x14ac:dyDescent="0.2">
      <c r="A8" s="2">
        <v>7</v>
      </c>
      <c r="B8" s="26"/>
      <c r="C8" s="2"/>
      <c r="E8" s="3" t="str">
        <f t="array" ref="E8">IF(OR(C8="",D8=""),"",(INDEX('التسجيل الانتاج'!$A$1:$M$26269,SMALL(IF((I8='التسجيل الانتاج'!$A$1:$A$26269)*(G8='التسجيل الانتاج'!$D$1:$D$26269)*(K8='التسجيل الانتاج'!$E$1:$E$26269)*(J8&gt;='التسجيل الانتاج'!$B$1:$B$26269)*(J8&lt;='التسجيل الانتاج'!$C$1:$C$26269),ROW('التسجيل الانتاج'!$H$1:$H$26269),""),1),MATCH(LEFT(D8,2),'التسجيل الانتاج'!$A$1:$K$1,0))))</f>
        <v/>
      </c>
      <c r="F8" s="3" t="str">
        <f>IFERROR(INDEX(البيانات!$A$1:$A$12,MATCH(N8,البيانات!$B$1:$B$12,0)),"")</f>
        <v/>
      </c>
      <c r="G8" s="3" t="str">
        <f>MID(C8,10,2)</f>
        <v/>
      </c>
      <c r="H8" s="3" t="str">
        <f t="shared" si="7"/>
        <v/>
      </c>
      <c r="I8" s="1" t="str">
        <f t="shared" si="1"/>
        <v/>
      </c>
      <c r="J8" s="3" t="str">
        <f>IFERROR(VALUE(MID(C8,7,3)),"")</f>
        <v/>
      </c>
      <c r="K8" s="3" t="str">
        <f>IFERROR(VALUE(RIGHT(C8,2)),"")</f>
        <v/>
      </c>
      <c r="L8" s="3" t="str">
        <f>IFERROR(VALUE(MID(C8,4,2)),"")</f>
        <v/>
      </c>
      <c r="M8" s="2" t="str">
        <f>IF(C8="","",VALUE(20&amp;LEFT(C8,2)))</f>
        <v/>
      </c>
      <c r="N8" s="3" t="str">
        <f>MID(C8,3,1)</f>
        <v/>
      </c>
      <c r="O8" s="63" t="str">
        <f t="array" ref="O8">IF(OR(C8="",D8="",E8=""),"",(INDEX(Table6[],SMALL(IF((I8=Table6[[التاريخ ]])*(G8=Table6[الموديل])*(K8=Table6[اللون])*(J8&gt;=Table6[من])*(J8&lt;=Table6[الى]),ROW(Table6[اللون]),""),1)-1,MATCH($O$1,Table6[#Headers],0))))</f>
        <v/>
      </c>
    </row>
    <row r="9" spans="1:15" ht="20.100000000000001" customHeight="1" x14ac:dyDescent="0.2">
      <c r="A9" s="2">
        <v>8</v>
      </c>
      <c r="B9" s="26"/>
      <c r="C9" s="2"/>
      <c r="E9" s="3" t="str">
        <f t="array" ref="E9">IF(OR(C9="",D9=""),"",(INDEX('التسجيل الانتاج'!$A$1:$M$26269,SMALL(IF((I9='التسجيل الانتاج'!$A$1:$A$26269)*(G9='التسجيل الانتاج'!$D$1:$D$26269)*(K9='التسجيل الانتاج'!$E$1:$E$26269)*(J9&gt;='التسجيل الانتاج'!$B$1:$B$26269)*(J9&lt;='التسجيل الانتاج'!$C$1:$C$26269),ROW('التسجيل الانتاج'!$H$1:$H$26269),""),1),MATCH(LEFT(D9,2),'التسجيل الانتاج'!$A$1:$K$1,0))))</f>
        <v/>
      </c>
      <c r="F9" s="3" t="str">
        <f>IFERROR(INDEX(البيانات!$A$1:$A$12,MATCH(N9,البيانات!$B$1:$B$12,0)),"")</f>
        <v/>
      </c>
      <c r="G9" s="3" t="str">
        <f t="shared" ref="G9:G10" si="14">MID(C9,10,2)</f>
        <v/>
      </c>
      <c r="H9" s="3" t="str">
        <f t="shared" si="7"/>
        <v/>
      </c>
      <c r="I9" s="1" t="str">
        <f t="shared" ref="I9:I10" si="15">IFERROR(DATE(M9,F9,L9),"")</f>
        <v/>
      </c>
      <c r="J9" s="3" t="str">
        <f t="shared" ref="J9:J10" si="16">IFERROR(VALUE(MID(C9,7,3)),"")</f>
        <v/>
      </c>
      <c r="K9" s="3" t="str">
        <f t="shared" ref="K9:K10" si="17">IFERROR(VALUE(RIGHT(C9,2)),"")</f>
        <v/>
      </c>
      <c r="L9" s="3" t="str">
        <f t="shared" ref="L9:L10" si="18">IFERROR(VALUE(MID(C9,4,2)),"")</f>
        <v/>
      </c>
      <c r="M9" s="2" t="str">
        <f t="shared" ref="M9:M10" si="19">IF(C9="","",VALUE(20&amp;LEFT(C9,2)))</f>
        <v/>
      </c>
      <c r="N9" s="3" t="str">
        <f t="shared" ref="N9:N10" si="20">MID(C9,3,1)</f>
        <v/>
      </c>
      <c r="O9" s="63" t="str">
        <f t="array" ref="O9">IF(OR(C9="",D9="",E9=""),"",(INDEX(Table6[],SMALL(IF((I9=Table6[[التاريخ ]])*(G9=Table6[الموديل])*(K9=Table6[اللون])*(J9&gt;=Table6[من])*(J9&lt;=Table6[الى]),ROW(Table6[اللون]),""),1)-1,MATCH($O$1,Table6[#Headers],0))))</f>
        <v/>
      </c>
    </row>
    <row r="10" spans="1:15" ht="20.100000000000001" customHeight="1" x14ac:dyDescent="0.2">
      <c r="A10" s="2">
        <v>9</v>
      </c>
      <c r="B10" s="26"/>
      <c r="C10" s="2"/>
      <c r="E10" s="3" t="str">
        <f t="array" ref="E10">IF(OR(C10="",D10=""),"",(INDEX('التسجيل الانتاج'!$A$1:$M$26269,SMALL(IF((I10='التسجيل الانتاج'!$A$1:$A$26269)*(G10='التسجيل الانتاج'!$D$1:$D$26269)*(K10='التسجيل الانتاج'!$E$1:$E$26269)*(J10&gt;='التسجيل الانتاج'!$B$1:$B$26269)*(J10&lt;='التسجيل الانتاج'!$C$1:$C$26269),ROW('التسجيل الانتاج'!$H$1:$H$26269),""),1),MATCH(LEFT(D10,2),'التسجيل الانتاج'!$A$1:$K$1,0))))</f>
        <v/>
      </c>
      <c r="F10" s="3" t="str">
        <f>IFERROR(INDEX(البيانات!$A$1:$A$12,MATCH(N10,البيانات!$B$1:$B$12,0)),"")</f>
        <v/>
      </c>
      <c r="G10" s="3" t="str">
        <f t="shared" si="14"/>
        <v/>
      </c>
      <c r="H10" s="3" t="str">
        <f t="shared" si="7"/>
        <v/>
      </c>
      <c r="I10" s="1" t="str">
        <f t="shared" si="15"/>
        <v/>
      </c>
      <c r="J10" s="3" t="str">
        <f t="shared" si="16"/>
        <v/>
      </c>
      <c r="K10" s="3" t="str">
        <f t="shared" si="17"/>
        <v/>
      </c>
      <c r="L10" s="3" t="str">
        <f t="shared" si="18"/>
        <v/>
      </c>
      <c r="M10" s="2" t="str">
        <f t="shared" si="19"/>
        <v/>
      </c>
      <c r="N10" s="3" t="str">
        <f t="shared" si="20"/>
        <v/>
      </c>
      <c r="O10" s="63" t="str">
        <f t="array" ref="O10">IF(OR(C10="",D10="",E10=""),"",(INDEX(Table6[],SMALL(IF((I10=Table6[[التاريخ ]])*(G10=Table6[الموديل])*(K10=Table6[اللون])*(J10&gt;=Table6[من])*(J10&lt;=Table6[الى]),ROW(Table6[اللون]),""),1)-1,MATCH($O$1,Table6[#Headers],0))))</f>
        <v/>
      </c>
    </row>
    <row r="11" spans="1:15" ht="20.100000000000001" customHeight="1" x14ac:dyDescent="0.2">
      <c r="A11" s="2">
        <v>10</v>
      </c>
      <c r="B11" s="26"/>
      <c r="C11" s="2"/>
      <c r="E11" s="3" t="str">
        <f t="array" ref="E11">IF(OR(C11="",D11=""),"",(INDEX('التسجيل الانتاج'!$A$1:$M$26269,SMALL(IF((I11='التسجيل الانتاج'!$A$1:$A$26269)*(G11='التسجيل الانتاج'!$D$1:$D$26269)*(K11='التسجيل الانتاج'!$E$1:$E$26269)*(J11&gt;='التسجيل الانتاج'!$B$1:$B$26269)*(J11&lt;='التسجيل الانتاج'!$C$1:$C$26269),ROW('التسجيل الانتاج'!$H$1:$H$26269),""),1),MATCH(LEFT(D11,2),'التسجيل الانتاج'!$A$1:$K$1,0))))</f>
        <v/>
      </c>
      <c r="F11" s="3" t="str">
        <f>IFERROR(INDEX(البيانات!$A$1:$A$12,MATCH(N11,البيانات!$B$1:$B$12,0)),"")</f>
        <v/>
      </c>
      <c r="G11" s="3" t="str">
        <f>MID(C11,10,2)</f>
        <v/>
      </c>
      <c r="H11" s="3" t="str">
        <f t="shared" si="7"/>
        <v/>
      </c>
      <c r="I11" s="1" t="str">
        <f t="shared" ref="I11:I29" si="21">IFERROR(DATE(M11,F11,L11),"")</f>
        <v/>
      </c>
      <c r="J11" s="3" t="str">
        <f>IFERROR(VALUE(MID(C11,7,3)),"")</f>
        <v/>
      </c>
      <c r="K11" s="3" t="str">
        <f>IFERROR(VALUE(RIGHT(C11,2)),"")</f>
        <v/>
      </c>
      <c r="L11" s="3" t="str">
        <f>IFERROR(VALUE(MID(C11,4,2)),"")</f>
        <v/>
      </c>
      <c r="M11" s="2" t="str">
        <f>IF(C11="","",VALUE(20&amp;LEFT(C11,2)))</f>
        <v/>
      </c>
      <c r="N11" s="3" t="str">
        <f>MID(C11,3,1)</f>
        <v/>
      </c>
      <c r="O11" s="63" t="str">
        <f t="array" ref="O11">IF(OR(C11="",D11="",E11=""),"",(INDEX(Table6[],SMALL(IF((I11=Table6[[التاريخ ]])*(G11=Table6[الموديل])*(K11=Table6[اللون])*(J11&gt;=Table6[من])*(J11&lt;=Table6[الى]),ROW(Table6[اللون]),""),1)-1,MATCH($O$1,Table6[#Headers],0))))</f>
        <v/>
      </c>
    </row>
    <row r="12" spans="1:15" ht="20.100000000000001" customHeight="1" x14ac:dyDescent="0.2">
      <c r="A12" s="2">
        <v>11</v>
      </c>
      <c r="B12" s="26"/>
      <c r="C12" s="2"/>
      <c r="E12" s="3" t="str">
        <f t="array" ref="E12">IF(OR(C12="",D12=""),"",(INDEX('التسجيل الانتاج'!$A$1:$M$26269,SMALL(IF((I12='التسجيل الانتاج'!$A$1:$A$26269)*(G12='التسجيل الانتاج'!$D$1:$D$26269)*(K12='التسجيل الانتاج'!$E$1:$E$26269)*(J12&gt;='التسجيل الانتاج'!$B$1:$B$26269)*(J12&lt;='التسجيل الانتاج'!$C$1:$C$26269),ROW('التسجيل الانتاج'!$H$1:$H$26269),""),1),MATCH(LEFT(D12,2),'التسجيل الانتاج'!$A$1:$K$1,0))))</f>
        <v/>
      </c>
      <c r="F12" s="3" t="str">
        <f>IFERROR(INDEX(البيانات!$A$1:$A$12,MATCH(N12,البيانات!$B$1:$B$12,0)),"")</f>
        <v/>
      </c>
      <c r="G12" s="3" t="str">
        <f t="shared" ref="G12:G29" si="22">MID(C12,10,2)</f>
        <v/>
      </c>
      <c r="H12" s="3" t="str">
        <f t="shared" si="7"/>
        <v/>
      </c>
      <c r="I12" s="1" t="str">
        <f t="shared" si="21"/>
        <v/>
      </c>
      <c r="J12" s="3" t="str">
        <f t="shared" ref="J12:J29" si="23">IFERROR(VALUE(MID(C12,7,3)),"")</f>
        <v/>
      </c>
      <c r="K12" s="3" t="str">
        <f t="shared" ref="K12:K29" si="24">IFERROR(VALUE(RIGHT(C12,2)),"")</f>
        <v/>
      </c>
      <c r="L12" s="3" t="str">
        <f t="shared" ref="L12:L29" si="25">IFERROR(VALUE(MID(C12,4,2)),"")</f>
        <v/>
      </c>
      <c r="M12" s="2" t="str">
        <f t="shared" ref="M12:M29" si="26">IF(C12="","",VALUE(20&amp;LEFT(C12,2)))</f>
        <v/>
      </c>
      <c r="N12" s="3" t="str">
        <f t="shared" ref="N12:N29" si="27">MID(C12,3,1)</f>
        <v/>
      </c>
      <c r="O12" s="63" t="str">
        <f t="array" ref="O12">IF(OR(C12="",D12="",E12=""),"",(INDEX(Table6[],SMALL(IF((I12=Table6[[التاريخ ]])*(G12=Table6[الموديل])*(K12=Table6[اللون])*(J12&gt;=Table6[من])*(J12&lt;=Table6[الى]),ROW(Table6[اللون]),""),1)-1,MATCH($O$1,Table6[#Headers],0))))</f>
        <v/>
      </c>
    </row>
    <row r="13" spans="1:15" ht="20.100000000000001" customHeight="1" x14ac:dyDescent="0.2">
      <c r="A13" s="2">
        <v>12</v>
      </c>
      <c r="B13" s="26"/>
      <c r="C13" s="2"/>
      <c r="E13" s="3" t="str">
        <f t="array" ref="E13">IF(OR(C13="",D13=""),"",(INDEX('التسجيل الانتاج'!$A$1:$M$26269,SMALL(IF((I13='التسجيل الانتاج'!$A$1:$A$26269)*(G13='التسجيل الانتاج'!$D$1:$D$26269)*(K13='التسجيل الانتاج'!$E$1:$E$26269)*(J13&gt;='التسجيل الانتاج'!$B$1:$B$26269)*(J13&lt;='التسجيل الانتاج'!$C$1:$C$26269),ROW('التسجيل الانتاج'!$H$1:$H$26269),""),1),MATCH(LEFT(D13,2),'التسجيل الانتاج'!$A$1:$K$1,0))))</f>
        <v/>
      </c>
      <c r="F13" s="3" t="str">
        <f>IFERROR(INDEX(البيانات!$A$1:$A$12,MATCH(N13,البيانات!$B$1:$B$12,0)),"")</f>
        <v/>
      </c>
      <c r="G13" s="3" t="str">
        <f>MID(C13,10,2)</f>
        <v/>
      </c>
      <c r="H13" s="3" t="str">
        <f t="shared" si="7"/>
        <v/>
      </c>
      <c r="I13" s="1" t="str">
        <f t="shared" si="21"/>
        <v/>
      </c>
      <c r="J13" s="3" t="str">
        <f>IFERROR(VALUE(MID(C13,7,3)),"")</f>
        <v/>
      </c>
      <c r="K13" s="3" t="str">
        <f>IFERROR(VALUE(RIGHT(C13,2)),"")</f>
        <v/>
      </c>
      <c r="L13" s="3" t="str">
        <f>IFERROR(VALUE(MID(C13,4,2)),"")</f>
        <v/>
      </c>
      <c r="M13" s="2" t="str">
        <f>IF(C13="","",VALUE(20&amp;LEFT(C13,2)))</f>
        <v/>
      </c>
      <c r="N13" s="3" t="str">
        <f>MID(C13,3,1)</f>
        <v/>
      </c>
      <c r="O13" s="63" t="str">
        <f t="array" ref="O13">IF(OR(C13="",D13="",E13=""),"",(INDEX(Table6[],SMALL(IF((I13=Table6[[التاريخ ]])*(G13=Table6[الموديل])*(K13=Table6[اللون])*(J13&gt;=Table6[من])*(J13&lt;=Table6[الى]),ROW(Table6[اللون]),""),1)-1,MATCH($O$1,Table6[#Headers],0))))</f>
        <v/>
      </c>
    </row>
    <row r="14" spans="1:15" ht="20.100000000000001" customHeight="1" x14ac:dyDescent="0.2">
      <c r="A14" s="2">
        <v>13</v>
      </c>
      <c r="B14" s="26"/>
      <c r="C14" s="2"/>
      <c r="E14" s="3" t="str">
        <f t="array" ref="E14">IF(OR(C14="",D14=""),"",(INDEX('التسجيل الانتاج'!$A$1:$M$26269,SMALL(IF((I14='التسجيل الانتاج'!$A$1:$A$26269)*(G14='التسجيل الانتاج'!$D$1:$D$26269)*(K14='التسجيل الانتاج'!$E$1:$E$26269)*(J14&gt;='التسجيل الانتاج'!$B$1:$B$26269)*(J14&lt;='التسجيل الانتاج'!$C$1:$C$26269),ROW('التسجيل الانتاج'!$H$1:$H$26269),""),1),MATCH(LEFT(D14,2),'التسجيل الانتاج'!$A$1:$K$1,0))))</f>
        <v/>
      </c>
      <c r="F14" s="3" t="str">
        <f>IFERROR(INDEX(البيانات!$A$1:$A$12,MATCH(N14,البيانات!$B$1:$B$12,0)),"")</f>
        <v/>
      </c>
      <c r="G14" s="3" t="str">
        <f>MID(C14,10,2)</f>
        <v/>
      </c>
      <c r="H14" s="3" t="str">
        <f t="shared" si="7"/>
        <v/>
      </c>
      <c r="I14" s="1" t="str">
        <f t="shared" si="21"/>
        <v/>
      </c>
      <c r="J14" s="3" t="str">
        <f>IFERROR(VALUE(MID(C14,7,3)),"")</f>
        <v/>
      </c>
      <c r="K14" s="3" t="str">
        <f>IFERROR(VALUE(RIGHT(C14,2)),"")</f>
        <v/>
      </c>
      <c r="L14" s="3" t="str">
        <f>IFERROR(VALUE(MID(C14,4,2)),"")</f>
        <v/>
      </c>
      <c r="M14" s="2" t="str">
        <f>IF(C14="","",VALUE(20&amp;LEFT(C14,2)))</f>
        <v/>
      </c>
      <c r="N14" s="3" t="str">
        <f>MID(C14,3,1)</f>
        <v/>
      </c>
      <c r="O14" s="63" t="str">
        <f t="array" ref="O14">IF(OR(C14="",D14="",E14=""),"",(INDEX(Table6[],SMALL(IF((I14=Table6[[التاريخ ]])*(G14=Table6[الموديل])*(K14=Table6[اللون])*(J14&gt;=Table6[من])*(J14&lt;=Table6[الى]),ROW(Table6[اللون]),""),1)-1,MATCH($O$1,Table6[#Headers],0))))</f>
        <v/>
      </c>
    </row>
    <row r="15" spans="1:15" ht="20.100000000000001" customHeight="1" x14ac:dyDescent="0.2">
      <c r="A15" s="2">
        <v>14</v>
      </c>
      <c r="B15" s="26"/>
      <c r="C15" s="2"/>
      <c r="E15" s="3" t="str">
        <f t="array" ref="E15">IF(OR(C15="",D15=""),"",(INDEX('التسجيل الانتاج'!$A$1:$M$26269,SMALL(IF((I15='التسجيل الانتاج'!$A$1:$A$26269)*(G15='التسجيل الانتاج'!$D$1:$D$26269)*(K15='التسجيل الانتاج'!$E$1:$E$26269)*(J15&gt;='التسجيل الانتاج'!$B$1:$B$26269)*(J15&lt;='التسجيل الانتاج'!$C$1:$C$26269),ROW('التسجيل الانتاج'!$H$1:$H$26269),""),1),MATCH(LEFT(D15,2),'التسجيل الانتاج'!$A$1:$K$1,0))))</f>
        <v/>
      </c>
      <c r="F15" s="3" t="str">
        <f>IFERROR(INDEX(البيانات!$A$1:$A$12,MATCH(N15,البيانات!$B$1:$B$12,0)),"")</f>
        <v/>
      </c>
      <c r="G15" s="3" t="str">
        <f>MID(C15,10,2)</f>
        <v/>
      </c>
      <c r="H15" s="3" t="str">
        <f t="shared" si="7"/>
        <v/>
      </c>
      <c r="I15" s="1" t="str">
        <f t="shared" si="21"/>
        <v/>
      </c>
      <c r="J15" s="3" t="str">
        <f>IFERROR(VALUE(MID(C15,7,3)),"")</f>
        <v/>
      </c>
      <c r="K15" s="3" t="str">
        <f>IFERROR(VALUE(RIGHT(C15,2)),"")</f>
        <v/>
      </c>
      <c r="L15" s="3" t="str">
        <f>IFERROR(VALUE(MID(C15,4,2)),"")</f>
        <v/>
      </c>
      <c r="M15" s="2" t="str">
        <f>IF(C15="","",VALUE(20&amp;LEFT(C15,2)))</f>
        <v/>
      </c>
      <c r="N15" s="3" t="str">
        <f>MID(C15,3,1)</f>
        <v/>
      </c>
      <c r="O15" s="63" t="str">
        <f t="array" ref="O15">IF(OR(C15="",D15="",E15=""),"",(INDEX(Table6[],SMALL(IF((I15=Table6[[التاريخ ]])*(G15=Table6[الموديل])*(K15=Table6[اللون])*(J15&gt;=Table6[من])*(J15&lt;=Table6[الى]),ROW(Table6[اللون]),""),1)-1,MATCH($O$1,Table6[#Headers],0))))</f>
        <v/>
      </c>
    </row>
    <row r="16" spans="1:15" ht="20.100000000000001" customHeight="1" x14ac:dyDescent="0.2">
      <c r="A16" s="2">
        <v>15</v>
      </c>
      <c r="B16" s="26"/>
      <c r="C16" s="2"/>
      <c r="E16" s="3" t="str">
        <f t="array" ref="E16">IF(OR(C16="",D16=""),"",(INDEX('التسجيل الانتاج'!$A$1:$M$26269,SMALL(IF((I16='التسجيل الانتاج'!$A$1:$A$26269)*(G16='التسجيل الانتاج'!$D$1:$D$26269)*(K16='التسجيل الانتاج'!$E$1:$E$26269)*(J16&gt;='التسجيل الانتاج'!$B$1:$B$26269)*(J16&lt;='التسجيل الانتاج'!$C$1:$C$26269),ROW('التسجيل الانتاج'!$H$1:$H$26269),""),1),MATCH(LEFT(D16,2),'التسجيل الانتاج'!$A$1:$K$1,0))))</f>
        <v/>
      </c>
      <c r="F16" s="3" t="str">
        <f>IFERROR(INDEX(البيانات!$A$1:$A$12,MATCH(N16,البيانات!$B$1:$B$12,0)),"")</f>
        <v/>
      </c>
      <c r="G16" s="3" t="str">
        <f>MID(C16,10,2)</f>
        <v/>
      </c>
      <c r="H16" s="3" t="str">
        <f t="shared" si="7"/>
        <v/>
      </c>
      <c r="I16" s="1" t="str">
        <f t="shared" si="21"/>
        <v/>
      </c>
      <c r="J16" s="3" t="str">
        <f>IFERROR(VALUE(MID(C16,7,3)),"")</f>
        <v/>
      </c>
      <c r="K16" s="3" t="str">
        <f>IFERROR(VALUE(RIGHT(C16,2)),"")</f>
        <v/>
      </c>
      <c r="L16" s="3" t="str">
        <f>IFERROR(VALUE(MID(C16,4,2)),"")</f>
        <v/>
      </c>
      <c r="M16" s="2" t="str">
        <f>IF(C16="","",VALUE(20&amp;LEFT(C16,2)))</f>
        <v/>
      </c>
      <c r="N16" s="3" t="str">
        <f>MID(C16,3,1)</f>
        <v/>
      </c>
      <c r="O16" s="63" t="str">
        <f t="array" ref="O16">IF(OR(C16="",D16="",E16=""),"",(INDEX(Table6[],SMALL(IF((I16=Table6[[التاريخ ]])*(G16=Table6[الموديل])*(K16=Table6[اللون])*(J16&gt;=Table6[من])*(J16&lt;=Table6[الى]),ROW(Table6[اللون]),""),1)-1,MATCH($O$1,Table6[#Headers],0))))</f>
        <v/>
      </c>
    </row>
    <row r="17" spans="1:15" ht="20.100000000000001" customHeight="1" x14ac:dyDescent="0.2">
      <c r="A17" s="2">
        <v>16</v>
      </c>
      <c r="B17" s="26"/>
      <c r="C17" s="2"/>
      <c r="E17" s="3" t="str">
        <f t="array" ref="E17">IF(OR(C17="",D17=""),"",(INDEX('التسجيل الانتاج'!$A$1:$M$26269,SMALL(IF((I17='التسجيل الانتاج'!$A$1:$A$26269)*(G17='التسجيل الانتاج'!$D$1:$D$26269)*(K17='التسجيل الانتاج'!$E$1:$E$26269)*(J17&gt;='التسجيل الانتاج'!$B$1:$B$26269)*(J17&lt;='التسجيل الانتاج'!$C$1:$C$26269),ROW('التسجيل الانتاج'!$H$1:$H$26269),""),1),MATCH(LEFT(D17,2),'التسجيل الانتاج'!$A$1:$K$1,0))))</f>
        <v/>
      </c>
      <c r="F17" s="3" t="str">
        <f>IFERROR(INDEX(البيانات!$A$1:$A$12,MATCH(N17,البيانات!$B$1:$B$12,0)),"")</f>
        <v/>
      </c>
      <c r="G17" s="3" t="str">
        <f>MID(C17,10,2)</f>
        <v/>
      </c>
      <c r="H17" s="3" t="str">
        <f t="shared" si="7"/>
        <v/>
      </c>
      <c r="I17" s="1" t="str">
        <f t="shared" si="21"/>
        <v/>
      </c>
      <c r="J17" s="3" t="str">
        <f>IFERROR(VALUE(MID(C17,7,3)),"")</f>
        <v/>
      </c>
      <c r="K17" s="3" t="str">
        <f>IFERROR(VALUE(RIGHT(C17,2)),"")</f>
        <v/>
      </c>
      <c r="L17" s="3" t="str">
        <f>IFERROR(VALUE(MID(C17,4,2)),"")</f>
        <v/>
      </c>
      <c r="M17" s="2" t="str">
        <f>IF(C17="","",VALUE(20&amp;LEFT(C17,2)))</f>
        <v/>
      </c>
      <c r="N17" s="3" t="str">
        <f>MID(C17,3,1)</f>
        <v/>
      </c>
      <c r="O17" s="63" t="str">
        <f t="array" ref="O17">IF(OR(C17="",D17="",E17=""),"",(INDEX(Table6[],SMALL(IF((I17=Table6[[التاريخ ]])*(G17=Table6[الموديل])*(K17=Table6[اللون])*(J17&gt;=Table6[من])*(J17&lt;=Table6[الى]),ROW(Table6[اللون]),""),1)-1,MATCH($O$1,Table6[#Headers],0))))</f>
        <v/>
      </c>
    </row>
    <row r="18" spans="1:15" ht="20.100000000000001" customHeight="1" x14ac:dyDescent="0.2">
      <c r="A18" s="2">
        <v>17</v>
      </c>
      <c r="B18" s="26"/>
      <c r="C18" s="2"/>
      <c r="E18" s="3" t="str">
        <f t="array" ref="E18">IF(OR(C18="",D18=""),"",(INDEX('التسجيل الانتاج'!$A$1:$M$26269,SMALL(IF((I18='التسجيل الانتاج'!$A$1:$A$26269)*(G18='التسجيل الانتاج'!$D$1:$D$26269)*(K18='التسجيل الانتاج'!$E$1:$E$26269)*(J18&gt;='التسجيل الانتاج'!$B$1:$B$26269)*(J18&lt;='التسجيل الانتاج'!$C$1:$C$26269),ROW('التسجيل الانتاج'!$H$1:$H$26269),""),1),MATCH(LEFT(D18,2),'التسجيل الانتاج'!$A$1:$K$1,0))))</f>
        <v/>
      </c>
      <c r="F18" s="3" t="str">
        <f>IFERROR(INDEX(البيانات!$A$1:$A$12,MATCH(N18,البيانات!$B$1:$B$12,0)),"")</f>
        <v/>
      </c>
      <c r="G18" s="3" t="str">
        <f t="shared" si="22"/>
        <v/>
      </c>
      <c r="H18" s="3" t="str">
        <f t="shared" si="7"/>
        <v/>
      </c>
      <c r="I18" s="1" t="str">
        <f t="shared" si="21"/>
        <v/>
      </c>
      <c r="J18" s="3" t="str">
        <f t="shared" si="23"/>
        <v/>
      </c>
      <c r="K18" s="3" t="str">
        <f t="shared" si="24"/>
        <v/>
      </c>
      <c r="L18" s="3" t="str">
        <f t="shared" si="25"/>
        <v/>
      </c>
      <c r="M18" s="2" t="str">
        <f t="shared" si="26"/>
        <v/>
      </c>
      <c r="N18" s="3" t="str">
        <f t="shared" si="27"/>
        <v/>
      </c>
      <c r="O18" s="63" t="str">
        <f t="array" ref="O18">IF(OR(C18="",D18="",E18=""),"",(INDEX(Table6[],SMALL(IF((I18=Table6[[التاريخ ]])*(G18=Table6[الموديل])*(K18=Table6[اللون])*(J18&gt;=Table6[من])*(J18&lt;=Table6[الى]),ROW(Table6[اللون]),""),1)-1,MATCH($O$1,Table6[#Headers],0))))</f>
        <v/>
      </c>
    </row>
    <row r="19" spans="1:15" ht="20.100000000000001" customHeight="1" x14ac:dyDescent="0.2">
      <c r="A19" s="2">
        <v>18</v>
      </c>
      <c r="B19" s="26"/>
      <c r="C19" s="2"/>
      <c r="E19" s="3" t="str">
        <f t="array" ref="E19">IF(OR(C19="",D19=""),"",(INDEX('التسجيل الانتاج'!$A$1:$M$26269,SMALL(IF((I19='التسجيل الانتاج'!$A$1:$A$26269)*(G19='التسجيل الانتاج'!$D$1:$D$26269)*(K19='التسجيل الانتاج'!$E$1:$E$26269)*(J19&gt;='التسجيل الانتاج'!$B$1:$B$26269)*(J19&lt;='التسجيل الانتاج'!$C$1:$C$26269),ROW('التسجيل الانتاج'!$H$1:$H$26269),""),1),MATCH(LEFT(D19,2),'التسجيل الانتاج'!$A$1:$K$1,0))))</f>
        <v/>
      </c>
      <c r="F19" s="3" t="str">
        <f>IFERROR(INDEX(البيانات!$A$1:$A$12,MATCH(N19,البيانات!$B$1:$B$12,0)),"")</f>
        <v/>
      </c>
      <c r="G19" s="3" t="str">
        <f t="shared" si="22"/>
        <v/>
      </c>
      <c r="H19" s="3" t="str">
        <f t="shared" si="7"/>
        <v/>
      </c>
      <c r="I19" s="1" t="str">
        <f t="shared" si="21"/>
        <v/>
      </c>
      <c r="J19" s="3" t="str">
        <f t="shared" si="23"/>
        <v/>
      </c>
      <c r="K19" s="3" t="str">
        <f t="shared" si="24"/>
        <v/>
      </c>
      <c r="L19" s="3" t="str">
        <f t="shared" si="25"/>
        <v/>
      </c>
      <c r="M19" s="2" t="str">
        <f t="shared" si="26"/>
        <v/>
      </c>
      <c r="N19" s="3" t="str">
        <f t="shared" si="27"/>
        <v/>
      </c>
      <c r="O19" s="63" t="str">
        <f t="array" ref="O19">IF(OR(C19="",D19="",E19=""),"",(INDEX(Table6[],SMALL(IF((I19=Table6[[التاريخ ]])*(G19=Table6[الموديل])*(K19=Table6[اللون])*(J19&gt;=Table6[من])*(J19&lt;=Table6[الى]),ROW(Table6[اللون]),""),1)-1,MATCH($O$1,Table6[#Headers],0))))</f>
        <v/>
      </c>
    </row>
    <row r="20" spans="1:15" ht="20.100000000000001" customHeight="1" x14ac:dyDescent="0.2">
      <c r="A20" s="2">
        <v>19</v>
      </c>
      <c r="B20" s="26"/>
      <c r="C20" s="2"/>
      <c r="E20" s="3" t="str">
        <f t="array" ref="E20">IF(OR(C20="",D20=""),"",(INDEX('التسجيل الانتاج'!$A$1:$M$26269,SMALL(IF((I20='التسجيل الانتاج'!$A$1:$A$26269)*(G20='التسجيل الانتاج'!$D$1:$D$26269)*(K20='التسجيل الانتاج'!$E$1:$E$26269)*(J20&gt;='التسجيل الانتاج'!$B$1:$B$26269)*(J20&lt;='التسجيل الانتاج'!$C$1:$C$26269),ROW('التسجيل الانتاج'!$H$1:$H$26269),""),1),MATCH(LEFT(D20,2),'التسجيل الانتاج'!$A$1:$K$1,0))))</f>
        <v/>
      </c>
      <c r="F20" s="3" t="str">
        <f>IFERROR(INDEX(البيانات!$A$1:$A$12,MATCH(N20,البيانات!$B$1:$B$12,0)),"")</f>
        <v/>
      </c>
      <c r="G20" s="3" t="str">
        <f t="shared" si="22"/>
        <v/>
      </c>
      <c r="H20" s="3" t="str">
        <f t="shared" si="7"/>
        <v/>
      </c>
      <c r="I20" s="1" t="str">
        <f t="shared" si="21"/>
        <v/>
      </c>
      <c r="J20" s="3" t="str">
        <f t="shared" si="23"/>
        <v/>
      </c>
      <c r="K20" s="3" t="str">
        <f t="shared" si="24"/>
        <v/>
      </c>
      <c r="L20" s="3" t="str">
        <f t="shared" si="25"/>
        <v/>
      </c>
      <c r="M20" s="2" t="str">
        <f t="shared" si="26"/>
        <v/>
      </c>
      <c r="N20" s="3" t="str">
        <f t="shared" si="27"/>
        <v/>
      </c>
      <c r="O20" s="63" t="str">
        <f t="array" ref="O20">IF(OR(C20="",D20="",E20=""),"",(INDEX(Table6[],SMALL(IF((I20=Table6[[التاريخ ]])*(G20=Table6[الموديل])*(K20=Table6[اللون])*(J20&gt;=Table6[من])*(J20&lt;=Table6[الى]),ROW(Table6[اللون]),""),1)-1,MATCH($O$1,Table6[#Headers],0))))</f>
        <v/>
      </c>
    </row>
    <row r="21" spans="1:15" ht="20.100000000000001" customHeight="1" x14ac:dyDescent="0.2">
      <c r="A21" s="2">
        <v>20</v>
      </c>
      <c r="B21" s="26"/>
      <c r="C21" s="2"/>
      <c r="E21" s="3" t="str">
        <f t="array" ref="E21">IF(OR(C21="",D21=""),"",(INDEX('التسجيل الانتاج'!$A$1:$M$26269,SMALL(IF((I21='التسجيل الانتاج'!$A$1:$A$26269)*(G21='التسجيل الانتاج'!$D$1:$D$26269)*(K21='التسجيل الانتاج'!$E$1:$E$26269)*(J21&gt;='التسجيل الانتاج'!$B$1:$B$26269)*(J21&lt;='التسجيل الانتاج'!$C$1:$C$26269),ROW('التسجيل الانتاج'!$H$1:$H$26269),""),1),MATCH(LEFT(D21,2),'التسجيل الانتاج'!$A$1:$K$1,0))))</f>
        <v/>
      </c>
      <c r="F21" s="3" t="str">
        <f>IFERROR(INDEX(البيانات!$A$1:$A$12,MATCH(N21,البيانات!$B$1:$B$12,0)),"")</f>
        <v/>
      </c>
      <c r="G21" s="3" t="str">
        <f t="shared" si="22"/>
        <v/>
      </c>
      <c r="H21" s="3" t="str">
        <f t="shared" si="7"/>
        <v/>
      </c>
      <c r="I21" s="1" t="str">
        <f t="shared" si="21"/>
        <v/>
      </c>
      <c r="J21" s="3" t="str">
        <f t="shared" si="23"/>
        <v/>
      </c>
      <c r="K21" s="3" t="str">
        <f t="shared" si="24"/>
        <v/>
      </c>
      <c r="L21" s="3" t="str">
        <f t="shared" si="25"/>
        <v/>
      </c>
      <c r="M21" s="2" t="str">
        <f t="shared" si="26"/>
        <v/>
      </c>
      <c r="N21" s="3" t="str">
        <f t="shared" si="27"/>
        <v/>
      </c>
      <c r="O21" s="63" t="str">
        <f t="array" ref="O21">IF(OR(C21="",D21="",E21=""),"",(INDEX(Table6[],SMALL(IF((I21=Table6[[التاريخ ]])*(G21=Table6[الموديل])*(K21=Table6[اللون])*(J21&gt;=Table6[من])*(J21&lt;=Table6[الى]),ROW(Table6[اللون]),""),1)-1,MATCH($O$1,Table6[#Headers],0))))</f>
        <v/>
      </c>
    </row>
    <row r="22" spans="1:15" ht="20.100000000000001" customHeight="1" x14ac:dyDescent="0.2">
      <c r="A22" s="2">
        <v>21</v>
      </c>
      <c r="B22" s="26"/>
      <c r="C22" s="2"/>
      <c r="E22" s="3" t="str">
        <f t="array" ref="E22">IF(OR(C22="",D22=""),"",(INDEX('التسجيل الانتاج'!$A$1:$M$26269,SMALL(IF((I22='التسجيل الانتاج'!$A$1:$A$26269)*(G22='التسجيل الانتاج'!$D$1:$D$26269)*(K22='التسجيل الانتاج'!$E$1:$E$26269)*(J22&gt;='التسجيل الانتاج'!$B$1:$B$26269)*(J22&lt;='التسجيل الانتاج'!$C$1:$C$26269),ROW('التسجيل الانتاج'!$H$1:$H$26269),""),1),MATCH(LEFT(D22,2),'التسجيل الانتاج'!$A$1:$K$1,0))))</f>
        <v/>
      </c>
      <c r="F22" s="3" t="str">
        <f>IFERROR(INDEX(البيانات!$A$1:$A$12,MATCH(N22,البيانات!$B$1:$B$12,0)),"")</f>
        <v/>
      </c>
      <c r="G22" s="3" t="str">
        <f>MID(C22,10,2)</f>
        <v/>
      </c>
      <c r="H22" s="3" t="str">
        <f t="shared" si="7"/>
        <v/>
      </c>
      <c r="I22" s="1" t="str">
        <f t="shared" si="21"/>
        <v/>
      </c>
      <c r="J22" s="3" t="str">
        <f>IFERROR(VALUE(MID(C22,7,3)),"")</f>
        <v/>
      </c>
      <c r="K22" s="3" t="str">
        <f>IFERROR(VALUE(RIGHT(C22,2)),"")</f>
        <v/>
      </c>
      <c r="L22" s="3" t="str">
        <f>IFERROR(VALUE(MID(C22,4,2)),"")</f>
        <v/>
      </c>
      <c r="M22" s="2" t="str">
        <f>IF(C22="","",VALUE(20&amp;LEFT(C22,2)))</f>
        <v/>
      </c>
      <c r="N22" s="3" t="str">
        <f>MID(C22,3,1)</f>
        <v/>
      </c>
      <c r="O22" s="63" t="str">
        <f t="array" ref="O22">IF(OR(C22="",D22="",E22=""),"",(INDEX(Table6[],SMALL(IF((I22=Table6[[التاريخ ]])*(G22=Table6[الموديل])*(K22=Table6[اللون])*(J22&gt;=Table6[من])*(J22&lt;=Table6[الى]),ROW(Table6[اللون]),""),1)-1,MATCH($O$1,Table6[#Headers],0))))</f>
        <v/>
      </c>
    </row>
    <row r="23" spans="1:15" ht="20.100000000000001" customHeight="1" x14ac:dyDescent="0.2">
      <c r="A23" s="2">
        <v>22</v>
      </c>
      <c r="B23" s="26"/>
      <c r="C23" s="2"/>
      <c r="E23" s="3" t="str">
        <f t="array" ref="E23">IF(OR(C23="",D23=""),"",(INDEX('التسجيل الانتاج'!$A$1:$M$26269,SMALL(IF((I23='التسجيل الانتاج'!$A$1:$A$26269)*(G23='التسجيل الانتاج'!$D$1:$D$26269)*(K23='التسجيل الانتاج'!$E$1:$E$26269)*(J23&gt;='التسجيل الانتاج'!$B$1:$B$26269)*(J23&lt;='التسجيل الانتاج'!$C$1:$C$26269),ROW('التسجيل الانتاج'!$H$1:$H$26269),""),1),MATCH(LEFT(D23,2),'التسجيل الانتاج'!$A$1:$K$1,0))))</f>
        <v/>
      </c>
      <c r="F23" s="3" t="str">
        <f>IFERROR(INDEX(البيانات!$A$1:$A$12,MATCH(N23,البيانات!$B$1:$B$12,0)),"")</f>
        <v/>
      </c>
      <c r="G23" s="3" t="str">
        <f>MID(C23,10,2)</f>
        <v/>
      </c>
      <c r="H23" s="3" t="str">
        <f t="shared" si="7"/>
        <v/>
      </c>
      <c r="I23" s="1" t="str">
        <f t="shared" si="21"/>
        <v/>
      </c>
      <c r="J23" s="3" t="str">
        <f>IFERROR(VALUE(MID(C23,7,3)),"")</f>
        <v/>
      </c>
      <c r="K23" s="3" t="str">
        <f>IFERROR(VALUE(RIGHT(C23,2)),"")</f>
        <v/>
      </c>
      <c r="L23" s="3" t="str">
        <f>IFERROR(VALUE(MID(C23,4,2)),"")</f>
        <v/>
      </c>
      <c r="M23" s="2" t="str">
        <f>IF(C23="","",VALUE(20&amp;LEFT(C23,2)))</f>
        <v/>
      </c>
      <c r="N23" s="3" t="str">
        <f>MID(C23,3,1)</f>
        <v/>
      </c>
      <c r="O23" s="63" t="str">
        <f t="array" ref="O23">IF(OR(C23="",D23="",E23=""),"",(INDEX(Table6[],SMALL(IF((I23=Table6[[التاريخ ]])*(G23=Table6[الموديل])*(K23=Table6[اللون])*(J23&gt;=Table6[من])*(J23&lt;=Table6[الى]),ROW(Table6[اللون]),""),1)-1,MATCH($O$1,Table6[#Headers],0))))</f>
        <v/>
      </c>
    </row>
    <row r="24" spans="1:15" ht="20.100000000000001" customHeight="1" x14ac:dyDescent="0.2">
      <c r="A24" s="2">
        <v>23</v>
      </c>
      <c r="B24" s="26"/>
      <c r="C24" s="2"/>
      <c r="E24" s="3" t="str">
        <f t="array" ref="E24">IF(OR(C24="",D24=""),"",(INDEX('التسجيل الانتاج'!$A$1:$M$26269,SMALL(IF((I24='التسجيل الانتاج'!$A$1:$A$26269)*(G24='التسجيل الانتاج'!$D$1:$D$26269)*(K24='التسجيل الانتاج'!$E$1:$E$26269)*(J24&gt;='التسجيل الانتاج'!$B$1:$B$26269)*(J24&lt;='التسجيل الانتاج'!$C$1:$C$26269),ROW('التسجيل الانتاج'!$H$1:$H$26269),""),1),MATCH(LEFT(D24,2),'التسجيل الانتاج'!$A$1:$K$1,0))))</f>
        <v/>
      </c>
      <c r="F24" s="3" t="str">
        <f>IFERROR(INDEX(البيانات!$A$1:$A$12,MATCH(N24,البيانات!$B$1:$B$12,0)),"")</f>
        <v/>
      </c>
      <c r="G24" s="3" t="str">
        <f t="shared" si="22"/>
        <v/>
      </c>
      <c r="H24" s="3" t="str">
        <f t="shared" si="7"/>
        <v/>
      </c>
      <c r="I24" s="1" t="str">
        <f t="shared" si="21"/>
        <v/>
      </c>
      <c r="J24" s="3" t="str">
        <f t="shared" si="23"/>
        <v/>
      </c>
      <c r="K24" s="3" t="str">
        <f t="shared" si="24"/>
        <v/>
      </c>
      <c r="L24" s="3" t="str">
        <f t="shared" si="25"/>
        <v/>
      </c>
      <c r="M24" s="2" t="str">
        <f t="shared" si="26"/>
        <v/>
      </c>
      <c r="N24" s="3" t="str">
        <f t="shared" si="27"/>
        <v/>
      </c>
      <c r="O24" s="63" t="str">
        <f t="array" ref="O24">IF(OR(C24="",D24="",E24=""),"",(INDEX(Table6[],SMALL(IF((I24=Table6[[التاريخ ]])*(G24=Table6[الموديل])*(K24=Table6[اللون])*(J24&gt;=Table6[من])*(J24&lt;=Table6[الى]),ROW(Table6[اللون]),""),1)-1,MATCH($O$1,Table6[#Headers],0))))</f>
        <v/>
      </c>
    </row>
    <row r="25" spans="1:15" ht="20.100000000000001" customHeight="1" x14ac:dyDescent="0.2">
      <c r="A25" s="2">
        <v>24</v>
      </c>
      <c r="B25" s="26"/>
      <c r="C25" s="2"/>
      <c r="E25" s="3" t="str">
        <f t="array" ref="E25">IF(OR(C25="",D25=""),"",(INDEX('التسجيل الانتاج'!$A$1:$M$26269,SMALL(IF((I25='التسجيل الانتاج'!$A$1:$A$26269)*(G25='التسجيل الانتاج'!$D$1:$D$26269)*(K25='التسجيل الانتاج'!$E$1:$E$26269)*(J25&gt;='التسجيل الانتاج'!$B$1:$B$26269)*(J25&lt;='التسجيل الانتاج'!$C$1:$C$26269),ROW('التسجيل الانتاج'!$H$1:$H$26269),""),1),MATCH(LEFT(D25,2),'التسجيل الانتاج'!$A$1:$K$1,0))))</f>
        <v/>
      </c>
      <c r="F25" s="3" t="str">
        <f>IFERROR(INDEX(البيانات!$A$1:$A$12,MATCH(N25,البيانات!$B$1:$B$12,0)),"")</f>
        <v/>
      </c>
      <c r="G25" s="3" t="str">
        <f t="shared" si="22"/>
        <v/>
      </c>
      <c r="H25" s="3" t="str">
        <f t="shared" si="7"/>
        <v/>
      </c>
      <c r="I25" s="1" t="str">
        <f t="shared" si="21"/>
        <v/>
      </c>
      <c r="J25" s="3" t="str">
        <f t="shared" si="23"/>
        <v/>
      </c>
      <c r="K25" s="3" t="str">
        <f t="shared" si="24"/>
        <v/>
      </c>
      <c r="L25" s="3" t="str">
        <f t="shared" si="25"/>
        <v/>
      </c>
      <c r="M25" s="2" t="str">
        <f t="shared" si="26"/>
        <v/>
      </c>
      <c r="N25" s="3" t="str">
        <f t="shared" si="27"/>
        <v/>
      </c>
      <c r="O25" s="63" t="str">
        <f t="array" ref="O25">IF(OR(C25="",D25="",E25=""),"",(INDEX(Table6[],SMALL(IF((I25=Table6[[التاريخ ]])*(G25=Table6[الموديل])*(K25=Table6[اللون])*(J25&gt;=Table6[من])*(J25&lt;=Table6[الى]),ROW(Table6[اللون]),""),1)-1,MATCH($O$1,Table6[#Headers],0))))</f>
        <v/>
      </c>
    </row>
    <row r="26" spans="1:15" ht="20.100000000000001" customHeight="1" x14ac:dyDescent="0.2">
      <c r="A26" s="2">
        <v>25</v>
      </c>
      <c r="B26" s="26"/>
      <c r="C26" s="2"/>
      <c r="E26" s="3" t="str">
        <f t="array" ref="E26">IF(OR(C26="",D26=""),"",(INDEX('التسجيل الانتاج'!$A$1:$M$26269,SMALL(IF((I26='التسجيل الانتاج'!$A$1:$A$26269)*(G26='التسجيل الانتاج'!$D$1:$D$26269)*(K26='التسجيل الانتاج'!$E$1:$E$26269)*(J26&gt;='التسجيل الانتاج'!$B$1:$B$26269)*(J26&lt;='التسجيل الانتاج'!$C$1:$C$26269),ROW('التسجيل الانتاج'!$H$1:$H$26269),""),1),MATCH(LEFT(D26,2),'التسجيل الانتاج'!$A$1:$K$1,0))))</f>
        <v/>
      </c>
      <c r="F26" s="3" t="str">
        <f>IFERROR(INDEX(البيانات!$A$1:$A$12,MATCH(N26,البيانات!$B$1:$B$12,0)),"")</f>
        <v/>
      </c>
      <c r="G26" s="3" t="str">
        <f>MID(C26,10,2)</f>
        <v/>
      </c>
      <c r="H26" s="3" t="str">
        <f t="shared" si="7"/>
        <v/>
      </c>
      <c r="I26" s="1" t="str">
        <f t="shared" si="21"/>
        <v/>
      </c>
      <c r="J26" s="3" t="str">
        <f>IFERROR(VALUE(MID(C26,7,3)),"")</f>
        <v/>
      </c>
      <c r="K26" s="3" t="str">
        <f>IFERROR(VALUE(RIGHT(C26,2)),"")</f>
        <v/>
      </c>
      <c r="L26" s="3" t="str">
        <f>IFERROR(VALUE(MID(C26,4,2)),"")</f>
        <v/>
      </c>
      <c r="M26" s="2" t="str">
        <f>IF(C26="","",VALUE(20&amp;LEFT(C26,2)))</f>
        <v/>
      </c>
      <c r="N26" s="3" t="str">
        <f>MID(C26,3,1)</f>
        <v/>
      </c>
      <c r="O26" s="63" t="str">
        <f t="array" ref="O26">IF(OR(C26="",D26="",E26=""),"",(INDEX(Table6[],SMALL(IF((I26=Table6[[التاريخ ]])*(G26=Table6[الموديل])*(K26=Table6[اللون])*(J26&gt;=Table6[من])*(J26&lt;=Table6[الى]),ROW(Table6[اللون]),""),1)-1,MATCH($O$1,Table6[#Headers],0))))</f>
        <v/>
      </c>
    </row>
    <row r="27" spans="1:15" ht="20.100000000000001" customHeight="1" x14ac:dyDescent="0.2">
      <c r="A27" s="2">
        <v>26</v>
      </c>
      <c r="B27" s="26"/>
      <c r="C27" s="2"/>
      <c r="E27" s="3" t="str">
        <f t="array" ref="E27">IF(OR(C27="",D27=""),"",(INDEX('التسجيل الانتاج'!$A$1:$M$26269,SMALL(IF((I27='التسجيل الانتاج'!$A$1:$A$26269)*(G27='التسجيل الانتاج'!$D$1:$D$26269)*(K27='التسجيل الانتاج'!$E$1:$E$26269)*(J27&gt;='التسجيل الانتاج'!$B$1:$B$26269)*(J27&lt;='التسجيل الانتاج'!$C$1:$C$26269),ROW('التسجيل الانتاج'!$H$1:$H$26269),""),1),MATCH(LEFT(D27,2),'التسجيل الانتاج'!$A$1:$K$1,0))))</f>
        <v/>
      </c>
      <c r="F27" s="3" t="str">
        <f>IFERROR(INDEX(البيانات!$A$1:$A$12,MATCH(N27,البيانات!$B$1:$B$12,0)),"")</f>
        <v/>
      </c>
      <c r="G27" s="3" t="str">
        <f>MID(C27,10,2)</f>
        <v/>
      </c>
      <c r="H27" s="3" t="str">
        <f t="shared" si="7"/>
        <v/>
      </c>
      <c r="I27" s="1" t="str">
        <f t="shared" si="21"/>
        <v/>
      </c>
      <c r="J27" s="3" t="str">
        <f>IFERROR(VALUE(MID(C27,7,3)),"")</f>
        <v/>
      </c>
      <c r="K27" s="3" t="str">
        <f>IFERROR(VALUE(RIGHT(C27,2)),"")</f>
        <v/>
      </c>
      <c r="L27" s="3" t="str">
        <f>IFERROR(VALUE(MID(C27,4,2)),"")</f>
        <v/>
      </c>
      <c r="M27" s="2" t="str">
        <f>IF(C27="","",VALUE(20&amp;LEFT(C27,2)))</f>
        <v/>
      </c>
      <c r="N27" s="3" t="str">
        <f>MID(C27,3,1)</f>
        <v/>
      </c>
      <c r="O27" s="63" t="str">
        <f t="array" ref="O27">IF(OR(C27="",D27="",E27=""),"",(INDEX(Table6[],SMALL(IF((I27=Table6[[التاريخ ]])*(G27=Table6[الموديل])*(K27=Table6[اللون])*(J27&gt;=Table6[من])*(J27&lt;=Table6[الى]),ROW(Table6[اللون]),""),1)-1,MATCH($O$1,Table6[#Headers],0))))</f>
        <v/>
      </c>
    </row>
    <row r="28" spans="1:15" ht="20.100000000000001" customHeight="1" x14ac:dyDescent="0.2">
      <c r="A28" s="2">
        <v>27</v>
      </c>
      <c r="B28" s="26"/>
      <c r="C28" s="2"/>
      <c r="E28" s="3" t="str">
        <f t="array" ref="E28">IF(OR(C28="",D28=""),"",(INDEX('التسجيل الانتاج'!$A$1:$M$26269,SMALL(IF((I28='التسجيل الانتاج'!$A$1:$A$26269)*(G28='التسجيل الانتاج'!$D$1:$D$26269)*(K28='التسجيل الانتاج'!$E$1:$E$26269)*(J28&gt;='التسجيل الانتاج'!$B$1:$B$26269)*(J28&lt;='التسجيل الانتاج'!$C$1:$C$26269),ROW('التسجيل الانتاج'!$H$1:$H$26269),""),1),MATCH(LEFT(D28,2),'التسجيل الانتاج'!$A$1:$K$1,0))))</f>
        <v/>
      </c>
      <c r="F28" s="3" t="str">
        <f>IFERROR(INDEX(البيانات!$A$1:$A$12,MATCH(N28,البيانات!$B$1:$B$12,0)),"")</f>
        <v/>
      </c>
      <c r="G28" s="3" t="str">
        <f t="shared" si="22"/>
        <v/>
      </c>
      <c r="H28" s="3" t="str">
        <f t="shared" si="7"/>
        <v/>
      </c>
      <c r="I28" s="1" t="str">
        <f t="shared" si="21"/>
        <v/>
      </c>
      <c r="J28" s="3" t="str">
        <f t="shared" si="23"/>
        <v/>
      </c>
      <c r="K28" s="3" t="str">
        <f t="shared" si="24"/>
        <v/>
      </c>
      <c r="L28" s="3" t="str">
        <f t="shared" si="25"/>
        <v/>
      </c>
      <c r="M28" s="2" t="str">
        <f t="shared" si="26"/>
        <v/>
      </c>
      <c r="N28" s="3" t="str">
        <f t="shared" si="27"/>
        <v/>
      </c>
      <c r="O28" s="63" t="str">
        <f t="array" ref="O28">IF(OR(C28="",D28="",E28=""),"",(INDEX(Table6[],SMALL(IF((I28=Table6[[التاريخ ]])*(G28=Table6[الموديل])*(K28=Table6[اللون])*(J28&gt;=Table6[من])*(J28&lt;=Table6[الى]),ROW(Table6[اللون]),""),1)-1,MATCH($O$1,Table6[#Headers],0))))</f>
        <v/>
      </c>
    </row>
    <row r="29" spans="1:15" ht="20.100000000000001" customHeight="1" x14ac:dyDescent="0.2">
      <c r="A29" s="2">
        <v>28</v>
      </c>
      <c r="B29" s="26"/>
      <c r="C29" s="2"/>
      <c r="E29" s="3" t="str">
        <f t="array" ref="E29">IF(OR(C29="",D29=""),"",(INDEX('التسجيل الانتاج'!$A$1:$M$26269,SMALL(IF((I29='التسجيل الانتاج'!$A$1:$A$26269)*(G29='التسجيل الانتاج'!$D$1:$D$26269)*(K29='التسجيل الانتاج'!$E$1:$E$26269)*(J29&gt;='التسجيل الانتاج'!$B$1:$B$26269)*(J29&lt;='التسجيل الانتاج'!$C$1:$C$26269),ROW('التسجيل الانتاج'!$H$1:$H$26269),""),1),MATCH(LEFT(D29,2),'التسجيل الانتاج'!$A$1:$K$1,0))))</f>
        <v/>
      </c>
      <c r="F29" s="3" t="str">
        <f>IFERROR(INDEX(البيانات!$A$1:$A$12,MATCH(N29,البيانات!$B$1:$B$12,0)),"")</f>
        <v/>
      </c>
      <c r="G29" s="3" t="str">
        <f t="shared" si="22"/>
        <v/>
      </c>
      <c r="H29" s="3" t="str">
        <f t="shared" si="7"/>
        <v/>
      </c>
      <c r="I29" s="1" t="str">
        <f t="shared" si="21"/>
        <v/>
      </c>
      <c r="J29" s="3" t="str">
        <f t="shared" si="23"/>
        <v/>
      </c>
      <c r="K29" s="3" t="str">
        <f t="shared" si="24"/>
        <v/>
      </c>
      <c r="L29" s="3" t="str">
        <f t="shared" si="25"/>
        <v/>
      </c>
      <c r="M29" s="2" t="str">
        <f t="shared" si="26"/>
        <v/>
      </c>
      <c r="N29" s="3" t="str">
        <f t="shared" si="27"/>
        <v/>
      </c>
      <c r="O29" s="63" t="str">
        <f t="array" ref="O29">IF(OR(C29="",D29="",E29=""),"",(INDEX(Table6[],SMALL(IF((I29=Table6[[التاريخ ]])*(G29=Table6[الموديل])*(K29=Table6[اللون])*(J29&gt;=Table6[من])*(J29&lt;=Table6[الى]),ROW(Table6[اللون]),""),1)-1,MATCH($O$1,Table6[#Headers],0))))</f>
        <v/>
      </c>
    </row>
    <row r="30" spans="1:15" ht="20.100000000000001" customHeight="1" x14ac:dyDescent="0.2">
      <c r="A30" s="2">
        <v>29</v>
      </c>
      <c r="B30" s="26"/>
      <c r="C30" s="2"/>
      <c r="E30" s="3" t="str">
        <f t="array" ref="E30">IF(OR(C30="",D30=""),"",(INDEX('التسجيل الانتاج'!$A$1:$M$26269,SMALL(IF((I30='التسجيل الانتاج'!$A$1:$A$26269)*(G30='التسجيل الانتاج'!$D$1:$D$26269)*(K30='التسجيل الانتاج'!$E$1:$E$26269)*(J30&gt;='التسجيل الانتاج'!$B$1:$B$26269)*(J30&lt;='التسجيل الانتاج'!$C$1:$C$26269),ROW('التسجيل الانتاج'!$H$1:$H$26269),""),1),MATCH(LEFT(D30,2),'التسجيل الانتاج'!$A$1:$K$1,0))))</f>
        <v/>
      </c>
      <c r="F30" s="3" t="str">
        <f>IFERROR(INDEX(البيانات!$A$1:$A$12,MATCH(N30,البيانات!$B$1:$B$12,0)),"")</f>
        <v/>
      </c>
      <c r="G30" s="3" t="str">
        <f t="shared" ref="G30:G77" si="28">MID(C30,10,2)</f>
        <v/>
      </c>
      <c r="H30" s="3" t="str">
        <f t="shared" ref="H30:H35" si="29">TEXT(I30,"YY")</f>
        <v/>
      </c>
      <c r="I30" s="1" t="str">
        <f t="shared" ref="I30:I87" si="30">IFERROR(DATE(M30,F30,L30),"")</f>
        <v/>
      </c>
      <c r="J30" s="3" t="str">
        <f t="shared" ref="J30:J77" si="31">IFERROR(VALUE(MID(C30,7,3)),"")</f>
        <v/>
      </c>
      <c r="K30" s="3" t="str">
        <f t="shared" ref="K30:K77" si="32">IFERROR(VALUE(RIGHT(C30,2)),"")</f>
        <v/>
      </c>
      <c r="L30" s="3" t="str">
        <f t="shared" ref="L30:L77" si="33">IFERROR(VALUE(MID(C30,4,2)),"")</f>
        <v/>
      </c>
      <c r="M30" s="2" t="str">
        <f t="shared" ref="M30:M77" si="34">IF(C30="","",VALUE(20&amp;LEFT(C30,2)))</f>
        <v/>
      </c>
      <c r="N30" s="3" t="str">
        <f t="shared" ref="N30:N77" si="35">MID(C30,3,1)</f>
        <v/>
      </c>
      <c r="O30" s="63" t="str">
        <f t="array" ref="O30">IF(OR(C30="",D30="",E30=""),"",(INDEX(Table6[],SMALL(IF((I30=Table6[[التاريخ ]])*(G30=Table6[الموديل])*(K30=Table6[اللون])*(J30&gt;=Table6[من])*(J30&lt;=Table6[الى]),ROW(Table6[اللون]),""),1)-1,MATCH($O$1,Table6[#Headers],0))))</f>
        <v/>
      </c>
    </row>
    <row r="31" spans="1:15" ht="20.100000000000001" customHeight="1" x14ac:dyDescent="0.2">
      <c r="A31" s="2">
        <v>30</v>
      </c>
      <c r="B31" s="26"/>
      <c r="C31" s="2"/>
      <c r="E31" s="3" t="str">
        <f t="array" ref="E31">IF(OR(C31="",D31=""),"",(INDEX('التسجيل الانتاج'!$A$1:$M$26269,SMALL(IF((I31='التسجيل الانتاج'!$A$1:$A$26269)*(G31='التسجيل الانتاج'!$D$1:$D$26269)*(K31='التسجيل الانتاج'!$E$1:$E$26269)*(J31&gt;='التسجيل الانتاج'!$B$1:$B$26269)*(J31&lt;='التسجيل الانتاج'!$C$1:$C$26269),ROW('التسجيل الانتاج'!$H$1:$H$26269),""),1),MATCH(LEFT(D31,2),'التسجيل الانتاج'!$A$1:$K$1,0))))</f>
        <v/>
      </c>
      <c r="F31" s="3" t="str">
        <f>IFERROR(INDEX(البيانات!$A$1:$A$12,MATCH(N31,البيانات!$B$1:$B$12,0)),"")</f>
        <v/>
      </c>
      <c r="G31" s="3" t="str">
        <f t="shared" si="28"/>
        <v/>
      </c>
      <c r="H31" s="3" t="str">
        <f t="shared" si="29"/>
        <v/>
      </c>
      <c r="I31" s="1" t="str">
        <f t="shared" si="30"/>
        <v/>
      </c>
      <c r="J31" s="3" t="str">
        <f t="shared" si="31"/>
        <v/>
      </c>
      <c r="K31" s="3" t="str">
        <f t="shared" si="32"/>
        <v/>
      </c>
      <c r="L31" s="3" t="str">
        <f t="shared" si="33"/>
        <v/>
      </c>
      <c r="M31" s="2" t="str">
        <f t="shared" si="34"/>
        <v/>
      </c>
      <c r="N31" s="3" t="str">
        <f t="shared" si="35"/>
        <v/>
      </c>
      <c r="O31" s="63" t="str">
        <f t="array" ref="O31">IF(OR(C31="",D31="",E31=""),"",(INDEX(Table6[],SMALL(IF((I31=Table6[[التاريخ ]])*(G31=Table6[الموديل])*(K31=Table6[اللون])*(J31&gt;=Table6[من])*(J31&lt;=Table6[الى]),ROW(Table6[اللون]),""),1)-1,MATCH($O$1,Table6[#Headers],0))))</f>
        <v/>
      </c>
    </row>
    <row r="32" spans="1:15" ht="20.100000000000001" customHeight="1" x14ac:dyDescent="0.2">
      <c r="A32" s="2">
        <v>31</v>
      </c>
      <c r="B32" s="26"/>
      <c r="C32" s="2"/>
      <c r="E32" s="3" t="str">
        <f t="array" ref="E32">IF(OR(C32="",D32=""),"",(INDEX('التسجيل الانتاج'!$A$1:$M$26269,SMALL(IF((I32='التسجيل الانتاج'!$A$1:$A$26269)*(G32='التسجيل الانتاج'!$D$1:$D$26269)*(K32='التسجيل الانتاج'!$E$1:$E$26269)*(J32&gt;='التسجيل الانتاج'!$B$1:$B$26269)*(J32&lt;='التسجيل الانتاج'!$C$1:$C$26269),ROW('التسجيل الانتاج'!$H$1:$H$26269),""),1),MATCH(LEFT(D32,2),'التسجيل الانتاج'!$A$1:$K$1,0))))</f>
        <v/>
      </c>
      <c r="F32" s="3" t="str">
        <f>IFERROR(INDEX(البيانات!$A$1:$A$12,MATCH(N32,البيانات!$B$1:$B$12,0)),"")</f>
        <v/>
      </c>
      <c r="G32" s="3" t="str">
        <f t="shared" si="28"/>
        <v/>
      </c>
      <c r="H32" s="3" t="str">
        <f t="shared" si="29"/>
        <v/>
      </c>
      <c r="I32" s="1" t="str">
        <f t="shared" si="30"/>
        <v/>
      </c>
      <c r="J32" s="3" t="str">
        <f t="shared" si="31"/>
        <v/>
      </c>
      <c r="K32" s="3" t="str">
        <f t="shared" si="32"/>
        <v/>
      </c>
      <c r="L32" s="3" t="str">
        <f t="shared" si="33"/>
        <v/>
      </c>
      <c r="M32" s="2" t="str">
        <f t="shared" si="34"/>
        <v/>
      </c>
      <c r="N32" s="3" t="str">
        <f t="shared" si="35"/>
        <v/>
      </c>
      <c r="O32" s="63" t="str">
        <f t="array" ref="O32">IF(OR(C32="",D32="",E32=""),"",(INDEX(Table6[],SMALL(IF((I32=Table6[[التاريخ ]])*(G32=Table6[الموديل])*(K32=Table6[اللون])*(J32&gt;=Table6[من])*(J32&lt;=Table6[الى]),ROW(Table6[اللون]),""),1)-1,MATCH($O$1,Table6[#Headers],0))))</f>
        <v/>
      </c>
    </row>
    <row r="33" spans="1:15" ht="20.100000000000001" customHeight="1" x14ac:dyDescent="0.2">
      <c r="A33" s="2">
        <v>32</v>
      </c>
      <c r="B33" s="26"/>
      <c r="C33" s="2"/>
      <c r="E33" s="3" t="str">
        <f t="array" ref="E33">IF(OR(C33="",D33=""),"",(INDEX('التسجيل الانتاج'!$A$1:$M$26269,SMALL(IF((I33='التسجيل الانتاج'!$A$1:$A$26269)*(G33='التسجيل الانتاج'!$D$1:$D$26269)*(K33='التسجيل الانتاج'!$E$1:$E$26269)*(J33&gt;='التسجيل الانتاج'!$B$1:$B$26269)*(J33&lt;='التسجيل الانتاج'!$C$1:$C$26269),ROW('التسجيل الانتاج'!$H$1:$H$26269),""),1),MATCH(LEFT(D33,2),'التسجيل الانتاج'!$A$1:$K$1,0))))</f>
        <v/>
      </c>
      <c r="F33" s="3" t="str">
        <f>IFERROR(INDEX(البيانات!$A$1:$A$12,MATCH(N33,البيانات!$B$1:$B$12,0)),"")</f>
        <v/>
      </c>
      <c r="G33" s="3" t="str">
        <f t="shared" si="28"/>
        <v/>
      </c>
      <c r="H33" s="3" t="str">
        <f t="shared" si="29"/>
        <v/>
      </c>
      <c r="I33" s="1" t="str">
        <f t="shared" si="30"/>
        <v/>
      </c>
      <c r="J33" s="3" t="str">
        <f t="shared" si="31"/>
        <v/>
      </c>
      <c r="K33" s="3" t="str">
        <f t="shared" si="32"/>
        <v/>
      </c>
      <c r="L33" s="3" t="str">
        <f t="shared" si="33"/>
        <v/>
      </c>
      <c r="M33" s="2" t="str">
        <f t="shared" si="34"/>
        <v/>
      </c>
      <c r="N33" s="3" t="str">
        <f t="shared" si="35"/>
        <v/>
      </c>
      <c r="O33" s="63" t="str">
        <f t="array" ref="O33">IF(OR(C33="",D33="",E33=""),"",(INDEX(Table6[],SMALL(IF((I33=Table6[[التاريخ ]])*(G33=Table6[الموديل])*(K33=Table6[اللون])*(J33&gt;=Table6[من])*(J33&lt;=Table6[الى]),ROW(Table6[اللون]),""),1)-1,MATCH($O$1,Table6[#Headers],0))))</f>
        <v/>
      </c>
    </row>
    <row r="34" spans="1:15" ht="20.100000000000001" customHeight="1" x14ac:dyDescent="0.2">
      <c r="A34" s="2">
        <v>33</v>
      </c>
      <c r="B34" s="26"/>
      <c r="C34" s="2"/>
      <c r="E34" s="3" t="str">
        <f t="array" ref="E34">IF(OR(C34="",D34=""),"",(INDEX('التسجيل الانتاج'!$A$1:$M$26269,SMALL(IF((I34='التسجيل الانتاج'!$A$1:$A$26269)*(G34='التسجيل الانتاج'!$D$1:$D$26269)*(K34='التسجيل الانتاج'!$E$1:$E$26269)*(J34&gt;='التسجيل الانتاج'!$B$1:$B$26269)*(J34&lt;='التسجيل الانتاج'!$C$1:$C$26269),ROW('التسجيل الانتاج'!$H$1:$H$26269),""),1),MATCH(LEFT(D34,2),'التسجيل الانتاج'!$A$1:$K$1,0))))</f>
        <v/>
      </c>
      <c r="F34" s="3" t="str">
        <f>IFERROR(INDEX(البيانات!$A$1:$A$12,MATCH(N34,البيانات!$B$1:$B$12,0)),"")</f>
        <v/>
      </c>
      <c r="G34" s="3" t="str">
        <f t="shared" si="28"/>
        <v/>
      </c>
      <c r="H34" s="3" t="str">
        <f t="shared" si="29"/>
        <v/>
      </c>
      <c r="I34" s="1" t="str">
        <f t="shared" si="30"/>
        <v/>
      </c>
      <c r="J34" s="3" t="str">
        <f t="shared" si="31"/>
        <v/>
      </c>
      <c r="K34" s="3" t="str">
        <f t="shared" si="32"/>
        <v/>
      </c>
      <c r="L34" s="3" t="str">
        <f t="shared" si="33"/>
        <v/>
      </c>
      <c r="M34" s="2" t="str">
        <f t="shared" si="34"/>
        <v/>
      </c>
      <c r="N34" s="3" t="str">
        <f t="shared" si="35"/>
        <v/>
      </c>
      <c r="O34" s="63" t="str">
        <f t="array" ref="O34">IF(OR(C34="",D34="",E34=""),"",(INDEX(Table6[],SMALL(IF((I34=Table6[[التاريخ ]])*(G34=Table6[الموديل])*(K34=Table6[اللون])*(J34&gt;=Table6[من])*(J34&lt;=Table6[الى]),ROW(Table6[اللون]),""),1)-1,MATCH($O$1,Table6[#Headers],0))))</f>
        <v/>
      </c>
    </row>
    <row r="35" spans="1:15" ht="20.100000000000001" customHeight="1" x14ac:dyDescent="0.2">
      <c r="A35" s="2">
        <v>34</v>
      </c>
      <c r="B35" s="26"/>
      <c r="C35" s="2"/>
      <c r="E35" s="3" t="str">
        <f t="array" ref="E35">IF(OR(C35="",D35=""),"",(INDEX('التسجيل الانتاج'!$A$1:$M$26269,SMALL(IF((I35='التسجيل الانتاج'!$A$1:$A$26269)*(G35='التسجيل الانتاج'!$D$1:$D$26269)*(K35='التسجيل الانتاج'!$E$1:$E$26269)*(J35&gt;='التسجيل الانتاج'!$B$1:$B$26269)*(J35&lt;='التسجيل الانتاج'!$C$1:$C$26269),ROW('التسجيل الانتاج'!$H$1:$H$26269),""),1),MATCH(LEFT(D35,2),'التسجيل الانتاج'!$A$1:$K$1,0))))</f>
        <v/>
      </c>
      <c r="F35" s="3" t="str">
        <f>IFERROR(INDEX(البيانات!$A$1:$A$12,MATCH(N35,البيانات!$B$1:$B$12,0)),"")</f>
        <v/>
      </c>
      <c r="G35" s="3" t="str">
        <f t="shared" si="28"/>
        <v/>
      </c>
      <c r="H35" s="3" t="str">
        <f t="shared" si="29"/>
        <v/>
      </c>
      <c r="I35" s="1" t="str">
        <f t="shared" si="30"/>
        <v/>
      </c>
      <c r="J35" s="3" t="str">
        <f t="shared" si="31"/>
        <v/>
      </c>
      <c r="K35" s="3" t="str">
        <f t="shared" si="32"/>
        <v/>
      </c>
      <c r="L35" s="3" t="str">
        <f t="shared" si="33"/>
        <v/>
      </c>
      <c r="M35" s="2" t="str">
        <f t="shared" si="34"/>
        <v/>
      </c>
      <c r="N35" s="3" t="str">
        <f t="shared" si="35"/>
        <v/>
      </c>
      <c r="O35" s="63" t="str">
        <f t="array" ref="O35">IF(OR(C35="",D35="",E35=""),"",(INDEX(Table6[],SMALL(IF((I35=Table6[[التاريخ ]])*(G35=Table6[الموديل])*(K35=Table6[اللون])*(J35&gt;=Table6[من])*(J35&lt;=Table6[الى]),ROW(Table6[اللون]),""),1)-1,MATCH($O$1,Table6[#Headers],0))))</f>
        <v/>
      </c>
    </row>
    <row r="36" spans="1:15" ht="20.100000000000001" customHeight="1" x14ac:dyDescent="0.2">
      <c r="A36" s="2">
        <v>35</v>
      </c>
      <c r="B36" s="26"/>
      <c r="C36" s="2"/>
      <c r="E36" s="3" t="str">
        <f t="array" ref="E36">IF(OR(C36="",D36=""),"",(INDEX('التسجيل الانتاج'!$A$1:$M$26269,SMALL(IF((I36='التسجيل الانتاج'!$A$1:$A$26269)*(G36='التسجيل الانتاج'!$D$1:$D$26269)*(K36='التسجيل الانتاج'!$E$1:$E$26269)*(J36&gt;='التسجيل الانتاج'!$B$1:$B$26269)*(J36&lt;='التسجيل الانتاج'!$C$1:$C$26269),ROW('التسجيل الانتاج'!$H$1:$H$26269),""),1),MATCH(LEFT(D36,2),'التسجيل الانتاج'!$A$1:$K$1,0))))</f>
        <v/>
      </c>
      <c r="F36" s="3" t="str">
        <f>IFERROR(INDEX(البيانات!$A$1:$A$12,MATCH(N36,البيانات!$B$1:$B$12,0)),"")</f>
        <v/>
      </c>
      <c r="G36" s="3" t="str">
        <f t="shared" si="28"/>
        <v/>
      </c>
      <c r="H36" s="3" t="str">
        <f t="shared" ref="H36:H98" si="36">TEXT(I36,"YY")</f>
        <v/>
      </c>
      <c r="I36" s="1" t="str">
        <f t="shared" si="30"/>
        <v/>
      </c>
      <c r="J36" s="3" t="str">
        <f t="shared" si="31"/>
        <v/>
      </c>
      <c r="K36" s="3" t="str">
        <f t="shared" si="32"/>
        <v/>
      </c>
      <c r="L36" s="3" t="str">
        <f t="shared" si="33"/>
        <v/>
      </c>
      <c r="M36" s="2" t="str">
        <f t="shared" si="34"/>
        <v/>
      </c>
      <c r="N36" s="3" t="str">
        <f t="shared" si="35"/>
        <v/>
      </c>
      <c r="O36" s="63" t="str">
        <f t="array" ref="O36">IF(OR(C36="",D36="",E36=""),"",(INDEX(Table6[],SMALL(IF((I36=Table6[[التاريخ ]])*(G36=Table6[الموديل])*(K36=Table6[اللون])*(J36&gt;=Table6[من])*(J36&lt;=Table6[الى]),ROW(Table6[اللون]),""),1)-1,MATCH($O$1,Table6[#Headers],0))))</f>
        <v/>
      </c>
    </row>
    <row r="37" spans="1:15" ht="20.100000000000001" customHeight="1" x14ac:dyDescent="0.2">
      <c r="A37" s="2">
        <v>36</v>
      </c>
      <c r="B37" s="26"/>
      <c r="C37" s="2"/>
      <c r="E37" s="3" t="str">
        <f t="array" ref="E37">IF(OR(C37="",D37=""),"",(INDEX('التسجيل الانتاج'!$A$1:$M$26269,SMALL(IF((I37='التسجيل الانتاج'!$A$1:$A$26269)*(G37='التسجيل الانتاج'!$D$1:$D$26269)*(K37='التسجيل الانتاج'!$E$1:$E$26269)*(J37&gt;='التسجيل الانتاج'!$B$1:$B$26269)*(J37&lt;='التسجيل الانتاج'!$C$1:$C$26269),ROW('التسجيل الانتاج'!$H$1:$H$26269),""),1),MATCH(LEFT(D37,2),'التسجيل الانتاج'!$A$1:$K$1,0))))</f>
        <v/>
      </c>
      <c r="F37" s="3" t="str">
        <f>IFERROR(INDEX(البيانات!$A$1:$A$12,MATCH(N37,البيانات!$B$1:$B$12,0)),"")</f>
        <v/>
      </c>
      <c r="G37" s="3" t="str">
        <f t="shared" si="28"/>
        <v/>
      </c>
      <c r="H37" s="3" t="str">
        <f t="shared" si="36"/>
        <v/>
      </c>
      <c r="I37" s="1" t="str">
        <f t="shared" si="30"/>
        <v/>
      </c>
      <c r="J37" s="3" t="str">
        <f t="shared" si="31"/>
        <v/>
      </c>
      <c r="K37" s="3" t="str">
        <f t="shared" si="32"/>
        <v/>
      </c>
      <c r="L37" s="3" t="str">
        <f t="shared" si="33"/>
        <v/>
      </c>
      <c r="M37" s="2" t="str">
        <f t="shared" si="34"/>
        <v/>
      </c>
      <c r="N37" s="3" t="str">
        <f t="shared" si="35"/>
        <v/>
      </c>
      <c r="O37" s="63" t="str">
        <f t="array" ref="O37">IF(OR(C37="",D37="",E37=""),"",(INDEX(Table6[],SMALL(IF((I37=Table6[[التاريخ ]])*(G37=Table6[الموديل])*(K37=Table6[اللون])*(J37&gt;=Table6[من])*(J37&lt;=Table6[الى]),ROW(Table6[اللون]),""),1)-1,MATCH($O$1,Table6[#Headers],0))))</f>
        <v/>
      </c>
    </row>
    <row r="38" spans="1:15" ht="20.100000000000001" customHeight="1" x14ac:dyDescent="0.2">
      <c r="A38" s="2">
        <v>37</v>
      </c>
      <c r="B38" s="26"/>
      <c r="C38" s="2"/>
      <c r="E38" s="3" t="str">
        <f t="array" ref="E38">IF(OR(C38="",D38=""),"",(INDEX('التسجيل الانتاج'!$A$1:$M$26269,SMALL(IF((I38='التسجيل الانتاج'!$A$1:$A$26269)*(G38='التسجيل الانتاج'!$D$1:$D$26269)*(K38='التسجيل الانتاج'!$E$1:$E$26269)*(J38&gt;='التسجيل الانتاج'!$B$1:$B$26269)*(J38&lt;='التسجيل الانتاج'!$C$1:$C$26269),ROW('التسجيل الانتاج'!$H$1:$H$26269),""),1),MATCH(LEFT(D38,2),'التسجيل الانتاج'!$A$1:$K$1,0))))</f>
        <v/>
      </c>
      <c r="F38" s="3" t="str">
        <f>IFERROR(INDEX(البيانات!$A$1:$A$12,MATCH(N38,البيانات!$B$1:$B$12,0)),"")</f>
        <v/>
      </c>
      <c r="G38" s="3" t="str">
        <f t="shared" si="28"/>
        <v/>
      </c>
      <c r="H38" s="3" t="str">
        <f t="shared" si="36"/>
        <v/>
      </c>
      <c r="I38" s="1" t="str">
        <f t="shared" si="30"/>
        <v/>
      </c>
      <c r="J38" s="3" t="str">
        <f t="shared" si="31"/>
        <v/>
      </c>
      <c r="K38" s="3" t="str">
        <f t="shared" si="32"/>
        <v/>
      </c>
      <c r="L38" s="3" t="str">
        <f t="shared" si="33"/>
        <v/>
      </c>
      <c r="M38" s="2" t="str">
        <f t="shared" si="34"/>
        <v/>
      </c>
      <c r="N38" s="3" t="str">
        <f t="shared" si="35"/>
        <v/>
      </c>
      <c r="O38" s="63" t="str">
        <f t="array" ref="O38">IF(OR(C38="",D38="",E38=""),"",(INDEX(Table6[],SMALL(IF((I38=Table6[[التاريخ ]])*(G38=Table6[الموديل])*(K38=Table6[اللون])*(J38&gt;=Table6[من])*(J38&lt;=Table6[الى]),ROW(Table6[اللون]),""),1)-1,MATCH($O$1,Table6[#Headers],0))))</f>
        <v/>
      </c>
    </row>
    <row r="39" spans="1:15" ht="20.100000000000001" customHeight="1" x14ac:dyDescent="0.2">
      <c r="A39" s="2">
        <v>38</v>
      </c>
      <c r="B39" s="26"/>
      <c r="C39" s="2"/>
      <c r="E39" s="3" t="str">
        <f t="array" ref="E39">IF(OR(C39="",D39=""),"",(INDEX('التسجيل الانتاج'!$A$1:$M$26269,SMALL(IF((I39='التسجيل الانتاج'!$A$1:$A$26269)*(G39='التسجيل الانتاج'!$D$1:$D$26269)*(K39='التسجيل الانتاج'!$E$1:$E$26269)*(J39&gt;='التسجيل الانتاج'!$B$1:$B$26269)*(J39&lt;='التسجيل الانتاج'!$C$1:$C$26269),ROW('التسجيل الانتاج'!$H$1:$H$26269),""),1),MATCH(LEFT(D39,2),'التسجيل الانتاج'!$A$1:$K$1,0))))</f>
        <v/>
      </c>
      <c r="F39" s="3" t="str">
        <f>IFERROR(INDEX(البيانات!$A$1:$A$12,MATCH(N39,البيانات!$B$1:$B$12,0)),"")</f>
        <v/>
      </c>
      <c r="G39" s="3" t="str">
        <f t="shared" si="28"/>
        <v/>
      </c>
      <c r="H39" s="3" t="str">
        <f t="shared" si="36"/>
        <v/>
      </c>
      <c r="I39" s="1" t="str">
        <f t="shared" si="30"/>
        <v/>
      </c>
      <c r="J39" s="3" t="str">
        <f t="shared" si="31"/>
        <v/>
      </c>
      <c r="K39" s="3" t="str">
        <f t="shared" si="32"/>
        <v/>
      </c>
      <c r="L39" s="3" t="str">
        <f t="shared" si="33"/>
        <v/>
      </c>
      <c r="M39" s="2" t="str">
        <f t="shared" si="34"/>
        <v/>
      </c>
      <c r="N39" s="3" t="str">
        <f t="shared" si="35"/>
        <v/>
      </c>
      <c r="O39" s="63" t="str">
        <f t="array" ref="O39">IF(OR(C39="",D39="",E39=""),"",(INDEX(Table6[],SMALL(IF((I39=Table6[[التاريخ ]])*(G39=Table6[الموديل])*(K39=Table6[اللون])*(J39&gt;=Table6[من])*(J39&lt;=Table6[الى]),ROW(Table6[اللون]),""),1)-1,MATCH($O$1,Table6[#Headers],0))))</f>
        <v/>
      </c>
    </row>
    <row r="40" spans="1:15" ht="20.100000000000001" customHeight="1" x14ac:dyDescent="0.2">
      <c r="A40" s="2">
        <v>39</v>
      </c>
      <c r="B40" s="26"/>
      <c r="C40" s="2"/>
      <c r="E40" s="3" t="str">
        <f t="array" ref="E40">IF(OR(C40="",D40=""),"",(INDEX('التسجيل الانتاج'!$A$1:$M$26269,SMALL(IF((I40='التسجيل الانتاج'!$A$1:$A$26269)*(G40='التسجيل الانتاج'!$D$1:$D$26269)*(K40='التسجيل الانتاج'!$E$1:$E$26269)*(J40&gt;='التسجيل الانتاج'!$B$1:$B$26269)*(J40&lt;='التسجيل الانتاج'!$C$1:$C$26269),ROW('التسجيل الانتاج'!$H$1:$H$26269),""),1),MATCH(LEFT(D40,2),'التسجيل الانتاج'!$A$1:$K$1,0))))</f>
        <v/>
      </c>
      <c r="F40" s="3" t="str">
        <f>IFERROR(INDEX(البيانات!$A$1:$A$12,MATCH(N40,البيانات!$B$1:$B$12,0)),"")</f>
        <v/>
      </c>
      <c r="G40" s="3" t="str">
        <f t="shared" si="28"/>
        <v/>
      </c>
      <c r="H40" s="3" t="str">
        <f t="shared" si="36"/>
        <v/>
      </c>
      <c r="I40" s="1" t="str">
        <f t="shared" si="30"/>
        <v/>
      </c>
      <c r="J40" s="3" t="str">
        <f t="shared" si="31"/>
        <v/>
      </c>
      <c r="K40" s="3" t="str">
        <f t="shared" si="32"/>
        <v/>
      </c>
      <c r="L40" s="3" t="str">
        <f t="shared" si="33"/>
        <v/>
      </c>
      <c r="M40" s="2" t="str">
        <f t="shared" si="34"/>
        <v/>
      </c>
      <c r="N40" s="3" t="str">
        <f t="shared" si="35"/>
        <v/>
      </c>
      <c r="O40" s="63" t="str">
        <f t="array" ref="O40">IF(OR(C40="",D40="",E40=""),"",(INDEX(Table6[],SMALL(IF((I40=Table6[[التاريخ ]])*(G40=Table6[الموديل])*(K40=Table6[اللون])*(J40&gt;=Table6[من])*(J40&lt;=Table6[الى]),ROW(Table6[اللون]),""),1)-1,MATCH($O$1,Table6[#Headers],0))))</f>
        <v/>
      </c>
    </row>
    <row r="41" spans="1:15" ht="20.100000000000001" customHeight="1" x14ac:dyDescent="0.2">
      <c r="A41" s="2">
        <v>40</v>
      </c>
      <c r="B41" s="26"/>
      <c r="C41" s="2"/>
      <c r="E41" s="3" t="str">
        <f t="array" ref="E41">IF(OR(C41="",D41=""),"",(INDEX('التسجيل الانتاج'!$A$1:$M$26269,SMALL(IF((I41='التسجيل الانتاج'!$A$1:$A$26269)*(G41='التسجيل الانتاج'!$D$1:$D$26269)*(K41='التسجيل الانتاج'!$E$1:$E$26269)*(J41&gt;='التسجيل الانتاج'!$B$1:$B$26269)*(J41&lt;='التسجيل الانتاج'!$C$1:$C$26269),ROW('التسجيل الانتاج'!$H$1:$H$26269),""),1),MATCH(LEFT(D41,2),'التسجيل الانتاج'!$A$1:$K$1,0))))</f>
        <v/>
      </c>
      <c r="F41" s="3" t="str">
        <f>IFERROR(INDEX(البيانات!$A$1:$A$12,MATCH(N41,البيانات!$B$1:$B$12,0)),"")</f>
        <v/>
      </c>
      <c r="G41" s="3" t="str">
        <f t="shared" si="28"/>
        <v/>
      </c>
      <c r="H41" s="3" t="str">
        <f t="shared" si="36"/>
        <v/>
      </c>
      <c r="I41" s="1" t="str">
        <f t="shared" si="30"/>
        <v/>
      </c>
      <c r="J41" s="3" t="str">
        <f t="shared" si="31"/>
        <v/>
      </c>
      <c r="K41" s="3" t="str">
        <f t="shared" si="32"/>
        <v/>
      </c>
      <c r="L41" s="3" t="str">
        <f t="shared" si="33"/>
        <v/>
      </c>
      <c r="M41" s="2" t="str">
        <f t="shared" si="34"/>
        <v/>
      </c>
      <c r="N41" s="3" t="str">
        <f t="shared" si="35"/>
        <v/>
      </c>
      <c r="O41" s="63" t="str">
        <f t="array" ref="O41">IF(OR(C41="",D41="",E41=""),"",(INDEX(Table6[],SMALL(IF((I41=Table6[[التاريخ ]])*(G41=Table6[الموديل])*(K41=Table6[اللون])*(J41&gt;=Table6[من])*(J41&lt;=Table6[الى]),ROW(Table6[اللون]),""),1)-1,MATCH($O$1,Table6[#Headers],0))))</f>
        <v/>
      </c>
    </row>
    <row r="42" spans="1:15" ht="20.100000000000001" customHeight="1" x14ac:dyDescent="0.2">
      <c r="A42" s="2">
        <v>41</v>
      </c>
      <c r="B42" s="26"/>
      <c r="C42" s="2"/>
      <c r="E42" s="3" t="str">
        <f t="array" ref="E42">IF(OR(C42="",D42=""),"",(INDEX('التسجيل الانتاج'!$A$1:$M$26269,SMALL(IF((I42='التسجيل الانتاج'!$A$1:$A$26269)*(G42='التسجيل الانتاج'!$D$1:$D$26269)*(K42='التسجيل الانتاج'!$E$1:$E$26269)*(J42&gt;='التسجيل الانتاج'!$B$1:$B$26269)*(J42&lt;='التسجيل الانتاج'!$C$1:$C$26269),ROW('التسجيل الانتاج'!$H$1:$H$26269),""),1),MATCH(LEFT(D42,2),'التسجيل الانتاج'!$A$1:$K$1,0))))</f>
        <v/>
      </c>
      <c r="F42" s="3" t="str">
        <f>IFERROR(INDEX(البيانات!$A$1:$A$12,MATCH(N42,البيانات!$B$1:$B$12,0)),"")</f>
        <v/>
      </c>
      <c r="G42" s="3" t="str">
        <f t="shared" si="28"/>
        <v/>
      </c>
      <c r="H42" s="3" t="str">
        <f t="shared" si="36"/>
        <v/>
      </c>
      <c r="I42" s="1" t="str">
        <f t="shared" si="30"/>
        <v/>
      </c>
      <c r="J42" s="3" t="str">
        <f t="shared" si="31"/>
        <v/>
      </c>
      <c r="K42" s="3" t="str">
        <f t="shared" si="32"/>
        <v/>
      </c>
      <c r="L42" s="3" t="str">
        <f t="shared" si="33"/>
        <v/>
      </c>
      <c r="M42" s="2" t="str">
        <f t="shared" si="34"/>
        <v/>
      </c>
      <c r="N42" s="3" t="str">
        <f t="shared" si="35"/>
        <v/>
      </c>
      <c r="O42" s="63" t="str">
        <f t="array" ref="O42">IF(OR(C42="",D42="",E42=""),"",(INDEX(Table6[],SMALL(IF((I42=Table6[[التاريخ ]])*(G42=Table6[الموديل])*(K42=Table6[اللون])*(J42&gt;=Table6[من])*(J42&lt;=Table6[الى]),ROW(Table6[اللون]),""),1)-1,MATCH($O$1,Table6[#Headers],0))))</f>
        <v/>
      </c>
    </row>
    <row r="43" spans="1:15" ht="20.100000000000001" customHeight="1" x14ac:dyDescent="0.2">
      <c r="A43" s="2">
        <v>42</v>
      </c>
      <c r="B43" s="26"/>
      <c r="C43" s="2"/>
      <c r="E43" s="3" t="str">
        <f t="array" ref="E43">IF(OR(C43="",D43=""),"",(INDEX('التسجيل الانتاج'!$A$1:$M$26269,SMALL(IF((I43='التسجيل الانتاج'!$A$1:$A$26269)*(G43='التسجيل الانتاج'!$D$1:$D$26269)*(K43='التسجيل الانتاج'!$E$1:$E$26269)*(J43&gt;='التسجيل الانتاج'!$B$1:$B$26269)*(J43&lt;='التسجيل الانتاج'!$C$1:$C$26269),ROW('التسجيل الانتاج'!$H$1:$H$26269),""),1),MATCH(LEFT(D43,2),'التسجيل الانتاج'!$A$1:$K$1,0))))</f>
        <v/>
      </c>
      <c r="F43" s="3" t="str">
        <f>IFERROR(INDEX(البيانات!$A$1:$A$12,MATCH(N43,البيانات!$B$1:$B$12,0)),"")</f>
        <v/>
      </c>
      <c r="G43" s="3" t="str">
        <f t="shared" si="28"/>
        <v/>
      </c>
      <c r="H43" s="3" t="str">
        <f t="shared" si="36"/>
        <v/>
      </c>
      <c r="I43" s="1" t="str">
        <f t="shared" si="30"/>
        <v/>
      </c>
      <c r="J43" s="3" t="str">
        <f t="shared" si="31"/>
        <v/>
      </c>
      <c r="K43" s="3" t="str">
        <f t="shared" si="32"/>
        <v/>
      </c>
      <c r="L43" s="3" t="str">
        <f t="shared" si="33"/>
        <v/>
      </c>
      <c r="M43" s="2" t="str">
        <f t="shared" si="34"/>
        <v/>
      </c>
      <c r="N43" s="3" t="str">
        <f t="shared" si="35"/>
        <v/>
      </c>
      <c r="O43" s="63" t="str">
        <f t="array" ref="O43">IF(OR(C43="",D43="",E43=""),"",(INDEX(Table6[],SMALL(IF((I43=Table6[[التاريخ ]])*(G43=Table6[الموديل])*(K43=Table6[اللون])*(J43&gt;=Table6[من])*(J43&lt;=Table6[الى]),ROW(Table6[اللون]),""),1)-1,MATCH($O$1,Table6[#Headers],0))))</f>
        <v/>
      </c>
    </row>
    <row r="44" spans="1:15" ht="20.100000000000001" customHeight="1" x14ac:dyDescent="0.2">
      <c r="A44" s="2">
        <v>43</v>
      </c>
      <c r="B44" s="26"/>
      <c r="C44" s="2"/>
      <c r="E44" s="3" t="str">
        <f t="array" ref="E44">IF(OR(C44="",D44=""),"",(INDEX('التسجيل الانتاج'!$A$1:$M$26269,SMALL(IF((I44='التسجيل الانتاج'!$A$1:$A$26269)*(G44='التسجيل الانتاج'!$D$1:$D$26269)*(K44='التسجيل الانتاج'!$E$1:$E$26269)*(J44&gt;='التسجيل الانتاج'!$B$1:$B$26269)*(J44&lt;='التسجيل الانتاج'!$C$1:$C$26269),ROW('التسجيل الانتاج'!$H$1:$H$26269),""),1),MATCH(LEFT(D44,2),'التسجيل الانتاج'!$A$1:$K$1,0))))</f>
        <v/>
      </c>
      <c r="F44" s="3" t="str">
        <f>IFERROR(INDEX(البيانات!$A$1:$A$12,MATCH(N44,البيانات!$B$1:$B$12,0)),"")</f>
        <v/>
      </c>
      <c r="G44" s="3" t="str">
        <f t="shared" si="28"/>
        <v/>
      </c>
      <c r="H44" s="3" t="str">
        <f t="shared" si="36"/>
        <v/>
      </c>
      <c r="I44" s="1" t="str">
        <f t="shared" si="30"/>
        <v/>
      </c>
      <c r="J44" s="3" t="str">
        <f t="shared" si="31"/>
        <v/>
      </c>
      <c r="K44" s="3" t="str">
        <f t="shared" si="32"/>
        <v/>
      </c>
      <c r="L44" s="3" t="str">
        <f t="shared" si="33"/>
        <v/>
      </c>
      <c r="M44" s="2" t="str">
        <f t="shared" si="34"/>
        <v/>
      </c>
      <c r="N44" s="3" t="str">
        <f t="shared" si="35"/>
        <v/>
      </c>
      <c r="O44" s="63" t="str">
        <f t="array" ref="O44">IF(OR(C44="",D44="",E44=""),"",(INDEX(Table6[],SMALL(IF((I44=Table6[[التاريخ ]])*(G44=Table6[الموديل])*(K44=Table6[اللون])*(J44&gt;=Table6[من])*(J44&lt;=Table6[الى]),ROW(Table6[اللون]),""),1)-1,MATCH($O$1,Table6[#Headers],0))))</f>
        <v/>
      </c>
    </row>
    <row r="45" spans="1:15" ht="20.100000000000001" customHeight="1" x14ac:dyDescent="0.2">
      <c r="A45" s="2">
        <v>44</v>
      </c>
      <c r="B45" s="26"/>
      <c r="C45" s="2"/>
      <c r="E45" s="3" t="str">
        <f t="array" ref="E45">IF(OR(C45="",D45=""),"",(INDEX('التسجيل الانتاج'!$A$1:$M$26269,SMALL(IF((I45='التسجيل الانتاج'!$A$1:$A$26269)*(G45='التسجيل الانتاج'!$D$1:$D$26269)*(K45='التسجيل الانتاج'!$E$1:$E$26269)*(J45&gt;='التسجيل الانتاج'!$B$1:$B$26269)*(J45&lt;='التسجيل الانتاج'!$C$1:$C$26269),ROW('التسجيل الانتاج'!$H$1:$H$26269),""),1),MATCH(LEFT(D45,2),'التسجيل الانتاج'!$A$1:$K$1,0))))</f>
        <v/>
      </c>
      <c r="F45" s="3" t="str">
        <f>IFERROR(INDEX(البيانات!$A$1:$A$12,MATCH(N45,البيانات!$B$1:$B$12,0)),"")</f>
        <v/>
      </c>
      <c r="G45" s="3" t="str">
        <f t="shared" si="28"/>
        <v/>
      </c>
      <c r="H45" s="3" t="str">
        <f t="shared" si="36"/>
        <v/>
      </c>
      <c r="I45" s="1" t="str">
        <f t="shared" si="30"/>
        <v/>
      </c>
      <c r="J45" s="3" t="str">
        <f t="shared" si="31"/>
        <v/>
      </c>
      <c r="K45" s="3" t="str">
        <f t="shared" si="32"/>
        <v/>
      </c>
      <c r="L45" s="3" t="str">
        <f t="shared" si="33"/>
        <v/>
      </c>
      <c r="M45" s="2" t="str">
        <f t="shared" si="34"/>
        <v/>
      </c>
      <c r="N45" s="3" t="str">
        <f t="shared" si="35"/>
        <v/>
      </c>
      <c r="O45" s="63" t="str">
        <f t="array" ref="O45">IF(OR(C45="",D45="",E45=""),"",(INDEX(Table6[],SMALL(IF((I45=Table6[[التاريخ ]])*(G45=Table6[الموديل])*(K45=Table6[اللون])*(J45&gt;=Table6[من])*(J45&lt;=Table6[الى]),ROW(Table6[اللون]),""),1)-1,MATCH($O$1,Table6[#Headers],0))))</f>
        <v/>
      </c>
    </row>
    <row r="46" spans="1:15" ht="20.100000000000001" customHeight="1" x14ac:dyDescent="0.2">
      <c r="A46" s="2">
        <v>45</v>
      </c>
      <c r="B46" s="26"/>
      <c r="C46" s="2"/>
      <c r="E46" s="3" t="str">
        <f t="array" ref="E46">IF(OR(C46="",D46=""),"",(INDEX('التسجيل الانتاج'!$A$1:$M$26269,SMALL(IF((I46='التسجيل الانتاج'!$A$1:$A$26269)*(G46='التسجيل الانتاج'!$D$1:$D$26269)*(K46='التسجيل الانتاج'!$E$1:$E$26269)*(J46&gt;='التسجيل الانتاج'!$B$1:$B$26269)*(J46&lt;='التسجيل الانتاج'!$C$1:$C$26269),ROW('التسجيل الانتاج'!$H$1:$H$26269),""),1),MATCH(LEFT(D46,2),'التسجيل الانتاج'!$A$1:$K$1,0))))</f>
        <v/>
      </c>
      <c r="F46" s="3" t="str">
        <f>IFERROR(INDEX(البيانات!$A$1:$A$12,MATCH(N46,البيانات!$B$1:$B$12,0)),"")</f>
        <v/>
      </c>
      <c r="G46" s="3" t="str">
        <f t="shared" si="28"/>
        <v/>
      </c>
      <c r="H46" s="3" t="str">
        <f t="shared" si="36"/>
        <v/>
      </c>
      <c r="I46" s="1" t="str">
        <f t="shared" si="30"/>
        <v/>
      </c>
      <c r="J46" s="3" t="str">
        <f t="shared" si="31"/>
        <v/>
      </c>
      <c r="K46" s="3" t="str">
        <f t="shared" si="32"/>
        <v/>
      </c>
      <c r="L46" s="3" t="str">
        <f t="shared" si="33"/>
        <v/>
      </c>
      <c r="M46" s="2" t="str">
        <f t="shared" si="34"/>
        <v/>
      </c>
      <c r="N46" s="3" t="str">
        <f t="shared" si="35"/>
        <v/>
      </c>
      <c r="O46" s="63" t="str">
        <f t="array" ref="O46">IF(OR(C46="",D46="",E46=""),"",(INDEX(Table6[],SMALL(IF((I46=Table6[[التاريخ ]])*(G46=Table6[الموديل])*(K46=Table6[اللون])*(J46&gt;=Table6[من])*(J46&lt;=Table6[الى]),ROW(Table6[اللون]),""),1)-1,MATCH($O$1,Table6[#Headers],0))))</f>
        <v/>
      </c>
    </row>
    <row r="47" spans="1:15" ht="20.100000000000001" customHeight="1" x14ac:dyDescent="0.2">
      <c r="A47" s="2">
        <v>46</v>
      </c>
      <c r="B47" s="26"/>
      <c r="C47" s="2"/>
      <c r="E47" s="3" t="str">
        <f t="array" ref="E47">IF(OR(C47="",D47=""),"",(INDEX('التسجيل الانتاج'!$A$1:$M$26269,SMALL(IF((I47='التسجيل الانتاج'!$A$1:$A$26269)*(G47='التسجيل الانتاج'!$D$1:$D$26269)*(K47='التسجيل الانتاج'!$E$1:$E$26269)*(J47&gt;='التسجيل الانتاج'!$B$1:$B$26269)*(J47&lt;='التسجيل الانتاج'!$C$1:$C$26269),ROW('التسجيل الانتاج'!$H$1:$H$26269),""),1),MATCH(LEFT(D47,2),'التسجيل الانتاج'!$A$1:$K$1,0))))</f>
        <v/>
      </c>
      <c r="F47" s="3" t="str">
        <f>IFERROR(INDEX(البيانات!$A$1:$A$12,MATCH(N47,البيانات!$B$1:$B$12,0)),"")</f>
        <v/>
      </c>
      <c r="G47" s="3" t="str">
        <f t="shared" si="28"/>
        <v/>
      </c>
      <c r="H47" s="3" t="str">
        <f t="shared" si="36"/>
        <v/>
      </c>
      <c r="I47" s="1" t="str">
        <f t="shared" si="30"/>
        <v/>
      </c>
      <c r="J47" s="3" t="str">
        <f t="shared" si="31"/>
        <v/>
      </c>
      <c r="K47" s="3" t="str">
        <f t="shared" si="32"/>
        <v/>
      </c>
      <c r="L47" s="3" t="str">
        <f t="shared" si="33"/>
        <v/>
      </c>
      <c r="M47" s="2" t="str">
        <f t="shared" si="34"/>
        <v/>
      </c>
      <c r="N47" s="3" t="str">
        <f t="shared" si="35"/>
        <v/>
      </c>
      <c r="O47" s="63" t="str">
        <f t="array" ref="O47">IF(OR(C47="",D47="",E47=""),"",(INDEX(Table6[],SMALL(IF((I47=Table6[[التاريخ ]])*(G47=Table6[الموديل])*(K47=Table6[اللون])*(J47&gt;=Table6[من])*(J47&lt;=Table6[الى]),ROW(Table6[اللون]),""),1)-1,MATCH($O$1,Table6[#Headers],0))))</f>
        <v/>
      </c>
    </row>
    <row r="48" spans="1:15" ht="20.100000000000001" customHeight="1" x14ac:dyDescent="0.2">
      <c r="A48" s="2">
        <v>47</v>
      </c>
      <c r="B48" s="26"/>
      <c r="C48" s="2"/>
      <c r="E48" s="3" t="str">
        <f t="array" ref="E48">IF(OR(C48="",D48=""),"",(INDEX('التسجيل الانتاج'!$A$1:$M$26269,SMALL(IF((I48='التسجيل الانتاج'!$A$1:$A$26269)*(G48='التسجيل الانتاج'!$D$1:$D$26269)*(K48='التسجيل الانتاج'!$E$1:$E$26269)*(J48&gt;='التسجيل الانتاج'!$B$1:$B$26269)*(J48&lt;='التسجيل الانتاج'!$C$1:$C$26269),ROW('التسجيل الانتاج'!$H$1:$H$26269),""),1),MATCH(LEFT(D48,2),'التسجيل الانتاج'!$A$1:$K$1,0))))</f>
        <v/>
      </c>
      <c r="F48" s="3" t="str">
        <f>IFERROR(INDEX(البيانات!$A$1:$A$12,MATCH(N48,البيانات!$B$1:$B$12,0)),"")</f>
        <v/>
      </c>
      <c r="G48" s="3" t="str">
        <f t="shared" si="28"/>
        <v/>
      </c>
      <c r="H48" s="3" t="str">
        <f t="shared" si="36"/>
        <v/>
      </c>
      <c r="I48" s="1" t="str">
        <f t="shared" si="30"/>
        <v/>
      </c>
      <c r="J48" s="3" t="str">
        <f t="shared" si="31"/>
        <v/>
      </c>
      <c r="K48" s="3" t="str">
        <f t="shared" si="32"/>
        <v/>
      </c>
      <c r="L48" s="3" t="str">
        <f t="shared" si="33"/>
        <v/>
      </c>
      <c r="M48" s="2" t="str">
        <f t="shared" si="34"/>
        <v/>
      </c>
      <c r="N48" s="3" t="str">
        <f t="shared" si="35"/>
        <v/>
      </c>
      <c r="O48" s="63" t="str">
        <f t="array" ref="O48">IF(OR(C48="",D48="",E48=""),"",(INDEX(Table6[],SMALL(IF((I48=Table6[[التاريخ ]])*(G48=Table6[الموديل])*(K48=Table6[اللون])*(J48&gt;=Table6[من])*(J48&lt;=Table6[الى]),ROW(Table6[اللون]),""),1)-1,MATCH($O$1,Table6[#Headers],0))))</f>
        <v/>
      </c>
    </row>
    <row r="49" spans="1:15" ht="20.100000000000001" customHeight="1" x14ac:dyDescent="0.2">
      <c r="A49" s="2">
        <v>48</v>
      </c>
      <c r="B49" s="26"/>
      <c r="C49" s="2"/>
      <c r="E49" s="3" t="str">
        <f t="array" ref="E49">IF(OR(C49="",D49=""),"",(INDEX('التسجيل الانتاج'!$A$1:$M$26269,SMALL(IF((I49='التسجيل الانتاج'!$A$1:$A$26269)*(G49='التسجيل الانتاج'!$D$1:$D$26269)*(K49='التسجيل الانتاج'!$E$1:$E$26269)*(J49&gt;='التسجيل الانتاج'!$B$1:$B$26269)*(J49&lt;='التسجيل الانتاج'!$C$1:$C$26269),ROW('التسجيل الانتاج'!$H$1:$H$26269),""),1),MATCH(LEFT(D49,2),'التسجيل الانتاج'!$A$1:$K$1,0))))</f>
        <v/>
      </c>
      <c r="F49" s="3" t="str">
        <f>IFERROR(INDEX(البيانات!$A$1:$A$12,MATCH(N49,البيانات!$B$1:$B$12,0)),"")</f>
        <v/>
      </c>
      <c r="G49" s="3" t="str">
        <f t="shared" si="28"/>
        <v/>
      </c>
      <c r="H49" s="3" t="str">
        <f t="shared" si="36"/>
        <v/>
      </c>
      <c r="I49" s="1" t="str">
        <f t="shared" si="30"/>
        <v/>
      </c>
      <c r="J49" s="3" t="str">
        <f t="shared" si="31"/>
        <v/>
      </c>
      <c r="K49" s="3" t="str">
        <f t="shared" si="32"/>
        <v/>
      </c>
      <c r="L49" s="3" t="str">
        <f t="shared" si="33"/>
        <v/>
      </c>
      <c r="M49" s="2" t="str">
        <f t="shared" si="34"/>
        <v/>
      </c>
      <c r="N49" s="3" t="str">
        <f t="shared" si="35"/>
        <v/>
      </c>
      <c r="O49" s="63" t="str">
        <f t="array" ref="O49">IF(OR(C49="",D49="",E49=""),"",(INDEX(Table6[],SMALL(IF((I49=Table6[[التاريخ ]])*(G49=Table6[الموديل])*(K49=Table6[اللون])*(J49&gt;=Table6[من])*(J49&lt;=Table6[الى]),ROW(Table6[اللون]),""),1)-1,MATCH($O$1,Table6[#Headers],0))))</f>
        <v/>
      </c>
    </row>
    <row r="50" spans="1:15" ht="20.100000000000001" customHeight="1" x14ac:dyDescent="0.2">
      <c r="A50" s="2">
        <v>49</v>
      </c>
      <c r="B50" s="26"/>
      <c r="C50" s="2"/>
      <c r="E50" s="3" t="str">
        <f t="array" ref="E50">IF(OR(C50="",D50=""),"",(INDEX('التسجيل الانتاج'!$A$1:$M$26269,SMALL(IF((I50='التسجيل الانتاج'!$A$1:$A$26269)*(G50='التسجيل الانتاج'!$D$1:$D$26269)*(K50='التسجيل الانتاج'!$E$1:$E$26269)*(J50&gt;='التسجيل الانتاج'!$B$1:$B$26269)*(J50&lt;='التسجيل الانتاج'!$C$1:$C$26269),ROW('التسجيل الانتاج'!$H$1:$H$26269),""),1),MATCH(LEFT(D50,2),'التسجيل الانتاج'!$A$1:$K$1,0))))</f>
        <v/>
      </c>
      <c r="F50" s="3" t="str">
        <f>IFERROR(INDEX(البيانات!$A$1:$A$12,MATCH(N50,البيانات!$B$1:$B$12,0)),"")</f>
        <v/>
      </c>
      <c r="G50" s="3" t="str">
        <f t="shared" si="28"/>
        <v/>
      </c>
      <c r="H50" s="3" t="str">
        <f t="shared" si="36"/>
        <v/>
      </c>
      <c r="I50" s="1" t="str">
        <f t="shared" si="30"/>
        <v/>
      </c>
      <c r="J50" s="3" t="str">
        <f t="shared" si="31"/>
        <v/>
      </c>
      <c r="K50" s="3" t="str">
        <f t="shared" si="32"/>
        <v/>
      </c>
      <c r="L50" s="3" t="str">
        <f t="shared" si="33"/>
        <v/>
      </c>
      <c r="M50" s="2" t="str">
        <f t="shared" si="34"/>
        <v/>
      </c>
      <c r="N50" s="3" t="str">
        <f t="shared" si="35"/>
        <v/>
      </c>
      <c r="O50" s="63" t="str">
        <f t="array" ref="O50">IF(OR(C50="",D50="",E50=""),"",(INDEX(Table6[],SMALL(IF((I50=Table6[[التاريخ ]])*(G50=Table6[الموديل])*(K50=Table6[اللون])*(J50&gt;=Table6[من])*(J50&lt;=Table6[الى]),ROW(Table6[اللون]),""),1)-1,MATCH($O$1,Table6[#Headers],0))))</f>
        <v/>
      </c>
    </row>
    <row r="51" spans="1:15" ht="20.100000000000001" customHeight="1" x14ac:dyDescent="0.2">
      <c r="A51" s="2">
        <v>50</v>
      </c>
      <c r="B51" s="26"/>
      <c r="C51" s="2"/>
      <c r="E51" s="3" t="str">
        <f t="array" ref="E51">IF(OR(C51="",D51=""),"",(INDEX('التسجيل الانتاج'!$A$1:$M$26269,SMALL(IF((I51='التسجيل الانتاج'!$A$1:$A$26269)*(G51='التسجيل الانتاج'!$D$1:$D$26269)*(K51='التسجيل الانتاج'!$E$1:$E$26269)*(J51&gt;='التسجيل الانتاج'!$B$1:$B$26269)*(J51&lt;='التسجيل الانتاج'!$C$1:$C$26269),ROW('التسجيل الانتاج'!$H$1:$H$26269),""),1),MATCH(LEFT(D51,2),'التسجيل الانتاج'!$A$1:$K$1,0))))</f>
        <v/>
      </c>
      <c r="F51" s="3" t="str">
        <f>IFERROR(INDEX(البيانات!$A$1:$A$12,MATCH(N51,البيانات!$B$1:$B$12,0)),"")</f>
        <v/>
      </c>
      <c r="G51" s="3" t="str">
        <f t="shared" si="28"/>
        <v/>
      </c>
      <c r="H51" s="3" t="str">
        <f t="shared" si="36"/>
        <v/>
      </c>
      <c r="I51" s="1" t="str">
        <f t="shared" si="30"/>
        <v/>
      </c>
      <c r="J51" s="3" t="str">
        <f t="shared" si="31"/>
        <v/>
      </c>
      <c r="K51" s="3" t="str">
        <f t="shared" si="32"/>
        <v/>
      </c>
      <c r="L51" s="3" t="str">
        <f t="shared" si="33"/>
        <v/>
      </c>
      <c r="M51" s="2" t="str">
        <f t="shared" si="34"/>
        <v/>
      </c>
      <c r="N51" s="3" t="str">
        <f t="shared" si="35"/>
        <v/>
      </c>
      <c r="O51" s="63" t="str">
        <f t="array" ref="O51">IF(OR(C51="",D51="",E51=""),"",(INDEX(Table6[],SMALL(IF((I51=Table6[[التاريخ ]])*(G51=Table6[الموديل])*(K51=Table6[اللون])*(J51&gt;=Table6[من])*(J51&lt;=Table6[الى]),ROW(Table6[اللون]),""),1)-1,MATCH($O$1,Table6[#Headers],0))))</f>
        <v/>
      </c>
    </row>
    <row r="52" spans="1:15" ht="20.100000000000001" customHeight="1" x14ac:dyDescent="0.2">
      <c r="A52" s="2">
        <v>51</v>
      </c>
      <c r="B52" s="26"/>
      <c r="C52" s="2"/>
      <c r="E52" s="3" t="str">
        <f t="array" ref="E52">IF(OR(C52="",D52=""),"",(INDEX('التسجيل الانتاج'!$A$1:$M$26269,SMALL(IF((I52='التسجيل الانتاج'!$A$1:$A$26269)*(G52='التسجيل الانتاج'!$D$1:$D$26269)*(K52='التسجيل الانتاج'!$E$1:$E$26269)*(J52&gt;='التسجيل الانتاج'!$B$1:$B$26269)*(J52&lt;='التسجيل الانتاج'!$C$1:$C$26269),ROW('التسجيل الانتاج'!$H$1:$H$26269),""),1),MATCH(LEFT(D52,2),'التسجيل الانتاج'!$A$1:$K$1,0))))</f>
        <v/>
      </c>
      <c r="F52" s="3" t="str">
        <f>IFERROR(INDEX(البيانات!$A$1:$A$12,MATCH(N52,البيانات!$B$1:$B$12,0)),"")</f>
        <v/>
      </c>
      <c r="G52" s="3" t="str">
        <f t="shared" si="28"/>
        <v/>
      </c>
      <c r="H52" s="3" t="str">
        <f t="shared" si="36"/>
        <v/>
      </c>
      <c r="I52" s="1" t="str">
        <f t="shared" si="30"/>
        <v/>
      </c>
      <c r="J52" s="3" t="str">
        <f t="shared" si="31"/>
        <v/>
      </c>
      <c r="K52" s="3" t="str">
        <f t="shared" si="32"/>
        <v/>
      </c>
      <c r="L52" s="3" t="str">
        <f t="shared" si="33"/>
        <v/>
      </c>
      <c r="M52" s="2" t="str">
        <f t="shared" si="34"/>
        <v/>
      </c>
      <c r="N52" s="3" t="str">
        <f t="shared" si="35"/>
        <v/>
      </c>
      <c r="O52" s="63" t="str">
        <f t="array" ref="O52">IF(OR(C52="",D52="",E52=""),"",(INDEX(Table6[],SMALL(IF((I52=Table6[[التاريخ ]])*(G52=Table6[الموديل])*(K52=Table6[اللون])*(J52&gt;=Table6[من])*(J52&lt;=Table6[الى]),ROW(Table6[اللون]),""),1)-1,MATCH($O$1,Table6[#Headers],0))))</f>
        <v/>
      </c>
    </row>
    <row r="53" spans="1:15" ht="20.100000000000001" customHeight="1" x14ac:dyDescent="0.2">
      <c r="A53" s="2">
        <v>52</v>
      </c>
      <c r="B53" s="26"/>
      <c r="C53" s="2"/>
      <c r="E53" s="3" t="str">
        <f t="array" ref="E53">IF(OR(C53="",D53=""),"",(INDEX('التسجيل الانتاج'!$A$1:$M$26269,SMALL(IF((I53='التسجيل الانتاج'!$A$1:$A$26269)*(G53='التسجيل الانتاج'!$D$1:$D$26269)*(K53='التسجيل الانتاج'!$E$1:$E$26269)*(J53&gt;='التسجيل الانتاج'!$B$1:$B$26269)*(J53&lt;='التسجيل الانتاج'!$C$1:$C$26269),ROW('التسجيل الانتاج'!$H$1:$H$26269),""),1),MATCH(LEFT(D53,2),'التسجيل الانتاج'!$A$1:$K$1,0))))</f>
        <v/>
      </c>
      <c r="F53" s="3" t="str">
        <f>IFERROR(INDEX(البيانات!$A$1:$A$12,MATCH(N53,البيانات!$B$1:$B$12,0)),"")</f>
        <v/>
      </c>
      <c r="G53" s="3" t="str">
        <f t="shared" si="28"/>
        <v/>
      </c>
      <c r="H53" s="3" t="str">
        <f t="shared" si="36"/>
        <v/>
      </c>
      <c r="I53" s="1" t="str">
        <f t="shared" si="30"/>
        <v/>
      </c>
      <c r="J53" s="3" t="str">
        <f t="shared" si="31"/>
        <v/>
      </c>
      <c r="K53" s="3" t="str">
        <f t="shared" si="32"/>
        <v/>
      </c>
      <c r="L53" s="3" t="str">
        <f t="shared" si="33"/>
        <v/>
      </c>
      <c r="M53" s="2" t="str">
        <f t="shared" si="34"/>
        <v/>
      </c>
      <c r="N53" s="3" t="str">
        <f t="shared" si="35"/>
        <v/>
      </c>
      <c r="O53" s="63" t="str">
        <f t="array" ref="O53">IF(OR(C53="",D53="",E53=""),"",(INDEX(Table6[],SMALL(IF((I53=Table6[[التاريخ ]])*(G53=Table6[الموديل])*(K53=Table6[اللون])*(J53&gt;=Table6[من])*(J53&lt;=Table6[الى]),ROW(Table6[اللون]),""),1)-1,MATCH($O$1,Table6[#Headers],0))))</f>
        <v/>
      </c>
    </row>
    <row r="54" spans="1:15" ht="20.100000000000001" customHeight="1" x14ac:dyDescent="0.2">
      <c r="A54" s="2">
        <v>53</v>
      </c>
      <c r="B54" s="26"/>
      <c r="C54" s="2"/>
      <c r="E54" s="3" t="str">
        <f t="array" ref="E54">IF(OR(C54="",D54=""),"",(INDEX('التسجيل الانتاج'!$A$1:$M$26269,SMALL(IF((I54='التسجيل الانتاج'!$A$1:$A$26269)*(G54='التسجيل الانتاج'!$D$1:$D$26269)*(K54='التسجيل الانتاج'!$E$1:$E$26269)*(J54&gt;='التسجيل الانتاج'!$B$1:$B$26269)*(J54&lt;='التسجيل الانتاج'!$C$1:$C$26269),ROW('التسجيل الانتاج'!$H$1:$H$26269),""),1),MATCH(LEFT(D54,2),'التسجيل الانتاج'!$A$1:$K$1,0))))</f>
        <v/>
      </c>
      <c r="F54" s="3" t="str">
        <f>IFERROR(INDEX(البيانات!$A$1:$A$12,MATCH(N54,البيانات!$B$1:$B$12,0)),"")</f>
        <v/>
      </c>
      <c r="G54" s="3" t="str">
        <f t="shared" si="28"/>
        <v/>
      </c>
      <c r="H54" s="3" t="str">
        <f t="shared" si="36"/>
        <v/>
      </c>
      <c r="I54" s="1" t="str">
        <f t="shared" si="30"/>
        <v/>
      </c>
      <c r="J54" s="3" t="str">
        <f t="shared" si="31"/>
        <v/>
      </c>
      <c r="K54" s="3" t="str">
        <f t="shared" si="32"/>
        <v/>
      </c>
      <c r="L54" s="3" t="str">
        <f t="shared" si="33"/>
        <v/>
      </c>
      <c r="M54" s="2" t="str">
        <f t="shared" si="34"/>
        <v/>
      </c>
      <c r="N54" s="3" t="str">
        <f t="shared" si="35"/>
        <v/>
      </c>
      <c r="O54" s="63" t="str">
        <f t="array" ref="O54">IF(OR(C54="",D54="",E54=""),"",(INDEX(Table6[],SMALL(IF((I54=Table6[[التاريخ ]])*(G54=Table6[الموديل])*(K54=Table6[اللون])*(J54&gt;=Table6[من])*(J54&lt;=Table6[الى]),ROW(Table6[اللون]),""),1)-1,MATCH($O$1,Table6[#Headers],0))))</f>
        <v/>
      </c>
    </row>
    <row r="55" spans="1:15" ht="20.100000000000001" customHeight="1" x14ac:dyDescent="0.2">
      <c r="A55" s="2">
        <v>54</v>
      </c>
      <c r="B55" s="26"/>
      <c r="C55" s="2"/>
      <c r="E55" s="3" t="str">
        <f t="array" ref="E55">IF(OR(C55="",D55=""),"",(INDEX('التسجيل الانتاج'!$A$1:$M$26269,SMALL(IF((I55='التسجيل الانتاج'!$A$1:$A$26269)*(G55='التسجيل الانتاج'!$D$1:$D$26269)*(K55='التسجيل الانتاج'!$E$1:$E$26269)*(J55&gt;='التسجيل الانتاج'!$B$1:$B$26269)*(J55&lt;='التسجيل الانتاج'!$C$1:$C$26269),ROW('التسجيل الانتاج'!$H$1:$H$26269),""),1),MATCH(LEFT(D55,2),'التسجيل الانتاج'!$A$1:$K$1,0))))</f>
        <v/>
      </c>
      <c r="F55" s="3" t="str">
        <f>IFERROR(INDEX(البيانات!$A$1:$A$12,MATCH(N55,البيانات!$B$1:$B$12,0)),"")</f>
        <v/>
      </c>
      <c r="G55" s="3" t="str">
        <f t="shared" si="28"/>
        <v/>
      </c>
      <c r="H55" s="3" t="str">
        <f t="shared" si="36"/>
        <v/>
      </c>
      <c r="I55" s="1" t="str">
        <f t="shared" si="30"/>
        <v/>
      </c>
      <c r="J55" s="3" t="str">
        <f t="shared" si="31"/>
        <v/>
      </c>
      <c r="K55" s="3" t="str">
        <f t="shared" si="32"/>
        <v/>
      </c>
      <c r="L55" s="3" t="str">
        <f t="shared" si="33"/>
        <v/>
      </c>
      <c r="M55" s="2" t="str">
        <f t="shared" si="34"/>
        <v/>
      </c>
      <c r="N55" s="3" t="str">
        <f t="shared" si="35"/>
        <v/>
      </c>
      <c r="O55" s="63" t="str">
        <f t="array" ref="O55">IF(OR(C55="",D55="",E55=""),"",(INDEX(Table6[],SMALL(IF((I55=Table6[[التاريخ ]])*(G55=Table6[الموديل])*(K55=Table6[اللون])*(J55&gt;=Table6[من])*(J55&lt;=Table6[الى]),ROW(Table6[اللون]),""),1)-1,MATCH($O$1,Table6[#Headers],0))))</f>
        <v/>
      </c>
    </row>
    <row r="56" spans="1:15" ht="20.100000000000001" customHeight="1" x14ac:dyDescent="0.2">
      <c r="A56" s="2">
        <v>55</v>
      </c>
      <c r="B56" s="26"/>
      <c r="C56" s="2"/>
      <c r="E56" s="3" t="str">
        <f t="array" ref="E56">IF(OR(C56="",D56=""),"",(INDEX('التسجيل الانتاج'!$A$1:$M$26269,SMALL(IF((I56='التسجيل الانتاج'!$A$1:$A$26269)*(G56='التسجيل الانتاج'!$D$1:$D$26269)*(K56='التسجيل الانتاج'!$E$1:$E$26269)*(J56&gt;='التسجيل الانتاج'!$B$1:$B$26269)*(J56&lt;='التسجيل الانتاج'!$C$1:$C$26269),ROW('التسجيل الانتاج'!$H$1:$H$26269),""),1),MATCH(LEFT(D56,2),'التسجيل الانتاج'!$A$1:$K$1,0))))</f>
        <v/>
      </c>
      <c r="F56" s="3" t="str">
        <f>IFERROR(INDEX(البيانات!$A$1:$A$12,MATCH(N56,البيانات!$B$1:$B$12,0)),"")</f>
        <v/>
      </c>
      <c r="G56" s="3" t="str">
        <f t="shared" si="28"/>
        <v/>
      </c>
      <c r="H56" s="3" t="str">
        <f t="shared" si="36"/>
        <v/>
      </c>
      <c r="I56" s="1" t="str">
        <f t="shared" si="30"/>
        <v/>
      </c>
      <c r="J56" s="3" t="str">
        <f t="shared" si="31"/>
        <v/>
      </c>
      <c r="K56" s="3" t="str">
        <f t="shared" si="32"/>
        <v/>
      </c>
      <c r="L56" s="3" t="str">
        <f t="shared" si="33"/>
        <v/>
      </c>
      <c r="M56" s="2" t="str">
        <f t="shared" si="34"/>
        <v/>
      </c>
      <c r="N56" s="3" t="str">
        <f t="shared" si="35"/>
        <v/>
      </c>
      <c r="O56" s="63" t="str">
        <f t="array" ref="O56">IF(OR(C56="",D56="",E56=""),"",(INDEX(Table6[],SMALL(IF((I56=Table6[[التاريخ ]])*(G56=Table6[الموديل])*(K56=Table6[اللون])*(J56&gt;=Table6[من])*(J56&lt;=Table6[الى]),ROW(Table6[اللون]),""),1)-1,MATCH($O$1,Table6[#Headers],0))))</f>
        <v/>
      </c>
    </row>
    <row r="57" spans="1:15" ht="20.100000000000001" customHeight="1" x14ac:dyDescent="0.2">
      <c r="A57" s="2">
        <v>56</v>
      </c>
      <c r="B57" s="26"/>
      <c r="C57" s="2"/>
      <c r="E57" s="3" t="str">
        <f t="array" ref="E57">IF(OR(C57="",D57=""),"",(INDEX('التسجيل الانتاج'!$A$1:$M$26269,SMALL(IF((I57='التسجيل الانتاج'!$A$1:$A$26269)*(G57='التسجيل الانتاج'!$D$1:$D$26269)*(K57='التسجيل الانتاج'!$E$1:$E$26269)*(J57&gt;='التسجيل الانتاج'!$B$1:$B$26269)*(J57&lt;='التسجيل الانتاج'!$C$1:$C$26269),ROW('التسجيل الانتاج'!$H$1:$H$26269),""),1),MATCH(LEFT(D57,2),'التسجيل الانتاج'!$A$1:$K$1,0))))</f>
        <v/>
      </c>
      <c r="F57" s="3" t="str">
        <f>IFERROR(INDEX(البيانات!$A$1:$A$12,MATCH(N57,البيانات!$B$1:$B$12,0)),"")</f>
        <v/>
      </c>
      <c r="G57" s="3" t="str">
        <f t="shared" si="28"/>
        <v/>
      </c>
      <c r="H57" s="3" t="str">
        <f t="shared" si="36"/>
        <v/>
      </c>
      <c r="I57" s="1" t="str">
        <f t="shared" si="30"/>
        <v/>
      </c>
      <c r="J57" s="3" t="str">
        <f t="shared" si="31"/>
        <v/>
      </c>
      <c r="K57" s="3" t="str">
        <f t="shared" si="32"/>
        <v/>
      </c>
      <c r="L57" s="3" t="str">
        <f t="shared" si="33"/>
        <v/>
      </c>
      <c r="M57" s="2" t="str">
        <f t="shared" si="34"/>
        <v/>
      </c>
      <c r="N57" s="3" t="str">
        <f t="shared" si="35"/>
        <v/>
      </c>
      <c r="O57" s="63" t="str">
        <f t="array" ref="O57">IF(OR(C57="",D57="",E57=""),"",(INDEX(Table6[],SMALL(IF((I57=Table6[[التاريخ ]])*(G57=Table6[الموديل])*(K57=Table6[اللون])*(J57&gt;=Table6[من])*(J57&lt;=Table6[الى]),ROW(Table6[اللون]),""),1)-1,MATCH($O$1,Table6[#Headers],0))))</f>
        <v/>
      </c>
    </row>
    <row r="58" spans="1:15" ht="20.100000000000001" customHeight="1" x14ac:dyDescent="0.2">
      <c r="A58" s="2">
        <v>57</v>
      </c>
      <c r="B58" s="26"/>
      <c r="C58" s="2"/>
      <c r="E58" s="3" t="str">
        <f t="array" ref="E58">IF(OR(C58="",D58=""),"",(INDEX('التسجيل الانتاج'!$A$1:$M$26269,SMALL(IF((I58='التسجيل الانتاج'!$A$1:$A$26269)*(G58='التسجيل الانتاج'!$D$1:$D$26269)*(K58='التسجيل الانتاج'!$E$1:$E$26269)*(J58&gt;='التسجيل الانتاج'!$B$1:$B$26269)*(J58&lt;='التسجيل الانتاج'!$C$1:$C$26269),ROW('التسجيل الانتاج'!$H$1:$H$26269),""),1),MATCH(LEFT(D58,2),'التسجيل الانتاج'!$A$1:$K$1,0))))</f>
        <v/>
      </c>
      <c r="F58" s="3" t="str">
        <f>IFERROR(INDEX(البيانات!$A$1:$A$12,MATCH(N58,البيانات!$B$1:$B$12,0)),"")</f>
        <v/>
      </c>
      <c r="G58" s="3" t="str">
        <f t="shared" si="28"/>
        <v/>
      </c>
      <c r="H58" s="3" t="str">
        <f t="shared" si="36"/>
        <v/>
      </c>
      <c r="I58" s="1" t="str">
        <f t="shared" si="30"/>
        <v/>
      </c>
      <c r="J58" s="3" t="str">
        <f t="shared" si="31"/>
        <v/>
      </c>
      <c r="K58" s="3" t="str">
        <f t="shared" si="32"/>
        <v/>
      </c>
      <c r="L58" s="3" t="str">
        <f t="shared" si="33"/>
        <v/>
      </c>
      <c r="M58" s="2" t="str">
        <f t="shared" si="34"/>
        <v/>
      </c>
      <c r="N58" s="3" t="str">
        <f t="shared" si="35"/>
        <v/>
      </c>
      <c r="O58" s="63" t="str">
        <f t="array" ref="O58">IF(OR(C58="",D58="",E58=""),"",(INDEX(Table6[],SMALL(IF((I58=Table6[[التاريخ ]])*(G58=Table6[الموديل])*(K58=Table6[اللون])*(J58&gt;=Table6[من])*(J58&lt;=Table6[الى]),ROW(Table6[اللون]),""),1)-1,MATCH($O$1,Table6[#Headers],0))))</f>
        <v/>
      </c>
    </row>
    <row r="59" spans="1:15" ht="20.100000000000001" customHeight="1" x14ac:dyDescent="0.2">
      <c r="A59" s="2">
        <v>58</v>
      </c>
      <c r="B59" s="26"/>
      <c r="C59" s="2"/>
      <c r="E59" s="3" t="str">
        <f t="array" ref="E59">IF(OR(C59="",D59=""),"",(INDEX('التسجيل الانتاج'!$A$1:$M$26269,SMALL(IF((I59='التسجيل الانتاج'!$A$1:$A$26269)*(G59='التسجيل الانتاج'!$D$1:$D$26269)*(K59='التسجيل الانتاج'!$E$1:$E$26269)*(J59&gt;='التسجيل الانتاج'!$B$1:$B$26269)*(J59&lt;='التسجيل الانتاج'!$C$1:$C$26269),ROW('التسجيل الانتاج'!$H$1:$H$26269),""),1),MATCH(LEFT(D59,2),'التسجيل الانتاج'!$A$1:$K$1,0))))</f>
        <v/>
      </c>
      <c r="F59" s="3" t="str">
        <f>IFERROR(INDEX(البيانات!$A$1:$A$12,MATCH(N59,البيانات!$B$1:$B$12,0)),"")</f>
        <v/>
      </c>
      <c r="G59" s="3" t="str">
        <f t="shared" si="28"/>
        <v/>
      </c>
      <c r="H59" s="3" t="str">
        <f t="shared" si="36"/>
        <v/>
      </c>
      <c r="I59" s="1" t="str">
        <f t="shared" si="30"/>
        <v/>
      </c>
      <c r="J59" s="3" t="str">
        <f t="shared" si="31"/>
        <v/>
      </c>
      <c r="K59" s="3" t="str">
        <f t="shared" si="32"/>
        <v/>
      </c>
      <c r="L59" s="3" t="str">
        <f t="shared" si="33"/>
        <v/>
      </c>
      <c r="M59" s="2" t="str">
        <f t="shared" si="34"/>
        <v/>
      </c>
      <c r="N59" s="3" t="str">
        <f t="shared" si="35"/>
        <v/>
      </c>
      <c r="O59" s="63" t="str">
        <f t="array" ref="O59">IF(OR(C59="",D59="",E59=""),"",(INDEX(Table6[],SMALL(IF((I59=Table6[[التاريخ ]])*(G59=Table6[الموديل])*(K59=Table6[اللون])*(J59&gt;=Table6[من])*(J59&lt;=Table6[الى]),ROW(Table6[اللون]),""),1)-1,MATCH($O$1,Table6[#Headers],0))))</f>
        <v/>
      </c>
    </row>
    <row r="60" spans="1:15" ht="20.100000000000001" customHeight="1" x14ac:dyDescent="0.2">
      <c r="A60" s="2">
        <v>59</v>
      </c>
      <c r="B60" s="26"/>
      <c r="C60" s="2"/>
      <c r="E60" s="3" t="str">
        <f t="array" ref="E60">IF(OR(C60="",D60=""),"",(INDEX('التسجيل الانتاج'!$A$1:$M$26269,SMALL(IF((I60='التسجيل الانتاج'!$A$1:$A$26269)*(G60='التسجيل الانتاج'!$D$1:$D$26269)*(K60='التسجيل الانتاج'!$E$1:$E$26269)*(J60&gt;='التسجيل الانتاج'!$B$1:$B$26269)*(J60&lt;='التسجيل الانتاج'!$C$1:$C$26269),ROW('التسجيل الانتاج'!$H$1:$H$26269),""),1),MATCH(LEFT(D60,2),'التسجيل الانتاج'!$A$1:$K$1,0))))</f>
        <v/>
      </c>
      <c r="F60" s="3" t="str">
        <f>IFERROR(INDEX(البيانات!$A$1:$A$12,MATCH(N60,البيانات!$B$1:$B$12,0)),"")</f>
        <v/>
      </c>
      <c r="G60" s="3" t="str">
        <f t="shared" si="28"/>
        <v/>
      </c>
      <c r="H60" s="3" t="str">
        <f t="shared" si="36"/>
        <v/>
      </c>
      <c r="I60" s="1" t="str">
        <f t="shared" si="30"/>
        <v/>
      </c>
      <c r="J60" s="3" t="str">
        <f t="shared" si="31"/>
        <v/>
      </c>
      <c r="K60" s="3" t="str">
        <f t="shared" si="32"/>
        <v/>
      </c>
      <c r="L60" s="3" t="str">
        <f t="shared" si="33"/>
        <v/>
      </c>
      <c r="M60" s="2" t="str">
        <f t="shared" si="34"/>
        <v/>
      </c>
      <c r="N60" s="3" t="str">
        <f t="shared" si="35"/>
        <v/>
      </c>
      <c r="O60" s="63" t="str">
        <f t="array" ref="O60">IF(OR(C60="",D60="",E60=""),"",(INDEX(Table6[],SMALL(IF((I60=Table6[[التاريخ ]])*(G60=Table6[الموديل])*(K60=Table6[اللون])*(J60&gt;=Table6[من])*(J60&lt;=Table6[الى]),ROW(Table6[اللون]),""),1)-1,MATCH($O$1,Table6[#Headers],0))))</f>
        <v/>
      </c>
    </row>
    <row r="61" spans="1:15" ht="20.100000000000001" customHeight="1" x14ac:dyDescent="0.2">
      <c r="A61" s="2">
        <v>60</v>
      </c>
      <c r="B61" s="26"/>
      <c r="C61" s="2"/>
      <c r="E61" s="3" t="str">
        <f t="array" ref="E61">IF(OR(C61="",D61=""),"",(INDEX('التسجيل الانتاج'!$A$1:$M$26269,SMALL(IF((I61='التسجيل الانتاج'!$A$1:$A$26269)*(G61='التسجيل الانتاج'!$D$1:$D$26269)*(K61='التسجيل الانتاج'!$E$1:$E$26269)*(J61&gt;='التسجيل الانتاج'!$B$1:$B$26269)*(J61&lt;='التسجيل الانتاج'!$C$1:$C$26269),ROW('التسجيل الانتاج'!$H$1:$H$26269),""),1),MATCH(LEFT(D61,2),'التسجيل الانتاج'!$A$1:$K$1,0))))</f>
        <v/>
      </c>
      <c r="F61" s="3" t="str">
        <f>IFERROR(INDEX(البيانات!$A$1:$A$12,MATCH(N61,البيانات!$B$1:$B$12,0)),"")</f>
        <v/>
      </c>
      <c r="G61" s="3" t="str">
        <f t="shared" si="28"/>
        <v/>
      </c>
      <c r="H61" s="3" t="str">
        <f t="shared" si="36"/>
        <v/>
      </c>
      <c r="I61" s="1" t="str">
        <f t="shared" si="30"/>
        <v/>
      </c>
      <c r="J61" s="3" t="str">
        <f t="shared" si="31"/>
        <v/>
      </c>
      <c r="K61" s="3" t="str">
        <f t="shared" si="32"/>
        <v/>
      </c>
      <c r="L61" s="3" t="str">
        <f t="shared" si="33"/>
        <v/>
      </c>
      <c r="M61" s="2" t="str">
        <f t="shared" si="34"/>
        <v/>
      </c>
      <c r="N61" s="3" t="str">
        <f t="shared" si="35"/>
        <v/>
      </c>
      <c r="O61" s="63" t="str">
        <f t="array" ref="O61">IF(OR(C61="",D61="",E61=""),"",(INDEX(Table6[],SMALL(IF((I61=Table6[[التاريخ ]])*(G61=Table6[الموديل])*(K61=Table6[اللون])*(J61&gt;=Table6[من])*(J61&lt;=Table6[الى]),ROW(Table6[اللون]),""),1)-1,MATCH($O$1,Table6[#Headers],0))))</f>
        <v/>
      </c>
    </row>
    <row r="62" spans="1:15" ht="20.100000000000001" customHeight="1" x14ac:dyDescent="0.2">
      <c r="A62" s="2">
        <v>61</v>
      </c>
      <c r="B62" s="26"/>
      <c r="C62" s="2"/>
      <c r="E62" s="3" t="str">
        <f t="array" ref="E62">IF(OR(C62="",D62=""),"",(INDEX('التسجيل الانتاج'!$A$1:$M$26269,SMALL(IF((I62='التسجيل الانتاج'!$A$1:$A$26269)*(G62='التسجيل الانتاج'!$D$1:$D$26269)*(K62='التسجيل الانتاج'!$E$1:$E$26269)*(J62&gt;='التسجيل الانتاج'!$B$1:$B$26269)*(J62&lt;='التسجيل الانتاج'!$C$1:$C$26269),ROW('التسجيل الانتاج'!$H$1:$H$26269),""),1),MATCH(LEFT(D62,2),'التسجيل الانتاج'!$A$1:$K$1,0))))</f>
        <v/>
      </c>
      <c r="F62" s="3" t="str">
        <f>IFERROR(INDEX(البيانات!$A$1:$A$12,MATCH(N62,البيانات!$B$1:$B$12,0)),"")</f>
        <v/>
      </c>
      <c r="G62" s="3" t="str">
        <f t="shared" si="28"/>
        <v/>
      </c>
      <c r="H62" s="3" t="str">
        <f t="shared" si="36"/>
        <v/>
      </c>
      <c r="I62" s="1" t="str">
        <f t="shared" si="30"/>
        <v/>
      </c>
      <c r="J62" s="3" t="str">
        <f t="shared" si="31"/>
        <v/>
      </c>
      <c r="K62" s="3" t="str">
        <f t="shared" si="32"/>
        <v/>
      </c>
      <c r="L62" s="3" t="str">
        <f t="shared" si="33"/>
        <v/>
      </c>
      <c r="M62" s="2" t="str">
        <f t="shared" si="34"/>
        <v/>
      </c>
      <c r="N62" s="3" t="str">
        <f t="shared" si="35"/>
        <v/>
      </c>
      <c r="O62" s="63" t="str">
        <f t="array" ref="O62">IF(OR(C62="",D62="",E62=""),"",(INDEX(Table6[],SMALL(IF((I62=Table6[[التاريخ ]])*(G62=Table6[الموديل])*(K62=Table6[اللون])*(J62&gt;=Table6[من])*(J62&lt;=Table6[الى]),ROW(Table6[اللون]),""),1)-1,MATCH($O$1,Table6[#Headers],0))))</f>
        <v/>
      </c>
    </row>
    <row r="63" spans="1:15" ht="20.100000000000001" customHeight="1" x14ac:dyDescent="0.2">
      <c r="A63" s="2">
        <v>62</v>
      </c>
      <c r="B63" s="26"/>
      <c r="C63" s="2"/>
      <c r="E63" s="3" t="str">
        <f t="array" ref="E63">IF(OR(C63="",D63=""),"",(INDEX('التسجيل الانتاج'!$A$1:$M$26269,SMALL(IF((I63='التسجيل الانتاج'!$A$1:$A$26269)*(G63='التسجيل الانتاج'!$D$1:$D$26269)*(K63='التسجيل الانتاج'!$E$1:$E$26269)*(J63&gt;='التسجيل الانتاج'!$B$1:$B$26269)*(J63&lt;='التسجيل الانتاج'!$C$1:$C$26269),ROW('التسجيل الانتاج'!$H$1:$H$26269),""),1),MATCH(LEFT(D63,2),'التسجيل الانتاج'!$A$1:$K$1,0))))</f>
        <v/>
      </c>
      <c r="F63" s="3" t="str">
        <f>IFERROR(INDEX(البيانات!$A$1:$A$12,MATCH(N63,البيانات!$B$1:$B$12,0)),"")</f>
        <v/>
      </c>
      <c r="G63" s="3" t="str">
        <f t="shared" si="28"/>
        <v/>
      </c>
      <c r="H63" s="3" t="str">
        <f t="shared" si="36"/>
        <v/>
      </c>
      <c r="I63" s="1" t="str">
        <f t="shared" si="30"/>
        <v/>
      </c>
      <c r="J63" s="3" t="str">
        <f t="shared" si="31"/>
        <v/>
      </c>
      <c r="K63" s="3" t="str">
        <f t="shared" si="32"/>
        <v/>
      </c>
      <c r="L63" s="3" t="str">
        <f t="shared" si="33"/>
        <v/>
      </c>
      <c r="M63" s="2" t="str">
        <f t="shared" si="34"/>
        <v/>
      </c>
      <c r="N63" s="3" t="str">
        <f t="shared" si="35"/>
        <v/>
      </c>
      <c r="O63" s="63" t="str">
        <f t="array" ref="O63">IF(OR(C63="",D63="",E63=""),"",(INDEX(Table6[],SMALL(IF((I63=Table6[[التاريخ ]])*(G63=Table6[الموديل])*(K63=Table6[اللون])*(J63&gt;=Table6[من])*(J63&lt;=Table6[الى]),ROW(Table6[اللون]),""),1)-1,MATCH($O$1,Table6[#Headers],0))))</f>
        <v/>
      </c>
    </row>
    <row r="64" spans="1:15" ht="20.100000000000001" customHeight="1" x14ac:dyDescent="0.2">
      <c r="A64" s="2">
        <v>63</v>
      </c>
      <c r="B64" s="26"/>
      <c r="C64" s="2"/>
      <c r="E64" s="3" t="str">
        <f t="array" ref="E64">IF(OR(C64="",D64=""),"",(INDEX('التسجيل الانتاج'!$A$1:$M$26269,SMALL(IF((I64='التسجيل الانتاج'!$A$1:$A$26269)*(G64='التسجيل الانتاج'!$D$1:$D$26269)*(K64='التسجيل الانتاج'!$E$1:$E$26269)*(J64&gt;='التسجيل الانتاج'!$B$1:$B$26269)*(J64&lt;='التسجيل الانتاج'!$C$1:$C$26269),ROW('التسجيل الانتاج'!$H$1:$H$26269),""),1),MATCH(LEFT(D64,2),'التسجيل الانتاج'!$A$1:$K$1,0))))</f>
        <v/>
      </c>
      <c r="F64" s="3" t="str">
        <f>IFERROR(INDEX(البيانات!$A$1:$A$12,MATCH(N64,البيانات!$B$1:$B$12,0)),"")</f>
        <v/>
      </c>
      <c r="G64" s="3" t="str">
        <f t="shared" si="28"/>
        <v/>
      </c>
      <c r="H64" s="3" t="str">
        <f t="shared" si="36"/>
        <v/>
      </c>
      <c r="I64" s="1" t="str">
        <f t="shared" si="30"/>
        <v/>
      </c>
      <c r="J64" s="3" t="str">
        <f t="shared" si="31"/>
        <v/>
      </c>
      <c r="K64" s="3" t="str">
        <f t="shared" si="32"/>
        <v/>
      </c>
      <c r="L64" s="3" t="str">
        <f t="shared" si="33"/>
        <v/>
      </c>
      <c r="M64" s="2" t="str">
        <f t="shared" si="34"/>
        <v/>
      </c>
      <c r="N64" s="3" t="str">
        <f t="shared" si="35"/>
        <v/>
      </c>
      <c r="O64" s="63" t="str">
        <f t="array" ref="O64">IF(OR(C64="",D64="",E64=""),"",(INDEX(Table6[],SMALL(IF((I64=Table6[[التاريخ ]])*(G64=Table6[الموديل])*(K64=Table6[اللون])*(J64&gt;=Table6[من])*(J64&lt;=Table6[الى]),ROW(Table6[اللون]),""),1)-1,MATCH($O$1,Table6[#Headers],0))))</f>
        <v/>
      </c>
    </row>
    <row r="65" spans="1:15" ht="20.100000000000001" customHeight="1" x14ac:dyDescent="0.2">
      <c r="A65" s="2">
        <v>64</v>
      </c>
      <c r="B65" s="26"/>
      <c r="C65" s="2"/>
      <c r="E65" s="3" t="str">
        <f t="array" ref="E65">IF(OR(C65="",D65=""),"",(INDEX('التسجيل الانتاج'!$A$1:$M$26269,SMALL(IF((I65='التسجيل الانتاج'!$A$1:$A$26269)*(G65='التسجيل الانتاج'!$D$1:$D$26269)*(K65='التسجيل الانتاج'!$E$1:$E$26269)*(J65&gt;='التسجيل الانتاج'!$B$1:$B$26269)*(J65&lt;='التسجيل الانتاج'!$C$1:$C$26269),ROW('التسجيل الانتاج'!$H$1:$H$26269),""),1),MATCH(LEFT(D65,2),'التسجيل الانتاج'!$A$1:$K$1,0))))</f>
        <v/>
      </c>
      <c r="F65" s="3" t="str">
        <f>IFERROR(INDEX(البيانات!$A$1:$A$12,MATCH(N65,البيانات!$B$1:$B$12,0)),"")</f>
        <v/>
      </c>
      <c r="G65" s="3" t="str">
        <f t="shared" si="28"/>
        <v/>
      </c>
      <c r="H65" s="3" t="str">
        <f t="shared" si="36"/>
        <v/>
      </c>
      <c r="I65" s="1" t="str">
        <f t="shared" si="30"/>
        <v/>
      </c>
      <c r="J65" s="3" t="str">
        <f t="shared" si="31"/>
        <v/>
      </c>
      <c r="K65" s="3" t="str">
        <f t="shared" si="32"/>
        <v/>
      </c>
      <c r="L65" s="3" t="str">
        <f t="shared" si="33"/>
        <v/>
      </c>
      <c r="M65" s="2" t="str">
        <f t="shared" si="34"/>
        <v/>
      </c>
      <c r="N65" s="3" t="str">
        <f t="shared" si="35"/>
        <v/>
      </c>
      <c r="O65" s="63" t="str">
        <f t="array" ref="O65">IF(OR(C65="",D65="",E65=""),"",(INDEX(Table6[],SMALL(IF((I65=Table6[[التاريخ ]])*(G65=Table6[الموديل])*(K65=Table6[اللون])*(J65&gt;=Table6[من])*(J65&lt;=Table6[الى]),ROW(Table6[اللون]),""),1)-1,MATCH($O$1,Table6[#Headers],0))))</f>
        <v/>
      </c>
    </row>
    <row r="66" spans="1:15" ht="20.100000000000001" customHeight="1" x14ac:dyDescent="0.2">
      <c r="A66" s="2">
        <v>65</v>
      </c>
      <c r="B66" s="26"/>
      <c r="C66" s="2"/>
      <c r="E66" s="3" t="str">
        <f t="array" ref="E66">IF(OR(C66="",D66=""),"",(INDEX('التسجيل الانتاج'!$A$1:$M$26269,SMALL(IF((I66='التسجيل الانتاج'!$A$1:$A$26269)*(G66='التسجيل الانتاج'!$D$1:$D$26269)*(K66='التسجيل الانتاج'!$E$1:$E$26269)*(J66&gt;='التسجيل الانتاج'!$B$1:$B$26269)*(J66&lt;='التسجيل الانتاج'!$C$1:$C$26269),ROW('التسجيل الانتاج'!$H$1:$H$26269),""),1),MATCH(LEFT(D66,2),'التسجيل الانتاج'!$A$1:$K$1,0))))</f>
        <v/>
      </c>
      <c r="F66" s="3" t="str">
        <f>IFERROR(INDEX(البيانات!$A$1:$A$12,MATCH(N66,البيانات!$B$1:$B$12,0)),"")</f>
        <v/>
      </c>
      <c r="G66" s="3" t="str">
        <f t="shared" si="28"/>
        <v/>
      </c>
      <c r="H66" s="3" t="str">
        <f t="shared" si="36"/>
        <v/>
      </c>
      <c r="I66" s="1" t="str">
        <f t="shared" si="30"/>
        <v/>
      </c>
      <c r="J66" s="3" t="str">
        <f t="shared" si="31"/>
        <v/>
      </c>
      <c r="K66" s="3" t="str">
        <f t="shared" si="32"/>
        <v/>
      </c>
      <c r="L66" s="3" t="str">
        <f t="shared" si="33"/>
        <v/>
      </c>
      <c r="M66" s="2" t="str">
        <f t="shared" si="34"/>
        <v/>
      </c>
      <c r="N66" s="3" t="str">
        <f t="shared" si="35"/>
        <v/>
      </c>
      <c r="O66" s="63" t="str">
        <f t="array" ref="O66">IF(OR(C66="",D66="",E66=""),"",(INDEX(Table6[],SMALL(IF((I66=Table6[[التاريخ ]])*(G66=Table6[الموديل])*(K66=Table6[اللون])*(J66&gt;=Table6[من])*(J66&lt;=Table6[الى]),ROW(Table6[اللون]),""),1)-1,MATCH($O$1,Table6[#Headers],0))))</f>
        <v/>
      </c>
    </row>
    <row r="67" spans="1:15" ht="20.100000000000001" customHeight="1" x14ac:dyDescent="0.2">
      <c r="A67" s="2">
        <v>66</v>
      </c>
      <c r="B67" s="26"/>
      <c r="C67" s="2"/>
      <c r="E67" s="3" t="str">
        <f t="array" ref="E67">IF(OR(C67="",D67=""),"",(INDEX('التسجيل الانتاج'!$A$1:$M$26269,SMALL(IF((I67='التسجيل الانتاج'!$A$1:$A$26269)*(G67='التسجيل الانتاج'!$D$1:$D$26269)*(K67='التسجيل الانتاج'!$E$1:$E$26269)*(J67&gt;='التسجيل الانتاج'!$B$1:$B$26269)*(J67&lt;='التسجيل الانتاج'!$C$1:$C$26269),ROW('التسجيل الانتاج'!$H$1:$H$26269),""),1),MATCH(LEFT(D67,2),'التسجيل الانتاج'!$A$1:$K$1,0))))</f>
        <v/>
      </c>
      <c r="F67" s="3" t="str">
        <f>IFERROR(INDEX(البيانات!$A$1:$A$12,MATCH(N67,البيانات!$B$1:$B$12,0)),"")</f>
        <v/>
      </c>
      <c r="G67" s="3" t="str">
        <f t="shared" si="28"/>
        <v/>
      </c>
      <c r="H67" s="3" t="str">
        <f t="shared" si="36"/>
        <v/>
      </c>
      <c r="I67" s="1" t="str">
        <f t="shared" si="30"/>
        <v/>
      </c>
      <c r="J67" s="3" t="str">
        <f t="shared" si="31"/>
        <v/>
      </c>
      <c r="K67" s="3" t="str">
        <f t="shared" si="32"/>
        <v/>
      </c>
      <c r="L67" s="3" t="str">
        <f t="shared" si="33"/>
        <v/>
      </c>
      <c r="M67" s="2" t="str">
        <f t="shared" si="34"/>
        <v/>
      </c>
      <c r="N67" s="3" t="str">
        <f t="shared" si="35"/>
        <v/>
      </c>
      <c r="O67" s="63" t="str">
        <f t="array" ref="O67">IF(OR(C67="",D67="",E67=""),"",(INDEX(Table6[],SMALL(IF((I67=Table6[[التاريخ ]])*(G67=Table6[الموديل])*(K67=Table6[اللون])*(J67&gt;=Table6[من])*(J67&lt;=Table6[الى]),ROW(Table6[اللون]),""),1)-1,MATCH($O$1,Table6[#Headers],0))))</f>
        <v/>
      </c>
    </row>
    <row r="68" spans="1:15" ht="20.100000000000001" customHeight="1" x14ac:dyDescent="0.2">
      <c r="A68" s="2">
        <v>67</v>
      </c>
      <c r="B68" s="26"/>
      <c r="C68" s="2"/>
      <c r="E68" s="3" t="str">
        <f t="array" ref="E68">IF(OR(C68="",D68=""),"",(INDEX('التسجيل الانتاج'!$A$1:$M$26269,SMALL(IF((I68='التسجيل الانتاج'!$A$1:$A$26269)*(G68='التسجيل الانتاج'!$D$1:$D$26269)*(K68='التسجيل الانتاج'!$E$1:$E$26269)*(J68&gt;='التسجيل الانتاج'!$B$1:$B$26269)*(J68&lt;='التسجيل الانتاج'!$C$1:$C$26269),ROW('التسجيل الانتاج'!$H$1:$H$26269),""),1),MATCH(LEFT(D68,2),'التسجيل الانتاج'!$A$1:$K$1,0))))</f>
        <v/>
      </c>
      <c r="F68" s="3" t="str">
        <f>IFERROR(INDEX(البيانات!$A$1:$A$12,MATCH(N68,البيانات!$B$1:$B$12,0)),"")</f>
        <v/>
      </c>
      <c r="G68" s="3" t="str">
        <f t="shared" si="28"/>
        <v/>
      </c>
      <c r="H68" s="3" t="str">
        <f t="shared" si="36"/>
        <v/>
      </c>
      <c r="I68" s="1" t="str">
        <f t="shared" si="30"/>
        <v/>
      </c>
      <c r="J68" s="3" t="str">
        <f t="shared" si="31"/>
        <v/>
      </c>
      <c r="K68" s="3" t="str">
        <f t="shared" si="32"/>
        <v/>
      </c>
      <c r="L68" s="3" t="str">
        <f t="shared" si="33"/>
        <v/>
      </c>
      <c r="M68" s="2" t="str">
        <f t="shared" si="34"/>
        <v/>
      </c>
      <c r="N68" s="3" t="str">
        <f t="shared" si="35"/>
        <v/>
      </c>
      <c r="O68" s="63" t="str">
        <f t="array" ref="O68">IF(OR(C68="",D68="",E68=""),"",(INDEX(Table6[],SMALL(IF((I68=Table6[[التاريخ ]])*(G68=Table6[الموديل])*(K68=Table6[اللون])*(J68&gt;=Table6[من])*(J68&lt;=Table6[الى]),ROW(Table6[اللون]),""),1)-1,MATCH($O$1,Table6[#Headers],0))))</f>
        <v/>
      </c>
    </row>
    <row r="69" spans="1:15" ht="20.100000000000001" customHeight="1" x14ac:dyDescent="0.2">
      <c r="A69" s="2">
        <v>68</v>
      </c>
      <c r="B69" s="26"/>
      <c r="C69" s="2"/>
      <c r="E69" s="3" t="str">
        <f t="array" ref="E69">IF(OR(C69="",D69=""),"",(INDEX('التسجيل الانتاج'!$A$1:$M$26269,SMALL(IF((I69='التسجيل الانتاج'!$A$1:$A$26269)*(G69='التسجيل الانتاج'!$D$1:$D$26269)*(K69='التسجيل الانتاج'!$E$1:$E$26269)*(J69&gt;='التسجيل الانتاج'!$B$1:$B$26269)*(J69&lt;='التسجيل الانتاج'!$C$1:$C$26269),ROW('التسجيل الانتاج'!$H$1:$H$26269),""),1),MATCH(LEFT(D69,2),'التسجيل الانتاج'!$A$1:$K$1,0))))</f>
        <v/>
      </c>
      <c r="F69" s="3" t="str">
        <f>IFERROR(INDEX(البيانات!$A$1:$A$12,MATCH(N69,البيانات!$B$1:$B$12,0)),"")</f>
        <v/>
      </c>
      <c r="G69" s="3" t="str">
        <f t="shared" si="28"/>
        <v/>
      </c>
      <c r="H69" s="3" t="str">
        <f t="shared" si="36"/>
        <v/>
      </c>
      <c r="I69" s="1" t="str">
        <f t="shared" si="30"/>
        <v/>
      </c>
      <c r="J69" s="3" t="str">
        <f t="shared" si="31"/>
        <v/>
      </c>
      <c r="K69" s="3" t="str">
        <f t="shared" si="32"/>
        <v/>
      </c>
      <c r="L69" s="3" t="str">
        <f t="shared" si="33"/>
        <v/>
      </c>
      <c r="M69" s="2" t="str">
        <f t="shared" si="34"/>
        <v/>
      </c>
      <c r="N69" s="3" t="str">
        <f t="shared" si="35"/>
        <v/>
      </c>
      <c r="O69" s="63" t="str">
        <f t="array" ref="O69">IF(OR(C69="",D69="",E69=""),"",(INDEX(Table6[],SMALL(IF((I69=Table6[[التاريخ ]])*(G69=Table6[الموديل])*(K69=Table6[اللون])*(J69&gt;=Table6[من])*(J69&lt;=Table6[الى]),ROW(Table6[اللون]),""),1)-1,MATCH($O$1,Table6[#Headers],0))))</f>
        <v/>
      </c>
    </row>
    <row r="70" spans="1:15" ht="20.100000000000001" customHeight="1" x14ac:dyDescent="0.2">
      <c r="A70" s="2">
        <v>69</v>
      </c>
      <c r="B70" s="26"/>
      <c r="C70" s="2"/>
      <c r="E70" s="3" t="str">
        <f t="array" ref="E70">IF(OR(C70="",D70=""),"",(INDEX('التسجيل الانتاج'!$A$1:$M$26269,SMALL(IF((I70='التسجيل الانتاج'!$A$1:$A$26269)*(G70='التسجيل الانتاج'!$D$1:$D$26269)*(K70='التسجيل الانتاج'!$E$1:$E$26269)*(J70&gt;='التسجيل الانتاج'!$B$1:$B$26269)*(J70&lt;='التسجيل الانتاج'!$C$1:$C$26269),ROW('التسجيل الانتاج'!$H$1:$H$26269),""),1),MATCH(LEFT(D70,2),'التسجيل الانتاج'!$A$1:$K$1,0))))</f>
        <v/>
      </c>
      <c r="F70" s="3" t="str">
        <f>IFERROR(INDEX(البيانات!$A$1:$A$12,MATCH(N70,البيانات!$B$1:$B$12,0)),"")</f>
        <v/>
      </c>
      <c r="G70" s="3" t="str">
        <f t="shared" si="28"/>
        <v/>
      </c>
      <c r="H70" s="3" t="str">
        <f t="shared" si="36"/>
        <v/>
      </c>
      <c r="I70" s="1" t="str">
        <f t="shared" si="30"/>
        <v/>
      </c>
      <c r="J70" s="3" t="str">
        <f t="shared" si="31"/>
        <v/>
      </c>
      <c r="K70" s="3" t="str">
        <f t="shared" si="32"/>
        <v/>
      </c>
      <c r="L70" s="3" t="str">
        <f t="shared" si="33"/>
        <v/>
      </c>
      <c r="M70" s="2" t="str">
        <f t="shared" si="34"/>
        <v/>
      </c>
      <c r="N70" s="3" t="str">
        <f t="shared" si="35"/>
        <v/>
      </c>
      <c r="O70" s="63" t="str">
        <f t="array" ref="O70">IF(OR(C70="",D70="",E70=""),"",(INDEX(Table6[],SMALL(IF((I70=Table6[[التاريخ ]])*(G70=Table6[الموديل])*(K70=Table6[اللون])*(J70&gt;=Table6[من])*(J70&lt;=Table6[الى]),ROW(Table6[اللون]),""),1)-1,MATCH($O$1,Table6[#Headers],0))))</f>
        <v/>
      </c>
    </row>
    <row r="71" spans="1:15" ht="20.100000000000001" customHeight="1" x14ac:dyDescent="0.2">
      <c r="A71" s="2">
        <v>70</v>
      </c>
      <c r="B71" s="26"/>
      <c r="C71" s="2"/>
      <c r="E71" s="3" t="str">
        <f t="array" ref="E71">IF(OR(C71="",D71=""),"",(INDEX('التسجيل الانتاج'!$A$1:$M$26269,SMALL(IF((I71='التسجيل الانتاج'!$A$1:$A$26269)*(G71='التسجيل الانتاج'!$D$1:$D$26269)*(K71='التسجيل الانتاج'!$E$1:$E$26269)*(J71&gt;='التسجيل الانتاج'!$B$1:$B$26269)*(J71&lt;='التسجيل الانتاج'!$C$1:$C$26269),ROW('التسجيل الانتاج'!$H$1:$H$26269),""),1),MATCH(LEFT(D71,2),'التسجيل الانتاج'!$A$1:$K$1,0))))</f>
        <v/>
      </c>
      <c r="F71" s="3" t="str">
        <f>IFERROR(INDEX(البيانات!$A$1:$A$12,MATCH(N71,البيانات!$B$1:$B$12,0)),"")</f>
        <v/>
      </c>
      <c r="G71" s="3" t="str">
        <f t="shared" si="28"/>
        <v/>
      </c>
      <c r="H71" s="3" t="str">
        <f t="shared" si="36"/>
        <v/>
      </c>
      <c r="I71" s="1" t="str">
        <f t="shared" si="30"/>
        <v/>
      </c>
      <c r="J71" s="3" t="str">
        <f t="shared" si="31"/>
        <v/>
      </c>
      <c r="K71" s="3" t="str">
        <f t="shared" si="32"/>
        <v/>
      </c>
      <c r="L71" s="3" t="str">
        <f t="shared" si="33"/>
        <v/>
      </c>
      <c r="M71" s="2" t="str">
        <f t="shared" si="34"/>
        <v/>
      </c>
      <c r="N71" s="3" t="str">
        <f t="shared" si="35"/>
        <v/>
      </c>
      <c r="O71" s="63" t="str">
        <f t="array" ref="O71">IF(OR(C71="",D71="",E71=""),"",(INDEX(Table6[],SMALL(IF((I71=Table6[[التاريخ ]])*(G71=Table6[الموديل])*(K71=Table6[اللون])*(J71&gt;=Table6[من])*(J71&lt;=Table6[الى]),ROW(Table6[اللون]),""),1)-1,MATCH($O$1,Table6[#Headers],0))))</f>
        <v/>
      </c>
    </row>
    <row r="72" spans="1:15" ht="20.100000000000001" customHeight="1" x14ac:dyDescent="0.2">
      <c r="A72" s="2">
        <v>71</v>
      </c>
      <c r="B72" s="26"/>
      <c r="C72" s="2"/>
      <c r="E72" s="3" t="str">
        <f t="array" ref="E72">IF(OR(C72="",D72=""),"",(INDEX('التسجيل الانتاج'!$A$1:$M$26269,SMALL(IF((I72='التسجيل الانتاج'!$A$1:$A$26269)*(G72='التسجيل الانتاج'!$D$1:$D$26269)*(K72='التسجيل الانتاج'!$E$1:$E$26269)*(J72&gt;='التسجيل الانتاج'!$B$1:$B$26269)*(J72&lt;='التسجيل الانتاج'!$C$1:$C$26269),ROW('التسجيل الانتاج'!$H$1:$H$26269),""),1),MATCH(LEFT(D72,2),'التسجيل الانتاج'!$A$1:$K$1,0))))</f>
        <v/>
      </c>
      <c r="F72" s="3" t="str">
        <f>IFERROR(INDEX(البيانات!$A$1:$A$12,MATCH(N72,البيانات!$B$1:$B$12,0)),"")</f>
        <v/>
      </c>
      <c r="G72" s="3" t="str">
        <f t="shared" si="28"/>
        <v/>
      </c>
      <c r="H72" s="3" t="str">
        <f t="shared" si="36"/>
        <v/>
      </c>
      <c r="I72" s="1" t="str">
        <f t="shared" si="30"/>
        <v/>
      </c>
      <c r="J72" s="3" t="str">
        <f t="shared" si="31"/>
        <v/>
      </c>
      <c r="K72" s="3" t="str">
        <f t="shared" si="32"/>
        <v/>
      </c>
      <c r="L72" s="3" t="str">
        <f t="shared" si="33"/>
        <v/>
      </c>
      <c r="M72" s="2" t="str">
        <f t="shared" si="34"/>
        <v/>
      </c>
      <c r="N72" s="3" t="str">
        <f t="shared" si="35"/>
        <v/>
      </c>
      <c r="O72" s="63" t="str">
        <f t="array" ref="O72">IF(OR(C72="",D72="",E72=""),"",(INDEX(Table6[],SMALL(IF((I72=Table6[[التاريخ ]])*(G72=Table6[الموديل])*(K72=Table6[اللون])*(J72&gt;=Table6[من])*(J72&lt;=Table6[الى]),ROW(Table6[اللون]),""),1)-1,MATCH($O$1,Table6[#Headers],0))))</f>
        <v/>
      </c>
    </row>
    <row r="73" spans="1:15" ht="20.100000000000001" customHeight="1" x14ac:dyDescent="0.2">
      <c r="A73" s="2">
        <v>72</v>
      </c>
      <c r="B73" s="26"/>
      <c r="C73" s="2"/>
      <c r="E73" s="3" t="str">
        <f t="array" ref="E73">IF(OR(C73="",D73=""),"",(INDEX('التسجيل الانتاج'!$A$1:$M$26269,SMALL(IF((I73='التسجيل الانتاج'!$A$1:$A$26269)*(G73='التسجيل الانتاج'!$D$1:$D$26269)*(K73='التسجيل الانتاج'!$E$1:$E$26269)*(J73&gt;='التسجيل الانتاج'!$B$1:$B$26269)*(J73&lt;='التسجيل الانتاج'!$C$1:$C$26269),ROW('التسجيل الانتاج'!$H$1:$H$26269),""),1),MATCH(LEFT(D73,2),'التسجيل الانتاج'!$A$1:$K$1,0))))</f>
        <v/>
      </c>
      <c r="F73" s="3" t="str">
        <f>IFERROR(INDEX(البيانات!$A$1:$A$12,MATCH(N73,البيانات!$B$1:$B$12,0)),"")</f>
        <v/>
      </c>
      <c r="G73" s="3" t="str">
        <f t="shared" si="28"/>
        <v/>
      </c>
      <c r="H73" s="3" t="str">
        <f t="shared" si="36"/>
        <v/>
      </c>
      <c r="I73" s="1" t="str">
        <f t="shared" si="30"/>
        <v/>
      </c>
      <c r="J73" s="3" t="str">
        <f t="shared" si="31"/>
        <v/>
      </c>
      <c r="K73" s="3" t="str">
        <f t="shared" si="32"/>
        <v/>
      </c>
      <c r="L73" s="3" t="str">
        <f t="shared" si="33"/>
        <v/>
      </c>
      <c r="M73" s="2" t="str">
        <f t="shared" si="34"/>
        <v/>
      </c>
      <c r="N73" s="3" t="str">
        <f t="shared" si="35"/>
        <v/>
      </c>
      <c r="O73" s="63" t="str">
        <f t="array" ref="O73">IF(OR(C73="",D73="",E73=""),"",(INDEX(Table6[],SMALL(IF((I73=Table6[[التاريخ ]])*(G73=Table6[الموديل])*(K73=Table6[اللون])*(J73&gt;=Table6[من])*(J73&lt;=Table6[الى]),ROW(Table6[اللون]),""),1)-1,MATCH($O$1,Table6[#Headers],0))))</f>
        <v/>
      </c>
    </row>
    <row r="74" spans="1:15" ht="20.100000000000001" customHeight="1" x14ac:dyDescent="0.2">
      <c r="A74" s="2">
        <v>73</v>
      </c>
      <c r="B74" s="26"/>
      <c r="C74" s="2"/>
      <c r="E74" s="3" t="str">
        <f t="array" ref="E74">IF(OR(C74="",D74=""),"",(INDEX('التسجيل الانتاج'!$A$1:$M$26269,SMALL(IF((I74='التسجيل الانتاج'!$A$1:$A$26269)*(G74='التسجيل الانتاج'!$D$1:$D$26269)*(K74='التسجيل الانتاج'!$E$1:$E$26269)*(J74&gt;='التسجيل الانتاج'!$B$1:$B$26269)*(J74&lt;='التسجيل الانتاج'!$C$1:$C$26269),ROW('التسجيل الانتاج'!$H$1:$H$26269),""),1),MATCH(LEFT(D74,2),'التسجيل الانتاج'!$A$1:$K$1,0))))</f>
        <v/>
      </c>
      <c r="F74" s="3" t="str">
        <f>IFERROR(INDEX(البيانات!$A$1:$A$12,MATCH(N74,البيانات!$B$1:$B$12,0)),"")</f>
        <v/>
      </c>
      <c r="G74" s="3" t="str">
        <f t="shared" si="28"/>
        <v/>
      </c>
      <c r="H74" s="3" t="str">
        <f t="shared" si="36"/>
        <v/>
      </c>
      <c r="I74" s="1" t="str">
        <f t="shared" si="30"/>
        <v/>
      </c>
      <c r="J74" s="3" t="str">
        <f t="shared" si="31"/>
        <v/>
      </c>
      <c r="K74" s="3" t="str">
        <f t="shared" si="32"/>
        <v/>
      </c>
      <c r="L74" s="3" t="str">
        <f t="shared" si="33"/>
        <v/>
      </c>
      <c r="M74" s="2" t="str">
        <f t="shared" si="34"/>
        <v/>
      </c>
      <c r="N74" s="3" t="str">
        <f t="shared" si="35"/>
        <v/>
      </c>
      <c r="O74" s="63" t="str">
        <f t="array" ref="O74">IF(OR(C74="",D74="",E74=""),"",(INDEX(Table6[],SMALL(IF((I74=Table6[[التاريخ ]])*(G74=Table6[الموديل])*(K74=Table6[اللون])*(J74&gt;=Table6[من])*(J74&lt;=Table6[الى]),ROW(Table6[اللون]),""),1)-1,MATCH($O$1,Table6[#Headers],0))))</f>
        <v/>
      </c>
    </row>
    <row r="75" spans="1:15" ht="20.100000000000001" customHeight="1" x14ac:dyDescent="0.2">
      <c r="A75" s="2">
        <v>74</v>
      </c>
      <c r="B75" s="26"/>
      <c r="C75" s="2"/>
      <c r="E75" s="3" t="str">
        <f t="array" ref="E75">IF(OR(C75="",D75=""),"",(INDEX('التسجيل الانتاج'!$A$1:$M$26269,SMALL(IF((I75='التسجيل الانتاج'!$A$1:$A$26269)*(G75='التسجيل الانتاج'!$D$1:$D$26269)*(K75='التسجيل الانتاج'!$E$1:$E$26269)*(J75&gt;='التسجيل الانتاج'!$B$1:$B$26269)*(J75&lt;='التسجيل الانتاج'!$C$1:$C$26269),ROW('التسجيل الانتاج'!$H$1:$H$26269),""),1),MATCH(LEFT(D75,2),'التسجيل الانتاج'!$A$1:$K$1,0))))</f>
        <v/>
      </c>
      <c r="F75" s="3" t="str">
        <f>IFERROR(INDEX(البيانات!$A$1:$A$12,MATCH(N75,البيانات!$B$1:$B$12,0)),"")</f>
        <v/>
      </c>
      <c r="G75" s="3" t="str">
        <f t="shared" si="28"/>
        <v/>
      </c>
      <c r="H75" s="3" t="str">
        <f t="shared" si="36"/>
        <v/>
      </c>
      <c r="I75" s="1" t="str">
        <f t="shared" si="30"/>
        <v/>
      </c>
      <c r="J75" s="3" t="str">
        <f t="shared" si="31"/>
        <v/>
      </c>
      <c r="K75" s="3" t="str">
        <f t="shared" si="32"/>
        <v/>
      </c>
      <c r="L75" s="3" t="str">
        <f t="shared" si="33"/>
        <v/>
      </c>
      <c r="M75" s="2" t="str">
        <f t="shared" si="34"/>
        <v/>
      </c>
      <c r="N75" s="3" t="str">
        <f t="shared" si="35"/>
        <v/>
      </c>
      <c r="O75" s="63" t="str">
        <f t="array" ref="O75">IF(OR(C75="",D75="",E75=""),"",(INDEX(Table6[],SMALL(IF((I75=Table6[[التاريخ ]])*(G75=Table6[الموديل])*(K75=Table6[اللون])*(J75&gt;=Table6[من])*(J75&lt;=Table6[الى]),ROW(Table6[اللون]),""),1)-1,MATCH($O$1,Table6[#Headers],0))))</f>
        <v/>
      </c>
    </row>
    <row r="76" spans="1:15" ht="20.100000000000001" customHeight="1" x14ac:dyDescent="0.2">
      <c r="A76" s="2">
        <v>75</v>
      </c>
      <c r="B76" s="26"/>
      <c r="C76" s="2"/>
      <c r="E76" s="3" t="str">
        <f t="array" ref="E76">IF(OR(C76="",D76=""),"",(INDEX('التسجيل الانتاج'!$A$1:$M$26269,SMALL(IF((I76='التسجيل الانتاج'!$A$1:$A$26269)*(G76='التسجيل الانتاج'!$D$1:$D$26269)*(K76='التسجيل الانتاج'!$E$1:$E$26269)*(J76&gt;='التسجيل الانتاج'!$B$1:$B$26269)*(J76&lt;='التسجيل الانتاج'!$C$1:$C$26269),ROW('التسجيل الانتاج'!$H$1:$H$26269),""),1),MATCH(LEFT(D76,2),'التسجيل الانتاج'!$A$1:$K$1,0))))</f>
        <v/>
      </c>
      <c r="F76" s="3" t="str">
        <f>IFERROR(INDEX(البيانات!$A$1:$A$12,MATCH(N76,البيانات!$B$1:$B$12,0)),"")</f>
        <v/>
      </c>
      <c r="G76" s="3" t="str">
        <f t="shared" si="28"/>
        <v/>
      </c>
      <c r="H76" s="3" t="str">
        <f t="shared" si="36"/>
        <v/>
      </c>
      <c r="I76" s="1" t="str">
        <f t="shared" si="30"/>
        <v/>
      </c>
      <c r="J76" s="3" t="str">
        <f t="shared" si="31"/>
        <v/>
      </c>
      <c r="K76" s="3" t="str">
        <f t="shared" si="32"/>
        <v/>
      </c>
      <c r="L76" s="3" t="str">
        <f t="shared" si="33"/>
        <v/>
      </c>
      <c r="M76" s="2" t="str">
        <f t="shared" si="34"/>
        <v/>
      </c>
      <c r="N76" s="3" t="str">
        <f t="shared" si="35"/>
        <v/>
      </c>
      <c r="O76" s="63" t="str">
        <f t="array" ref="O76">IF(OR(C76="",D76="",E76=""),"",(INDEX(Table6[],SMALL(IF((I76=Table6[[التاريخ ]])*(G76=Table6[الموديل])*(K76=Table6[اللون])*(J76&gt;=Table6[من])*(J76&lt;=Table6[الى]),ROW(Table6[اللون]),""),1)-1,MATCH($O$1,Table6[#Headers],0))))</f>
        <v/>
      </c>
    </row>
    <row r="77" spans="1:15" ht="20.100000000000001" customHeight="1" x14ac:dyDescent="0.2">
      <c r="A77" s="2">
        <v>76</v>
      </c>
      <c r="B77" s="26"/>
      <c r="C77" s="2"/>
      <c r="E77" s="3" t="str">
        <f t="array" ref="E77">IF(OR(C77="",D77=""),"",(INDEX('التسجيل الانتاج'!$A$1:$M$26269,SMALL(IF((I77='التسجيل الانتاج'!$A$1:$A$26269)*(G77='التسجيل الانتاج'!$D$1:$D$26269)*(K77='التسجيل الانتاج'!$E$1:$E$26269)*(J77&gt;='التسجيل الانتاج'!$B$1:$B$26269)*(J77&lt;='التسجيل الانتاج'!$C$1:$C$26269),ROW('التسجيل الانتاج'!$H$1:$H$26269),""),1),MATCH(LEFT(D77,2),'التسجيل الانتاج'!$A$1:$K$1,0))))</f>
        <v/>
      </c>
      <c r="F77" s="3" t="str">
        <f>IFERROR(INDEX(البيانات!$A$1:$A$12,MATCH(N77,البيانات!$B$1:$B$12,0)),"")</f>
        <v/>
      </c>
      <c r="G77" s="3" t="str">
        <f t="shared" si="28"/>
        <v/>
      </c>
      <c r="H77" s="3" t="str">
        <f t="shared" si="36"/>
        <v/>
      </c>
      <c r="I77" s="1" t="str">
        <f t="shared" si="30"/>
        <v/>
      </c>
      <c r="J77" s="3" t="str">
        <f t="shared" si="31"/>
        <v/>
      </c>
      <c r="K77" s="3" t="str">
        <f t="shared" si="32"/>
        <v/>
      </c>
      <c r="L77" s="3" t="str">
        <f t="shared" si="33"/>
        <v/>
      </c>
      <c r="M77" s="2" t="str">
        <f t="shared" si="34"/>
        <v/>
      </c>
      <c r="N77" s="3" t="str">
        <f t="shared" si="35"/>
        <v/>
      </c>
      <c r="O77" s="63" t="str">
        <f t="array" ref="O77">IF(OR(C77="",D77="",E77=""),"",(INDEX(Table6[],SMALL(IF((I77=Table6[[التاريخ ]])*(G77=Table6[الموديل])*(K77=Table6[اللون])*(J77&gt;=Table6[من])*(J77&lt;=Table6[الى]),ROW(Table6[اللون]),""),1)-1,MATCH($O$1,Table6[#Headers],0))))</f>
        <v/>
      </c>
    </row>
    <row r="78" spans="1:15" ht="20.100000000000001" customHeight="1" x14ac:dyDescent="0.2">
      <c r="A78" s="2">
        <v>77</v>
      </c>
      <c r="B78" s="26"/>
      <c r="C78" s="2"/>
      <c r="E78" s="3" t="str">
        <f t="array" ref="E78">IF(OR(C78="",D78=""),"",(INDEX('التسجيل الانتاج'!$A$1:$M$26269,SMALL(IF((I78='التسجيل الانتاج'!$A$1:$A$26269)*(G78='التسجيل الانتاج'!$D$1:$D$26269)*(K78='التسجيل الانتاج'!$E$1:$E$26269)*(J78&gt;='التسجيل الانتاج'!$B$1:$B$26269)*(J78&lt;='التسجيل الانتاج'!$C$1:$C$26269),ROW('التسجيل الانتاج'!$H$1:$H$26269),""),1),MATCH(LEFT(D78,2),'التسجيل الانتاج'!$A$1:$K$1,0))))</f>
        <v/>
      </c>
      <c r="F78" s="3" t="str">
        <f>IFERROR(INDEX(البيانات!$A$1:$A$12,MATCH(N78,البيانات!$B$1:$B$12,0)),"")</f>
        <v/>
      </c>
      <c r="G78" s="3" t="str">
        <f t="shared" ref="G78:G135" si="37">MID(C78,10,2)</f>
        <v/>
      </c>
      <c r="H78" s="3" t="str">
        <f t="shared" si="36"/>
        <v/>
      </c>
      <c r="I78" s="1" t="str">
        <f t="shared" si="30"/>
        <v/>
      </c>
      <c r="J78" s="3" t="str">
        <f t="shared" ref="J78:J87" si="38">IFERROR(VALUE(MID(C78,7,3)),"")</f>
        <v/>
      </c>
      <c r="K78" s="3" t="str">
        <f t="shared" ref="K78:K87" si="39">IFERROR(VALUE(RIGHT(C78,2)),"")</f>
        <v/>
      </c>
      <c r="L78" s="3" t="str">
        <f t="shared" ref="L78:L87" si="40">IFERROR(VALUE(MID(C78,4,2)),"")</f>
        <v/>
      </c>
      <c r="M78" s="2" t="str">
        <f t="shared" ref="M78:M87" si="41">IF(C78="","",VALUE(20&amp;LEFT(C78,2)))</f>
        <v/>
      </c>
      <c r="N78" s="3" t="str">
        <f t="shared" ref="N78:N87" si="42">MID(C78,3,1)</f>
        <v/>
      </c>
      <c r="O78" s="63" t="str">
        <f t="array" ref="O78">IF(OR(C78="",D78="",E78=""),"",(INDEX(Table6[],SMALL(IF((I78=Table6[[التاريخ ]])*(G78=Table6[الموديل])*(K78=Table6[اللون])*(J78&gt;=Table6[من])*(J78&lt;=Table6[الى]),ROW(Table6[اللون]),""),1)-1,MATCH($O$1,Table6[#Headers],0))))</f>
        <v/>
      </c>
    </row>
    <row r="79" spans="1:15" ht="20.100000000000001" customHeight="1" x14ac:dyDescent="0.2">
      <c r="A79" s="2">
        <v>78</v>
      </c>
      <c r="B79" s="26"/>
      <c r="C79" s="2"/>
      <c r="E79" s="3" t="str">
        <f t="array" ref="E79">IF(OR(C79="",D79=""),"",(INDEX('التسجيل الانتاج'!$A$1:$M$26269,SMALL(IF((I79='التسجيل الانتاج'!$A$1:$A$26269)*(G79='التسجيل الانتاج'!$D$1:$D$26269)*(K79='التسجيل الانتاج'!$E$1:$E$26269)*(J79&gt;='التسجيل الانتاج'!$B$1:$B$26269)*(J79&lt;='التسجيل الانتاج'!$C$1:$C$26269),ROW('التسجيل الانتاج'!$H$1:$H$26269),""),1),MATCH(LEFT(D79,2),'التسجيل الانتاج'!$A$1:$K$1,0))))</f>
        <v/>
      </c>
      <c r="F79" s="3" t="str">
        <f>IFERROR(INDEX(البيانات!$A$1:$A$12,MATCH(N79,البيانات!$B$1:$B$12,0)),"")</f>
        <v/>
      </c>
      <c r="G79" s="3" t="str">
        <f t="shared" si="37"/>
        <v/>
      </c>
      <c r="H79" s="3" t="str">
        <f t="shared" si="36"/>
        <v/>
      </c>
      <c r="I79" s="1" t="str">
        <f t="shared" si="30"/>
        <v/>
      </c>
      <c r="J79" s="3" t="str">
        <f t="shared" si="38"/>
        <v/>
      </c>
      <c r="K79" s="3" t="str">
        <f t="shared" si="39"/>
        <v/>
      </c>
      <c r="L79" s="3" t="str">
        <f t="shared" si="40"/>
        <v/>
      </c>
      <c r="M79" s="2" t="str">
        <f t="shared" si="41"/>
        <v/>
      </c>
      <c r="N79" s="3" t="str">
        <f t="shared" si="42"/>
        <v/>
      </c>
      <c r="O79" s="63" t="str">
        <f t="array" ref="O79">IF(OR(C79="",D79="",E79=""),"",(INDEX(Table6[],SMALL(IF((I79=Table6[[التاريخ ]])*(G79=Table6[الموديل])*(K79=Table6[اللون])*(J79&gt;=Table6[من])*(J79&lt;=Table6[الى]),ROW(Table6[اللون]),""),1)-1,MATCH($O$1,Table6[#Headers],0))))</f>
        <v/>
      </c>
    </row>
    <row r="80" spans="1:15" ht="20.100000000000001" customHeight="1" x14ac:dyDescent="0.2">
      <c r="A80" s="2">
        <v>79</v>
      </c>
      <c r="B80" s="26"/>
      <c r="C80" s="2"/>
      <c r="E80" s="3" t="str">
        <f t="array" ref="E80">IF(OR(C80="",D80=""),"",(INDEX('التسجيل الانتاج'!$A$1:$M$26269,SMALL(IF((I80='التسجيل الانتاج'!$A$1:$A$26269)*(G80='التسجيل الانتاج'!$D$1:$D$26269)*(K80='التسجيل الانتاج'!$E$1:$E$26269)*(J80&gt;='التسجيل الانتاج'!$B$1:$B$26269)*(J80&lt;='التسجيل الانتاج'!$C$1:$C$26269),ROW('التسجيل الانتاج'!$H$1:$H$26269),""),1),MATCH(LEFT(D80,2),'التسجيل الانتاج'!$A$1:$K$1,0))))</f>
        <v/>
      </c>
      <c r="F80" s="3" t="str">
        <f>IFERROR(INDEX(البيانات!$A$1:$A$12,MATCH(N80,البيانات!$B$1:$B$12,0)),"")</f>
        <v/>
      </c>
      <c r="G80" s="3" t="str">
        <f t="shared" si="37"/>
        <v/>
      </c>
      <c r="H80" s="3" t="str">
        <f t="shared" si="36"/>
        <v/>
      </c>
      <c r="I80" s="1" t="str">
        <f t="shared" si="30"/>
        <v/>
      </c>
      <c r="J80" s="3" t="str">
        <f t="shared" si="38"/>
        <v/>
      </c>
      <c r="K80" s="3" t="str">
        <f t="shared" si="39"/>
        <v/>
      </c>
      <c r="L80" s="3" t="str">
        <f t="shared" si="40"/>
        <v/>
      </c>
      <c r="M80" s="2" t="str">
        <f t="shared" si="41"/>
        <v/>
      </c>
      <c r="N80" s="3" t="str">
        <f t="shared" si="42"/>
        <v/>
      </c>
      <c r="O80" s="63" t="str">
        <f t="array" ref="O80">IF(OR(C80="",D80="",E80=""),"",(INDEX(Table6[],SMALL(IF((I80=Table6[[التاريخ ]])*(G80=Table6[الموديل])*(K80=Table6[اللون])*(J80&gt;=Table6[من])*(J80&lt;=Table6[الى]),ROW(Table6[اللون]),""),1)-1,MATCH($O$1,Table6[#Headers],0))))</f>
        <v/>
      </c>
    </row>
    <row r="81" spans="1:15" ht="20.100000000000001" customHeight="1" x14ac:dyDescent="0.2">
      <c r="A81" s="2">
        <v>80</v>
      </c>
      <c r="B81" s="26"/>
      <c r="C81" s="2"/>
      <c r="E81" s="3" t="str">
        <f t="array" ref="E81">IF(OR(C81="",D81=""),"",(INDEX('التسجيل الانتاج'!$A$1:$M$26269,SMALL(IF((I81='التسجيل الانتاج'!$A$1:$A$26269)*(G81='التسجيل الانتاج'!$D$1:$D$26269)*(K81='التسجيل الانتاج'!$E$1:$E$26269)*(J81&gt;='التسجيل الانتاج'!$B$1:$B$26269)*(J81&lt;='التسجيل الانتاج'!$C$1:$C$26269),ROW('التسجيل الانتاج'!$H$1:$H$26269),""),1),MATCH(LEFT(D81,2),'التسجيل الانتاج'!$A$1:$K$1,0))))</f>
        <v/>
      </c>
      <c r="F81" s="3" t="str">
        <f>IFERROR(INDEX(البيانات!$A$1:$A$12,MATCH(N81,البيانات!$B$1:$B$12,0)),"")</f>
        <v/>
      </c>
      <c r="G81" s="3" t="str">
        <f t="shared" si="37"/>
        <v/>
      </c>
      <c r="H81" s="3" t="str">
        <f t="shared" si="36"/>
        <v/>
      </c>
      <c r="I81" s="1" t="str">
        <f t="shared" si="30"/>
        <v/>
      </c>
      <c r="J81" s="3" t="str">
        <f t="shared" si="38"/>
        <v/>
      </c>
      <c r="K81" s="3" t="str">
        <f t="shared" si="39"/>
        <v/>
      </c>
      <c r="L81" s="3" t="str">
        <f t="shared" si="40"/>
        <v/>
      </c>
      <c r="M81" s="2" t="str">
        <f t="shared" si="41"/>
        <v/>
      </c>
      <c r="N81" s="3" t="str">
        <f t="shared" si="42"/>
        <v/>
      </c>
      <c r="O81" s="63" t="str">
        <f t="array" ref="O81">IF(OR(C81="",D81="",E81=""),"",(INDEX(Table6[],SMALL(IF((I81=Table6[[التاريخ ]])*(G81=Table6[الموديل])*(K81=Table6[اللون])*(J81&gt;=Table6[من])*(J81&lt;=Table6[الى]),ROW(Table6[اللون]),""),1)-1,MATCH($O$1,Table6[#Headers],0))))</f>
        <v/>
      </c>
    </row>
    <row r="82" spans="1:15" ht="20.100000000000001" customHeight="1" x14ac:dyDescent="0.2">
      <c r="A82" s="2">
        <v>81</v>
      </c>
      <c r="B82" s="26"/>
      <c r="C82" s="2"/>
      <c r="E82" s="3" t="str">
        <f t="array" ref="E82">IF(OR(C82="",D82=""),"",(INDEX('التسجيل الانتاج'!$A$1:$M$26269,SMALL(IF((I82='التسجيل الانتاج'!$A$1:$A$26269)*(G82='التسجيل الانتاج'!$D$1:$D$26269)*(K82='التسجيل الانتاج'!$E$1:$E$26269)*(J82&gt;='التسجيل الانتاج'!$B$1:$B$26269)*(J82&lt;='التسجيل الانتاج'!$C$1:$C$26269),ROW('التسجيل الانتاج'!$H$1:$H$26269),""),1),MATCH(LEFT(D82,2),'التسجيل الانتاج'!$A$1:$K$1,0))))</f>
        <v/>
      </c>
      <c r="F82" s="3" t="str">
        <f>IFERROR(INDEX(البيانات!$A$1:$A$12,MATCH(N82,البيانات!$B$1:$B$12,0)),"")</f>
        <v/>
      </c>
      <c r="G82" s="3" t="str">
        <f t="shared" si="37"/>
        <v/>
      </c>
      <c r="H82" s="3" t="str">
        <f t="shared" si="36"/>
        <v/>
      </c>
      <c r="I82" s="1" t="str">
        <f t="shared" si="30"/>
        <v/>
      </c>
      <c r="J82" s="3" t="str">
        <f t="shared" si="38"/>
        <v/>
      </c>
      <c r="K82" s="3" t="str">
        <f t="shared" si="39"/>
        <v/>
      </c>
      <c r="L82" s="3" t="str">
        <f t="shared" si="40"/>
        <v/>
      </c>
      <c r="M82" s="2" t="str">
        <f t="shared" si="41"/>
        <v/>
      </c>
      <c r="N82" s="3" t="str">
        <f t="shared" si="42"/>
        <v/>
      </c>
      <c r="O82" s="63" t="str">
        <f t="array" ref="O82">IF(OR(C82="",D82="",E82=""),"",(INDEX(Table6[],SMALL(IF((I82=Table6[[التاريخ ]])*(G82=Table6[الموديل])*(K82=Table6[اللون])*(J82&gt;=Table6[من])*(J82&lt;=Table6[الى]),ROW(Table6[اللون]),""),1)-1,MATCH($O$1,Table6[#Headers],0))))</f>
        <v/>
      </c>
    </row>
    <row r="83" spans="1:15" ht="20.100000000000001" customHeight="1" x14ac:dyDescent="0.2">
      <c r="A83" s="2">
        <v>82</v>
      </c>
      <c r="B83" s="26"/>
      <c r="C83" s="2"/>
      <c r="E83" s="3" t="str">
        <f t="array" ref="E83">IF(OR(C83="",D83=""),"",(INDEX('التسجيل الانتاج'!$A$1:$M$26269,SMALL(IF((I83='التسجيل الانتاج'!$A$1:$A$26269)*(G83='التسجيل الانتاج'!$D$1:$D$26269)*(K83='التسجيل الانتاج'!$E$1:$E$26269)*(J83&gt;='التسجيل الانتاج'!$B$1:$B$26269)*(J83&lt;='التسجيل الانتاج'!$C$1:$C$26269),ROW('التسجيل الانتاج'!$H$1:$H$26269),""),1),MATCH(LEFT(D83,2),'التسجيل الانتاج'!$A$1:$K$1,0))))</f>
        <v/>
      </c>
      <c r="F83" s="3" t="str">
        <f>IFERROR(INDEX(البيانات!$A$1:$A$12,MATCH(N83,البيانات!$B$1:$B$12,0)),"")</f>
        <v/>
      </c>
      <c r="G83" s="3" t="str">
        <f t="shared" si="37"/>
        <v/>
      </c>
      <c r="H83" s="3" t="str">
        <f t="shared" si="36"/>
        <v/>
      </c>
      <c r="I83" s="1" t="str">
        <f t="shared" si="30"/>
        <v/>
      </c>
      <c r="J83" s="3" t="str">
        <f t="shared" si="38"/>
        <v/>
      </c>
      <c r="K83" s="3" t="str">
        <f t="shared" si="39"/>
        <v/>
      </c>
      <c r="L83" s="3" t="str">
        <f t="shared" si="40"/>
        <v/>
      </c>
      <c r="M83" s="2" t="str">
        <f t="shared" si="41"/>
        <v/>
      </c>
      <c r="N83" s="3" t="str">
        <f t="shared" si="42"/>
        <v/>
      </c>
      <c r="O83" s="63" t="str">
        <f t="array" ref="O83">IF(OR(C83="",D83="",E83=""),"",(INDEX(Table6[],SMALL(IF((I83=Table6[[التاريخ ]])*(G83=Table6[الموديل])*(K83=Table6[اللون])*(J83&gt;=Table6[من])*(J83&lt;=Table6[الى]),ROW(Table6[اللون]),""),1)-1,MATCH($O$1,Table6[#Headers],0))))</f>
        <v/>
      </c>
    </row>
    <row r="84" spans="1:15" ht="20.100000000000001" customHeight="1" x14ac:dyDescent="0.2">
      <c r="A84" s="2">
        <v>83</v>
      </c>
      <c r="B84" s="26"/>
      <c r="C84" s="2"/>
      <c r="E84" s="3" t="str">
        <f t="array" ref="E84">IF(OR(C84="",D84=""),"",(INDEX('التسجيل الانتاج'!$A$1:$M$26269,SMALL(IF((I84='التسجيل الانتاج'!$A$1:$A$26269)*(G84='التسجيل الانتاج'!$D$1:$D$26269)*(K84='التسجيل الانتاج'!$E$1:$E$26269)*(J84&gt;='التسجيل الانتاج'!$B$1:$B$26269)*(J84&lt;='التسجيل الانتاج'!$C$1:$C$26269),ROW('التسجيل الانتاج'!$H$1:$H$26269),""),1),MATCH(LEFT(D84,2),'التسجيل الانتاج'!$A$1:$K$1,0))))</f>
        <v/>
      </c>
      <c r="F84" s="3" t="str">
        <f>IFERROR(INDEX(البيانات!$A$1:$A$12,MATCH(N84,البيانات!$B$1:$B$12,0)),"")</f>
        <v/>
      </c>
      <c r="G84" s="3" t="str">
        <f t="shared" si="37"/>
        <v/>
      </c>
      <c r="H84" s="3" t="str">
        <f t="shared" si="36"/>
        <v/>
      </c>
      <c r="I84" s="1" t="str">
        <f t="shared" si="30"/>
        <v/>
      </c>
      <c r="J84" s="3" t="str">
        <f t="shared" si="38"/>
        <v/>
      </c>
      <c r="K84" s="3" t="str">
        <f t="shared" si="39"/>
        <v/>
      </c>
      <c r="L84" s="3" t="str">
        <f t="shared" si="40"/>
        <v/>
      </c>
      <c r="M84" s="2" t="str">
        <f t="shared" si="41"/>
        <v/>
      </c>
      <c r="N84" s="3" t="str">
        <f t="shared" si="42"/>
        <v/>
      </c>
      <c r="O84" s="63" t="str">
        <f t="array" ref="O84">IF(OR(C84="",D84="",E84=""),"",(INDEX(Table6[],SMALL(IF((I84=Table6[[التاريخ ]])*(G84=Table6[الموديل])*(K84=Table6[اللون])*(J84&gt;=Table6[من])*(J84&lt;=Table6[الى]),ROW(Table6[اللون]),""),1)-1,MATCH($O$1,Table6[#Headers],0))))</f>
        <v/>
      </c>
    </row>
    <row r="85" spans="1:15" ht="20.100000000000001" customHeight="1" x14ac:dyDescent="0.2">
      <c r="A85" s="2">
        <v>84</v>
      </c>
      <c r="B85" s="26"/>
      <c r="C85" s="2"/>
      <c r="E85" s="3" t="str">
        <f t="array" ref="E85">IF(OR(C85="",D85=""),"",(INDEX('التسجيل الانتاج'!$A$1:$M$26269,SMALL(IF((I85='التسجيل الانتاج'!$A$1:$A$26269)*(G85='التسجيل الانتاج'!$D$1:$D$26269)*(K85='التسجيل الانتاج'!$E$1:$E$26269)*(J85&gt;='التسجيل الانتاج'!$B$1:$B$26269)*(J85&lt;='التسجيل الانتاج'!$C$1:$C$26269),ROW('التسجيل الانتاج'!$H$1:$H$26269),""),1),MATCH(LEFT(D85,2),'التسجيل الانتاج'!$A$1:$K$1,0))))</f>
        <v/>
      </c>
      <c r="F85" s="3" t="str">
        <f>IFERROR(INDEX(البيانات!$A$1:$A$12,MATCH(N85,البيانات!$B$1:$B$12,0)),"")</f>
        <v/>
      </c>
      <c r="G85" s="3" t="str">
        <f t="shared" si="37"/>
        <v/>
      </c>
      <c r="H85" s="3" t="str">
        <f t="shared" si="36"/>
        <v/>
      </c>
      <c r="I85" s="1" t="str">
        <f t="shared" si="30"/>
        <v/>
      </c>
      <c r="J85" s="3" t="str">
        <f t="shared" si="38"/>
        <v/>
      </c>
      <c r="K85" s="3" t="str">
        <f t="shared" si="39"/>
        <v/>
      </c>
      <c r="L85" s="3" t="str">
        <f t="shared" si="40"/>
        <v/>
      </c>
      <c r="M85" s="2" t="str">
        <f t="shared" si="41"/>
        <v/>
      </c>
      <c r="N85" s="3" t="str">
        <f t="shared" si="42"/>
        <v/>
      </c>
      <c r="O85" s="63" t="str">
        <f t="array" ref="O85">IF(OR(C85="",D85="",E85=""),"",(INDEX(Table6[],SMALL(IF((I85=Table6[[التاريخ ]])*(G85=Table6[الموديل])*(K85=Table6[اللون])*(J85&gt;=Table6[من])*(J85&lt;=Table6[الى]),ROW(Table6[اللون]),""),1)-1,MATCH($O$1,Table6[#Headers],0))))</f>
        <v/>
      </c>
    </row>
    <row r="86" spans="1:15" ht="20.100000000000001" customHeight="1" x14ac:dyDescent="0.2">
      <c r="A86" s="2">
        <v>85</v>
      </c>
      <c r="B86" s="26"/>
      <c r="C86" s="2"/>
      <c r="E86" s="3" t="str">
        <f t="array" ref="E86">IF(OR(C86="",D86=""),"",(INDEX('التسجيل الانتاج'!$A$1:$M$26269,SMALL(IF((I86='التسجيل الانتاج'!$A$1:$A$26269)*(G86='التسجيل الانتاج'!$D$1:$D$26269)*(K86='التسجيل الانتاج'!$E$1:$E$26269)*(J86&gt;='التسجيل الانتاج'!$B$1:$B$26269)*(J86&lt;='التسجيل الانتاج'!$C$1:$C$26269),ROW('التسجيل الانتاج'!$H$1:$H$26269),""),1),MATCH(LEFT(D86,2),'التسجيل الانتاج'!$A$1:$K$1,0))))</f>
        <v/>
      </c>
      <c r="F86" s="3" t="str">
        <f>IFERROR(INDEX(البيانات!$A$1:$A$12,MATCH(N86,البيانات!$B$1:$B$12,0)),"")</f>
        <v/>
      </c>
      <c r="G86" s="3" t="str">
        <f t="shared" si="37"/>
        <v/>
      </c>
      <c r="H86" s="3" t="str">
        <f t="shared" si="36"/>
        <v/>
      </c>
      <c r="I86" s="1" t="str">
        <f t="shared" si="30"/>
        <v/>
      </c>
      <c r="J86" s="3" t="str">
        <f t="shared" si="38"/>
        <v/>
      </c>
      <c r="K86" s="3" t="str">
        <f t="shared" si="39"/>
        <v/>
      </c>
      <c r="L86" s="3" t="str">
        <f t="shared" si="40"/>
        <v/>
      </c>
      <c r="M86" s="2" t="str">
        <f t="shared" si="41"/>
        <v/>
      </c>
      <c r="N86" s="3" t="str">
        <f t="shared" si="42"/>
        <v/>
      </c>
      <c r="O86" s="63" t="str">
        <f t="array" ref="O86">IF(OR(C86="",D86="",E86=""),"",(INDEX(Table6[],SMALL(IF((I86=Table6[[التاريخ ]])*(G86=Table6[الموديل])*(K86=Table6[اللون])*(J86&gt;=Table6[من])*(J86&lt;=Table6[الى]),ROW(Table6[اللون]),""),1)-1,MATCH($O$1,Table6[#Headers],0))))</f>
        <v/>
      </c>
    </row>
    <row r="87" spans="1:15" ht="20.100000000000001" customHeight="1" x14ac:dyDescent="0.2">
      <c r="A87" s="2">
        <v>86</v>
      </c>
      <c r="B87" s="26"/>
      <c r="C87" s="2"/>
      <c r="E87" s="3" t="str">
        <f t="array" ref="E87">IF(OR(C87="",D87=""),"",(INDEX('التسجيل الانتاج'!$A$1:$M$26269,SMALL(IF((I87='التسجيل الانتاج'!$A$1:$A$26269)*(G87='التسجيل الانتاج'!$D$1:$D$26269)*(K87='التسجيل الانتاج'!$E$1:$E$26269)*(J87&gt;='التسجيل الانتاج'!$B$1:$B$26269)*(J87&lt;='التسجيل الانتاج'!$C$1:$C$26269),ROW('التسجيل الانتاج'!$H$1:$H$26269),""),1),MATCH(LEFT(D87,2),'التسجيل الانتاج'!$A$1:$K$1,0))))</f>
        <v/>
      </c>
      <c r="F87" s="3" t="str">
        <f>IFERROR(INDEX(البيانات!$A$1:$A$12,MATCH(N87,البيانات!$B$1:$B$12,0)),"")</f>
        <v/>
      </c>
      <c r="G87" s="3" t="str">
        <f t="shared" si="37"/>
        <v/>
      </c>
      <c r="H87" s="3" t="str">
        <f t="shared" si="36"/>
        <v/>
      </c>
      <c r="I87" s="1" t="str">
        <f t="shared" si="30"/>
        <v/>
      </c>
      <c r="J87" s="3" t="str">
        <f t="shared" si="38"/>
        <v/>
      </c>
      <c r="K87" s="3" t="str">
        <f t="shared" si="39"/>
        <v/>
      </c>
      <c r="L87" s="3" t="str">
        <f t="shared" si="40"/>
        <v/>
      </c>
      <c r="M87" s="2" t="str">
        <f t="shared" si="41"/>
        <v/>
      </c>
      <c r="N87" s="3" t="str">
        <f t="shared" si="42"/>
        <v/>
      </c>
      <c r="O87" s="63" t="str">
        <f t="array" ref="O87">IF(OR(C87="",D87="",E87=""),"",(INDEX(Table6[],SMALL(IF((I87=Table6[[التاريخ ]])*(G87=Table6[الموديل])*(K87=Table6[اللون])*(J87&gt;=Table6[من])*(J87&lt;=Table6[الى]),ROW(Table6[اللون]),""),1)-1,MATCH($O$1,Table6[#Headers],0))))</f>
        <v/>
      </c>
    </row>
    <row r="88" spans="1:15" ht="20.100000000000001" customHeight="1" x14ac:dyDescent="0.2">
      <c r="A88" s="2">
        <v>87</v>
      </c>
      <c r="B88" s="26"/>
      <c r="C88" s="2"/>
      <c r="E88" s="3" t="str">
        <f t="array" ref="E88">IF(OR(C88="",D88=""),"",(INDEX('التسجيل الانتاج'!$A$1:$M$26269,SMALL(IF((I88='التسجيل الانتاج'!$A$1:$A$26269)*(G88='التسجيل الانتاج'!$D$1:$D$26269)*(K88='التسجيل الانتاج'!$E$1:$E$26269)*(J88&gt;='التسجيل الانتاج'!$B$1:$B$26269)*(J88&lt;='التسجيل الانتاج'!$C$1:$C$26269),ROW('التسجيل الانتاج'!$H$1:$H$26269),""),1),MATCH(LEFT(D88,2),'التسجيل الانتاج'!$A$1:$K$1,0))))</f>
        <v/>
      </c>
      <c r="F88" s="3" t="str">
        <f>IFERROR(INDEX(البيانات!$A$1:$A$12,MATCH(N88,البيانات!$B$1:$B$12,0)),"")</f>
        <v/>
      </c>
      <c r="G88" s="3" t="str">
        <f t="shared" si="37"/>
        <v/>
      </c>
      <c r="H88" s="3" t="str">
        <f t="shared" si="36"/>
        <v/>
      </c>
      <c r="I88" s="1" t="str">
        <f t="shared" ref="I88:I135" si="43">IFERROR(DATE(M88,F88,L88),"")</f>
        <v/>
      </c>
      <c r="J88" s="3" t="str">
        <f t="shared" ref="J88:J135" si="44">IFERROR(VALUE(MID(C88,7,3)),"")</f>
        <v/>
      </c>
      <c r="K88" s="3" t="str">
        <f t="shared" ref="K88:K135" si="45">IFERROR(VALUE(RIGHT(C88,2)),"")</f>
        <v/>
      </c>
      <c r="L88" s="3" t="str">
        <f t="shared" ref="L88:L135" si="46">IFERROR(VALUE(MID(C88,4,2)),"")</f>
        <v/>
      </c>
      <c r="M88" s="2" t="str">
        <f t="shared" ref="M88:M135" si="47">IF(C88="","",VALUE(20&amp;LEFT(C88,2)))</f>
        <v/>
      </c>
      <c r="N88" s="3" t="str">
        <f t="shared" ref="N88:N135" si="48">MID(C88,3,1)</f>
        <v/>
      </c>
      <c r="O88" s="63" t="str">
        <f t="array" ref="O88">IF(OR(C88="",D88="",E88=""),"",(INDEX(Table6[],SMALL(IF((I88=Table6[[التاريخ ]])*(G88=Table6[الموديل])*(K88=Table6[اللون])*(J88&gt;=Table6[من])*(J88&lt;=Table6[الى]),ROW(Table6[اللون]),""),1)-1,MATCH($O$1,Table6[#Headers],0))))</f>
        <v/>
      </c>
    </row>
    <row r="89" spans="1:15" ht="20.100000000000001" customHeight="1" x14ac:dyDescent="0.2">
      <c r="A89" s="2">
        <v>88</v>
      </c>
      <c r="B89" s="26"/>
      <c r="C89" s="2"/>
      <c r="E89" s="3" t="str">
        <f t="array" ref="E89">IF(OR(C89="",D89=""),"",(INDEX('التسجيل الانتاج'!$A$1:$M$26269,SMALL(IF((I89='التسجيل الانتاج'!$A$1:$A$26269)*(G89='التسجيل الانتاج'!$D$1:$D$26269)*(K89='التسجيل الانتاج'!$E$1:$E$26269)*(J89&gt;='التسجيل الانتاج'!$B$1:$B$26269)*(J89&lt;='التسجيل الانتاج'!$C$1:$C$26269),ROW('التسجيل الانتاج'!$H$1:$H$26269),""),1),MATCH(LEFT(D89,2),'التسجيل الانتاج'!$A$1:$K$1,0))))</f>
        <v/>
      </c>
      <c r="F89" s="3" t="str">
        <f>IFERROR(INDEX(البيانات!$A$1:$A$12,MATCH(N89,البيانات!$B$1:$B$12,0)),"")</f>
        <v/>
      </c>
      <c r="G89" s="3" t="str">
        <f t="shared" si="37"/>
        <v/>
      </c>
      <c r="H89" s="3" t="str">
        <f t="shared" si="36"/>
        <v/>
      </c>
      <c r="I89" s="1" t="str">
        <f t="shared" si="43"/>
        <v/>
      </c>
      <c r="J89" s="3" t="str">
        <f t="shared" si="44"/>
        <v/>
      </c>
      <c r="K89" s="3" t="str">
        <f t="shared" si="45"/>
        <v/>
      </c>
      <c r="L89" s="3" t="str">
        <f t="shared" si="46"/>
        <v/>
      </c>
      <c r="M89" s="2" t="str">
        <f t="shared" si="47"/>
        <v/>
      </c>
      <c r="N89" s="3" t="str">
        <f t="shared" si="48"/>
        <v/>
      </c>
      <c r="O89" s="63" t="str">
        <f t="array" ref="O89">IF(OR(C89="",D89="",E89=""),"",(INDEX(Table6[],SMALL(IF((I89=Table6[[التاريخ ]])*(G89=Table6[الموديل])*(K89=Table6[اللون])*(J89&gt;=Table6[من])*(J89&lt;=Table6[الى]),ROW(Table6[اللون]),""),1)-1,MATCH($O$1,Table6[#Headers],0))))</f>
        <v/>
      </c>
    </row>
    <row r="90" spans="1:15" ht="20.100000000000001" customHeight="1" x14ac:dyDescent="0.2">
      <c r="A90" s="2">
        <v>89</v>
      </c>
      <c r="B90" s="26"/>
      <c r="C90" s="2"/>
      <c r="E90" s="3" t="str">
        <f t="array" ref="E90">IF(OR(C90="",D90=""),"",(INDEX('التسجيل الانتاج'!$A$1:$M$26269,SMALL(IF((I90='التسجيل الانتاج'!$A$1:$A$26269)*(G90='التسجيل الانتاج'!$D$1:$D$26269)*(K90='التسجيل الانتاج'!$E$1:$E$26269)*(J90&gt;='التسجيل الانتاج'!$B$1:$B$26269)*(J90&lt;='التسجيل الانتاج'!$C$1:$C$26269),ROW('التسجيل الانتاج'!$H$1:$H$26269),""),1),MATCH(LEFT(D90,2),'التسجيل الانتاج'!$A$1:$K$1,0))))</f>
        <v/>
      </c>
      <c r="F90" s="3" t="str">
        <f>IFERROR(INDEX(البيانات!$A$1:$A$12,MATCH(N90,البيانات!$B$1:$B$12,0)),"")</f>
        <v/>
      </c>
      <c r="G90" s="3" t="str">
        <f t="shared" si="37"/>
        <v/>
      </c>
      <c r="H90" s="3" t="str">
        <f t="shared" si="36"/>
        <v/>
      </c>
      <c r="I90" s="1" t="str">
        <f t="shared" si="43"/>
        <v/>
      </c>
      <c r="J90" s="3" t="str">
        <f t="shared" si="44"/>
        <v/>
      </c>
      <c r="K90" s="3" t="str">
        <f t="shared" si="45"/>
        <v/>
      </c>
      <c r="L90" s="3" t="str">
        <f t="shared" si="46"/>
        <v/>
      </c>
      <c r="M90" s="2" t="str">
        <f t="shared" si="47"/>
        <v/>
      </c>
      <c r="N90" s="3" t="str">
        <f t="shared" si="48"/>
        <v/>
      </c>
      <c r="O90" s="63" t="str">
        <f t="array" ref="O90">IF(OR(C90="",D90="",E90=""),"",(INDEX(Table6[],SMALL(IF((I90=Table6[[التاريخ ]])*(G90=Table6[الموديل])*(K90=Table6[اللون])*(J90&gt;=Table6[من])*(J90&lt;=Table6[الى]),ROW(Table6[اللون]),""),1)-1,MATCH($O$1,Table6[#Headers],0))))</f>
        <v/>
      </c>
    </row>
    <row r="91" spans="1:15" ht="20.100000000000001" customHeight="1" x14ac:dyDescent="0.2">
      <c r="A91" s="2">
        <v>90</v>
      </c>
      <c r="B91" s="26"/>
      <c r="C91" s="2"/>
      <c r="E91" s="3" t="str">
        <f t="array" ref="E91">IF(OR(C91="",D91=""),"",(INDEX('التسجيل الانتاج'!$A$1:$M$26269,SMALL(IF((I91='التسجيل الانتاج'!$A$1:$A$26269)*(G91='التسجيل الانتاج'!$D$1:$D$26269)*(K91='التسجيل الانتاج'!$E$1:$E$26269)*(J91&gt;='التسجيل الانتاج'!$B$1:$B$26269)*(J91&lt;='التسجيل الانتاج'!$C$1:$C$26269),ROW('التسجيل الانتاج'!$H$1:$H$26269),""),1),MATCH(LEFT(D91,2),'التسجيل الانتاج'!$A$1:$K$1,0))))</f>
        <v/>
      </c>
      <c r="F91" s="3" t="str">
        <f>IFERROR(INDEX(البيانات!$A$1:$A$12,MATCH(N91,البيانات!$B$1:$B$12,0)),"")</f>
        <v/>
      </c>
      <c r="G91" s="3" t="str">
        <f t="shared" si="37"/>
        <v/>
      </c>
      <c r="H91" s="3" t="str">
        <f t="shared" si="36"/>
        <v/>
      </c>
      <c r="I91" s="1" t="str">
        <f t="shared" si="43"/>
        <v/>
      </c>
      <c r="J91" s="3" t="str">
        <f t="shared" si="44"/>
        <v/>
      </c>
      <c r="K91" s="3" t="str">
        <f t="shared" si="45"/>
        <v/>
      </c>
      <c r="L91" s="3" t="str">
        <f t="shared" si="46"/>
        <v/>
      </c>
      <c r="M91" s="2" t="str">
        <f t="shared" si="47"/>
        <v/>
      </c>
      <c r="N91" s="3" t="str">
        <f t="shared" si="48"/>
        <v/>
      </c>
      <c r="O91" s="63" t="str">
        <f t="array" ref="O91">IF(OR(C91="",D91="",E91=""),"",(INDEX(Table6[],SMALL(IF((I91=Table6[[التاريخ ]])*(G91=Table6[الموديل])*(K91=Table6[اللون])*(J91&gt;=Table6[من])*(J91&lt;=Table6[الى]),ROW(Table6[اللون]),""),1)-1,MATCH($O$1,Table6[#Headers],0))))</f>
        <v/>
      </c>
    </row>
    <row r="92" spans="1:15" ht="20.100000000000001" customHeight="1" x14ac:dyDescent="0.2">
      <c r="A92" s="2">
        <v>91</v>
      </c>
      <c r="B92" s="26"/>
      <c r="C92" s="2"/>
      <c r="E92" s="3" t="str">
        <f t="array" ref="E92">IF(OR(C92="",D92=""),"",(INDEX('التسجيل الانتاج'!$A$1:$M$26269,SMALL(IF((I92='التسجيل الانتاج'!$A$1:$A$26269)*(G92='التسجيل الانتاج'!$D$1:$D$26269)*(K92='التسجيل الانتاج'!$E$1:$E$26269)*(J92&gt;='التسجيل الانتاج'!$B$1:$B$26269)*(J92&lt;='التسجيل الانتاج'!$C$1:$C$26269),ROW('التسجيل الانتاج'!$H$1:$H$26269),""),1),MATCH(LEFT(D92,2),'التسجيل الانتاج'!$A$1:$K$1,0))))</f>
        <v/>
      </c>
      <c r="F92" s="3" t="str">
        <f>IFERROR(INDEX(البيانات!$A$1:$A$12,MATCH(N92,البيانات!$B$1:$B$12,0)),"")</f>
        <v/>
      </c>
      <c r="G92" s="3" t="str">
        <f t="shared" si="37"/>
        <v/>
      </c>
      <c r="H92" s="3" t="str">
        <f t="shared" si="36"/>
        <v/>
      </c>
      <c r="I92" s="1" t="str">
        <f t="shared" si="43"/>
        <v/>
      </c>
      <c r="J92" s="3" t="str">
        <f t="shared" si="44"/>
        <v/>
      </c>
      <c r="K92" s="3" t="str">
        <f t="shared" si="45"/>
        <v/>
      </c>
      <c r="L92" s="3" t="str">
        <f t="shared" si="46"/>
        <v/>
      </c>
      <c r="M92" s="2" t="str">
        <f t="shared" si="47"/>
        <v/>
      </c>
      <c r="N92" s="3" t="str">
        <f t="shared" si="48"/>
        <v/>
      </c>
      <c r="O92" s="63" t="str">
        <f t="array" ref="O92">IF(OR(C92="",D92="",E92=""),"",(INDEX(Table6[],SMALL(IF((I92=Table6[[التاريخ ]])*(G92=Table6[الموديل])*(K92=Table6[اللون])*(J92&gt;=Table6[من])*(J92&lt;=Table6[الى]),ROW(Table6[اللون]),""),1)-1,MATCH($O$1,Table6[#Headers],0))))</f>
        <v/>
      </c>
    </row>
    <row r="93" spans="1:15" ht="20.100000000000001" customHeight="1" x14ac:dyDescent="0.2">
      <c r="A93" s="2">
        <v>92</v>
      </c>
      <c r="B93" s="26"/>
      <c r="C93" s="2"/>
      <c r="E93" s="3" t="str">
        <f t="array" ref="E93">IF(OR(C93="",D93=""),"",(INDEX('التسجيل الانتاج'!$A$1:$M$26269,SMALL(IF((I93='التسجيل الانتاج'!$A$1:$A$26269)*(G93='التسجيل الانتاج'!$D$1:$D$26269)*(K93='التسجيل الانتاج'!$E$1:$E$26269)*(J93&gt;='التسجيل الانتاج'!$B$1:$B$26269)*(J93&lt;='التسجيل الانتاج'!$C$1:$C$26269),ROW('التسجيل الانتاج'!$H$1:$H$26269),""),1),MATCH(LEFT(D93,2),'التسجيل الانتاج'!$A$1:$K$1,0))))</f>
        <v/>
      </c>
      <c r="F93" s="3" t="str">
        <f>IFERROR(INDEX(البيانات!$A$1:$A$12,MATCH(N93,البيانات!$B$1:$B$12,0)),"")</f>
        <v/>
      </c>
      <c r="G93" s="3" t="str">
        <f t="shared" si="37"/>
        <v/>
      </c>
      <c r="H93" s="3" t="str">
        <f t="shared" si="36"/>
        <v/>
      </c>
      <c r="I93" s="1" t="str">
        <f t="shared" si="43"/>
        <v/>
      </c>
      <c r="J93" s="3" t="str">
        <f t="shared" si="44"/>
        <v/>
      </c>
      <c r="K93" s="3" t="str">
        <f t="shared" si="45"/>
        <v/>
      </c>
      <c r="L93" s="3" t="str">
        <f t="shared" si="46"/>
        <v/>
      </c>
      <c r="M93" s="2" t="str">
        <f t="shared" si="47"/>
        <v/>
      </c>
      <c r="N93" s="3" t="str">
        <f t="shared" si="48"/>
        <v/>
      </c>
      <c r="O93" s="63" t="str">
        <f t="array" ref="O93">IF(OR(C93="",D93="",E93=""),"",(INDEX(Table6[],SMALL(IF((I93=Table6[[التاريخ ]])*(G93=Table6[الموديل])*(K93=Table6[اللون])*(J93&gt;=Table6[من])*(J93&lt;=Table6[الى]),ROW(Table6[اللون]),""),1)-1,MATCH($O$1,Table6[#Headers],0))))</f>
        <v/>
      </c>
    </row>
    <row r="94" spans="1:15" ht="20.100000000000001" customHeight="1" x14ac:dyDescent="0.2">
      <c r="A94" s="2">
        <v>93</v>
      </c>
      <c r="B94" s="26"/>
      <c r="C94" s="2"/>
      <c r="E94" s="3" t="str">
        <f t="array" ref="E94">IF(OR(C94="",D94=""),"",(INDEX('التسجيل الانتاج'!$A$1:$M$26269,SMALL(IF((I94='التسجيل الانتاج'!$A$1:$A$26269)*(G94='التسجيل الانتاج'!$D$1:$D$26269)*(K94='التسجيل الانتاج'!$E$1:$E$26269)*(J94&gt;='التسجيل الانتاج'!$B$1:$B$26269)*(J94&lt;='التسجيل الانتاج'!$C$1:$C$26269),ROW('التسجيل الانتاج'!$H$1:$H$26269),""),1),MATCH(LEFT(D94,2),'التسجيل الانتاج'!$A$1:$K$1,0))))</f>
        <v/>
      </c>
      <c r="F94" s="3" t="str">
        <f>IFERROR(INDEX(البيانات!$A$1:$A$12,MATCH(N94,البيانات!$B$1:$B$12,0)),"")</f>
        <v/>
      </c>
      <c r="G94" s="3" t="str">
        <f t="shared" si="37"/>
        <v/>
      </c>
      <c r="H94" s="3" t="str">
        <f t="shared" si="36"/>
        <v/>
      </c>
      <c r="I94" s="1" t="str">
        <f t="shared" si="43"/>
        <v/>
      </c>
      <c r="J94" s="3" t="str">
        <f t="shared" si="44"/>
        <v/>
      </c>
      <c r="K94" s="3" t="str">
        <f t="shared" si="45"/>
        <v/>
      </c>
      <c r="L94" s="3" t="str">
        <f t="shared" si="46"/>
        <v/>
      </c>
      <c r="M94" s="2" t="str">
        <f t="shared" si="47"/>
        <v/>
      </c>
      <c r="N94" s="3" t="str">
        <f t="shared" si="48"/>
        <v/>
      </c>
      <c r="O94" s="63" t="str">
        <f t="array" ref="O94">IF(OR(C94="",D94="",E94=""),"",(INDEX(Table6[],SMALL(IF((I94=Table6[[التاريخ ]])*(G94=Table6[الموديل])*(K94=Table6[اللون])*(J94&gt;=Table6[من])*(J94&lt;=Table6[الى]),ROW(Table6[اللون]),""),1)-1,MATCH($O$1,Table6[#Headers],0))))</f>
        <v/>
      </c>
    </row>
    <row r="95" spans="1:15" ht="20.100000000000001" customHeight="1" x14ac:dyDescent="0.2">
      <c r="A95" s="2">
        <v>94</v>
      </c>
      <c r="B95" s="26"/>
      <c r="C95" s="2"/>
      <c r="E95" s="3" t="str">
        <f t="array" ref="E95">IF(OR(C95="",D95=""),"",(INDEX('التسجيل الانتاج'!$A$1:$M$26269,SMALL(IF((I95='التسجيل الانتاج'!$A$1:$A$26269)*(G95='التسجيل الانتاج'!$D$1:$D$26269)*(K95='التسجيل الانتاج'!$E$1:$E$26269)*(J95&gt;='التسجيل الانتاج'!$B$1:$B$26269)*(J95&lt;='التسجيل الانتاج'!$C$1:$C$26269),ROW('التسجيل الانتاج'!$H$1:$H$26269),""),1),MATCH(LEFT(D95,2),'التسجيل الانتاج'!$A$1:$K$1,0))))</f>
        <v/>
      </c>
      <c r="F95" s="3" t="str">
        <f>IFERROR(INDEX(البيانات!$A$1:$A$12,MATCH(N95,البيانات!$B$1:$B$12,0)),"")</f>
        <v/>
      </c>
      <c r="G95" s="3" t="str">
        <f t="shared" si="37"/>
        <v/>
      </c>
      <c r="H95" s="3" t="str">
        <f t="shared" si="36"/>
        <v/>
      </c>
      <c r="I95" s="1" t="str">
        <f t="shared" si="43"/>
        <v/>
      </c>
      <c r="J95" s="3" t="str">
        <f t="shared" si="44"/>
        <v/>
      </c>
      <c r="K95" s="3" t="str">
        <f t="shared" si="45"/>
        <v/>
      </c>
      <c r="L95" s="3" t="str">
        <f t="shared" si="46"/>
        <v/>
      </c>
      <c r="M95" s="2" t="str">
        <f t="shared" si="47"/>
        <v/>
      </c>
      <c r="N95" s="3" t="str">
        <f t="shared" si="48"/>
        <v/>
      </c>
      <c r="O95" s="63" t="str">
        <f t="array" ref="O95">IF(OR(C95="",D95="",E95=""),"",(INDEX(Table6[],SMALL(IF((I95=Table6[[التاريخ ]])*(G95=Table6[الموديل])*(K95=Table6[اللون])*(J95&gt;=Table6[من])*(J95&lt;=Table6[الى]),ROW(Table6[اللون]),""),1)-1,MATCH($O$1,Table6[#Headers],0))))</f>
        <v/>
      </c>
    </row>
    <row r="96" spans="1:15" ht="20.100000000000001" customHeight="1" x14ac:dyDescent="0.2">
      <c r="A96" s="2">
        <v>95</v>
      </c>
      <c r="B96" s="26"/>
      <c r="C96" s="2"/>
      <c r="E96" s="3" t="str">
        <f t="array" ref="E96">IF(OR(C96="",D96=""),"",(INDEX('التسجيل الانتاج'!$A$1:$M$26269,SMALL(IF((I96='التسجيل الانتاج'!$A$1:$A$26269)*(G96='التسجيل الانتاج'!$D$1:$D$26269)*(K96='التسجيل الانتاج'!$E$1:$E$26269)*(J96&gt;='التسجيل الانتاج'!$B$1:$B$26269)*(J96&lt;='التسجيل الانتاج'!$C$1:$C$26269),ROW('التسجيل الانتاج'!$H$1:$H$26269),""),1),MATCH(LEFT(D96,2),'التسجيل الانتاج'!$A$1:$K$1,0))))</f>
        <v/>
      </c>
      <c r="F96" s="3" t="str">
        <f>IFERROR(INDEX(البيانات!$A$1:$A$12,MATCH(N96,البيانات!$B$1:$B$12,0)),"")</f>
        <v/>
      </c>
      <c r="G96" s="3" t="str">
        <f t="shared" si="37"/>
        <v/>
      </c>
      <c r="H96" s="3" t="str">
        <f t="shared" si="36"/>
        <v/>
      </c>
      <c r="I96" s="1" t="str">
        <f t="shared" si="43"/>
        <v/>
      </c>
      <c r="J96" s="3" t="str">
        <f t="shared" si="44"/>
        <v/>
      </c>
      <c r="K96" s="3" t="str">
        <f t="shared" si="45"/>
        <v/>
      </c>
      <c r="L96" s="3" t="str">
        <f t="shared" si="46"/>
        <v/>
      </c>
      <c r="M96" s="2" t="str">
        <f t="shared" si="47"/>
        <v/>
      </c>
      <c r="N96" s="3" t="str">
        <f t="shared" si="48"/>
        <v/>
      </c>
      <c r="O96" s="63" t="str">
        <f t="array" ref="O96">IF(OR(C96="",D96="",E96=""),"",(INDEX(Table6[],SMALL(IF((I96=Table6[[التاريخ ]])*(G96=Table6[الموديل])*(K96=Table6[اللون])*(J96&gt;=Table6[من])*(J96&lt;=Table6[الى]),ROW(Table6[اللون]),""),1)-1,MATCH($O$1,Table6[#Headers],0))))</f>
        <v/>
      </c>
    </row>
    <row r="97" spans="1:15" ht="20.100000000000001" customHeight="1" x14ac:dyDescent="0.2">
      <c r="A97" s="2">
        <v>96</v>
      </c>
      <c r="B97" s="26"/>
      <c r="C97" s="2"/>
      <c r="E97" s="3" t="str">
        <f t="array" ref="E97">IF(OR(C97="",D97=""),"",(INDEX('التسجيل الانتاج'!$A$1:$M$26269,SMALL(IF((I97='التسجيل الانتاج'!$A$1:$A$26269)*(G97='التسجيل الانتاج'!$D$1:$D$26269)*(K97='التسجيل الانتاج'!$E$1:$E$26269)*(J97&gt;='التسجيل الانتاج'!$B$1:$B$26269)*(J97&lt;='التسجيل الانتاج'!$C$1:$C$26269),ROW('التسجيل الانتاج'!$H$1:$H$26269),""),1),MATCH(LEFT(D97,2),'التسجيل الانتاج'!$A$1:$K$1,0))))</f>
        <v/>
      </c>
      <c r="F97" s="3" t="str">
        <f>IFERROR(INDEX(البيانات!$A$1:$A$12,MATCH(N97,البيانات!$B$1:$B$12,0)),"")</f>
        <v/>
      </c>
      <c r="G97" s="3" t="str">
        <f t="shared" si="37"/>
        <v/>
      </c>
      <c r="H97" s="3" t="str">
        <f t="shared" si="36"/>
        <v/>
      </c>
      <c r="I97" s="1" t="str">
        <f t="shared" si="43"/>
        <v/>
      </c>
      <c r="J97" s="3" t="str">
        <f t="shared" si="44"/>
        <v/>
      </c>
      <c r="K97" s="3" t="str">
        <f t="shared" si="45"/>
        <v/>
      </c>
      <c r="L97" s="3" t="str">
        <f t="shared" si="46"/>
        <v/>
      </c>
      <c r="M97" s="2" t="str">
        <f t="shared" si="47"/>
        <v/>
      </c>
      <c r="N97" s="3" t="str">
        <f t="shared" si="48"/>
        <v/>
      </c>
      <c r="O97" s="63" t="str">
        <f t="array" ref="O97">IF(OR(C97="",D97="",E97=""),"",(INDEX(Table6[],SMALL(IF((I97=Table6[[التاريخ ]])*(G97=Table6[الموديل])*(K97=Table6[اللون])*(J97&gt;=Table6[من])*(J97&lt;=Table6[الى]),ROW(Table6[اللون]),""),1)-1,MATCH($O$1,Table6[#Headers],0))))</f>
        <v/>
      </c>
    </row>
    <row r="98" spans="1:15" ht="20.100000000000001" customHeight="1" x14ac:dyDescent="0.2">
      <c r="A98" s="2">
        <v>97</v>
      </c>
      <c r="B98" s="26"/>
      <c r="C98" s="2"/>
      <c r="E98" s="3" t="str">
        <f t="array" ref="E98">IF(OR(C98="",D98=""),"",(INDEX('التسجيل الانتاج'!$A$1:$M$26269,SMALL(IF((I98='التسجيل الانتاج'!$A$1:$A$26269)*(G98='التسجيل الانتاج'!$D$1:$D$26269)*(K98='التسجيل الانتاج'!$E$1:$E$26269)*(J98&gt;='التسجيل الانتاج'!$B$1:$B$26269)*(J98&lt;='التسجيل الانتاج'!$C$1:$C$26269),ROW('التسجيل الانتاج'!$H$1:$H$26269),""),1),MATCH(LEFT(D98,2),'التسجيل الانتاج'!$A$1:$K$1,0))))</f>
        <v/>
      </c>
      <c r="F98" s="3" t="str">
        <f>IFERROR(INDEX(البيانات!$A$1:$A$12,MATCH(N98,البيانات!$B$1:$B$12,0)),"")</f>
        <v/>
      </c>
      <c r="G98" s="3" t="str">
        <f t="shared" si="37"/>
        <v/>
      </c>
      <c r="H98" s="3" t="str">
        <f t="shared" si="36"/>
        <v/>
      </c>
      <c r="I98" s="1" t="str">
        <f t="shared" si="43"/>
        <v/>
      </c>
      <c r="J98" s="3" t="str">
        <f t="shared" si="44"/>
        <v/>
      </c>
      <c r="K98" s="3" t="str">
        <f t="shared" si="45"/>
        <v/>
      </c>
      <c r="L98" s="3" t="str">
        <f t="shared" si="46"/>
        <v/>
      </c>
      <c r="M98" s="2" t="str">
        <f t="shared" si="47"/>
        <v/>
      </c>
      <c r="N98" s="3" t="str">
        <f t="shared" si="48"/>
        <v/>
      </c>
      <c r="O98" s="63" t="str">
        <f t="array" ref="O98">IF(OR(C98="",D98="",E98=""),"",(INDEX(Table6[],SMALL(IF((I98=Table6[[التاريخ ]])*(G98=Table6[الموديل])*(K98=Table6[اللون])*(J98&gt;=Table6[من])*(J98&lt;=Table6[الى]),ROW(Table6[اللون]),""),1)-1,MATCH($O$1,Table6[#Headers],0))))</f>
        <v/>
      </c>
    </row>
    <row r="99" spans="1:15" ht="20.100000000000001" customHeight="1" x14ac:dyDescent="0.2">
      <c r="A99" s="2">
        <v>98</v>
      </c>
      <c r="B99" s="26"/>
      <c r="C99" s="2"/>
      <c r="E99" s="3" t="str">
        <f t="array" ref="E99">IF(OR(C99="",D99=""),"",(INDEX('التسجيل الانتاج'!$A$1:$M$26269,SMALL(IF((I99='التسجيل الانتاج'!$A$1:$A$26269)*(G99='التسجيل الانتاج'!$D$1:$D$26269)*(K99='التسجيل الانتاج'!$E$1:$E$26269)*(J99&gt;='التسجيل الانتاج'!$B$1:$B$26269)*(J99&lt;='التسجيل الانتاج'!$C$1:$C$26269),ROW('التسجيل الانتاج'!$H$1:$H$26269),""),1),MATCH(LEFT(D99,2),'التسجيل الانتاج'!$A$1:$K$1,0))))</f>
        <v/>
      </c>
      <c r="F99" s="3" t="str">
        <f>IFERROR(INDEX(البيانات!$A$1:$A$12,MATCH(N99,البيانات!$B$1:$B$12,0)),"")</f>
        <v/>
      </c>
      <c r="G99" s="3" t="str">
        <f t="shared" si="37"/>
        <v/>
      </c>
      <c r="H99" s="3" t="str">
        <f t="shared" ref="H99:H135" si="49">TEXT(I99,"YY")</f>
        <v/>
      </c>
      <c r="I99" s="1" t="str">
        <f t="shared" si="43"/>
        <v/>
      </c>
      <c r="J99" s="3" t="str">
        <f t="shared" si="44"/>
        <v/>
      </c>
      <c r="K99" s="3" t="str">
        <f t="shared" si="45"/>
        <v/>
      </c>
      <c r="L99" s="3" t="str">
        <f t="shared" si="46"/>
        <v/>
      </c>
      <c r="M99" s="2" t="str">
        <f t="shared" si="47"/>
        <v/>
      </c>
      <c r="N99" s="3" t="str">
        <f t="shared" si="48"/>
        <v/>
      </c>
      <c r="O99" s="63" t="str">
        <f t="array" ref="O99">IF(OR(C99="",D99="",E99=""),"",(INDEX(Table6[],SMALL(IF((I99=Table6[[التاريخ ]])*(G99=Table6[الموديل])*(K99=Table6[اللون])*(J99&gt;=Table6[من])*(J99&lt;=Table6[الى]),ROW(Table6[اللون]),""),1)-1,MATCH($O$1,Table6[#Headers],0))))</f>
        <v/>
      </c>
    </row>
    <row r="100" spans="1:15" ht="20.100000000000001" customHeight="1" x14ac:dyDescent="0.2">
      <c r="A100" s="2">
        <v>99</v>
      </c>
      <c r="B100" s="26"/>
      <c r="C100" s="2"/>
      <c r="E100" s="3" t="str">
        <f t="array" ref="E100">IF(OR(C100="",D100=""),"",(INDEX('التسجيل الانتاج'!$A$1:$M$26269,SMALL(IF((I100='التسجيل الانتاج'!$A$1:$A$26269)*(G100='التسجيل الانتاج'!$D$1:$D$26269)*(K100='التسجيل الانتاج'!$E$1:$E$26269)*(J100&gt;='التسجيل الانتاج'!$B$1:$B$26269)*(J100&lt;='التسجيل الانتاج'!$C$1:$C$26269),ROW('التسجيل الانتاج'!$H$1:$H$26269),""),1),MATCH(LEFT(D100,2),'التسجيل الانتاج'!$A$1:$K$1,0))))</f>
        <v/>
      </c>
      <c r="F100" s="3" t="str">
        <f>IFERROR(INDEX(البيانات!$A$1:$A$12,MATCH(N100,البيانات!$B$1:$B$12,0)),"")</f>
        <v/>
      </c>
      <c r="G100" s="3" t="str">
        <f t="shared" si="37"/>
        <v/>
      </c>
      <c r="H100" s="3" t="str">
        <f t="shared" si="49"/>
        <v/>
      </c>
      <c r="I100" s="1" t="str">
        <f t="shared" si="43"/>
        <v/>
      </c>
      <c r="J100" s="3" t="str">
        <f t="shared" si="44"/>
        <v/>
      </c>
      <c r="K100" s="3" t="str">
        <f t="shared" si="45"/>
        <v/>
      </c>
      <c r="L100" s="3" t="str">
        <f t="shared" si="46"/>
        <v/>
      </c>
      <c r="M100" s="2" t="str">
        <f t="shared" si="47"/>
        <v/>
      </c>
      <c r="N100" s="3" t="str">
        <f t="shared" si="48"/>
        <v/>
      </c>
      <c r="O100" s="63" t="str">
        <f t="array" ref="O100">IF(OR(C100="",D100="",E100=""),"",(INDEX(Table6[],SMALL(IF((I100=Table6[[التاريخ ]])*(G100=Table6[الموديل])*(K100=Table6[اللون])*(J100&gt;=Table6[من])*(J100&lt;=Table6[الى]),ROW(Table6[اللون]),""),1)-1,MATCH($O$1,Table6[#Headers],0))))</f>
        <v/>
      </c>
    </row>
    <row r="101" spans="1:15" ht="20.100000000000001" customHeight="1" x14ac:dyDescent="0.2">
      <c r="A101" s="2">
        <v>100</v>
      </c>
      <c r="B101" s="26"/>
      <c r="C101" s="2"/>
      <c r="E101" s="3" t="str">
        <f t="array" ref="E101">IF(OR(C101="",D101=""),"",(INDEX('التسجيل الانتاج'!$A$1:$M$26269,SMALL(IF((I101='التسجيل الانتاج'!$A$1:$A$26269)*(G101='التسجيل الانتاج'!$D$1:$D$26269)*(K101='التسجيل الانتاج'!$E$1:$E$26269)*(J101&gt;='التسجيل الانتاج'!$B$1:$B$26269)*(J101&lt;='التسجيل الانتاج'!$C$1:$C$26269),ROW('التسجيل الانتاج'!$H$1:$H$26269),""),1),MATCH(LEFT(D101,2),'التسجيل الانتاج'!$A$1:$K$1,0))))</f>
        <v/>
      </c>
      <c r="F101" s="3" t="str">
        <f>IFERROR(INDEX(البيانات!$A$1:$A$12,MATCH(N101,البيانات!$B$1:$B$12,0)),"")</f>
        <v/>
      </c>
      <c r="G101" s="3" t="str">
        <f t="shared" si="37"/>
        <v/>
      </c>
      <c r="H101" s="3" t="str">
        <f t="shared" si="49"/>
        <v/>
      </c>
      <c r="I101" s="1" t="str">
        <f t="shared" si="43"/>
        <v/>
      </c>
      <c r="J101" s="3" t="str">
        <f t="shared" si="44"/>
        <v/>
      </c>
      <c r="K101" s="3" t="str">
        <f t="shared" si="45"/>
        <v/>
      </c>
      <c r="L101" s="3" t="str">
        <f t="shared" si="46"/>
        <v/>
      </c>
      <c r="M101" s="2" t="str">
        <f t="shared" si="47"/>
        <v/>
      </c>
      <c r="N101" s="3" t="str">
        <f t="shared" si="48"/>
        <v/>
      </c>
      <c r="O101" s="63" t="str">
        <f t="array" ref="O101">IF(OR(C101="",D101="",E101=""),"",(INDEX(Table6[],SMALL(IF((I101=Table6[[التاريخ ]])*(G101=Table6[الموديل])*(K101=Table6[اللون])*(J101&gt;=Table6[من])*(J101&lt;=Table6[الى]),ROW(Table6[اللون]),""),1)-1,MATCH($O$1,Table6[#Headers],0))))</f>
        <v/>
      </c>
    </row>
    <row r="102" spans="1:15" ht="20.100000000000001" customHeight="1" x14ac:dyDescent="0.2">
      <c r="A102" s="2">
        <v>101</v>
      </c>
      <c r="B102" s="26"/>
      <c r="C102" s="2"/>
      <c r="E102" s="3" t="str">
        <f t="array" ref="E102">IF(OR(C102="",D102=""),"",(INDEX('التسجيل الانتاج'!$A$1:$M$26269,SMALL(IF((I102='التسجيل الانتاج'!$A$1:$A$26269)*(G102='التسجيل الانتاج'!$D$1:$D$26269)*(K102='التسجيل الانتاج'!$E$1:$E$26269)*(J102&gt;='التسجيل الانتاج'!$B$1:$B$26269)*(J102&lt;='التسجيل الانتاج'!$C$1:$C$26269),ROW('التسجيل الانتاج'!$H$1:$H$26269),""),1),MATCH(LEFT(D102,2),'التسجيل الانتاج'!$A$1:$K$1,0))))</f>
        <v/>
      </c>
      <c r="F102" s="3" t="str">
        <f>IFERROR(INDEX(البيانات!$A$1:$A$12,MATCH(N102,البيانات!$B$1:$B$12,0)),"")</f>
        <v/>
      </c>
      <c r="G102" s="3" t="str">
        <f t="shared" si="37"/>
        <v/>
      </c>
      <c r="H102" s="3" t="str">
        <f t="shared" si="49"/>
        <v/>
      </c>
      <c r="I102" s="1" t="str">
        <f t="shared" si="43"/>
        <v/>
      </c>
      <c r="J102" s="3" t="str">
        <f t="shared" si="44"/>
        <v/>
      </c>
      <c r="K102" s="3" t="str">
        <f t="shared" si="45"/>
        <v/>
      </c>
      <c r="L102" s="3" t="str">
        <f t="shared" si="46"/>
        <v/>
      </c>
      <c r="M102" s="2" t="str">
        <f t="shared" si="47"/>
        <v/>
      </c>
      <c r="N102" s="3" t="str">
        <f t="shared" si="48"/>
        <v/>
      </c>
      <c r="O102" s="63" t="str">
        <f t="array" ref="O102">IF(OR(C102="",D102="",E102=""),"",(INDEX(Table6[],SMALL(IF((I102=Table6[[التاريخ ]])*(G102=Table6[الموديل])*(K102=Table6[اللون])*(J102&gt;=Table6[من])*(J102&lt;=Table6[الى]),ROW(Table6[اللون]),""),1)-1,MATCH($O$1,Table6[#Headers],0))))</f>
        <v/>
      </c>
    </row>
    <row r="103" spans="1:15" ht="20.100000000000001" customHeight="1" x14ac:dyDescent="0.2">
      <c r="A103" s="2">
        <v>102</v>
      </c>
      <c r="B103" s="26"/>
      <c r="C103" s="2"/>
      <c r="E103" s="3" t="str">
        <f t="array" ref="E103">IF(OR(C103="",D103=""),"",(INDEX('التسجيل الانتاج'!$A$1:$M$26269,SMALL(IF((I103='التسجيل الانتاج'!$A$1:$A$26269)*(G103='التسجيل الانتاج'!$D$1:$D$26269)*(K103='التسجيل الانتاج'!$E$1:$E$26269)*(J103&gt;='التسجيل الانتاج'!$B$1:$B$26269)*(J103&lt;='التسجيل الانتاج'!$C$1:$C$26269),ROW('التسجيل الانتاج'!$H$1:$H$26269),""),1),MATCH(LEFT(D103,2),'التسجيل الانتاج'!$A$1:$K$1,0))))</f>
        <v/>
      </c>
      <c r="F103" s="3" t="str">
        <f>IFERROR(INDEX(البيانات!$A$1:$A$12,MATCH(N103,البيانات!$B$1:$B$12,0)),"")</f>
        <v/>
      </c>
      <c r="G103" s="3" t="str">
        <f t="shared" si="37"/>
        <v/>
      </c>
      <c r="H103" s="3" t="str">
        <f t="shared" si="49"/>
        <v/>
      </c>
      <c r="I103" s="1" t="str">
        <f t="shared" si="43"/>
        <v/>
      </c>
      <c r="J103" s="3" t="str">
        <f t="shared" si="44"/>
        <v/>
      </c>
      <c r="K103" s="3" t="str">
        <f t="shared" si="45"/>
        <v/>
      </c>
      <c r="L103" s="3" t="str">
        <f t="shared" si="46"/>
        <v/>
      </c>
      <c r="M103" s="2" t="str">
        <f t="shared" si="47"/>
        <v/>
      </c>
      <c r="N103" s="3" t="str">
        <f t="shared" si="48"/>
        <v/>
      </c>
      <c r="O103" s="63" t="str">
        <f t="array" ref="O103">IF(OR(C103="",D103="",E103=""),"",(INDEX(Table6[],SMALL(IF((I103=Table6[[التاريخ ]])*(G103=Table6[الموديل])*(K103=Table6[اللون])*(J103&gt;=Table6[من])*(J103&lt;=Table6[الى]),ROW(Table6[اللون]),""),1)-1,MATCH($O$1,Table6[#Headers],0))))</f>
        <v/>
      </c>
    </row>
    <row r="104" spans="1:15" ht="20.100000000000001" customHeight="1" x14ac:dyDescent="0.2">
      <c r="A104" s="2">
        <v>103</v>
      </c>
      <c r="B104" s="26"/>
      <c r="C104" s="2"/>
      <c r="E104" s="3" t="str">
        <f t="array" ref="E104">IF(OR(C104="",D104=""),"",(INDEX('التسجيل الانتاج'!$A$1:$M$26269,SMALL(IF((I104='التسجيل الانتاج'!$A$1:$A$26269)*(G104='التسجيل الانتاج'!$D$1:$D$26269)*(K104='التسجيل الانتاج'!$E$1:$E$26269)*(J104&gt;='التسجيل الانتاج'!$B$1:$B$26269)*(J104&lt;='التسجيل الانتاج'!$C$1:$C$26269),ROW('التسجيل الانتاج'!$H$1:$H$26269),""),1),MATCH(LEFT(D104,2),'التسجيل الانتاج'!$A$1:$K$1,0))))</f>
        <v/>
      </c>
      <c r="F104" s="3" t="str">
        <f>IFERROR(INDEX(البيانات!$A$1:$A$12,MATCH(N104,البيانات!$B$1:$B$12,0)),"")</f>
        <v/>
      </c>
      <c r="G104" s="3" t="str">
        <f t="shared" si="37"/>
        <v/>
      </c>
      <c r="H104" s="3" t="str">
        <f t="shared" si="49"/>
        <v/>
      </c>
      <c r="I104" s="1" t="str">
        <f t="shared" si="43"/>
        <v/>
      </c>
      <c r="J104" s="3" t="str">
        <f t="shared" si="44"/>
        <v/>
      </c>
      <c r="K104" s="3" t="str">
        <f t="shared" si="45"/>
        <v/>
      </c>
      <c r="L104" s="3" t="str">
        <f t="shared" si="46"/>
        <v/>
      </c>
      <c r="M104" s="2" t="str">
        <f t="shared" si="47"/>
        <v/>
      </c>
      <c r="N104" s="3" t="str">
        <f t="shared" si="48"/>
        <v/>
      </c>
      <c r="O104" s="63" t="str">
        <f t="array" ref="O104">IF(OR(C104="",D104="",E104=""),"",(INDEX(Table6[],SMALL(IF((I104=Table6[[التاريخ ]])*(G104=Table6[الموديل])*(K104=Table6[اللون])*(J104&gt;=Table6[من])*(J104&lt;=Table6[الى]),ROW(Table6[اللون]),""),1)-1,MATCH($O$1,Table6[#Headers],0))))</f>
        <v/>
      </c>
    </row>
    <row r="105" spans="1:15" ht="20.100000000000001" customHeight="1" x14ac:dyDescent="0.2">
      <c r="A105" s="2">
        <v>104</v>
      </c>
      <c r="B105" s="26"/>
      <c r="C105" s="2"/>
      <c r="E105" s="3" t="str">
        <f t="array" ref="E105">IF(OR(C105="",D105=""),"",(INDEX('التسجيل الانتاج'!$A$1:$M$26269,SMALL(IF((I105='التسجيل الانتاج'!$A$1:$A$26269)*(G105='التسجيل الانتاج'!$D$1:$D$26269)*(K105='التسجيل الانتاج'!$E$1:$E$26269)*(J105&gt;='التسجيل الانتاج'!$B$1:$B$26269)*(J105&lt;='التسجيل الانتاج'!$C$1:$C$26269),ROW('التسجيل الانتاج'!$H$1:$H$26269),""),1),MATCH(LEFT(D105,2),'التسجيل الانتاج'!$A$1:$K$1,0))))</f>
        <v/>
      </c>
      <c r="F105" s="3" t="str">
        <f>IFERROR(INDEX(البيانات!$A$1:$A$12,MATCH(N105,البيانات!$B$1:$B$12,0)),"")</f>
        <v/>
      </c>
      <c r="G105" s="3" t="str">
        <f t="shared" si="37"/>
        <v/>
      </c>
      <c r="H105" s="3" t="str">
        <f t="shared" si="49"/>
        <v/>
      </c>
      <c r="I105" s="1" t="str">
        <f t="shared" si="43"/>
        <v/>
      </c>
      <c r="J105" s="3" t="str">
        <f t="shared" si="44"/>
        <v/>
      </c>
      <c r="K105" s="3" t="str">
        <f t="shared" si="45"/>
        <v/>
      </c>
      <c r="L105" s="3" t="str">
        <f t="shared" si="46"/>
        <v/>
      </c>
      <c r="M105" s="2" t="str">
        <f t="shared" si="47"/>
        <v/>
      </c>
      <c r="N105" s="3" t="str">
        <f t="shared" si="48"/>
        <v/>
      </c>
      <c r="O105" s="63" t="str">
        <f t="array" ref="O105">IF(OR(C105="",D105="",E105=""),"",(INDEX(Table6[],SMALL(IF((I105=Table6[[التاريخ ]])*(G105=Table6[الموديل])*(K105=Table6[اللون])*(J105&gt;=Table6[من])*(J105&lt;=Table6[الى]),ROW(Table6[اللون]),""),1)-1,MATCH($O$1,Table6[#Headers],0))))</f>
        <v/>
      </c>
    </row>
    <row r="106" spans="1:15" ht="20.100000000000001" customHeight="1" x14ac:dyDescent="0.2">
      <c r="A106" s="2">
        <v>105</v>
      </c>
      <c r="B106" s="26"/>
      <c r="C106" s="2"/>
      <c r="E106" s="3" t="str">
        <f t="array" ref="E106">IF(OR(C106="",D106=""),"",(INDEX('التسجيل الانتاج'!$A$1:$M$26269,SMALL(IF((I106='التسجيل الانتاج'!$A$1:$A$26269)*(G106='التسجيل الانتاج'!$D$1:$D$26269)*(K106='التسجيل الانتاج'!$E$1:$E$26269)*(J106&gt;='التسجيل الانتاج'!$B$1:$B$26269)*(J106&lt;='التسجيل الانتاج'!$C$1:$C$26269),ROW('التسجيل الانتاج'!$H$1:$H$26269),""),1),MATCH(LEFT(D106,2),'التسجيل الانتاج'!$A$1:$K$1,0))))</f>
        <v/>
      </c>
      <c r="F106" s="3" t="str">
        <f>IFERROR(INDEX(البيانات!$A$1:$A$12,MATCH(N106,البيانات!$B$1:$B$12,0)),"")</f>
        <v/>
      </c>
      <c r="G106" s="3" t="str">
        <f t="shared" si="37"/>
        <v/>
      </c>
      <c r="H106" s="3" t="str">
        <f t="shared" si="49"/>
        <v/>
      </c>
      <c r="I106" s="1" t="str">
        <f t="shared" si="43"/>
        <v/>
      </c>
      <c r="J106" s="3" t="str">
        <f t="shared" si="44"/>
        <v/>
      </c>
      <c r="K106" s="3" t="str">
        <f t="shared" si="45"/>
        <v/>
      </c>
      <c r="L106" s="3" t="str">
        <f t="shared" si="46"/>
        <v/>
      </c>
      <c r="M106" s="2" t="str">
        <f t="shared" si="47"/>
        <v/>
      </c>
      <c r="N106" s="3" t="str">
        <f t="shared" si="48"/>
        <v/>
      </c>
      <c r="O106" s="63" t="str">
        <f t="array" ref="O106">IF(OR(C106="",D106="",E106=""),"",(INDEX(Table6[],SMALL(IF((I106=Table6[[التاريخ ]])*(G106=Table6[الموديل])*(K106=Table6[اللون])*(J106&gt;=Table6[من])*(J106&lt;=Table6[الى]),ROW(Table6[اللون]),""),1)-1,MATCH($O$1,Table6[#Headers],0))))</f>
        <v/>
      </c>
    </row>
    <row r="107" spans="1:15" ht="20.100000000000001" customHeight="1" x14ac:dyDescent="0.2">
      <c r="A107" s="2">
        <v>106</v>
      </c>
      <c r="B107" s="26"/>
      <c r="C107" s="2"/>
      <c r="E107" s="3" t="str">
        <f t="array" ref="E107">IF(OR(C107="",D107=""),"",(INDEX('التسجيل الانتاج'!$A$1:$M$26269,SMALL(IF((I107='التسجيل الانتاج'!$A$1:$A$26269)*(G107='التسجيل الانتاج'!$D$1:$D$26269)*(K107='التسجيل الانتاج'!$E$1:$E$26269)*(J107&gt;='التسجيل الانتاج'!$B$1:$B$26269)*(J107&lt;='التسجيل الانتاج'!$C$1:$C$26269),ROW('التسجيل الانتاج'!$H$1:$H$26269),""),1),MATCH(LEFT(D107,2),'التسجيل الانتاج'!$A$1:$K$1,0))))</f>
        <v/>
      </c>
      <c r="F107" s="3" t="str">
        <f>IFERROR(INDEX(البيانات!$A$1:$A$12,MATCH(N107,البيانات!$B$1:$B$12,0)),"")</f>
        <v/>
      </c>
      <c r="G107" s="3" t="str">
        <f t="shared" si="37"/>
        <v/>
      </c>
      <c r="H107" s="3" t="str">
        <f t="shared" si="49"/>
        <v/>
      </c>
      <c r="I107" s="1" t="str">
        <f t="shared" si="43"/>
        <v/>
      </c>
      <c r="J107" s="3" t="str">
        <f t="shared" si="44"/>
        <v/>
      </c>
      <c r="K107" s="3" t="str">
        <f t="shared" si="45"/>
        <v/>
      </c>
      <c r="L107" s="3" t="str">
        <f t="shared" si="46"/>
        <v/>
      </c>
      <c r="M107" s="2" t="str">
        <f t="shared" si="47"/>
        <v/>
      </c>
      <c r="N107" s="3" t="str">
        <f t="shared" si="48"/>
        <v/>
      </c>
      <c r="O107" s="63" t="str">
        <f t="array" ref="O107">IF(OR(C107="",D107="",E107=""),"",(INDEX(Table6[],SMALL(IF((I107=Table6[[التاريخ ]])*(G107=Table6[الموديل])*(K107=Table6[اللون])*(J107&gt;=Table6[من])*(J107&lt;=Table6[الى]),ROW(Table6[اللون]),""),1)-1,MATCH($O$1,Table6[#Headers],0))))</f>
        <v/>
      </c>
    </row>
    <row r="108" spans="1:15" ht="20.100000000000001" customHeight="1" x14ac:dyDescent="0.2">
      <c r="A108" s="2">
        <v>107</v>
      </c>
      <c r="B108" s="26"/>
      <c r="C108" s="2"/>
      <c r="E108" s="3" t="str">
        <f t="array" ref="E108">IF(OR(C108="",D108=""),"",(INDEX('التسجيل الانتاج'!$A$1:$M$26269,SMALL(IF((I108='التسجيل الانتاج'!$A$1:$A$26269)*(G108='التسجيل الانتاج'!$D$1:$D$26269)*(K108='التسجيل الانتاج'!$E$1:$E$26269)*(J108&gt;='التسجيل الانتاج'!$B$1:$B$26269)*(J108&lt;='التسجيل الانتاج'!$C$1:$C$26269),ROW('التسجيل الانتاج'!$H$1:$H$26269),""),1),MATCH(LEFT(D108,2),'التسجيل الانتاج'!$A$1:$K$1,0))))</f>
        <v/>
      </c>
      <c r="F108" s="3" t="str">
        <f>IFERROR(INDEX(البيانات!$A$1:$A$12,MATCH(N108,البيانات!$B$1:$B$12,0)),"")</f>
        <v/>
      </c>
      <c r="G108" s="3" t="str">
        <f t="shared" si="37"/>
        <v/>
      </c>
      <c r="H108" s="3" t="str">
        <f t="shared" si="49"/>
        <v/>
      </c>
      <c r="I108" s="1" t="str">
        <f t="shared" si="43"/>
        <v/>
      </c>
      <c r="J108" s="3" t="str">
        <f t="shared" si="44"/>
        <v/>
      </c>
      <c r="K108" s="3" t="str">
        <f t="shared" si="45"/>
        <v/>
      </c>
      <c r="L108" s="3" t="str">
        <f t="shared" si="46"/>
        <v/>
      </c>
      <c r="M108" s="2" t="str">
        <f t="shared" si="47"/>
        <v/>
      </c>
      <c r="N108" s="3" t="str">
        <f t="shared" si="48"/>
        <v/>
      </c>
      <c r="O108" s="63" t="str">
        <f t="array" ref="O108">IF(OR(C108="",D108="",E108=""),"",(INDEX(Table6[],SMALL(IF((I108=Table6[[التاريخ ]])*(G108=Table6[الموديل])*(K108=Table6[اللون])*(J108&gt;=Table6[من])*(J108&lt;=Table6[الى]),ROW(Table6[اللون]),""),1)-1,MATCH($O$1,Table6[#Headers],0))))</f>
        <v/>
      </c>
    </row>
    <row r="109" spans="1:15" ht="20.100000000000001" customHeight="1" x14ac:dyDescent="0.2">
      <c r="A109" s="2">
        <v>108</v>
      </c>
      <c r="B109" s="26"/>
      <c r="C109" s="2"/>
      <c r="E109" s="3" t="str">
        <f t="array" ref="E109">IF(OR(C109="",D109=""),"",(INDEX('التسجيل الانتاج'!$A$1:$M$26269,SMALL(IF((I109='التسجيل الانتاج'!$A$1:$A$26269)*(G109='التسجيل الانتاج'!$D$1:$D$26269)*(K109='التسجيل الانتاج'!$E$1:$E$26269)*(J109&gt;='التسجيل الانتاج'!$B$1:$B$26269)*(J109&lt;='التسجيل الانتاج'!$C$1:$C$26269),ROW('التسجيل الانتاج'!$H$1:$H$26269),""),1),MATCH(LEFT(D109,2),'التسجيل الانتاج'!$A$1:$K$1,0))))</f>
        <v/>
      </c>
      <c r="F109" s="3" t="str">
        <f>IFERROR(INDEX(البيانات!$A$1:$A$12,MATCH(N109,البيانات!$B$1:$B$12,0)),"")</f>
        <v/>
      </c>
      <c r="G109" s="3" t="str">
        <f t="shared" si="37"/>
        <v/>
      </c>
      <c r="H109" s="3" t="str">
        <f t="shared" si="49"/>
        <v/>
      </c>
      <c r="I109" s="1" t="str">
        <f t="shared" si="43"/>
        <v/>
      </c>
      <c r="J109" s="3" t="str">
        <f t="shared" si="44"/>
        <v/>
      </c>
      <c r="K109" s="3" t="str">
        <f t="shared" si="45"/>
        <v/>
      </c>
      <c r="L109" s="3" t="str">
        <f t="shared" si="46"/>
        <v/>
      </c>
      <c r="M109" s="2" t="str">
        <f t="shared" si="47"/>
        <v/>
      </c>
      <c r="N109" s="3" t="str">
        <f t="shared" si="48"/>
        <v/>
      </c>
      <c r="O109" s="63" t="str">
        <f t="array" ref="O109">IF(OR(C109="",D109="",E109=""),"",(INDEX(Table6[],SMALL(IF((I109=Table6[[التاريخ ]])*(G109=Table6[الموديل])*(K109=Table6[اللون])*(J109&gt;=Table6[من])*(J109&lt;=Table6[الى]),ROW(Table6[اللون]),""),1)-1,MATCH($O$1,Table6[#Headers],0))))</f>
        <v/>
      </c>
    </row>
    <row r="110" spans="1:15" ht="20.100000000000001" customHeight="1" x14ac:dyDescent="0.2">
      <c r="A110" s="2">
        <v>109</v>
      </c>
      <c r="B110" s="26"/>
      <c r="C110" s="2"/>
      <c r="E110" s="3" t="str">
        <f t="array" ref="E110">IF(OR(C110="",D110=""),"",(INDEX('التسجيل الانتاج'!$A$1:$M$26269,SMALL(IF((I110='التسجيل الانتاج'!$A$1:$A$26269)*(G110='التسجيل الانتاج'!$D$1:$D$26269)*(K110='التسجيل الانتاج'!$E$1:$E$26269)*(J110&gt;='التسجيل الانتاج'!$B$1:$B$26269)*(J110&lt;='التسجيل الانتاج'!$C$1:$C$26269),ROW('التسجيل الانتاج'!$H$1:$H$26269),""),1),MATCH(LEFT(D110,2),'التسجيل الانتاج'!$A$1:$K$1,0))))</f>
        <v/>
      </c>
      <c r="F110" s="3" t="str">
        <f>IFERROR(INDEX(البيانات!$A$1:$A$12,MATCH(N110,البيانات!$B$1:$B$12,0)),"")</f>
        <v/>
      </c>
      <c r="G110" s="3" t="str">
        <f t="shared" si="37"/>
        <v/>
      </c>
      <c r="H110" s="3" t="str">
        <f t="shared" si="49"/>
        <v/>
      </c>
      <c r="I110" s="1" t="str">
        <f t="shared" si="43"/>
        <v/>
      </c>
      <c r="J110" s="3" t="str">
        <f t="shared" si="44"/>
        <v/>
      </c>
      <c r="K110" s="3" t="str">
        <f t="shared" si="45"/>
        <v/>
      </c>
      <c r="L110" s="3" t="str">
        <f t="shared" si="46"/>
        <v/>
      </c>
      <c r="M110" s="2" t="str">
        <f t="shared" si="47"/>
        <v/>
      </c>
      <c r="N110" s="3" t="str">
        <f t="shared" si="48"/>
        <v/>
      </c>
      <c r="O110" s="63" t="str">
        <f t="array" ref="O110">IF(OR(C110="",D110="",E110=""),"",(INDEX(Table6[],SMALL(IF((I110=Table6[[التاريخ ]])*(G110=Table6[الموديل])*(K110=Table6[اللون])*(J110&gt;=Table6[من])*(J110&lt;=Table6[الى]),ROW(Table6[اللون]),""),1)-1,MATCH($O$1,Table6[#Headers],0))))</f>
        <v/>
      </c>
    </row>
    <row r="111" spans="1:15" ht="20.100000000000001" customHeight="1" x14ac:dyDescent="0.2">
      <c r="A111" s="2">
        <v>110</v>
      </c>
      <c r="B111" s="26"/>
      <c r="C111" s="2"/>
      <c r="E111" s="3" t="str">
        <f t="array" ref="E111">IF(OR(C111="",D111=""),"",(INDEX('التسجيل الانتاج'!$A$1:$M$26269,SMALL(IF((I111='التسجيل الانتاج'!$A$1:$A$26269)*(G111='التسجيل الانتاج'!$D$1:$D$26269)*(K111='التسجيل الانتاج'!$E$1:$E$26269)*(J111&gt;='التسجيل الانتاج'!$B$1:$B$26269)*(J111&lt;='التسجيل الانتاج'!$C$1:$C$26269),ROW('التسجيل الانتاج'!$H$1:$H$26269),""),1),MATCH(LEFT(D111,2),'التسجيل الانتاج'!$A$1:$K$1,0))))</f>
        <v/>
      </c>
      <c r="F111" s="3" t="str">
        <f>IFERROR(INDEX(البيانات!$A$1:$A$12,MATCH(N111,البيانات!$B$1:$B$12,0)),"")</f>
        <v/>
      </c>
      <c r="G111" s="3" t="str">
        <f t="shared" si="37"/>
        <v/>
      </c>
      <c r="H111" s="3" t="str">
        <f t="shared" si="49"/>
        <v/>
      </c>
      <c r="I111" s="1" t="str">
        <f t="shared" si="43"/>
        <v/>
      </c>
      <c r="J111" s="3" t="str">
        <f t="shared" si="44"/>
        <v/>
      </c>
      <c r="K111" s="3" t="str">
        <f t="shared" si="45"/>
        <v/>
      </c>
      <c r="L111" s="3" t="str">
        <f t="shared" si="46"/>
        <v/>
      </c>
      <c r="M111" s="2" t="str">
        <f t="shared" si="47"/>
        <v/>
      </c>
      <c r="N111" s="3" t="str">
        <f t="shared" si="48"/>
        <v/>
      </c>
      <c r="O111" s="63" t="str">
        <f t="array" ref="O111">IF(OR(C111="",D111="",E111=""),"",(INDEX(Table6[],SMALL(IF((I111=Table6[[التاريخ ]])*(G111=Table6[الموديل])*(K111=Table6[اللون])*(J111&gt;=Table6[من])*(J111&lt;=Table6[الى]),ROW(Table6[اللون]),""),1)-1,MATCH($O$1,Table6[#Headers],0))))</f>
        <v/>
      </c>
    </row>
    <row r="112" spans="1:15" ht="20.100000000000001" customHeight="1" x14ac:dyDescent="0.2">
      <c r="A112" s="2">
        <v>111</v>
      </c>
      <c r="B112" s="26"/>
      <c r="C112" s="2"/>
      <c r="E112" s="3" t="str">
        <f t="array" ref="E112">IF(OR(C112="",D112=""),"",(INDEX('التسجيل الانتاج'!$A$1:$M$26269,SMALL(IF((I112='التسجيل الانتاج'!$A$1:$A$26269)*(G112='التسجيل الانتاج'!$D$1:$D$26269)*(K112='التسجيل الانتاج'!$E$1:$E$26269)*(J112&gt;='التسجيل الانتاج'!$B$1:$B$26269)*(J112&lt;='التسجيل الانتاج'!$C$1:$C$26269),ROW('التسجيل الانتاج'!$H$1:$H$26269),""),1),MATCH(LEFT(D112,2),'التسجيل الانتاج'!$A$1:$K$1,0))))</f>
        <v/>
      </c>
      <c r="F112" s="3" t="str">
        <f>IFERROR(INDEX(البيانات!$A$1:$A$12,MATCH(N112,البيانات!$B$1:$B$12,0)),"")</f>
        <v/>
      </c>
      <c r="G112" s="3" t="str">
        <f t="shared" si="37"/>
        <v/>
      </c>
      <c r="H112" s="3" t="str">
        <f t="shared" si="49"/>
        <v/>
      </c>
      <c r="I112" s="1" t="str">
        <f t="shared" si="43"/>
        <v/>
      </c>
      <c r="J112" s="3" t="str">
        <f t="shared" si="44"/>
        <v/>
      </c>
      <c r="K112" s="3" t="str">
        <f t="shared" si="45"/>
        <v/>
      </c>
      <c r="L112" s="3" t="str">
        <f t="shared" si="46"/>
        <v/>
      </c>
      <c r="M112" s="2" t="str">
        <f t="shared" si="47"/>
        <v/>
      </c>
      <c r="N112" s="3" t="str">
        <f t="shared" si="48"/>
        <v/>
      </c>
      <c r="O112" s="63" t="str">
        <f t="array" ref="O112">IF(OR(C112="",D112="",E112=""),"",(INDEX(Table6[],SMALL(IF((I112=Table6[[التاريخ ]])*(G112=Table6[الموديل])*(K112=Table6[اللون])*(J112&gt;=Table6[من])*(J112&lt;=Table6[الى]),ROW(Table6[اللون]),""),1)-1,MATCH($O$1,Table6[#Headers],0))))</f>
        <v/>
      </c>
    </row>
    <row r="113" spans="1:15" ht="20.100000000000001" customHeight="1" x14ac:dyDescent="0.2">
      <c r="A113" s="2">
        <v>112</v>
      </c>
      <c r="B113" s="26"/>
      <c r="C113" s="2"/>
      <c r="E113" s="3" t="str">
        <f t="array" ref="E113">IF(OR(C113="",D113=""),"",(INDEX('التسجيل الانتاج'!$A$1:$M$26269,SMALL(IF((I113='التسجيل الانتاج'!$A$1:$A$26269)*(G113='التسجيل الانتاج'!$D$1:$D$26269)*(K113='التسجيل الانتاج'!$E$1:$E$26269)*(J113&gt;='التسجيل الانتاج'!$B$1:$B$26269)*(J113&lt;='التسجيل الانتاج'!$C$1:$C$26269),ROW('التسجيل الانتاج'!$H$1:$H$26269),""),1),MATCH(LEFT(D113,2),'التسجيل الانتاج'!$A$1:$K$1,0))))</f>
        <v/>
      </c>
      <c r="F113" s="3" t="str">
        <f>IFERROR(INDEX(البيانات!$A$1:$A$12,MATCH(N113,البيانات!$B$1:$B$12,0)),"")</f>
        <v/>
      </c>
      <c r="G113" s="3" t="str">
        <f t="shared" si="37"/>
        <v/>
      </c>
      <c r="H113" s="3" t="str">
        <f t="shared" si="49"/>
        <v/>
      </c>
      <c r="I113" s="1" t="str">
        <f t="shared" si="43"/>
        <v/>
      </c>
      <c r="J113" s="3" t="str">
        <f t="shared" si="44"/>
        <v/>
      </c>
      <c r="K113" s="3" t="str">
        <f t="shared" si="45"/>
        <v/>
      </c>
      <c r="L113" s="3" t="str">
        <f t="shared" si="46"/>
        <v/>
      </c>
      <c r="M113" s="2" t="str">
        <f t="shared" si="47"/>
        <v/>
      </c>
      <c r="N113" s="3" t="str">
        <f t="shared" si="48"/>
        <v/>
      </c>
      <c r="O113" s="63" t="str">
        <f t="array" ref="O113">IF(OR(C113="",D113="",E113=""),"",(INDEX(Table6[],SMALL(IF((I113=Table6[[التاريخ ]])*(G113=Table6[الموديل])*(K113=Table6[اللون])*(J113&gt;=Table6[من])*(J113&lt;=Table6[الى]),ROW(Table6[اللون]),""),1)-1,MATCH($O$1,Table6[#Headers],0))))</f>
        <v/>
      </c>
    </row>
    <row r="114" spans="1:15" ht="20.100000000000001" customHeight="1" x14ac:dyDescent="0.2">
      <c r="A114" s="2">
        <v>113</v>
      </c>
      <c r="B114" s="26"/>
      <c r="C114" s="2"/>
      <c r="E114" s="3" t="str">
        <f t="array" ref="E114">IF(OR(C114="",D114=""),"",(INDEX('التسجيل الانتاج'!$A$1:$M$26269,SMALL(IF((I114='التسجيل الانتاج'!$A$1:$A$26269)*(G114='التسجيل الانتاج'!$D$1:$D$26269)*(K114='التسجيل الانتاج'!$E$1:$E$26269)*(J114&gt;='التسجيل الانتاج'!$B$1:$B$26269)*(J114&lt;='التسجيل الانتاج'!$C$1:$C$26269),ROW('التسجيل الانتاج'!$H$1:$H$26269),""),1),MATCH(LEFT(D114,2),'التسجيل الانتاج'!$A$1:$K$1,0))))</f>
        <v/>
      </c>
      <c r="F114" s="3" t="str">
        <f>IFERROR(INDEX(البيانات!$A$1:$A$12,MATCH(N114,البيانات!$B$1:$B$12,0)),"")</f>
        <v/>
      </c>
      <c r="G114" s="3" t="str">
        <f t="shared" si="37"/>
        <v/>
      </c>
      <c r="H114" s="3" t="str">
        <f t="shared" si="49"/>
        <v/>
      </c>
      <c r="I114" s="1" t="str">
        <f t="shared" si="43"/>
        <v/>
      </c>
      <c r="J114" s="3" t="str">
        <f t="shared" si="44"/>
        <v/>
      </c>
      <c r="K114" s="3" t="str">
        <f t="shared" si="45"/>
        <v/>
      </c>
      <c r="L114" s="3" t="str">
        <f t="shared" si="46"/>
        <v/>
      </c>
      <c r="M114" s="2" t="str">
        <f t="shared" si="47"/>
        <v/>
      </c>
      <c r="N114" s="3" t="str">
        <f t="shared" si="48"/>
        <v/>
      </c>
      <c r="O114" s="63" t="str">
        <f t="array" ref="O114">IF(OR(C114="",D114="",E114=""),"",(INDEX(Table6[],SMALL(IF((I114=Table6[[التاريخ ]])*(G114=Table6[الموديل])*(K114=Table6[اللون])*(J114&gt;=Table6[من])*(J114&lt;=Table6[الى]),ROW(Table6[اللون]),""),1)-1,MATCH($O$1,Table6[#Headers],0))))</f>
        <v/>
      </c>
    </row>
    <row r="115" spans="1:15" ht="20.100000000000001" customHeight="1" x14ac:dyDescent="0.2">
      <c r="A115" s="2">
        <v>114</v>
      </c>
      <c r="B115" s="26"/>
      <c r="C115" s="2"/>
      <c r="E115" s="3" t="str">
        <f t="array" ref="E115">IF(OR(C115="",D115=""),"",(INDEX('التسجيل الانتاج'!$A$1:$M$26269,SMALL(IF((I115='التسجيل الانتاج'!$A$1:$A$26269)*(G115='التسجيل الانتاج'!$D$1:$D$26269)*(K115='التسجيل الانتاج'!$E$1:$E$26269)*(J115&gt;='التسجيل الانتاج'!$B$1:$B$26269)*(J115&lt;='التسجيل الانتاج'!$C$1:$C$26269),ROW('التسجيل الانتاج'!$H$1:$H$26269),""),1),MATCH(LEFT(D115,2),'التسجيل الانتاج'!$A$1:$K$1,0))))</f>
        <v/>
      </c>
      <c r="F115" s="3" t="str">
        <f>IFERROR(INDEX(البيانات!$A$1:$A$12,MATCH(N115,البيانات!$B$1:$B$12,0)),"")</f>
        <v/>
      </c>
      <c r="G115" s="3" t="str">
        <f t="shared" si="37"/>
        <v/>
      </c>
      <c r="H115" s="3" t="str">
        <f t="shared" si="49"/>
        <v/>
      </c>
      <c r="I115" s="1" t="str">
        <f t="shared" si="43"/>
        <v/>
      </c>
      <c r="J115" s="3" t="str">
        <f t="shared" si="44"/>
        <v/>
      </c>
      <c r="K115" s="3" t="str">
        <f t="shared" si="45"/>
        <v/>
      </c>
      <c r="L115" s="3" t="str">
        <f t="shared" si="46"/>
        <v/>
      </c>
      <c r="M115" s="2" t="str">
        <f t="shared" si="47"/>
        <v/>
      </c>
      <c r="N115" s="3" t="str">
        <f t="shared" si="48"/>
        <v/>
      </c>
      <c r="O115" s="63" t="str">
        <f t="array" ref="O115">IF(OR(C115="",D115="",E115=""),"",(INDEX(Table6[],SMALL(IF((I115=Table6[[التاريخ ]])*(G115=Table6[الموديل])*(K115=Table6[اللون])*(J115&gt;=Table6[من])*(J115&lt;=Table6[الى]),ROW(Table6[اللون]),""),1)-1,MATCH($O$1,Table6[#Headers],0))))</f>
        <v/>
      </c>
    </row>
    <row r="116" spans="1:15" ht="20.100000000000001" customHeight="1" x14ac:dyDescent="0.2">
      <c r="A116" s="2">
        <v>115</v>
      </c>
      <c r="B116" s="26"/>
      <c r="C116" s="2"/>
      <c r="E116" s="3" t="str">
        <f t="array" ref="E116">IF(OR(C116="",D116=""),"",(INDEX('التسجيل الانتاج'!$A$1:$M$26269,SMALL(IF((I116='التسجيل الانتاج'!$A$1:$A$26269)*(G116='التسجيل الانتاج'!$D$1:$D$26269)*(K116='التسجيل الانتاج'!$E$1:$E$26269)*(J116&gt;='التسجيل الانتاج'!$B$1:$B$26269)*(J116&lt;='التسجيل الانتاج'!$C$1:$C$26269),ROW('التسجيل الانتاج'!$H$1:$H$26269),""),1),MATCH(LEFT(D116,2),'التسجيل الانتاج'!$A$1:$K$1,0))))</f>
        <v/>
      </c>
      <c r="F116" s="3" t="str">
        <f>IFERROR(INDEX(البيانات!$A$1:$A$12,MATCH(N116,البيانات!$B$1:$B$12,0)),"")</f>
        <v/>
      </c>
      <c r="G116" s="3" t="str">
        <f t="shared" si="37"/>
        <v/>
      </c>
      <c r="H116" s="3" t="str">
        <f t="shared" si="49"/>
        <v/>
      </c>
      <c r="I116" s="1" t="str">
        <f t="shared" si="43"/>
        <v/>
      </c>
      <c r="J116" s="3" t="str">
        <f t="shared" si="44"/>
        <v/>
      </c>
      <c r="K116" s="3" t="str">
        <f t="shared" si="45"/>
        <v/>
      </c>
      <c r="L116" s="3" t="str">
        <f t="shared" si="46"/>
        <v/>
      </c>
      <c r="M116" s="2" t="str">
        <f t="shared" si="47"/>
        <v/>
      </c>
      <c r="N116" s="3" t="str">
        <f t="shared" si="48"/>
        <v/>
      </c>
      <c r="O116" s="63" t="str">
        <f t="array" ref="O116">IF(OR(C116="",D116="",E116=""),"",(INDEX(Table6[],SMALL(IF((I116=Table6[[التاريخ ]])*(G116=Table6[الموديل])*(K116=Table6[اللون])*(J116&gt;=Table6[من])*(J116&lt;=Table6[الى]),ROW(Table6[اللون]),""),1)-1,MATCH($O$1,Table6[#Headers],0))))</f>
        <v/>
      </c>
    </row>
    <row r="117" spans="1:15" ht="20.100000000000001" customHeight="1" x14ac:dyDescent="0.2">
      <c r="A117" s="2">
        <v>116</v>
      </c>
      <c r="B117" s="26"/>
      <c r="C117" s="2"/>
      <c r="E117" s="3" t="str">
        <f t="array" ref="E117">IF(OR(C117="",D117=""),"",(INDEX('التسجيل الانتاج'!$A$1:$M$26269,SMALL(IF((I117='التسجيل الانتاج'!$A$1:$A$26269)*(G117='التسجيل الانتاج'!$D$1:$D$26269)*(K117='التسجيل الانتاج'!$E$1:$E$26269)*(J117&gt;='التسجيل الانتاج'!$B$1:$B$26269)*(J117&lt;='التسجيل الانتاج'!$C$1:$C$26269),ROW('التسجيل الانتاج'!$H$1:$H$26269),""),1),MATCH(LEFT(D117,2),'التسجيل الانتاج'!$A$1:$K$1,0))))</f>
        <v/>
      </c>
      <c r="F117" s="3" t="str">
        <f>IFERROR(INDEX(البيانات!$A$1:$A$12,MATCH(N117,البيانات!$B$1:$B$12,0)),"")</f>
        <v/>
      </c>
      <c r="G117" s="3" t="str">
        <f t="shared" si="37"/>
        <v/>
      </c>
      <c r="H117" s="3" t="str">
        <f t="shared" si="49"/>
        <v/>
      </c>
      <c r="I117" s="1" t="str">
        <f t="shared" si="43"/>
        <v/>
      </c>
      <c r="J117" s="3" t="str">
        <f t="shared" si="44"/>
        <v/>
      </c>
      <c r="K117" s="3" t="str">
        <f t="shared" si="45"/>
        <v/>
      </c>
      <c r="L117" s="3" t="str">
        <f t="shared" si="46"/>
        <v/>
      </c>
      <c r="M117" s="2" t="str">
        <f t="shared" si="47"/>
        <v/>
      </c>
      <c r="N117" s="3" t="str">
        <f t="shared" si="48"/>
        <v/>
      </c>
      <c r="O117" s="63" t="str">
        <f t="array" ref="O117">IF(OR(C117="",D117="",E117=""),"",(INDEX(Table6[],SMALL(IF((I117=Table6[[التاريخ ]])*(G117=Table6[الموديل])*(K117=Table6[اللون])*(J117&gt;=Table6[من])*(J117&lt;=Table6[الى]),ROW(Table6[اللون]),""),1)-1,MATCH($O$1,Table6[#Headers],0))))</f>
        <v/>
      </c>
    </row>
    <row r="118" spans="1:15" ht="20.100000000000001" customHeight="1" x14ac:dyDescent="0.2">
      <c r="A118" s="2">
        <v>117</v>
      </c>
      <c r="B118" s="26"/>
      <c r="C118" s="2"/>
      <c r="E118" s="3" t="str">
        <f t="array" ref="E118">IF(OR(C118="",D118=""),"",(INDEX('التسجيل الانتاج'!$A$1:$M$26269,SMALL(IF((I118='التسجيل الانتاج'!$A$1:$A$26269)*(G118='التسجيل الانتاج'!$D$1:$D$26269)*(K118='التسجيل الانتاج'!$E$1:$E$26269)*(J118&gt;='التسجيل الانتاج'!$B$1:$B$26269)*(J118&lt;='التسجيل الانتاج'!$C$1:$C$26269),ROW('التسجيل الانتاج'!$H$1:$H$26269),""),1),MATCH(LEFT(D118,2),'التسجيل الانتاج'!$A$1:$K$1,0))))</f>
        <v/>
      </c>
      <c r="F118" s="3" t="str">
        <f>IFERROR(INDEX(البيانات!$A$1:$A$12,MATCH(N118,البيانات!$B$1:$B$12,0)),"")</f>
        <v/>
      </c>
      <c r="G118" s="3" t="str">
        <f t="shared" si="37"/>
        <v/>
      </c>
      <c r="H118" s="3" t="str">
        <f t="shared" si="49"/>
        <v/>
      </c>
      <c r="I118" s="1" t="str">
        <f t="shared" si="43"/>
        <v/>
      </c>
      <c r="J118" s="3" t="str">
        <f t="shared" si="44"/>
        <v/>
      </c>
      <c r="K118" s="3" t="str">
        <f t="shared" si="45"/>
        <v/>
      </c>
      <c r="L118" s="3" t="str">
        <f t="shared" si="46"/>
        <v/>
      </c>
      <c r="M118" s="2" t="str">
        <f t="shared" si="47"/>
        <v/>
      </c>
      <c r="N118" s="3" t="str">
        <f t="shared" si="48"/>
        <v/>
      </c>
      <c r="O118" s="63" t="str">
        <f t="array" ref="O118">IF(OR(C118="",D118="",E118=""),"",(INDEX(Table6[],SMALL(IF((I118=Table6[[التاريخ ]])*(G118=Table6[الموديل])*(K118=Table6[اللون])*(J118&gt;=Table6[من])*(J118&lt;=Table6[الى]),ROW(Table6[اللون]),""),1)-1,MATCH($O$1,Table6[#Headers],0))))</f>
        <v/>
      </c>
    </row>
    <row r="119" spans="1:15" ht="20.100000000000001" customHeight="1" x14ac:dyDescent="0.2">
      <c r="A119" s="2">
        <v>118</v>
      </c>
      <c r="B119" s="26"/>
      <c r="C119" s="2"/>
      <c r="E119" s="3" t="str">
        <f t="array" ref="E119">IF(OR(C119="",D119=""),"",(INDEX('التسجيل الانتاج'!$A$1:$M$26269,SMALL(IF((I119='التسجيل الانتاج'!$A$1:$A$26269)*(G119='التسجيل الانتاج'!$D$1:$D$26269)*(K119='التسجيل الانتاج'!$E$1:$E$26269)*(J119&gt;='التسجيل الانتاج'!$B$1:$B$26269)*(J119&lt;='التسجيل الانتاج'!$C$1:$C$26269),ROW('التسجيل الانتاج'!$H$1:$H$26269),""),1),MATCH(LEFT(D119,2),'التسجيل الانتاج'!$A$1:$K$1,0))))</f>
        <v/>
      </c>
      <c r="F119" s="3" t="str">
        <f>IFERROR(INDEX(البيانات!$A$1:$A$12,MATCH(N119,البيانات!$B$1:$B$12,0)),"")</f>
        <v/>
      </c>
      <c r="G119" s="3" t="str">
        <f t="shared" si="37"/>
        <v/>
      </c>
      <c r="H119" s="3" t="str">
        <f t="shared" si="49"/>
        <v/>
      </c>
      <c r="I119" s="1" t="str">
        <f t="shared" si="43"/>
        <v/>
      </c>
      <c r="J119" s="3" t="str">
        <f t="shared" si="44"/>
        <v/>
      </c>
      <c r="K119" s="3" t="str">
        <f t="shared" si="45"/>
        <v/>
      </c>
      <c r="L119" s="3" t="str">
        <f t="shared" si="46"/>
        <v/>
      </c>
      <c r="M119" s="2" t="str">
        <f t="shared" si="47"/>
        <v/>
      </c>
      <c r="N119" s="3" t="str">
        <f t="shared" si="48"/>
        <v/>
      </c>
      <c r="O119" s="63" t="str">
        <f t="array" ref="O119">IF(OR(C119="",D119="",E119=""),"",(INDEX(Table6[],SMALL(IF((I119=Table6[[التاريخ ]])*(G119=Table6[الموديل])*(K119=Table6[اللون])*(J119&gt;=Table6[من])*(J119&lt;=Table6[الى]),ROW(Table6[اللون]),""),1)-1,MATCH($O$1,Table6[#Headers],0))))</f>
        <v/>
      </c>
    </row>
    <row r="120" spans="1:15" ht="20.100000000000001" customHeight="1" x14ac:dyDescent="0.2">
      <c r="A120" s="2">
        <v>119</v>
      </c>
      <c r="B120" s="26"/>
      <c r="C120" s="2"/>
      <c r="E120" s="3" t="str">
        <f t="array" ref="E120">IF(OR(C120="",D120=""),"",(INDEX('التسجيل الانتاج'!$A$1:$M$26269,SMALL(IF((I120='التسجيل الانتاج'!$A$1:$A$26269)*(G120='التسجيل الانتاج'!$D$1:$D$26269)*(K120='التسجيل الانتاج'!$E$1:$E$26269)*(J120&gt;='التسجيل الانتاج'!$B$1:$B$26269)*(J120&lt;='التسجيل الانتاج'!$C$1:$C$26269),ROW('التسجيل الانتاج'!$H$1:$H$26269),""),1),MATCH(LEFT(D120,2),'التسجيل الانتاج'!$A$1:$K$1,0))))</f>
        <v/>
      </c>
      <c r="F120" s="3" t="str">
        <f>IFERROR(INDEX(البيانات!$A$1:$A$12,MATCH(N120,البيانات!$B$1:$B$12,0)),"")</f>
        <v/>
      </c>
      <c r="G120" s="3" t="str">
        <f t="shared" si="37"/>
        <v/>
      </c>
      <c r="H120" s="3" t="str">
        <f t="shared" si="49"/>
        <v/>
      </c>
      <c r="I120" s="1" t="str">
        <f t="shared" si="43"/>
        <v/>
      </c>
      <c r="J120" s="3" t="str">
        <f t="shared" si="44"/>
        <v/>
      </c>
      <c r="K120" s="3" t="str">
        <f t="shared" si="45"/>
        <v/>
      </c>
      <c r="L120" s="3" t="str">
        <f t="shared" si="46"/>
        <v/>
      </c>
      <c r="M120" s="2" t="str">
        <f t="shared" si="47"/>
        <v/>
      </c>
      <c r="N120" s="3" t="str">
        <f t="shared" si="48"/>
        <v/>
      </c>
      <c r="O120" s="63" t="str">
        <f t="array" ref="O120">IF(OR(C120="",D120="",E120=""),"",(INDEX(Table6[],SMALL(IF((I120=Table6[[التاريخ ]])*(G120=Table6[الموديل])*(K120=Table6[اللون])*(J120&gt;=Table6[من])*(J120&lt;=Table6[الى]),ROW(Table6[اللون]),""),1)-1,MATCH($O$1,Table6[#Headers],0))))</f>
        <v/>
      </c>
    </row>
    <row r="121" spans="1:15" ht="20.100000000000001" customHeight="1" x14ac:dyDescent="0.2">
      <c r="A121" s="2">
        <v>120</v>
      </c>
      <c r="B121" s="26"/>
      <c r="C121" s="2"/>
      <c r="E121" s="3" t="str">
        <f t="array" ref="E121">IF(OR(C121="",D121=""),"",(INDEX('التسجيل الانتاج'!$A$1:$M$26269,SMALL(IF((I121='التسجيل الانتاج'!$A$1:$A$26269)*(G121='التسجيل الانتاج'!$D$1:$D$26269)*(K121='التسجيل الانتاج'!$E$1:$E$26269)*(J121&gt;='التسجيل الانتاج'!$B$1:$B$26269)*(J121&lt;='التسجيل الانتاج'!$C$1:$C$26269),ROW('التسجيل الانتاج'!$H$1:$H$26269),""),1),MATCH(LEFT(D121,2),'التسجيل الانتاج'!$A$1:$K$1,0))))</f>
        <v/>
      </c>
      <c r="F121" s="3" t="str">
        <f>IFERROR(INDEX(البيانات!$A$1:$A$12,MATCH(N121,البيانات!$B$1:$B$12,0)),"")</f>
        <v/>
      </c>
      <c r="G121" s="3" t="str">
        <f t="shared" si="37"/>
        <v/>
      </c>
      <c r="H121" s="3" t="str">
        <f t="shared" si="49"/>
        <v/>
      </c>
      <c r="I121" s="1" t="str">
        <f t="shared" si="43"/>
        <v/>
      </c>
      <c r="J121" s="3" t="str">
        <f t="shared" si="44"/>
        <v/>
      </c>
      <c r="K121" s="3" t="str">
        <f t="shared" si="45"/>
        <v/>
      </c>
      <c r="L121" s="3" t="str">
        <f t="shared" si="46"/>
        <v/>
      </c>
      <c r="M121" s="2" t="str">
        <f t="shared" si="47"/>
        <v/>
      </c>
      <c r="N121" s="3" t="str">
        <f t="shared" si="48"/>
        <v/>
      </c>
      <c r="O121" s="63" t="str">
        <f t="array" ref="O121">IF(OR(C121="",D121="",E121=""),"",(INDEX(Table6[],SMALL(IF((I121=Table6[[التاريخ ]])*(G121=Table6[الموديل])*(K121=Table6[اللون])*(J121&gt;=Table6[من])*(J121&lt;=Table6[الى]),ROW(Table6[اللون]),""),1)-1,MATCH($O$1,Table6[#Headers],0))))</f>
        <v/>
      </c>
    </row>
    <row r="122" spans="1:15" ht="20.100000000000001" customHeight="1" x14ac:dyDescent="0.2">
      <c r="A122" s="2">
        <v>121</v>
      </c>
      <c r="B122" s="26"/>
      <c r="C122" s="2"/>
      <c r="E122" s="3" t="str">
        <f t="array" ref="E122">IF(OR(C122="",D122=""),"",(INDEX('التسجيل الانتاج'!$A$1:$M$26269,SMALL(IF((I122='التسجيل الانتاج'!$A$1:$A$26269)*(G122='التسجيل الانتاج'!$D$1:$D$26269)*(K122='التسجيل الانتاج'!$E$1:$E$26269)*(J122&gt;='التسجيل الانتاج'!$B$1:$B$26269)*(J122&lt;='التسجيل الانتاج'!$C$1:$C$26269),ROW('التسجيل الانتاج'!$H$1:$H$26269),""),1),MATCH(LEFT(D122,2),'التسجيل الانتاج'!$A$1:$K$1,0))))</f>
        <v/>
      </c>
      <c r="F122" s="3" t="str">
        <f>IFERROR(INDEX(البيانات!$A$1:$A$12,MATCH(N122,البيانات!$B$1:$B$12,0)),"")</f>
        <v/>
      </c>
      <c r="G122" s="3" t="str">
        <f t="shared" si="37"/>
        <v/>
      </c>
      <c r="H122" s="3" t="str">
        <f t="shared" si="49"/>
        <v/>
      </c>
      <c r="I122" s="1" t="str">
        <f t="shared" si="43"/>
        <v/>
      </c>
      <c r="J122" s="3" t="str">
        <f t="shared" si="44"/>
        <v/>
      </c>
      <c r="K122" s="3" t="str">
        <f t="shared" si="45"/>
        <v/>
      </c>
      <c r="L122" s="3" t="str">
        <f t="shared" si="46"/>
        <v/>
      </c>
      <c r="M122" s="2" t="str">
        <f t="shared" si="47"/>
        <v/>
      </c>
      <c r="N122" s="3" t="str">
        <f t="shared" si="48"/>
        <v/>
      </c>
      <c r="O122" s="63" t="str">
        <f t="array" ref="O122">IF(OR(C122="",D122="",E122=""),"",(INDEX(Table6[],SMALL(IF((I122=Table6[[التاريخ ]])*(G122=Table6[الموديل])*(K122=Table6[اللون])*(J122&gt;=Table6[من])*(J122&lt;=Table6[الى]),ROW(Table6[اللون]),""),1)-1,MATCH($O$1,Table6[#Headers],0))))</f>
        <v/>
      </c>
    </row>
    <row r="123" spans="1:15" ht="20.100000000000001" customHeight="1" x14ac:dyDescent="0.2">
      <c r="A123" s="2">
        <v>122</v>
      </c>
      <c r="B123" s="26"/>
      <c r="C123" s="2"/>
      <c r="E123" s="3" t="str">
        <f t="array" ref="E123">IF(OR(C123="",D123=""),"",(INDEX('التسجيل الانتاج'!$A$1:$M$26269,SMALL(IF((I123='التسجيل الانتاج'!$A$1:$A$26269)*(G123='التسجيل الانتاج'!$D$1:$D$26269)*(K123='التسجيل الانتاج'!$E$1:$E$26269)*(J123&gt;='التسجيل الانتاج'!$B$1:$B$26269)*(J123&lt;='التسجيل الانتاج'!$C$1:$C$26269),ROW('التسجيل الانتاج'!$H$1:$H$26269),""),1),MATCH(LEFT(D123,2),'التسجيل الانتاج'!$A$1:$K$1,0))))</f>
        <v/>
      </c>
      <c r="F123" s="3" t="str">
        <f>IFERROR(INDEX(البيانات!$A$1:$A$12,MATCH(N123,البيانات!$B$1:$B$12,0)),"")</f>
        <v/>
      </c>
      <c r="G123" s="3" t="str">
        <f t="shared" si="37"/>
        <v/>
      </c>
      <c r="H123" s="3" t="str">
        <f t="shared" si="49"/>
        <v/>
      </c>
      <c r="I123" s="1" t="str">
        <f t="shared" si="43"/>
        <v/>
      </c>
      <c r="J123" s="3" t="str">
        <f t="shared" si="44"/>
        <v/>
      </c>
      <c r="K123" s="3" t="str">
        <f t="shared" si="45"/>
        <v/>
      </c>
      <c r="L123" s="3" t="str">
        <f t="shared" si="46"/>
        <v/>
      </c>
      <c r="M123" s="2" t="str">
        <f t="shared" si="47"/>
        <v/>
      </c>
      <c r="N123" s="3" t="str">
        <f t="shared" si="48"/>
        <v/>
      </c>
      <c r="O123" s="63" t="str">
        <f t="array" ref="O123">IF(OR(C123="",D123="",E123=""),"",(INDEX(Table6[],SMALL(IF((I123=Table6[[التاريخ ]])*(G123=Table6[الموديل])*(K123=Table6[اللون])*(J123&gt;=Table6[من])*(J123&lt;=Table6[الى]),ROW(Table6[اللون]),""),1)-1,MATCH($O$1,Table6[#Headers],0))))</f>
        <v/>
      </c>
    </row>
    <row r="124" spans="1:15" ht="20.100000000000001" customHeight="1" x14ac:dyDescent="0.2">
      <c r="A124" s="2">
        <v>123</v>
      </c>
      <c r="B124" s="26"/>
      <c r="C124" s="2"/>
      <c r="E124" s="3" t="str">
        <f t="array" ref="E124">IF(OR(C124="",D124=""),"",(INDEX('التسجيل الانتاج'!$A$1:$M$26269,SMALL(IF((I124='التسجيل الانتاج'!$A$1:$A$26269)*(G124='التسجيل الانتاج'!$D$1:$D$26269)*(K124='التسجيل الانتاج'!$E$1:$E$26269)*(J124&gt;='التسجيل الانتاج'!$B$1:$B$26269)*(J124&lt;='التسجيل الانتاج'!$C$1:$C$26269),ROW('التسجيل الانتاج'!$H$1:$H$26269),""),1),MATCH(LEFT(D124,2),'التسجيل الانتاج'!$A$1:$K$1,0))))</f>
        <v/>
      </c>
      <c r="F124" s="3" t="str">
        <f>IFERROR(INDEX(البيانات!$A$1:$A$12,MATCH(N124,البيانات!$B$1:$B$12,0)),"")</f>
        <v/>
      </c>
      <c r="G124" s="3" t="str">
        <f t="shared" si="37"/>
        <v/>
      </c>
      <c r="H124" s="3" t="str">
        <f t="shared" si="49"/>
        <v/>
      </c>
      <c r="I124" s="1" t="str">
        <f t="shared" si="43"/>
        <v/>
      </c>
      <c r="J124" s="3" t="str">
        <f t="shared" si="44"/>
        <v/>
      </c>
      <c r="K124" s="3" t="str">
        <f t="shared" si="45"/>
        <v/>
      </c>
      <c r="L124" s="3" t="str">
        <f t="shared" si="46"/>
        <v/>
      </c>
      <c r="M124" s="2" t="str">
        <f t="shared" si="47"/>
        <v/>
      </c>
      <c r="N124" s="3" t="str">
        <f t="shared" si="48"/>
        <v/>
      </c>
      <c r="O124" s="63" t="str">
        <f t="array" ref="O124">IF(OR(C124="",D124="",E124=""),"",(INDEX(Table6[],SMALL(IF((I124=Table6[[التاريخ ]])*(G124=Table6[الموديل])*(K124=Table6[اللون])*(J124&gt;=Table6[من])*(J124&lt;=Table6[الى]),ROW(Table6[اللون]),""),1)-1,MATCH($O$1,Table6[#Headers],0))))</f>
        <v/>
      </c>
    </row>
    <row r="125" spans="1:15" ht="20.100000000000001" customHeight="1" x14ac:dyDescent="0.2">
      <c r="A125" s="2">
        <v>124</v>
      </c>
      <c r="B125" s="26"/>
      <c r="C125" s="2"/>
      <c r="E125" s="3" t="str">
        <f t="array" ref="E125">IF(OR(C125="",D125=""),"",(INDEX('التسجيل الانتاج'!$A$1:$M$26269,SMALL(IF((I125='التسجيل الانتاج'!$A$1:$A$26269)*(G125='التسجيل الانتاج'!$D$1:$D$26269)*(K125='التسجيل الانتاج'!$E$1:$E$26269)*(J125&gt;='التسجيل الانتاج'!$B$1:$B$26269)*(J125&lt;='التسجيل الانتاج'!$C$1:$C$26269),ROW('التسجيل الانتاج'!$H$1:$H$26269),""),1),MATCH(LEFT(D125,2),'التسجيل الانتاج'!$A$1:$K$1,0))))</f>
        <v/>
      </c>
      <c r="F125" s="3" t="str">
        <f>IFERROR(INDEX(البيانات!$A$1:$A$12,MATCH(N125,البيانات!$B$1:$B$12,0)),"")</f>
        <v/>
      </c>
      <c r="G125" s="3" t="str">
        <f t="shared" si="37"/>
        <v/>
      </c>
      <c r="H125" s="3" t="str">
        <f t="shared" si="49"/>
        <v/>
      </c>
      <c r="I125" s="1" t="str">
        <f t="shared" si="43"/>
        <v/>
      </c>
      <c r="J125" s="3" t="str">
        <f t="shared" si="44"/>
        <v/>
      </c>
      <c r="K125" s="3" t="str">
        <f t="shared" si="45"/>
        <v/>
      </c>
      <c r="L125" s="3" t="str">
        <f t="shared" si="46"/>
        <v/>
      </c>
      <c r="M125" s="2" t="str">
        <f t="shared" si="47"/>
        <v/>
      </c>
      <c r="N125" s="3" t="str">
        <f t="shared" si="48"/>
        <v/>
      </c>
      <c r="O125" s="63" t="str">
        <f t="array" ref="O125">IF(OR(C125="",D125="",E125=""),"",(INDEX(Table6[],SMALL(IF((I125=Table6[[التاريخ ]])*(G125=Table6[الموديل])*(K125=Table6[اللون])*(J125&gt;=Table6[من])*(J125&lt;=Table6[الى]),ROW(Table6[اللون]),""),1)-1,MATCH($O$1,Table6[#Headers],0))))</f>
        <v/>
      </c>
    </row>
    <row r="126" spans="1:15" ht="20.100000000000001" customHeight="1" x14ac:dyDescent="0.2">
      <c r="A126" s="2">
        <v>125</v>
      </c>
      <c r="B126" s="26"/>
      <c r="C126" s="2"/>
      <c r="E126" s="3" t="str">
        <f t="array" ref="E126">IF(OR(C126="",D126=""),"",(INDEX('التسجيل الانتاج'!$A$1:$M$26269,SMALL(IF((I126='التسجيل الانتاج'!$A$1:$A$26269)*(G126='التسجيل الانتاج'!$D$1:$D$26269)*(K126='التسجيل الانتاج'!$E$1:$E$26269)*(J126&gt;='التسجيل الانتاج'!$B$1:$B$26269)*(J126&lt;='التسجيل الانتاج'!$C$1:$C$26269),ROW('التسجيل الانتاج'!$H$1:$H$26269),""),1),MATCH(LEFT(D126,2),'التسجيل الانتاج'!$A$1:$K$1,0))))</f>
        <v/>
      </c>
      <c r="F126" s="3" t="str">
        <f>IFERROR(INDEX(البيانات!$A$1:$A$12,MATCH(N126,البيانات!$B$1:$B$12,0)),"")</f>
        <v/>
      </c>
      <c r="G126" s="3" t="str">
        <f t="shared" si="37"/>
        <v/>
      </c>
      <c r="H126" s="3" t="str">
        <f t="shared" si="49"/>
        <v/>
      </c>
      <c r="I126" s="1" t="str">
        <f t="shared" si="43"/>
        <v/>
      </c>
      <c r="J126" s="3" t="str">
        <f t="shared" si="44"/>
        <v/>
      </c>
      <c r="K126" s="3" t="str">
        <f t="shared" si="45"/>
        <v/>
      </c>
      <c r="L126" s="3" t="str">
        <f t="shared" si="46"/>
        <v/>
      </c>
      <c r="M126" s="2" t="str">
        <f t="shared" si="47"/>
        <v/>
      </c>
      <c r="N126" s="3" t="str">
        <f t="shared" si="48"/>
        <v/>
      </c>
      <c r="O126" s="63" t="str">
        <f t="array" ref="O126">IF(OR(C126="",D126="",E126=""),"",(INDEX(Table6[],SMALL(IF((I126=Table6[[التاريخ ]])*(G126=Table6[الموديل])*(K126=Table6[اللون])*(J126&gt;=Table6[من])*(J126&lt;=Table6[الى]),ROW(Table6[اللون]),""),1)-1,MATCH($O$1,Table6[#Headers],0))))</f>
        <v/>
      </c>
    </row>
    <row r="127" spans="1:15" ht="20.100000000000001" customHeight="1" x14ac:dyDescent="0.2">
      <c r="A127" s="2">
        <v>126</v>
      </c>
      <c r="B127" s="26"/>
      <c r="C127" s="2"/>
      <c r="E127" s="3" t="str">
        <f t="array" ref="E127">IF(OR(C127="",D127=""),"",(INDEX('التسجيل الانتاج'!$A$1:$M$26269,SMALL(IF((I127='التسجيل الانتاج'!$A$1:$A$26269)*(G127='التسجيل الانتاج'!$D$1:$D$26269)*(K127='التسجيل الانتاج'!$E$1:$E$26269)*(J127&gt;='التسجيل الانتاج'!$B$1:$B$26269)*(J127&lt;='التسجيل الانتاج'!$C$1:$C$26269),ROW('التسجيل الانتاج'!$H$1:$H$26269),""),1),MATCH(LEFT(D127,2),'التسجيل الانتاج'!$A$1:$K$1,0))))</f>
        <v/>
      </c>
      <c r="F127" s="3" t="str">
        <f>IFERROR(INDEX(البيانات!$A$1:$A$12,MATCH(N127,البيانات!$B$1:$B$12,0)),"")</f>
        <v/>
      </c>
      <c r="G127" s="3" t="str">
        <f t="shared" si="37"/>
        <v/>
      </c>
      <c r="H127" s="3" t="str">
        <f t="shared" si="49"/>
        <v/>
      </c>
      <c r="I127" s="1" t="str">
        <f t="shared" si="43"/>
        <v/>
      </c>
      <c r="J127" s="3" t="str">
        <f t="shared" si="44"/>
        <v/>
      </c>
      <c r="K127" s="3" t="str">
        <f t="shared" si="45"/>
        <v/>
      </c>
      <c r="L127" s="3" t="str">
        <f t="shared" si="46"/>
        <v/>
      </c>
      <c r="M127" s="2" t="str">
        <f t="shared" si="47"/>
        <v/>
      </c>
      <c r="N127" s="3" t="str">
        <f t="shared" si="48"/>
        <v/>
      </c>
      <c r="O127" s="63" t="str">
        <f t="array" ref="O127">IF(OR(C127="",D127="",E127=""),"",(INDEX(Table6[],SMALL(IF((I127=Table6[[التاريخ ]])*(G127=Table6[الموديل])*(K127=Table6[اللون])*(J127&gt;=Table6[من])*(J127&lt;=Table6[الى]),ROW(Table6[اللون]),""),1)-1,MATCH($O$1,Table6[#Headers],0))))</f>
        <v/>
      </c>
    </row>
    <row r="128" spans="1:15" ht="20.100000000000001" customHeight="1" x14ac:dyDescent="0.2">
      <c r="A128" s="2">
        <v>127</v>
      </c>
      <c r="B128" s="26"/>
      <c r="C128" s="2"/>
      <c r="E128" s="3" t="str">
        <f t="array" ref="E128">IF(OR(C128="",D128=""),"",(INDEX('التسجيل الانتاج'!$A$1:$M$26269,SMALL(IF((I128='التسجيل الانتاج'!$A$1:$A$26269)*(G128='التسجيل الانتاج'!$D$1:$D$26269)*(K128='التسجيل الانتاج'!$E$1:$E$26269)*(J128&gt;='التسجيل الانتاج'!$B$1:$B$26269)*(J128&lt;='التسجيل الانتاج'!$C$1:$C$26269),ROW('التسجيل الانتاج'!$H$1:$H$26269),""),1),MATCH(LEFT(D128,2),'التسجيل الانتاج'!$A$1:$K$1,0))))</f>
        <v/>
      </c>
      <c r="F128" s="3" t="str">
        <f>IFERROR(INDEX(البيانات!$A$1:$A$12,MATCH(N128,البيانات!$B$1:$B$12,0)),"")</f>
        <v/>
      </c>
      <c r="G128" s="3" t="str">
        <f t="shared" si="37"/>
        <v/>
      </c>
      <c r="H128" s="3" t="str">
        <f t="shared" si="49"/>
        <v/>
      </c>
      <c r="I128" s="1" t="str">
        <f t="shared" si="43"/>
        <v/>
      </c>
      <c r="J128" s="3" t="str">
        <f t="shared" si="44"/>
        <v/>
      </c>
      <c r="K128" s="3" t="str">
        <f t="shared" si="45"/>
        <v/>
      </c>
      <c r="L128" s="3" t="str">
        <f t="shared" si="46"/>
        <v/>
      </c>
      <c r="M128" s="2" t="str">
        <f t="shared" si="47"/>
        <v/>
      </c>
      <c r="N128" s="3" t="str">
        <f t="shared" si="48"/>
        <v/>
      </c>
      <c r="O128" s="63" t="str">
        <f t="array" ref="O128">IF(OR(C128="",D128="",E128=""),"",(INDEX(Table6[],SMALL(IF((I128=Table6[[التاريخ ]])*(G128=Table6[الموديل])*(K128=Table6[اللون])*(J128&gt;=Table6[من])*(J128&lt;=Table6[الى]),ROW(Table6[اللون]),""),1)-1,MATCH($O$1,Table6[#Headers],0))))</f>
        <v/>
      </c>
    </row>
    <row r="129" spans="1:15" ht="20.100000000000001" customHeight="1" x14ac:dyDescent="0.2">
      <c r="A129" s="2">
        <v>128</v>
      </c>
      <c r="B129" s="26"/>
      <c r="C129" s="2"/>
      <c r="E129" s="3" t="str">
        <f t="array" ref="E129">IF(OR(C129="",D129=""),"",(INDEX('التسجيل الانتاج'!$A$1:$M$26269,SMALL(IF((I129='التسجيل الانتاج'!$A$1:$A$26269)*(G129='التسجيل الانتاج'!$D$1:$D$26269)*(K129='التسجيل الانتاج'!$E$1:$E$26269)*(J129&gt;='التسجيل الانتاج'!$B$1:$B$26269)*(J129&lt;='التسجيل الانتاج'!$C$1:$C$26269),ROW('التسجيل الانتاج'!$H$1:$H$26269),""),1),MATCH(LEFT(D129,2),'التسجيل الانتاج'!$A$1:$K$1,0))))</f>
        <v/>
      </c>
      <c r="F129" s="3" t="str">
        <f>IFERROR(INDEX(البيانات!$A$1:$A$12,MATCH(N129,البيانات!$B$1:$B$12,0)),"")</f>
        <v/>
      </c>
      <c r="G129" s="3" t="str">
        <f t="shared" si="37"/>
        <v/>
      </c>
      <c r="H129" s="3" t="str">
        <f t="shared" si="49"/>
        <v/>
      </c>
      <c r="I129" s="1" t="str">
        <f t="shared" si="43"/>
        <v/>
      </c>
      <c r="J129" s="3" t="str">
        <f t="shared" si="44"/>
        <v/>
      </c>
      <c r="K129" s="3" t="str">
        <f t="shared" si="45"/>
        <v/>
      </c>
      <c r="L129" s="3" t="str">
        <f t="shared" si="46"/>
        <v/>
      </c>
      <c r="M129" s="2" t="str">
        <f t="shared" si="47"/>
        <v/>
      </c>
      <c r="N129" s="3" t="str">
        <f t="shared" si="48"/>
        <v/>
      </c>
      <c r="O129" s="63" t="str">
        <f t="array" ref="O129">IF(OR(C129="",D129="",E129=""),"",(INDEX(Table6[],SMALL(IF((I129=Table6[[التاريخ ]])*(G129=Table6[الموديل])*(K129=Table6[اللون])*(J129&gt;=Table6[من])*(J129&lt;=Table6[الى]),ROW(Table6[اللون]),""),1)-1,MATCH($O$1,Table6[#Headers],0))))</f>
        <v/>
      </c>
    </row>
    <row r="130" spans="1:15" ht="20.100000000000001" customHeight="1" x14ac:dyDescent="0.2">
      <c r="A130" s="2">
        <v>129</v>
      </c>
      <c r="B130" s="26"/>
      <c r="C130" s="2"/>
      <c r="E130" s="3" t="str">
        <f t="array" ref="E130">IF(OR(C130="",D130=""),"",(INDEX('التسجيل الانتاج'!$A$1:$M$26269,SMALL(IF((I130='التسجيل الانتاج'!$A$1:$A$26269)*(G130='التسجيل الانتاج'!$D$1:$D$26269)*(K130='التسجيل الانتاج'!$E$1:$E$26269)*(J130&gt;='التسجيل الانتاج'!$B$1:$B$26269)*(J130&lt;='التسجيل الانتاج'!$C$1:$C$26269),ROW('التسجيل الانتاج'!$H$1:$H$26269),""),1),MATCH(LEFT(D130,2),'التسجيل الانتاج'!$A$1:$K$1,0))))</f>
        <v/>
      </c>
      <c r="F130" s="3" t="str">
        <f>IFERROR(INDEX(البيانات!$A$1:$A$12,MATCH(N130,البيانات!$B$1:$B$12,0)),"")</f>
        <v/>
      </c>
      <c r="G130" s="3" t="str">
        <f t="shared" si="37"/>
        <v/>
      </c>
      <c r="H130" s="3" t="str">
        <f t="shared" si="49"/>
        <v/>
      </c>
      <c r="I130" s="1" t="str">
        <f t="shared" si="43"/>
        <v/>
      </c>
      <c r="J130" s="3" t="str">
        <f t="shared" si="44"/>
        <v/>
      </c>
      <c r="K130" s="3" t="str">
        <f t="shared" si="45"/>
        <v/>
      </c>
      <c r="L130" s="3" t="str">
        <f t="shared" si="46"/>
        <v/>
      </c>
      <c r="M130" s="2" t="str">
        <f t="shared" si="47"/>
        <v/>
      </c>
      <c r="N130" s="3" t="str">
        <f t="shared" si="48"/>
        <v/>
      </c>
      <c r="O130" s="63" t="str">
        <f t="array" ref="O130">IF(OR(C130="",D130="",E130=""),"",(INDEX(Table6[],SMALL(IF((I130=Table6[[التاريخ ]])*(G130=Table6[الموديل])*(K130=Table6[اللون])*(J130&gt;=Table6[من])*(J130&lt;=Table6[الى]),ROW(Table6[اللون]),""),1)-1,MATCH($O$1,Table6[#Headers],0))))</f>
        <v/>
      </c>
    </row>
    <row r="131" spans="1:15" ht="20.100000000000001" customHeight="1" x14ac:dyDescent="0.2">
      <c r="A131" s="2">
        <v>130</v>
      </c>
      <c r="B131" s="26"/>
      <c r="C131" s="2"/>
      <c r="E131" s="3" t="str">
        <f t="array" ref="E131">IF(OR(C131="",D131=""),"",(INDEX('التسجيل الانتاج'!$A$1:$M$26269,SMALL(IF((I131='التسجيل الانتاج'!$A$1:$A$26269)*(G131='التسجيل الانتاج'!$D$1:$D$26269)*(K131='التسجيل الانتاج'!$E$1:$E$26269)*(J131&gt;='التسجيل الانتاج'!$B$1:$B$26269)*(J131&lt;='التسجيل الانتاج'!$C$1:$C$26269),ROW('التسجيل الانتاج'!$H$1:$H$26269),""),1),MATCH(LEFT(D131,2),'التسجيل الانتاج'!$A$1:$K$1,0))))</f>
        <v/>
      </c>
      <c r="F131" s="3" t="str">
        <f>IFERROR(INDEX(البيانات!$A$1:$A$12,MATCH(N131,البيانات!$B$1:$B$12,0)),"")</f>
        <v/>
      </c>
      <c r="G131" s="3" t="str">
        <f t="shared" si="37"/>
        <v/>
      </c>
      <c r="H131" s="3" t="str">
        <f t="shared" si="49"/>
        <v/>
      </c>
      <c r="I131" s="1" t="str">
        <f t="shared" si="43"/>
        <v/>
      </c>
      <c r="J131" s="3" t="str">
        <f t="shared" si="44"/>
        <v/>
      </c>
      <c r="K131" s="3" t="str">
        <f t="shared" si="45"/>
        <v/>
      </c>
      <c r="L131" s="3" t="str">
        <f t="shared" si="46"/>
        <v/>
      </c>
      <c r="M131" s="2" t="str">
        <f t="shared" si="47"/>
        <v/>
      </c>
      <c r="N131" s="3" t="str">
        <f t="shared" si="48"/>
        <v/>
      </c>
      <c r="O131" s="63" t="str">
        <f t="array" ref="O131">IF(OR(C131="",D131="",E131=""),"",(INDEX(Table6[],SMALL(IF((I131=Table6[[التاريخ ]])*(G131=Table6[الموديل])*(K131=Table6[اللون])*(J131&gt;=Table6[من])*(J131&lt;=Table6[الى]),ROW(Table6[اللون]),""),1)-1,MATCH($O$1,Table6[#Headers],0))))</f>
        <v/>
      </c>
    </row>
    <row r="132" spans="1:15" ht="20.100000000000001" customHeight="1" x14ac:dyDescent="0.2">
      <c r="A132" s="2">
        <v>131</v>
      </c>
      <c r="B132" s="26"/>
      <c r="C132" s="2"/>
      <c r="E132" s="3" t="str">
        <f t="array" ref="E132">IF(OR(C132="",D132=""),"",(INDEX('التسجيل الانتاج'!$A$1:$M$26269,SMALL(IF((I132='التسجيل الانتاج'!$A$1:$A$26269)*(G132='التسجيل الانتاج'!$D$1:$D$26269)*(K132='التسجيل الانتاج'!$E$1:$E$26269)*(J132&gt;='التسجيل الانتاج'!$B$1:$B$26269)*(J132&lt;='التسجيل الانتاج'!$C$1:$C$26269),ROW('التسجيل الانتاج'!$H$1:$H$26269),""),1),MATCH(LEFT(D132,2),'التسجيل الانتاج'!$A$1:$K$1,0))))</f>
        <v/>
      </c>
      <c r="F132" s="3" t="str">
        <f>IFERROR(INDEX(البيانات!$A$1:$A$12,MATCH(N132,البيانات!$B$1:$B$12,0)),"")</f>
        <v/>
      </c>
      <c r="G132" s="3" t="str">
        <f t="shared" si="37"/>
        <v/>
      </c>
      <c r="H132" s="3" t="str">
        <f t="shared" si="49"/>
        <v/>
      </c>
      <c r="I132" s="1" t="str">
        <f t="shared" si="43"/>
        <v/>
      </c>
      <c r="J132" s="3" t="str">
        <f t="shared" si="44"/>
        <v/>
      </c>
      <c r="K132" s="3" t="str">
        <f t="shared" si="45"/>
        <v/>
      </c>
      <c r="L132" s="3" t="str">
        <f t="shared" si="46"/>
        <v/>
      </c>
      <c r="M132" s="2" t="str">
        <f t="shared" si="47"/>
        <v/>
      </c>
      <c r="N132" s="3" t="str">
        <f t="shared" si="48"/>
        <v/>
      </c>
      <c r="O132" s="63" t="str">
        <f t="array" ref="O132">IF(OR(C132="",D132="",E132=""),"",(INDEX(Table6[],SMALL(IF((I132=Table6[[التاريخ ]])*(G132=Table6[الموديل])*(K132=Table6[اللون])*(J132&gt;=Table6[من])*(J132&lt;=Table6[الى]),ROW(Table6[اللون]),""),1)-1,MATCH($O$1,Table6[#Headers],0))))</f>
        <v/>
      </c>
    </row>
    <row r="133" spans="1:15" ht="20.100000000000001" customHeight="1" x14ac:dyDescent="0.2">
      <c r="A133" s="2">
        <v>132</v>
      </c>
      <c r="B133" s="26"/>
      <c r="C133" s="2"/>
      <c r="E133" s="3" t="str">
        <f t="array" ref="E133">IF(OR(C133="",D133=""),"",(INDEX('التسجيل الانتاج'!$A$1:$M$26269,SMALL(IF((I133='التسجيل الانتاج'!$A$1:$A$26269)*(G133='التسجيل الانتاج'!$D$1:$D$26269)*(K133='التسجيل الانتاج'!$E$1:$E$26269)*(J133&gt;='التسجيل الانتاج'!$B$1:$B$26269)*(J133&lt;='التسجيل الانتاج'!$C$1:$C$26269),ROW('التسجيل الانتاج'!$H$1:$H$26269),""),1),MATCH(LEFT(D133,2),'التسجيل الانتاج'!$A$1:$K$1,0))))</f>
        <v/>
      </c>
      <c r="F133" s="3" t="str">
        <f>IFERROR(INDEX(البيانات!$A$1:$A$12,MATCH(N133,البيانات!$B$1:$B$12,0)),"")</f>
        <v/>
      </c>
      <c r="G133" s="3" t="str">
        <f t="shared" si="37"/>
        <v/>
      </c>
      <c r="H133" s="3" t="str">
        <f t="shared" si="49"/>
        <v/>
      </c>
      <c r="I133" s="1" t="str">
        <f t="shared" si="43"/>
        <v/>
      </c>
      <c r="J133" s="3" t="str">
        <f t="shared" si="44"/>
        <v/>
      </c>
      <c r="K133" s="3" t="str">
        <f t="shared" si="45"/>
        <v/>
      </c>
      <c r="L133" s="3" t="str">
        <f t="shared" si="46"/>
        <v/>
      </c>
      <c r="M133" s="2" t="str">
        <f t="shared" si="47"/>
        <v/>
      </c>
      <c r="N133" s="3" t="str">
        <f t="shared" si="48"/>
        <v/>
      </c>
      <c r="O133" s="63" t="str">
        <f t="array" ref="O133">IF(OR(C133="",D133="",E133=""),"",(INDEX(Table6[],SMALL(IF((I133=Table6[[التاريخ ]])*(G133=Table6[الموديل])*(K133=Table6[اللون])*(J133&gt;=Table6[من])*(J133&lt;=Table6[الى]),ROW(Table6[اللون]),""),1)-1,MATCH($O$1,Table6[#Headers],0))))</f>
        <v/>
      </c>
    </row>
    <row r="134" spans="1:15" ht="20.100000000000001" customHeight="1" x14ac:dyDescent="0.2">
      <c r="A134" s="2">
        <v>133</v>
      </c>
      <c r="B134" s="26"/>
      <c r="C134" s="2"/>
      <c r="E134" s="3" t="str">
        <f t="array" ref="E134">IF(OR(C134="",D134=""),"",(INDEX('التسجيل الانتاج'!$A$1:$M$26269,SMALL(IF((I134='التسجيل الانتاج'!$A$1:$A$26269)*(G134='التسجيل الانتاج'!$D$1:$D$26269)*(K134='التسجيل الانتاج'!$E$1:$E$26269)*(J134&gt;='التسجيل الانتاج'!$B$1:$B$26269)*(J134&lt;='التسجيل الانتاج'!$C$1:$C$26269),ROW('التسجيل الانتاج'!$H$1:$H$26269),""),1),MATCH(LEFT(D134,2),'التسجيل الانتاج'!$A$1:$K$1,0))))</f>
        <v/>
      </c>
      <c r="F134" s="3" t="str">
        <f>IFERROR(INDEX(البيانات!$A$1:$A$12,MATCH(N134,البيانات!$B$1:$B$12,0)),"")</f>
        <v/>
      </c>
      <c r="G134" s="3" t="str">
        <f t="shared" si="37"/>
        <v/>
      </c>
      <c r="H134" s="3" t="str">
        <f t="shared" si="49"/>
        <v/>
      </c>
      <c r="I134" s="1" t="str">
        <f t="shared" si="43"/>
        <v/>
      </c>
      <c r="J134" s="3" t="str">
        <f t="shared" si="44"/>
        <v/>
      </c>
      <c r="K134" s="3" t="str">
        <f t="shared" si="45"/>
        <v/>
      </c>
      <c r="L134" s="3" t="str">
        <f t="shared" si="46"/>
        <v/>
      </c>
      <c r="M134" s="2" t="str">
        <f t="shared" si="47"/>
        <v/>
      </c>
      <c r="N134" s="3" t="str">
        <f t="shared" si="48"/>
        <v/>
      </c>
      <c r="O134" s="63" t="str">
        <f t="array" ref="O134">IF(OR(C134="",D134="",E134=""),"",(INDEX(Table6[],SMALL(IF((I134=Table6[[التاريخ ]])*(G134=Table6[الموديل])*(K134=Table6[اللون])*(J134&gt;=Table6[من])*(J134&lt;=Table6[الى]),ROW(Table6[اللون]),""),1)-1,MATCH($O$1,Table6[#Headers],0))))</f>
        <v/>
      </c>
    </row>
    <row r="135" spans="1:15" ht="20.100000000000001" customHeight="1" x14ac:dyDescent="0.2">
      <c r="A135" s="2">
        <v>134</v>
      </c>
      <c r="B135" s="26"/>
      <c r="C135" s="2"/>
      <c r="E135" s="3" t="str">
        <f t="array" ref="E135">IF(OR(C135="",D135=""),"",(INDEX('التسجيل الانتاج'!$A$1:$M$26269,SMALL(IF((I135='التسجيل الانتاج'!$A$1:$A$26269)*(G135='التسجيل الانتاج'!$D$1:$D$26269)*(K135='التسجيل الانتاج'!$E$1:$E$26269)*(J135&gt;='التسجيل الانتاج'!$B$1:$B$26269)*(J135&lt;='التسجيل الانتاج'!$C$1:$C$26269),ROW('التسجيل الانتاج'!$H$1:$H$26269),""),1),MATCH(LEFT(D135,2),'التسجيل الانتاج'!$A$1:$K$1,0))))</f>
        <v/>
      </c>
      <c r="F135" s="3" t="str">
        <f>IFERROR(INDEX(البيانات!$A$1:$A$12,MATCH(N135,البيانات!$B$1:$B$12,0)),"")</f>
        <v/>
      </c>
      <c r="G135" s="3" t="str">
        <f t="shared" si="37"/>
        <v/>
      </c>
      <c r="H135" s="3" t="str">
        <f t="shared" si="49"/>
        <v/>
      </c>
      <c r="I135" s="1" t="str">
        <f t="shared" si="43"/>
        <v/>
      </c>
      <c r="J135" s="3" t="str">
        <f t="shared" si="44"/>
        <v/>
      </c>
      <c r="K135" s="3" t="str">
        <f t="shared" si="45"/>
        <v/>
      </c>
      <c r="L135" s="3" t="str">
        <f t="shared" si="46"/>
        <v/>
      </c>
      <c r="M135" s="2" t="str">
        <f t="shared" si="47"/>
        <v/>
      </c>
      <c r="N135" s="3" t="str">
        <f t="shared" si="48"/>
        <v/>
      </c>
      <c r="O135" s="63" t="str">
        <f t="array" ref="O135">IF(OR(C135="",D135="",E135=""),"",(INDEX(Table6[],SMALL(IF((I135=Table6[[التاريخ ]])*(G135=Table6[الموديل])*(K135=Table6[اللون])*(J135&gt;=Table6[من])*(J135&lt;=Table6[الى]),ROW(Table6[اللون]),""),1)-1,MATCH($O$1,Table6[#Headers],0))))</f>
        <v/>
      </c>
    </row>
    <row r="136" spans="1:15" ht="20.100000000000001" customHeight="1" x14ac:dyDescent="0.2">
      <c r="A136" s="2">
        <v>135</v>
      </c>
      <c r="B136" s="26"/>
      <c r="C136" s="2"/>
      <c r="E136" s="3" t="str">
        <f t="array" ref="E136">IF(OR(C136="",D136=""),"",(INDEX('التسجيل الانتاج'!$A$1:$M$26269,SMALL(IF((I136='التسجيل الانتاج'!$A$1:$A$26269)*(G136='التسجيل الانتاج'!$D$1:$D$26269)*(K136='التسجيل الانتاج'!$E$1:$E$26269)*(J136&gt;='التسجيل الانتاج'!$B$1:$B$26269)*(J136&lt;='التسجيل الانتاج'!$C$1:$C$26269),ROW('التسجيل الانتاج'!$H$1:$H$26269),""),1),MATCH(LEFT(D136,2),'التسجيل الانتاج'!$A$1:$K$1,0))))</f>
        <v/>
      </c>
      <c r="F136" s="3" t="str">
        <f>IFERROR(INDEX(البيانات!$A$1:$A$12,MATCH(N136,البيانات!$B$1:$B$12,0)),"")</f>
        <v/>
      </c>
      <c r="G136" s="3" t="str">
        <f t="shared" ref="G136:G199" si="50">MID(C136,10,2)</f>
        <v/>
      </c>
      <c r="H136" s="3" t="str">
        <f t="shared" ref="H136:H199" si="51">TEXT(I136,"YY")</f>
        <v/>
      </c>
      <c r="I136" s="1" t="str">
        <f t="shared" ref="I136:I199" si="52">IFERROR(DATE(M136,F136,L136),"")</f>
        <v/>
      </c>
      <c r="J136" s="3" t="str">
        <f t="shared" ref="J136:J199" si="53">IFERROR(VALUE(MID(C136,7,3)),"")</f>
        <v/>
      </c>
      <c r="K136" s="3" t="str">
        <f t="shared" ref="K136:K199" si="54">IFERROR(VALUE(RIGHT(C136,2)),"")</f>
        <v/>
      </c>
      <c r="L136" s="3" t="str">
        <f t="shared" ref="L136:L199" si="55">IFERROR(VALUE(MID(C136,4,2)),"")</f>
        <v/>
      </c>
      <c r="M136" s="2" t="str">
        <f t="shared" ref="M136:M199" si="56">IF(C136="","",VALUE(20&amp;LEFT(C136,2)))</f>
        <v/>
      </c>
      <c r="N136" s="3" t="str">
        <f t="shared" ref="N136:N199" si="57">MID(C136,3,1)</f>
        <v/>
      </c>
      <c r="O136" s="63" t="str">
        <f t="array" ref="O136">IF(OR(C136="",D136="",E136=""),"",(INDEX(Table6[],SMALL(IF((I136=Table6[[التاريخ ]])*(G136=Table6[الموديل])*(K136=Table6[اللون])*(J136&gt;=Table6[من])*(J136&lt;=Table6[الى]),ROW(Table6[اللون]),""),1)-1,MATCH($O$1,Table6[#Headers],0))))</f>
        <v/>
      </c>
    </row>
    <row r="137" spans="1:15" ht="20.100000000000001" customHeight="1" x14ac:dyDescent="0.2">
      <c r="A137" s="2">
        <v>136</v>
      </c>
      <c r="B137" s="26"/>
      <c r="C137" s="2"/>
      <c r="E137" s="3" t="str">
        <f t="array" ref="E137">IF(OR(C137="",D137=""),"",(INDEX('التسجيل الانتاج'!$A$1:$M$26269,SMALL(IF((I137='التسجيل الانتاج'!$A$1:$A$26269)*(G137='التسجيل الانتاج'!$D$1:$D$26269)*(K137='التسجيل الانتاج'!$E$1:$E$26269)*(J137&gt;='التسجيل الانتاج'!$B$1:$B$26269)*(J137&lt;='التسجيل الانتاج'!$C$1:$C$26269),ROW('التسجيل الانتاج'!$H$1:$H$26269),""),1),MATCH(LEFT(D137,2),'التسجيل الانتاج'!$A$1:$K$1,0))))</f>
        <v/>
      </c>
      <c r="F137" s="3" t="str">
        <f>IFERROR(INDEX(البيانات!$A$1:$A$12,MATCH(N137,البيانات!$B$1:$B$12,0)),"")</f>
        <v/>
      </c>
      <c r="G137" s="3" t="str">
        <f t="shared" si="50"/>
        <v/>
      </c>
      <c r="H137" s="3" t="str">
        <f t="shared" si="51"/>
        <v/>
      </c>
      <c r="I137" s="1" t="str">
        <f t="shared" si="52"/>
        <v/>
      </c>
      <c r="J137" s="3" t="str">
        <f t="shared" si="53"/>
        <v/>
      </c>
      <c r="K137" s="3" t="str">
        <f t="shared" si="54"/>
        <v/>
      </c>
      <c r="L137" s="3" t="str">
        <f t="shared" si="55"/>
        <v/>
      </c>
      <c r="M137" s="2" t="str">
        <f t="shared" si="56"/>
        <v/>
      </c>
      <c r="N137" s="3" t="str">
        <f t="shared" si="57"/>
        <v/>
      </c>
      <c r="O137" s="63" t="str">
        <f t="array" ref="O137">IF(OR(C137="",D137="",E137=""),"",(INDEX(Table6[],SMALL(IF((I137=Table6[[التاريخ ]])*(G137=Table6[الموديل])*(K137=Table6[اللون])*(J137&gt;=Table6[من])*(J137&lt;=Table6[الى]),ROW(Table6[اللون]),""),1)-1,MATCH($O$1,Table6[#Headers],0))))</f>
        <v/>
      </c>
    </row>
    <row r="138" spans="1:15" ht="20.100000000000001" customHeight="1" x14ac:dyDescent="0.2">
      <c r="A138" s="2">
        <v>137</v>
      </c>
      <c r="B138" s="26"/>
      <c r="C138" s="2"/>
      <c r="E138" s="3" t="str">
        <f t="array" ref="E138">IF(OR(C138="",D138=""),"",(INDEX('التسجيل الانتاج'!$A$1:$M$26269,SMALL(IF((I138='التسجيل الانتاج'!$A$1:$A$26269)*(G138='التسجيل الانتاج'!$D$1:$D$26269)*(K138='التسجيل الانتاج'!$E$1:$E$26269)*(J138&gt;='التسجيل الانتاج'!$B$1:$B$26269)*(J138&lt;='التسجيل الانتاج'!$C$1:$C$26269),ROW('التسجيل الانتاج'!$H$1:$H$26269),""),1),MATCH(LEFT(D138,2),'التسجيل الانتاج'!$A$1:$K$1,0))))</f>
        <v/>
      </c>
      <c r="F138" s="3" t="str">
        <f>IFERROR(INDEX(البيانات!$A$1:$A$12,MATCH(N138,البيانات!$B$1:$B$12,0)),"")</f>
        <v/>
      </c>
      <c r="G138" s="3" t="str">
        <f t="shared" si="50"/>
        <v/>
      </c>
      <c r="H138" s="3" t="str">
        <f t="shared" si="51"/>
        <v/>
      </c>
      <c r="I138" s="1" t="str">
        <f t="shared" si="52"/>
        <v/>
      </c>
      <c r="J138" s="3" t="str">
        <f t="shared" si="53"/>
        <v/>
      </c>
      <c r="K138" s="3" t="str">
        <f t="shared" si="54"/>
        <v/>
      </c>
      <c r="L138" s="3" t="str">
        <f t="shared" si="55"/>
        <v/>
      </c>
      <c r="M138" s="2" t="str">
        <f t="shared" si="56"/>
        <v/>
      </c>
      <c r="N138" s="3" t="str">
        <f t="shared" si="57"/>
        <v/>
      </c>
      <c r="O138" s="63" t="str">
        <f t="array" ref="O138">IF(OR(C138="",D138="",E138=""),"",(INDEX(Table6[],SMALL(IF((I138=Table6[[التاريخ ]])*(G138=Table6[الموديل])*(K138=Table6[اللون])*(J138&gt;=Table6[من])*(J138&lt;=Table6[الى]),ROW(Table6[اللون]),""),1)-1,MATCH($O$1,Table6[#Headers],0))))</f>
        <v/>
      </c>
    </row>
    <row r="139" spans="1:15" ht="20.100000000000001" customHeight="1" x14ac:dyDescent="0.2">
      <c r="A139" s="2">
        <v>138</v>
      </c>
      <c r="B139" s="26"/>
      <c r="C139" s="2"/>
      <c r="E139" s="3" t="str">
        <f t="array" ref="E139">IF(OR(C139="",D139=""),"",(INDEX('التسجيل الانتاج'!$A$1:$M$26269,SMALL(IF((I139='التسجيل الانتاج'!$A$1:$A$26269)*(G139='التسجيل الانتاج'!$D$1:$D$26269)*(K139='التسجيل الانتاج'!$E$1:$E$26269)*(J139&gt;='التسجيل الانتاج'!$B$1:$B$26269)*(J139&lt;='التسجيل الانتاج'!$C$1:$C$26269),ROW('التسجيل الانتاج'!$H$1:$H$26269),""),1),MATCH(LEFT(D139,2),'التسجيل الانتاج'!$A$1:$K$1,0))))</f>
        <v/>
      </c>
      <c r="F139" s="3" t="str">
        <f>IFERROR(INDEX(البيانات!$A$1:$A$12,MATCH(N139,البيانات!$B$1:$B$12,0)),"")</f>
        <v/>
      </c>
      <c r="G139" s="3" t="str">
        <f t="shared" si="50"/>
        <v/>
      </c>
      <c r="H139" s="3" t="str">
        <f t="shared" si="51"/>
        <v/>
      </c>
      <c r="I139" s="1" t="str">
        <f t="shared" si="52"/>
        <v/>
      </c>
      <c r="J139" s="3" t="str">
        <f t="shared" si="53"/>
        <v/>
      </c>
      <c r="K139" s="3" t="str">
        <f t="shared" si="54"/>
        <v/>
      </c>
      <c r="L139" s="3" t="str">
        <f t="shared" si="55"/>
        <v/>
      </c>
      <c r="M139" s="2" t="str">
        <f t="shared" si="56"/>
        <v/>
      </c>
      <c r="N139" s="3" t="str">
        <f t="shared" si="57"/>
        <v/>
      </c>
      <c r="O139" s="63" t="str">
        <f t="array" ref="O139">IF(OR(C139="",D139="",E139=""),"",(INDEX(Table6[],SMALL(IF((I139=Table6[[التاريخ ]])*(G139=Table6[الموديل])*(K139=Table6[اللون])*(J139&gt;=Table6[من])*(J139&lt;=Table6[الى]),ROW(Table6[اللون]),""),1)-1,MATCH($O$1,Table6[#Headers],0))))</f>
        <v/>
      </c>
    </row>
    <row r="140" spans="1:15" ht="20.100000000000001" customHeight="1" x14ac:dyDescent="0.2">
      <c r="A140" s="2">
        <v>139</v>
      </c>
      <c r="B140" s="26"/>
      <c r="C140" s="2"/>
      <c r="E140" s="3" t="str">
        <f t="array" ref="E140">IF(OR(C140="",D140=""),"",(INDEX('التسجيل الانتاج'!$A$1:$M$26269,SMALL(IF((I140='التسجيل الانتاج'!$A$1:$A$26269)*(G140='التسجيل الانتاج'!$D$1:$D$26269)*(K140='التسجيل الانتاج'!$E$1:$E$26269)*(J140&gt;='التسجيل الانتاج'!$B$1:$B$26269)*(J140&lt;='التسجيل الانتاج'!$C$1:$C$26269),ROW('التسجيل الانتاج'!$H$1:$H$26269),""),1),MATCH(LEFT(D140,2),'التسجيل الانتاج'!$A$1:$K$1,0))))</f>
        <v/>
      </c>
      <c r="F140" s="3" t="str">
        <f>IFERROR(INDEX(البيانات!$A$1:$A$12,MATCH(N140,البيانات!$B$1:$B$12,0)),"")</f>
        <v/>
      </c>
      <c r="G140" s="3" t="str">
        <f t="shared" si="50"/>
        <v/>
      </c>
      <c r="H140" s="3" t="str">
        <f t="shared" si="51"/>
        <v/>
      </c>
      <c r="I140" s="1" t="str">
        <f t="shared" si="52"/>
        <v/>
      </c>
      <c r="J140" s="3" t="str">
        <f t="shared" si="53"/>
        <v/>
      </c>
      <c r="K140" s="3" t="str">
        <f t="shared" si="54"/>
        <v/>
      </c>
      <c r="L140" s="3" t="str">
        <f t="shared" si="55"/>
        <v/>
      </c>
      <c r="M140" s="2" t="str">
        <f t="shared" si="56"/>
        <v/>
      </c>
      <c r="N140" s="3" t="str">
        <f t="shared" si="57"/>
        <v/>
      </c>
      <c r="O140" s="63" t="str">
        <f t="array" ref="O140">IF(OR(C140="",D140="",E140=""),"",(INDEX(Table6[],SMALL(IF((I140=Table6[[التاريخ ]])*(G140=Table6[الموديل])*(K140=Table6[اللون])*(J140&gt;=Table6[من])*(J140&lt;=Table6[الى]),ROW(Table6[اللون]),""),1)-1,MATCH($O$1,Table6[#Headers],0))))</f>
        <v/>
      </c>
    </row>
    <row r="141" spans="1:15" ht="20.100000000000001" customHeight="1" x14ac:dyDescent="0.2">
      <c r="A141" s="2">
        <v>140</v>
      </c>
      <c r="B141" s="26"/>
      <c r="C141" s="2"/>
      <c r="E141" s="3" t="str">
        <f t="array" ref="E141">IF(OR(C141="",D141=""),"",(INDEX('التسجيل الانتاج'!$A$1:$M$26269,SMALL(IF((I141='التسجيل الانتاج'!$A$1:$A$26269)*(G141='التسجيل الانتاج'!$D$1:$D$26269)*(K141='التسجيل الانتاج'!$E$1:$E$26269)*(J141&gt;='التسجيل الانتاج'!$B$1:$B$26269)*(J141&lt;='التسجيل الانتاج'!$C$1:$C$26269),ROW('التسجيل الانتاج'!$H$1:$H$26269),""),1),MATCH(LEFT(D141,2),'التسجيل الانتاج'!$A$1:$K$1,0))))</f>
        <v/>
      </c>
      <c r="F141" s="3" t="str">
        <f>IFERROR(INDEX(البيانات!$A$1:$A$12,MATCH(N141,البيانات!$B$1:$B$12,0)),"")</f>
        <v/>
      </c>
      <c r="G141" s="3" t="str">
        <f t="shared" si="50"/>
        <v/>
      </c>
      <c r="H141" s="3" t="str">
        <f t="shared" si="51"/>
        <v/>
      </c>
      <c r="I141" s="1" t="str">
        <f t="shared" si="52"/>
        <v/>
      </c>
      <c r="J141" s="3" t="str">
        <f t="shared" si="53"/>
        <v/>
      </c>
      <c r="K141" s="3" t="str">
        <f t="shared" si="54"/>
        <v/>
      </c>
      <c r="L141" s="3" t="str">
        <f t="shared" si="55"/>
        <v/>
      </c>
      <c r="M141" s="2" t="str">
        <f t="shared" si="56"/>
        <v/>
      </c>
      <c r="N141" s="3" t="str">
        <f t="shared" si="57"/>
        <v/>
      </c>
      <c r="O141" s="63" t="str">
        <f t="array" ref="O141">IF(OR(C141="",D141="",E141=""),"",(INDEX(Table6[],SMALL(IF((I141=Table6[[التاريخ ]])*(G141=Table6[الموديل])*(K141=Table6[اللون])*(J141&gt;=Table6[من])*(J141&lt;=Table6[الى]),ROW(Table6[اللون]),""),1)-1,MATCH($O$1,Table6[#Headers],0))))</f>
        <v/>
      </c>
    </row>
    <row r="142" spans="1:15" ht="20.100000000000001" customHeight="1" x14ac:dyDescent="0.2">
      <c r="A142" s="2">
        <v>141</v>
      </c>
      <c r="B142" s="26"/>
      <c r="C142" s="2"/>
      <c r="E142" s="3" t="str">
        <f t="array" ref="E142">IF(OR(C142="",D142=""),"",(INDEX('التسجيل الانتاج'!$A$1:$M$26269,SMALL(IF((I142='التسجيل الانتاج'!$A$1:$A$26269)*(G142='التسجيل الانتاج'!$D$1:$D$26269)*(K142='التسجيل الانتاج'!$E$1:$E$26269)*(J142&gt;='التسجيل الانتاج'!$B$1:$B$26269)*(J142&lt;='التسجيل الانتاج'!$C$1:$C$26269),ROW('التسجيل الانتاج'!$H$1:$H$26269),""),1),MATCH(LEFT(D142,2),'التسجيل الانتاج'!$A$1:$K$1,0))))</f>
        <v/>
      </c>
      <c r="F142" s="3" t="str">
        <f>IFERROR(INDEX(البيانات!$A$1:$A$12,MATCH(N142,البيانات!$B$1:$B$12,0)),"")</f>
        <v/>
      </c>
      <c r="G142" s="3" t="str">
        <f t="shared" si="50"/>
        <v/>
      </c>
      <c r="H142" s="3" t="str">
        <f t="shared" si="51"/>
        <v/>
      </c>
      <c r="I142" s="1" t="str">
        <f t="shared" si="52"/>
        <v/>
      </c>
      <c r="J142" s="3" t="str">
        <f t="shared" si="53"/>
        <v/>
      </c>
      <c r="K142" s="3" t="str">
        <f t="shared" si="54"/>
        <v/>
      </c>
      <c r="L142" s="3" t="str">
        <f t="shared" si="55"/>
        <v/>
      </c>
      <c r="M142" s="2" t="str">
        <f t="shared" si="56"/>
        <v/>
      </c>
      <c r="N142" s="3" t="str">
        <f t="shared" si="57"/>
        <v/>
      </c>
      <c r="O142" s="63" t="str">
        <f t="array" ref="O142">IF(OR(C142="",D142="",E142=""),"",(INDEX(Table6[],SMALL(IF((I142=Table6[[التاريخ ]])*(G142=Table6[الموديل])*(K142=Table6[اللون])*(J142&gt;=Table6[من])*(J142&lt;=Table6[الى]),ROW(Table6[اللون]),""),1)-1,MATCH($O$1,Table6[#Headers],0))))</f>
        <v/>
      </c>
    </row>
    <row r="143" spans="1:15" ht="20.100000000000001" customHeight="1" x14ac:dyDescent="0.2">
      <c r="A143" s="2">
        <v>142</v>
      </c>
      <c r="B143" s="26"/>
      <c r="C143" s="2"/>
      <c r="E143" s="3" t="str">
        <f t="array" ref="E143">IF(OR(C143="",D143=""),"",(INDEX('التسجيل الانتاج'!$A$1:$M$26269,SMALL(IF((I143='التسجيل الانتاج'!$A$1:$A$26269)*(G143='التسجيل الانتاج'!$D$1:$D$26269)*(K143='التسجيل الانتاج'!$E$1:$E$26269)*(J143&gt;='التسجيل الانتاج'!$B$1:$B$26269)*(J143&lt;='التسجيل الانتاج'!$C$1:$C$26269),ROW('التسجيل الانتاج'!$H$1:$H$26269),""),1),MATCH(LEFT(D143,2),'التسجيل الانتاج'!$A$1:$K$1,0))))</f>
        <v/>
      </c>
      <c r="F143" s="3" t="str">
        <f>IFERROR(INDEX(البيانات!$A$1:$A$12,MATCH(N143,البيانات!$B$1:$B$12,0)),"")</f>
        <v/>
      </c>
      <c r="G143" s="3" t="str">
        <f t="shared" si="50"/>
        <v/>
      </c>
      <c r="H143" s="3" t="str">
        <f t="shared" si="51"/>
        <v/>
      </c>
      <c r="I143" s="1" t="str">
        <f t="shared" si="52"/>
        <v/>
      </c>
      <c r="J143" s="3" t="str">
        <f t="shared" si="53"/>
        <v/>
      </c>
      <c r="K143" s="3" t="str">
        <f t="shared" si="54"/>
        <v/>
      </c>
      <c r="L143" s="3" t="str">
        <f t="shared" si="55"/>
        <v/>
      </c>
      <c r="M143" s="2" t="str">
        <f t="shared" si="56"/>
        <v/>
      </c>
      <c r="N143" s="3" t="str">
        <f t="shared" si="57"/>
        <v/>
      </c>
      <c r="O143" s="63" t="str">
        <f t="array" ref="O143">IF(OR(C143="",D143="",E143=""),"",(INDEX(Table6[],SMALL(IF((I143=Table6[[التاريخ ]])*(G143=Table6[الموديل])*(K143=Table6[اللون])*(J143&gt;=Table6[من])*(J143&lt;=Table6[الى]),ROW(Table6[اللون]),""),1)-1,MATCH($O$1,Table6[#Headers],0))))</f>
        <v/>
      </c>
    </row>
    <row r="144" spans="1:15" ht="20.100000000000001" customHeight="1" x14ac:dyDescent="0.2">
      <c r="A144" s="2">
        <v>143</v>
      </c>
      <c r="B144" s="26"/>
      <c r="C144" s="2"/>
      <c r="E144" s="3" t="str">
        <f t="array" ref="E144">IF(OR(C144="",D144=""),"",(INDEX('التسجيل الانتاج'!$A$1:$M$26269,SMALL(IF((I144='التسجيل الانتاج'!$A$1:$A$26269)*(G144='التسجيل الانتاج'!$D$1:$D$26269)*(K144='التسجيل الانتاج'!$E$1:$E$26269)*(J144&gt;='التسجيل الانتاج'!$B$1:$B$26269)*(J144&lt;='التسجيل الانتاج'!$C$1:$C$26269),ROW('التسجيل الانتاج'!$H$1:$H$26269),""),1),MATCH(LEFT(D144,2),'التسجيل الانتاج'!$A$1:$K$1,0))))</f>
        <v/>
      </c>
      <c r="F144" s="3" t="str">
        <f>IFERROR(INDEX(البيانات!$A$1:$A$12,MATCH(N144,البيانات!$B$1:$B$12,0)),"")</f>
        <v/>
      </c>
      <c r="G144" s="3" t="str">
        <f t="shared" si="50"/>
        <v/>
      </c>
      <c r="H144" s="3" t="str">
        <f t="shared" si="51"/>
        <v/>
      </c>
      <c r="I144" s="1" t="str">
        <f t="shared" si="52"/>
        <v/>
      </c>
      <c r="J144" s="3" t="str">
        <f t="shared" si="53"/>
        <v/>
      </c>
      <c r="K144" s="3" t="str">
        <f t="shared" si="54"/>
        <v/>
      </c>
      <c r="L144" s="3" t="str">
        <f t="shared" si="55"/>
        <v/>
      </c>
      <c r="M144" s="2" t="str">
        <f t="shared" si="56"/>
        <v/>
      </c>
      <c r="N144" s="3" t="str">
        <f t="shared" si="57"/>
        <v/>
      </c>
      <c r="O144" s="63" t="str">
        <f t="array" ref="O144">IF(OR(C144="",D144="",E144=""),"",(INDEX(Table6[],SMALL(IF((I144=Table6[[التاريخ ]])*(G144=Table6[الموديل])*(K144=Table6[اللون])*(J144&gt;=Table6[من])*(J144&lt;=Table6[الى]),ROW(Table6[اللون]),""),1)-1,MATCH($O$1,Table6[#Headers],0))))</f>
        <v/>
      </c>
    </row>
    <row r="145" spans="1:15" ht="20.100000000000001" customHeight="1" x14ac:dyDescent="0.2">
      <c r="A145" s="2">
        <v>144</v>
      </c>
      <c r="B145" s="26"/>
      <c r="C145" s="2"/>
      <c r="E145" s="3" t="str">
        <f t="array" ref="E145">IF(OR(C145="",D145=""),"",(INDEX('التسجيل الانتاج'!$A$1:$M$26269,SMALL(IF((I145='التسجيل الانتاج'!$A$1:$A$26269)*(G145='التسجيل الانتاج'!$D$1:$D$26269)*(K145='التسجيل الانتاج'!$E$1:$E$26269)*(J145&gt;='التسجيل الانتاج'!$B$1:$B$26269)*(J145&lt;='التسجيل الانتاج'!$C$1:$C$26269),ROW('التسجيل الانتاج'!$H$1:$H$26269),""),1),MATCH(LEFT(D145,2),'التسجيل الانتاج'!$A$1:$K$1,0))))</f>
        <v/>
      </c>
      <c r="F145" s="3" t="str">
        <f>IFERROR(INDEX(البيانات!$A$1:$A$12,MATCH(N145,البيانات!$B$1:$B$12,0)),"")</f>
        <v/>
      </c>
      <c r="G145" s="3" t="str">
        <f t="shared" si="50"/>
        <v/>
      </c>
      <c r="H145" s="3" t="str">
        <f t="shared" si="51"/>
        <v/>
      </c>
      <c r="I145" s="1" t="str">
        <f t="shared" si="52"/>
        <v/>
      </c>
      <c r="J145" s="3" t="str">
        <f t="shared" si="53"/>
        <v/>
      </c>
      <c r="K145" s="3" t="str">
        <f t="shared" si="54"/>
        <v/>
      </c>
      <c r="L145" s="3" t="str">
        <f t="shared" si="55"/>
        <v/>
      </c>
      <c r="M145" s="2" t="str">
        <f t="shared" si="56"/>
        <v/>
      </c>
      <c r="N145" s="3" t="str">
        <f t="shared" si="57"/>
        <v/>
      </c>
      <c r="O145" s="63" t="str">
        <f t="array" ref="O145">IF(OR(C145="",D145="",E145=""),"",(INDEX(Table6[],SMALL(IF((I145=Table6[[التاريخ ]])*(G145=Table6[الموديل])*(K145=Table6[اللون])*(J145&gt;=Table6[من])*(J145&lt;=Table6[الى]),ROW(Table6[اللون]),""),1)-1,MATCH($O$1,Table6[#Headers],0))))</f>
        <v/>
      </c>
    </row>
    <row r="146" spans="1:15" ht="20.100000000000001" customHeight="1" x14ac:dyDescent="0.2">
      <c r="A146" s="2">
        <v>145</v>
      </c>
      <c r="B146" s="26"/>
      <c r="C146" s="2"/>
      <c r="E146" s="3" t="str">
        <f t="array" ref="E146">IF(OR(C146="",D146=""),"",(INDEX('التسجيل الانتاج'!$A$1:$M$26269,SMALL(IF((I146='التسجيل الانتاج'!$A$1:$A$26269)*(G146='التسجيل الانتاج'!$D$1:$D$26269)*(K146='التسجيل الانتاج'!$E$1:$E$26269)*(J146&gt;='التسجيل الانتاج'!$B$1:$B$26269)*(J146&lt;='التسجيل الانتاج'!$C$1:$C$26269),ROW('التسجيل الانتاج'!$H$1:$H$26269),""),1),MATCH(LEFT(D146,2),'التسجيل الانتاج'!$A$1:$K$1,0))))</f>
        <v/>
      </c>
      <c r="F146" s="3" t="str">
        <f>IFERROR(INDEX(البيانات!$A$1:$A$12,MATCH(N146,البيانات!$B$1:$B$12,0)),"")</f>
        <v/>
      </c>
      <c r="G146" s="3" t="str">
        <f t="shared" si="50"/>
        <v/>
      </c>
      <c r="H146" s="3" t="str">
        <f t="shared" si="51"/>
        <v/>
      </c>
      <c r="I146" s="1" t="str">
        <f t="shared" si="52"/>
        <v/>
      </c>
      <c r="J146" s="3" t="str">
        <f t="shared" si="53"/>
        <v/>
      </c>
      <c r="K146" s="3" t="str">
        <f t="shared" si="54"/>
        <v/>
      </c>
      <c r="L146" s="3" t="str">
        <f t="shared" si="55"/>
        <v/>
      </c>
      <c r="M146" s="2" t="str">
        <f t="shared" si="56"/>
        <v/>
      </c>
      <c r="N146" s="3" t="str">
        <f t="shared" si="57"/>
        <v/>
      </c>
      <c r="O146" s="63" t="str">
        <f t="array" ref="O146">IF(OR(C146="",D146="",E146=""),"",(INDEX(Table6[],SMALL(IF((I146=Table6[[التاريخ ]])*(G146=Table6[الموديل])*(K146=Table6[اللون])*(J146&gt;=Table6[من])*(J146&lt;=Table6[الى]),ROW(Table6[اللون]),""),1)-1,MATCH($O$1,Table6[#Headers],0))))</f>
        <v/>
      </c>
    </row>
    <row r="147" spans="1:15" ht="20.100000000000001" customHeight="1" x14ac:dyDescent="0.2">
      <c r="A147" s="2">
        <v>146</v>
      </c>
      <c r="B147" s="26"/>
      <c r="C147" s="2"/>
      <c r="E147" s="3" t="str">
        <f t="array" ref="E147">IF(OR(C147="",D147=""),"",(INDEX('التسجيل الانتاج'!$A$1:$M$26269,SMALL(IF((I147='التسجيل الانتاج'!$A$1:$A$26269)*(G147='التسجيل الانتاج'!$D$1:$D$26269)*(K147='التسجيل الانتاج'!$E$1:$E$26269)*(J147&gt;='التسجيل الانتاج'!$B$1:$B$26269)*(J147&lt;='التسجيل الانتاج'!$C$1:$C$26269),ROW('التسجيل الانتاج'!$H$1:$H$26269),""),1),MATCH(LEFT(D147,2),'التسجيل الانتاج'!$A$1:$K$1,0))))</f>
        <v/>
      </c>
      <c r="F147" s="3" t="str">
        <f>IFERROR(INDEX(البيانات!$A$1:$A$12,MATCH(N147,البيانات!$B$1:$B$12,0)),"")</f>
        <v/>
      </c>
      <c r="G147" s="3" t="str">
        <f t="shared" si="50"/>
        <v/>
      </c>
      <c r="H147" s="3" t="str">
        <f t="shared" si="51"/>
        <v/>
      </c>
      <c r="I147" s="1" t="str">
        <f t="shared" si="52"/>
        <v/>
      </c>
      <c r="J147" s="3" t="str">
        <f t="shared" si="53"/>
        <v/>
      </c>
      <c r="K147" s="3" t="str">
        <f t="shared" si="54"/>
        <v/>
      </c>
      <c r="L147" s="3" t="str">
        <f t="shared" si="55"/>
        <v/>
      </c>
      <c r="M147" s="2" t="str">
        <f t="shared" si="56"/>
        <v/>
      </c>
      <c r="N147" s="3" t="str">
        <f t="shared" si="57"/>
        <v/>
      </c>
      <c r="O147" s="63" t="str">
        <f t="array" ref="O147">IF(OR(C147="",D147="",E147=""),"",(INDEX(Table6[],SMALL(IF((I147=Table6[[التاريخ ]])*(G147=Table6[الموديل])*(K147=Table6[اللون])*(J147&gt;=Table6[من])*(J147&lt;=Table6[الى]),ROW(Table6[اللون]),""),1)-1,MATCH($O$1,Table6[#Headers],0))))</f>
        <v/>
      </c>
    </row>
    <row r="148" spans="1:15" ht="20.100000000000001" customHeight="1" x14ac:dyDescent="0.2">
      <c r="A148" s="2">
        <v>147</v>
      </c>
      <c r="B148" s="26"/>
      <c r="C148" s="2"/>
      <c r="E148" s="3" t="str">
        <f t="array" ref="E148">IF(OR(C148="",D148=""),"",(INDEX('التسجيل الانتاج'!$A$1:$M$26269,SMALL(IF((I148='التسجيل الانتاج'!$A$1:$A$26269)*(G148='التسجيل الانتاج'!$D$1:$D$26269)*(K148='التسجيل الانتاج'!$E$1:$E$26269)*(J148&gt;='التسجيل الانتاج'!$B$1:$B$26269)*(J148&lt;='التسجيل الانتاج'!$C$1:$C$26269),ROW('التسجيل الانتاج'!$H$1:$H$26269),""),1),MATCH(LEFT(D148,2),'التسجيل الانتاج'!$A$1:$K$1,0))))</f>
        <v/>
      </c>
      <c r="F148" s="3" t="str">
        <f>IFERROR(INDEX(البيانات!$A$1:$A$12,MATCH(N148,البيانات!$B$1:$B$12,0)),"")</f>
        <v/>
      </c>
      <c r="G148" s="3" t="str">
        <f t="shared" si="50"/>
        <v/>
      </c>
      <c r="H148" s="3" t="str">
        <f t="shared" si="51"/>
        <v/>
      </c>
      <c r="I148" s="1" t="str">
        <f t="shared" si="52"/>
        <v/>
      </c>
      <c r="J148" s="3" t="str">
        <f t="shared" si="53"/>
        <v/>
      </c>
      <c r="K148" s="3" t="str">
        <f t="shared" si="54"/>
        <v/>
      </c>
      <c r="L148" s="3" t="str">
        <f t="shared" si="55"/>
        <v/>
      </c>
      <c r="M148" s="2" t="str">
        <f t="shared" si="56"/>
        <v/>
      </c>
      <c r="N148" s="3" t="str">
        <f t="shared" si="57"/>
        <v/>
      </c>
      <c r="O148" s="63" t="str">
        <f t="array" ref="O148">IF(OR(C148="",D148="",E148=""),"",(INDEX(Table6[],SMALL(IF((I148=Table6[[التاريخ ]])*(G148=Table6[الموديل])*(K148=Table6[اللون])*(J148&gt;=Table6[من])*(J148&lt;=Table6[الى]),ROW(Table6[اللون]),""),1)-1,MATCH($O$1,Table6[#Headers],0))))</f>
        <v/>
      </c>
    </row>
    <row r="149" spans="1:15" ht="20.100000000000001" customHeight="1" x14ac:dyDescent="0.2">
      <c r="A149" s="2">
        <v>148</v>
      </c>
      <c r="B149" s="26"/>
      <c r="C149" s="2"/>
      <c r="E149" s="3" t="str">
        <f t="array" ref="E149">IF(OR(C149="",D149=""),"",(INDEX('التسجيل الانتاج'!$A$1:$M$26269,SMALL(IF((I149='التسجيل الانتاج'!$A$1:$A$26269)*(G149='التسجيل الانتاج'!$D$1:$D$26269)*(K149='التسجيل الانتاج'!$E$1:$E$26269)*(J149&gt;='التسجيل الانتاج'!$B$1:$B$26269)*(J149&lt;='التسجيل الانتاج'!$C$1:$C$26269),ROW('التسجيل الانتاج'!$H$1:$H$26269),""),1),MATCH(LEFT(D149,2),'التسجيل الانتاج'!$A$1:$K$1,0))))</f>
        <v/>
      </c>
      <c r="F149" s="3" t="str">
        <f>IFERROR(INDEX(البيانات!$A$1:$A$12,MATCH(N149,البيانات!$B$1:$B$12,0)),"")</f>
        <v/>
      </c>
      <c r="G149" s="3" t="str">
        <f t="shared" si="50"/>
        <v/>
      </c>
      <c r="H149" s="3" t="str">
        <f t="shared" si="51"/>
        <v/>
      </c>
      <c r="I149" s="1" t="str">
        <f t="shared" si="52"/>
        <v/>
      </c>
      <c r="J149" s="3" t="str">
        <f t="shared" si="53"/>
        <v/>
      </c>
      <c r="K149" s="3" t="str">
        <f t="shared" si="54"/>
        <v/>
      </c>
      <c r="L149" s="3" t="str">
        <f t="shared" si="55"/>
        <v/>
      </c>
      <c r="M149" s="2" t="str">
        <f t="shared" si="56"/>
        <v/>
      </c>
      <c r="N149" s="3" t="str">
        <f t="shared" si="57"/>
        <v/>
      </c>
      <c r="O149" s="63" t="str">
        <f t="array" ref="O149">IF(OR(C149="",D149="",E149=""),"",(INDEX(Table6[],SMALL(IF((I149=Table6[[التاريخ ]])*(G149=Table6[الموديل])*(K149=Table6[اللون])*(J149&gt;=Table6[من])*(J149&lt;=Table6[الى]),ROW(Table6[اللون]),""),1)-1,MATCH($O$1,Table6[#Headers],0))))</f>
        <v/>
      </c>
    </row>
    <row r="150" spans="1:15" ht="20.100000000000001" customHeight="1" x14ac:dyDescent="0.2">
      <c r="A150" s="2">
        <v>149</v>
      </c>
      <c r="B150" s="26"/>
      <c r="C150" s="2"/>
      <c r="E150" s="3" t="str">
        <f t="array" ref="E150">IF(OR(C150="",D150=""),"",(INDEX('التسجيل الانتاج'!$A$1:$M$26269,SMALL(IF((I150='التسجيل الانتاج'!$A$1:$A$26269)*(G150='التسجيل الانتاج'!$D$1:$D$26269)*(K150='التسجيل الانتاج'!$E$1:$E$26269)*(J150&gt;='التسجيل الانتاج'!$B$1:$B$26269)*(J150&lt;='التسجيل الانتاج'!$C$1:$C$26269),ROW('التسجيل الانتاج'!$H$1:$H$26269),""),1),MATCH(LEFT(D150,2),'التسجيل الانتاج'!$A$1:$K$1,0))))</f>
        <v/>
      </c>
      <c r="F150" s="3" t="str">
        <f>IFERROR(INDEX(البيانات!$A$1:$A$12,MATCH(N150,البيانات!$B$1:$B$12,0)),"")</f>
        <v/>
      </c>
      <c r="G150" s="3" t="str">
        <f t="shared" si="50"/>
        <v/>
      </c>
      <c r="H150" s="3" t="str">
        <f t="shared" si="51"/>
        <v/>
      </c>
      <c r="I150" s="1" t="str">
        <f t="shared" si="52"/>
        <v/>
      </c>
      <c r="J150" s="3" t="str">
        <f t="shared" si="53"/>
        <v/>
      </c>
      <c r="K150" s="3" t="str">
        <f t="shared" si="54"/>
        <v/>
      </c>
      <c r="L150" s="3" t="str">
        <f t="shared" si="55"/>
        <v/>
      </c>
      <c r="M150" s="2" t="str">
        <f t="shared" si="56"/>
        <v/>
      </c>
      <c r="N150" s="3" t="str">
        <f t="shared" si="57"/>
        <v/>
      </c>
      <c r="O150" s="63" t="str">
        <f t="array" ref="O150">IF(OR(C150="",D150="",E150=""),"",(INDEX(Table6[],SMALL(IF((I150=Table6[[التاريخ ]])*(G150=Table6[الموديل])*(K150=Table6[اللون])*(J150&gt;=Table6[من])*(J150&lt;=Table6[الى]),ROW(Table6[اللون]),""),1)-1,MATCH($O$1,Table6[#Headers],0))))</f>
        <v/>
      </c>
    </row>
    <row r="151" spans="1:15" ht="20.100000000000001" customHeight="1" x14ac:dyDescent="0.2">
      <c r="A151" s="2">
        <v>150</v>
      </c>
      <c r="B151" s="26"/>
      <c r="C151" s="2"/>
      <c r="E151" s="3" t="str">
        <f t="array" ref="E151">IF(OR(C151="",D151=""),"",(INDEX('التسجيل الانتاج'!$A$1:$M$26269,SMALL(IF((I151='التسجيل الانتاج'!$A$1:$A$26269)*(G151='التسجيل الانتاج'!$D$1:$D$26269)*(K151='التسجيل الانتاج'!$E$1:$E$26269)*(J151&gt;='التسجيل الانتاج'!$B$1:$B$26269)*(J151&lt;='التسجيل الانتاج'!$C$1:$C$26269),ROW('التسجيل الانتاج'!$H$1:$H$26269),""),1),MATCH(LEFT(D151,2),'التسجيل الانتاج'!$A$1:$K$1,0))))</f>
        <v/>
      </c>
      <c r="F151" s="3" t="str">
        <f>IFERROR(INDEX(البيانات!$A$1:$A$12,MATCH(N151,البيانات!$B$1:$B$12,0)),"")</f>
        <v/>
      </c>
      <c r="G151" s="3" t="str">
        <f t="shared" si="50"/>
        <v/>
      </c>
      <c r="H151" s="3" t="str">
        <f t="shared" si="51"/>
        <v/>
      </c>
      <c r="I151" s="1" t="str">
        <f t="shared" si="52"/>
        <v/>
      </c>
      <c r="J151" s="3" t="str">
        <f t="shared" si="53"/>
        <v/>
      </c>
      <c r="K151" s="3" t="str">
        <f t="shared" si="54"/>
        <v/>
      </c>
      <c r="L151" s="3" t="str">
        <f t="shared" si="55"/>
        <v/>
      </c>
      <c r="M151" s="2" t="str">
        <f t="shared" si="56"/>
        <v/>
      </c>
      <c r="N151" s="3" t="str">
        <f t="shared" si="57"/>
        <v/>
      </c>
      <c r="O151" s="63" t="str">
        <f t="array" ref="O151">IF(OR(C151="",D151="",E151=""),"",(INDEX(Table6[],SMALL(IF((I151=Table6[[التاريخ ]])*(G151=Table6[الموديل])*(K151=Table6[اللون])*(J151&gt;=Table6[من])*(J151&lt;=Table6[الى]),ROW(Table6[اللون]),""),1)-1,MATCH($O$1,Table6[#Headers],0))))</f>
        <v/>
      </c>
    </row>
    <row r="152" spans="1:15" ht="20.100000000000001" customHeight="1" x14ac:dyDescent="0.2">
      <c r="A152" s="2">
        <v>151</v>
      </c>
      <c r="B152" s="26"/>
      <c r="C152" s="2"/>
      <c r="E152" s="3" t="str">
        <f t="array" ref="E152">IF(OR(C152="",D152=""),"",(INDEX('التسجيل الانتاج'!$A$1:$M$26269,SMALL(IF((I152='التسجيل الانتاج'!$A$1:$A$26269)*(G152='التسجيل الانتاج'!$D$1:$D$26269)*(K152='التسجيل الانتاج'!$E$1:$E$26269)*(J152&gt;='التسجيل الانتاج'!$B$1:$B$26269)*(J152&lt;='التسجيل الانتاج'!$C$1:$C$26269),ROW('التسجيل الانتاج'!$H$1:$H$26269),""),1),MATCH(LEFT(D152,2),'التسجيل الانتاج'!$A$1:$K$1,0))))</f>
        <v/>
      </c>
      <c r="F152" s="3" t="str">
        <f>IFERROR(INDEX(البيانات!$A$1:$A$12,MATCH(N152,البيانات!$B$1:$B$12,0)),"")</f>
        <v/>
      </c>
      <c r="G152" s="3" t="str">
        <f t="shared" si="50"/>
        <v/>
      </c>
      <c r="H152" s="3" t="str">
        <f t="shared" si="51"/>
        <v/>
      </c>
      <c r="I152" s="1" t="str">
        <f t="shared" si="52"/>
        <v/>
      </c>
      <c r="J152" s="3" t="str">
        <f t="shared" si="53"/>
        <v/>
      </c>
      <c r="K152" s="3" t="str">
        <f t="shared" si="54"/>
        <v/>
      </c>
      <c r="L152" s="3" t="str">
        <f t="shared" si="55"/>
        <v/>
      </c>
      <c r="M152" s="2" t="str">
        <f t="shared" si="56"/>
        <v/>
      </c>
      <c r="N152" s="3" t="str">
        <f t="shared" si="57"/>
        <v/>
      </c>
      <c r="O152" s="63" t="str">
        <f t="array" ref="O152">IF(OR(C152="",D152="",E152=""),"",(INDEX(Table6[],SMALL(IF((I152=Table6[[التاريخ ]])*(G152=Table6[الموديل])*(K152=Table6[اللون])*(J152&gt;=Table6[من])*(J152&lt;=Table6[الى]),ROW(Table6[اللون]),""),1)-1,MATCH($O$1,Table6[#Headers],0))))</f>
        <v/>
      </c>
    </row>
    <row r="153" spans="1:15" ht="20.100000000000001" customHeight="1" x14ac:dyDescent="0.2">
      <c r="A153" s="2">
        <v>152</v>
      </c>
      <c r="B153" s="26"/>
      <c r="C153" s="2"/>
      <c r="E153" s="3" t="str">
        <f t="array" ref="E153">IF(OR(C153="",D153=""),"",(INDEX('التسجيل الانتاج'!$A$1:$M$26269,SMALL(IF((I153='التسجيل الانتاج'!$A$1:$A$26269)*(G153='التسجيل الانتاج'!$D$1:$D$26269)*(K153='التسجيل الانتاج'!$E$1:$E$26269)*(J153&gt;='التسجيل الانتاج'!$B$1:$B$26269)*(J153&lt;='التسجيل الانتاج'!$C$1:$C$26269),ROW('التسجيل الانتاج'!$H$1:$H$26269),""),1),MATCH(LEFT(D153,2),'التسجيل الانتاج'!$A$1:$K$1,0))))</f>
        <v/>
      </c>
      <c r="F153" s="3" t="str">
        <f>IFERROR(INDEX(البيانات!$A$1:$A$12,MATCH(N153,البيانات!$B$1:$B$12,0)),"")</f>
        <v/>
      </c>
      <c r="G153" s="3" t="str">
        <f t="shared" si="50"/>
        <v/>
      </c>
      <c r="H153" s="3" t="str">
        <f t="shared" si="51"/>
        <v/>
      </c>
      <c r="I153" s="1" t="str">
        <f t="shared" si="52"/>
        <v/>
      </c>
      <c r="J153" s="3" t="str">
        <f t="shared" si="53"/>
        <v/>
      </c>
      <c r="K153" s="3" t="str">
        <f t="shared" si="54"/>
        <v/>
      </c>
      <c r="L153" s="3" t="str">
        <f t="shared" si="55"/>
        <v/>
      </c>
      <c r="M153" s="2" t="str">
        <f t="shared" si="56"/>
        <v/>
      </c>
      <c r="N153" s="3" t="str">
        <f t="shared" si="57"/>
        <v/>
      </c>
      <c r="O153" s="63" t="str">
        <f t="array" ref="O153">IF(OR(C153="",D153="",E153=""),"",(INDEX(Table6[],SMALL(IF((I153=Table6[[التاريخ ]])*(G153=Table6[الموديل])*(K153=Table6[اللون])*(J153&gt;=Table6[من])*(J153&lt;=Table6[الى]),ROW(Table6[اللون]),""),1)-1,MATCH($O$1,Table6[#Headers],0))))</f>
        <v/>
      </c>
    </row>
    <row r="154" spans="1:15" ht="20.100000000000001" customHeight="1" x14ac:dyDescent="0.2">
      <c r="A154" s="2">
        <v>153</v>
      </c>
      <c r="B154" s="26"/>
      <c r="C154" s="2"/>
      <c r="E154" s="3" t="str">
        <f t="array" ref="E154">IF(OR(C154="",D154=""),"",(INDEX('التسجيل الانتاج'!$A$1:$M$26269,SMALL(IF((I154='التسجيل الانتاج'!$A$1:$A$26269)*(G154='التسجيل الانتاج'!$D$1:$D$26269)*(K154='التسجيل الانتاج'!$E$1:$E$26269)*(J154&gt;='التسجيل الانتاج'!$B$1:$B$26269)*(J154&lt;='التسجيل الانتاج'!$C$1:$C$26269),ROW('التسجيل الانتاج'!$H$1:$H$26269),""),1),MATCH(LEFT(D154,2),'التسجيل الانتاج'!$A$1:$K$1,0))))</f>
        <v/>
      </c>
      <c r="F154" s="3" t="str">
        <f>IFERROR(INDEX(البيانات!$A$1:$A$12,MATCH(N154,البيانات!$B$1:$B$12,0)),"")</f>
        <v/>
      </c>
      <c r="G154" s="3" t="str">
        <f t="shared" si="50"/>
        <v/>
      </c>
      <c r="H154" s="3" t="str">
        <f t="shared" si="51"/>
        <v/>
      </c>
      <c r="I154" s="1" t="str">
        <f t="shared" si="52"/>
        <v/>
      </c>
      <c r="J154" s="3" t="str">
        <f t="shared" si="53"/>
        <v/>
      </c>
      <c r="K154" s="3" t="str">
        <f t="shared" si="54"/>
        <v/>
      </c>
      <c r="L154" s="3" t="str">
        <f t="shared" si="55"/>
        <v/>
      </c>
      <c r="M154" s="2" t="str">
        <f t="shared" si="56"/>
        <v/>
      </c>
      <c r="N154" s="3" t="str">
        <f t="shared" si="57"/>
        <v/>
      </c>
      <c r="O154" s="63" t="str">
        <f t="array" ref="O154">IF(OR(C154="",D154="",E154=""),"",(INDEX(Table6[],SMALL(IF((I154=Table6[[التاريخ ]])*(G154=Table6[الموديل])*(K154=Table6[اللون])*(J154&gt;=Table6[من])*(J154&lt;=Table6[الى]),ROW(Table6[اللون]),""),1)-1,MATCH($O$1,Table6[#Headers],0))))</f>
        <v/>
      </c>
    </row>
    <row r="155" spans="1:15" ht="20.100000000000001" customHeight="1" x14ac:dyDescent="0.2">
      <c r="A155" s="2">
        <v>154</v>
      </c>
      <c r="B155" s="26"/>
      <c r="C155" s="2"/>
      <c r="E155" s="3" t="str">
        <f t="array" ref="E155">IF(OR(C155="",D155=""),"",(INDEX('التسجيل الانتاج'!$A$1:$M$26269,SMALL(IF((I155='التسجيل الانتاج'!$A$1:$A$26269)*(G155='التسجيل الانتاج'!$D$1:$D$26269)*(K155='التسجيل الانتاج'!$E$1:$E$26269)*(J155&gt;='التسجيل الانتاج'!$B$1:$B$26269)*(J155&lt;='التسجيل الانتاج'!$C$1:$C$26269),ROW('التسجيل الانتاج'!$H$1:$H$26269),""),1),MATCH(LEFT(D155,2),'التسجيل الانتاج'!$A$1:$K$1,0))))</f>
        <v/>
      </c>
      <c r="F155" s="3" t="str">
        <f>IFERROR(INDEX(البيانات!$A$1:$A$12,MATCH(N155,البيانات!$B$1:$B$12,0)),"")</f>
        <v/>
      </c>
      <c r="G155" s="3" t="str">
        <f t="shared" si="50"/>
        <v/>
      </c>
      <c r="H155" s="3" t="str">
        <f t="shared" si="51"/>
        <v/>
      </c>
      <c r="I155" s="1" t="str">
        <f t="shared" si="52"/>
        <v/>
      </c>
      <c r="J155" s="3" t="str">
        <f t="shared" si="53"/>
        <v/>
      </c>
      <c r="K155" s="3" t="str">
        <f t="shared" si="54"/>
        <v/>
      </c>
      <c r="L155" s="3" t="str">
        <f t="shared" si="55"/>
        <v/>
      </c>
      <c r="M155" s="2" t="str">
        <f t="shared" si="56"/>
        <v/>
      </c>
      <c r="N155" s="3" t="str">
        <f t="shared" si="57"/>
        <v/>
      </c>
      <c r="O155" s="63" t="str">
        <f t="array" ref="O155">IF(OR(C155="",D155="",E155=""),"",(INDEX(Table6[],SMALL(IF((I155=Table6[[التاريخ ]])*(G155=Table6[الموديل])*(K155=Table6[اللون])*(J155&gt;=Table6[من])*(J155&lt;=Table6[الى]),ROW(Table6[اللون]),""),1)-1,MATCH($O$1,Table6[#Headers],0))))</f>
        <v/>
      </c>
    </row>
    <row r="156" spans="1:15" ht="20.100000000000001" customHeight="1" x14ac:dyDescent="0.2">
      <c r="A156" s="2">
        <v>155</v>
      </c>
      <c r="B156" s="26"/>
      <c r="C156" s="2"/>
      <c r="E156" s="3" t="str">
        <f t="array" ref="E156">IF(OR(C156="",D156=""),"",(INDEX('التسجيل الانتاج'!$A$1:$M$26269,SMALL(IF((I156='التسجيل الانتاج'!$A$1:$A$26269)*(G156='التسجيل الانتاج'!$D$1:$D$26269)*(K156='التسجيل الانتاج'!$E$1:$E$26269)*(J156&gt;='التسجيل الانتاج'!$B$1:$B$26269)*(J156&lt;='التسجيل الانتاج'!$C$1:$C$26269),ROW('التسجيل الانتاج'!$H$1:$H$26269),""),1),MATCH(LEFT(D156,2),'التسجيل الانتاج'!$A$1:$K$1,0))))</f>
        <v/>
      </c>
      <c r="F156" s="3" t="str">
        <f>IFERROR(INDEX(البيانات!$A$1:$A$12,MATCH(N156,البيانات!$B$1:$B$12,0)),"")</f>
        <v/>
      </c>
      <c r="G156" s="3" t="str">
        <f t="shared" si="50"/>
        <v/>
      </c>
      <c r="H156" s="3" t="str">
        <f t="shared" si="51"/>
        <v/>
      </c>
      <c r="I156" s="1" t="str">
        <f t="shared" si="52"/>
        <v/>
      </c>
      <c r="J156" s="3" t="str">
        <f t="shared" si="53"/>
        <v/>
      </c>
      <c r="K156" s="3" t="str">
        <f t="shared" si="54"/>
        <v/>
      </c>
      <c r="L156" s="3" t="str">
        <f t="shared" si="55"/>
        <v/>
      </c>
      <c r="M156" s="2" t="str">
        <f t="shared" si="56"/>
        <v/>
      </c>
      <c r="N156" s="3" t="str">
        <f t="shared" si="57"/>
        <v/>
      </c>
      <c r="O156" s="63" t="str">
        <f t="array" ref="O156">IF(OR(C156="",D156="",E156=""),"",(INDEX(Table6[],SMALL(IF((I156=Table6[[التاريخ ]])*(G156=Table6[الموديل])*(K156=Table6[اللون])*(J156&gt;=Table6[من])*(J156&lt;=Table6[الى]),ROW(Table6[اللون]),""),1)-1,MATCH($O$1,Table6[#Headers],0))))</f>
        <v/>
      </c>
    </row>
    <row r="157" spans="1:15" ht="20.100000000000001" customHeight="1" x14ac:dyDescent="0.2">
      <c r="A157" s="2">
        <v>156</v>
      </c>
      <c r="B157" s="26"/>
      <c r="C157" s="2"/>
      <c r="E157" s="3" t="str">
        <f t="array" ref="E157">IF(OR(C157="",D157=""),"",(INDEX('التسجيل الانتاج'!$A$1:$M$26269,SMALL(IF((I157='التسجيل الانتاج'!$A$1:$A$26269)*(G157='التسجيل الانتاج'!$D$1:$D$26269)*(K157='التسجيل الانتاج'!$E$1:$E$26269)*(J157&gt;='التسجيل الانتاج'!$B$1:$B$26269)*(J157&lt;='التسجيل الانتاج'!$C$1:$C$26269),ROW('التسجيل الانتاج'!$H$1:$H$26269),""),1),MATCH(LEFT(D157,2),'التسجيل الانتاج'!$A$1:$K$1,0))))</f>
        <v/>
      </c>
      <c r="F157" s="3" t="str">
        <f>IFERROR(INDEX(البيانات!$A$1:$A$12,MATCH(N157,البيانات!$B$1:$B$12,0)),"")</f>
        <v/>
      </c>
      <c r="G157" s="3" t="str">
        <f t="shared" si="50"/>
        <v/>
      </c>
      <c r="H157" s="3" t="str">
        <f t="shared" si="51"/>
        <v/>
      </c>
      <c r="I157" s="1" t="str">
        <f t="shared" si="52"/>
        <v/>
      </c>
      <c r="J157" s="3" t="str">
        <f t="shared" si="53"/>
        <v/>
      </c>
      <c r="K157" s="3" t="str">
        <f t="shared" si="54"/>
        <v/>
      </c>
      <c r="L157" s="3" t="str">
        <f t="shared" si="55"/>
        <v/>
      </c>
      <c r="M157" s="2" t="str">
        <f t="shared" si="56"/>
        <v/>
      </c>
      <c r="N157" s="3" t="str">
        <f t="shared" si="57"/>
        <v/>
      </c>
      <c r="O157" s="63" t="str">
        <f t="array" ref="O157">IF(OR(C157="",D157="",E157=""),"",(INDEX(Table6[],SMALL(IF((I157=Table6[[التاريخ ]])*(G157=Table6[الموديل])*(K157=Table6[اللون])*(J157&gt;=Table6[من])*(J157&lt;=Table6[الى]),ROW(Table6[اللون]),""),1)-1,MATCH($O$1,Table6[#Headers],0))))</f>
        <v/>
      </c>
    </row>
    <row r="158" spans="1:15" ht="20.100000000000001" customHeight="1" x14ac:dyDescent="0.2">
      <c r="A158" s="2">
        <v>157</v>
      </c>
      <c r="B158" s="26"/>
      <c r="C158" s="2"/>
      <c r="E158" s="3" t="str">
        <f t="array" ref="E158">IF(OR(C158="",D158=""),"",(INDEX('التسجيل الانتاج'!$A$1:$M$26269,SMALL(IF((I158='التسجيل الانتاج'!$A$1:$A$26269)*(G158='التسجيل الانتاج'!$D$1:$D$26269)*(K158='التسجيل الانتاج'!$E$1:$E$26269)*(J158&gt;='التسجيل الانتاج'!$B$1:$B$26269)*(J158&lt;='التسجيل الانتاج'!$C$1:$C$26269),ROW('التسجيل الانتاج'!$H$1:$H$26269),""),1),MATCH(LEFT(D158,2),'التسجيل الانتاج'!$A$1:$K$1,0))))</f>
        <v/>
      </c>
      <c r="F158" s="3" t="str">
        <f>IFERROR(INDEX(البيانات!$A$1:$A$12,MATCH(N158,البيانات!$B$1:$B$12,0)),"")</f>
        <v/>
      </c>
      <c r="G158" s="3" t="str">
        <f t="shared" si="50"/>
        <v/>
      </c>
      <c r="H158" s="3" t="str">
        <f t="shared" si="51"/>
        <v/>
      </c>
      <c r="I158" s="1" t="str">
        <f t="shared" si="52"/>
        <v/>
      </c>
      <c r="J158" s="3" t="str">
        <f t="shared" si="53"/>
        <v/>
      </c>
      <c r="K158" s="3" t="str">
        <f t="shared" si="54"/>
        <v/>
      </c>
      <c r="L158" s="3" t="str">
        <f t="shared" si="55"/>
        <v/>
      </c>
      <c r="M158" s="2" t="str">
        <f t="shared" si="56"/>
        <v/>
      </c>
      <c r="N158" s="3" t="str">
        <f t="shared" si="57"/>
        <v/>
      </c>
      <c r="O158" s="63" t="str">
        <f t="array" ref="O158">IF(OR(C158="",D158="",E158=""),"",(INDEX(Table6[],SMALL(IF((I158=Table6[[التاريخ ]])*(G158=Table6[الموديل])*(K158=Table6[اللون])*(J158&gt;=Table6[من])*(J158&lt;=Table6[الى]),ROW(Table6[اللون]),""),1)-1,MATCH($O$1,Table6[#Headers],0))))</f>
        <v/>
      </c>
    </row>
    <row r="159" spans="1:15" ht="20.100000000000001" customHeight="1" x14ac:dyDescent="0.2">
      <c r="A159" s="2">
        <v>158</v>
      </c>
      <c r="B159" s="26"/>
      <c r="C159" s="2"/>
      <c r="E159" s="3" t="str">
        <f t="array" ref="E159">IF(OR(C159="",D159=""),"",(INDEX('التسجيل الانتاج'!$A$1:$M$26269,SMALL(IF((I159='التسجيل الانتاج'!$A$1:$A$26269)*(G159='التسجيل الانتاج'!$D$1:$D$26269)*(K159='التسجيل الانتاج'!$E$1:$E$26269)*(J159&gt;='التسجيل الانتاج'!$B$1:$B$26269)*(J159&lt;='التسجيل الانتاج'!$C$1:$C$26269),ROW('التسجيل الانتاج'!$H$1:$H$26269),""),1),MATCH(LEFT(D159,2),'التسجيل الانتاج'!$A$1:$K$1,0))))</f>
        <v/>
      </c>
      <c r="F159" s="3" t="str">
        <f>IFERROR(INDEX(البيانات!$A$1:$A$12,MATCH(N159,البيانات!$B$1:$B$12,0)),"")</f>
        <v/>
      </c>
      <c r="G159" s="3" t="str">
        <f t="shared" si="50"/>
        <v/>
      </c>
      <c r="H159" s="3" t="str">
        <f t="shared" si="51"/>
        <v/>
      </c>
      <c r="I159" s="1" t="str">
        <f t="shared" si="52"/>
        <v/>
      </c>
      <c r="J159" s="3" t="str">
        <f t="shared" si="53"/>
        <v/>
      </c>
      <c r="K159" s="3" t="str">
        <f t="shared" si="54"/>
        <v/>
      </c>
      <c r="L159" s="3" t="str">
        <f t="shared" si="55"/>
        <v/>
      </c>
      <c r="M159" s="2" t="str">
        <f t="shared" si="56"/>
        <v/>
      </c>
      <c r="N159" s="3" t="str">
        <f t="shared" si="57"/>
        <v/>
      </c>
      <c r="O159" s="63" t="str">
        <f t="array" ref="O159">IF(OR(C159="",D159="",E159=""),"",(INDEX(Table6[],SMALL(IF((I159=Table6[[التاريخ ]])*(G159=Table6[الموديل])*(K159=Table6[اللون])*(J159&gt;=Table6[من])*(J159&lt;=Table6[الى]),ROW(Table6[اللون]),""),1)-1,MATCH($O$1,Table6[#Headers],0))))</f>
        <v/>
      </c>
    </row>
    <row r="160" spans="1:15" ht="20.100000000000001" customHeight="1" x14ac:dyDescent="0.2">
      <c r="A160" s="2">
        <v>159</v>
      </c>
      <c r="B160" s="26"/>
      <c r="C160" s="26"/>
      <c r="E160" s="3" t="str">
        <f t="array" ref="E160">IF(OR(C160="",D160=""),"",(INDEX('التسجيل الانتاج'!$A$1:$M$26269,SMALL(IF((I160='التسجيل الانتاج'!$A$1:$A$26269)*(G160='التسجيل الانتاج'!$D$1:$D$26269)*(K160='التسجيل الانتاج'!$E$1:$E$26269)*(J160&gt;='التسجيل الانتاج'!$B$1:$B$26269)*(J160&lt;='التسجيل الانتاج'!$C$1:$C$26269),ROW('التسجيل الانتاج'!$H$1:$H$26269),""),1),MATCH(LEFT(D160,2),'التسجيل الانتاج'!$A$1:$K$1,0))))</f>
        <v/>
      </c>
      <c r="F160" s="3" t="str">
        <f>IFERROR(INDEX(البيانات!$A$1:$A$12,MATCH(N160,البيانات!$B$1:$B$12,0)),"")</f>
        <v/>
      </c>
      <c r="G160" s="3" t="str">
        <f t="shared" si="50"/>
        <v/>
      </c>
      <c r="H160" s="3" t="str">
        <f t="shared" si="51"/>
        <v/>
      </c>
      <c r="I160" s="1" t="str">
        <f t="shared" si="52"/>
        <v/>
      </c>
      <c r="J160" s="3" t="str">
        <f t="shared" si="53"/>
        <v/>
      </c>
      <c r="K160" s="3" t="str">
        <f t="shared" si="54"/>
        <v/>
      </c>
      <c r="L160" s="3" t="str">
        <f t="shared" si="55"/>
        <v/>
      </c>
      <c r="M160" s="2" t="str">
        <f t="shared" si="56"/>
        <v/>
      </c>
      <c r="N160" s="3" t="str">
        <f t="shared" si="57"/>
        <v/>
      </c>
      <c r="O160" s="63" t="str">
        <f t="array" ref="O160">IF(OR(C160="",D160="",E160=""),"",(INDEX(Table6[],SMALL(IF((I160=Table6[[التاريخ ]])*(G160=Table6[الموديل])*(K160=Table6[اللون])*(J160&gt;=Table6[من])*(J160&lt;=Table6[الى]),ROW(Table6[اللون]),""),1)-1,MATCH($O$1,Table6[#Headers],0))))</f>
        <v/>
      </c>
    </row>
    <row r="161" spans="1:15" ht="20.100000000000001" customHeight="1" x14ac:dyDescent="0.2">
      <c r="A161" s="2">
        <v>160</v>
      </c>
      <c r="B161" s="26"/>
      <c r="C161" s="2"/>
      <c r="E161" s="3" t="str">
        <f t="array" ref="E161">IF(OR(C161="",D161=""),"",(INDEX('التسجيل الانتاج'!$A$1:$M$26269,SMALL(IF((I161='التسجيل الانتاج'!$A$1:$A$26269)*(G161='التسجيل الانتاج'!$D$1:$D$26269)*(K161='التسجيل الانتاج'!$E$1:$E$26269)*(J161&gt;='التسجيل الانتاج'!$B$1:$B$26269)*(J161&lt;='التسجيل الانتاج'!$C$1:$C$26269),ROW('التسجيل الانتاج'!$H$1:$H$26269),""),1),MATCH(LEFT(D161,2),'التسجيل الانتاج'!$A$1:$K$1,0))))</f>
        <v/>
      </c>
      <c r="F161" s="3" t="str">
        <f>IFERROR(INDEX(البيانات!$A$1:$A$12,MATCH(N161,البيانات!$B$1:$B$12,0)),"")</f>
        <v/>
      </c>
      <c r="G161" s="3" t="str">
        <f t="shared" si="50"/>
        <v/>
      </c>
      <c r="H161" s="3" t="str">
        <f t="shared" si="51"/>
        <v/>
      </c>
      <c r="I161" s="1" t="str">
        <f t="shared" si="52"/>
        <v/>
      </c>
      <c r="J161" s="3" t="str">
        <f t="shared" si="53"/>
        <v/>
      </c>
      <c r="K161" s="3" t="str">
        <f t="shared" si="54"/>
        <v/>
      </c>
      <c r="L161" s="3" t="str">
        <f t="shared" si="55"/>
        <v/>
      </c>
      <c r="M161" s="2" t="str">
        <f t="shared" si="56"/>
        <v/>
      </c>
      <c r="N161" s="3" t="str">
        <f t="shared" si="57"/>
        <v/>
      </c>
      <c r="O161" s="63" t="str">
        <f t="array" ref="O161">IF(OR(C161="",D161="",E161=""),"",(INDEX(Table6[],SMALL(IF((I161=Table6[[التاريخ ]])*(G161=Table6[الموديل])*(K161=Table6[اللون])*(J161&gt;=Table6[من])*(J161&lt;=Table6[الى]),ROW(Table6[اللون]),""),1)-1,MATCH($O$1,Table6[#Headers],0))))</f>
        <v/>
      </c>
    </row>
    <row r="162" spans="1:15" ht="20.100000000000001" customHeight="1" x14ac:dyDescent="0.2">
      <c r="A162" s="2">
        <v>161</v>
      </c>
      <c r="B162" s="26"/>
      <c r="C162" s="2"/>
      <c r="E162" s="3" t="str">
        <f t="array" ref="E162">IF(OR(C162="",D162=""),"",(INDEX('التسجيل الانتاج'!$A$1:$M$26269,SMALL(IF((I162='التسجيل الانتاج'!$A$1:$A$26269)*(G162='التسجيل الانتاج'!$D$1:$D$26269)*(K162='التسجيل الانتاج'!$E$1:$E$26269)*(J162&gt;='التسجيل الانتاج'!$B$1:$B$26269)*(J162&lt;='التسجيل الانتاج'!$C$1:$C$26269),ROW('التسجيل الانتاج'!$H$1:$H$26269),""),1),MATCH(LEFT(D162,2),'التسجيل الانتاج'!$A$1:$K$1,0))))</f>
        <v/>
      </c>
      <c r="F162" s="3" t="str">
        <f>IFERROR(INDEX(البيانات!$A$1:$A$12,MATCH(N162,البيانات!$B$1:$B$12,0)),"")</f>
        <v/>
      </c>
      <c r="G162" s="3" t="str">
        <f t="shared" si="50"/>
        <v/>
      </c>
      <c r="H162" s="3" t="str">
        <f t="shared" si="51"/>
        <v/>
      </c>
      <c r="I162" s="1" t="str">
        <f t="shared" si="52"/>
        <v/>
      </c>
      <c r="J162" s="3" t="str">
        <f t="shared" si="53"/>
        <v/>
      </c>
      <c r="K162" s="3" t="str">
        <f t="shared" si="54"/>
        <v/>
      </c>
      <c r="L162" s="3" t="str">
        <f t="shared" si="55"/>
        <v/>
      </c>
      <c r="M162" s="2" t="str">
        <f t="shared" si="56"/>
        <v/>
      </c>
      <c r="N162" s="3" t="str">
        <f t="shared" si="57"/>
        <v/>
      </c>
      <c r="O162" s="63" t="str">
        <f t="array" ref="O162">IF(OR(C162="",D162="",E162=""),"",(INDEX(Table6[],SMALL(IF((I162=Table6[[التاريخ ]])*(G162=Table6[الموديل])*(K162=Table6[اللون])*(J162&gt;=Table6[من])*(J162&lt;=Table6[الى]),ROW(Table6[اللون]),""),1)-1,MATCH($O$1,Table6[#Headers],0))))</f>
        <v/>
      </c>
    </row>
    <row r="163" spans="1:15" ht="20.100000000000001" customHeight="1" x14ac:dyDescent="0.2">
      <c r="A163" s="2">
        <v>162</v>
      </c>
      <c r="B163" s="26"/>
      <c r="C163" s="2"/>
      <c r="E163" s="3" t="str">
        <f t="array" ref="E163">IF(OR(C163="",D163=""),"",(INDEX('التسجيل الانتاج'!$A$1:$M$26269,SMALL(IF((I163='التسجيل الانتاج'!$A$1:$A$26269)*(G163='التسجيل الانتاج'!$D$1:$D$26269)*(K163='التسجيل الانتاج'!$E$1:$E$26269)*(J163&gt;='التسجيل الانتاج'!$B$1:$B$26269)*(J163&lt;='التسجيل الانتاج'!$C$1:$C$26269),ROW('التسجيل الانتاج'!$H$1:$H$26269),""),1),MATCH(LEFT(D163,2),'التسجيل الانتاج'!$A$1:$K$1,0))))</f>
        <v/>
      </c>
      <c r="F163" s="3" t="str">
        <f>IFERROR(INDEX(البيانات!$A$1:$A$12,MATCH(N163,البيانات!$B$1:$B$12,0)),"")</f>
        <v/>
      </c>
      <c r="G163" s="3" t="str">
        <f t="shared" si="50"/>
        <v/>
      </c>
      <c r="H163" s="3" t="str">
        <f t="shared" si="51"/>
        <v/>
      </c>
      <c r="I163" s="1" t="str">
        <f t="shared" si="52"/>
        <v/>
      </c>
      <c r="J163" s="3" t="str">
        <f t="shared" si="53"/>
        <v/>
      </c>
      <c r="K163" s="3" t="str">
        <f t="shared" si="54"/>
        <v/>
      </c>
      <c r="L163" s="3" t="str">
        <f t="shared" si="55"/>
        <v/>
      </c>
      <c r="M163" s="2" t="str">
        <f t="shared" si="56"/>
        <v/>
      </c>
      <c r="N163" s="3" t="str">
        <f t="shared" si="57"/>
        <v/>
      </c>
      <c r="O163" s="63" t="str">
        <f t="array" ref="O163">IF(OR(C163="",D163="",E163=""),"",(INDEX(Table6[],SMALL(IF((I163=Table6[[التاريخ ]])*(G163=Table6[الموديل])*(K163=Table6[اللون])*(J163&gt;=Table6[من])*(J163&lt;=Table6[الى]),ROW(Table6[اللون]),""),1)-1,MATCH($O$1,Table6[#Headers],0))))</f>
        <v/>
      </c>
    </row>
    <row r="164" spans="1:15" ht="20.100000000000001" customHeight="1" x14ac:dyDescent="0.2">
      <c r="A164" s="2">
        <v>163</v>
      </c>
      <c r="B164" s="26"/>
      <c r="C164" s="2"/>
      <c r="E164" s="3" t="str">
        <f t="array" ref="E164">IF(OR(C164="",D164=""),"",(INDEX('التسجيل الانتاج'!$A$1:$M$26269,SMALL(IF((I164='التسجيل الانتاج'!$A$1:$A$26269)*(G164='التسجيل الانتاج'!$D$1:$D$26269)*(K164='التسجيل الانتاج'!$E$1:$E$26269)*(J164&gt;='التسجيل الانتاج'!$B$1:$B$26269)*(J164&lt;='التسجيل الانتاج'!$C$1:$C$26269),ROW('التسجيل الانتاج'!$H$1:$H$26269),""),1),MATCH(LEFT(D164,2),'التسجيل الانتاج'!$A$1:$K$1,0))))</f>
        <v/>
      </c>
      <c r="F164" s="3" t="str">
        <f>IFERROR(INDEX(البيانات!$A$1:$A$12,MATCH(N164,البيانات!$B$1:$B$12,0)),"")</f>
        <v/>
      </c>
      <c r="G164" s="3" t="str">
        <f t="shared" si="50"/>
        <v/>
      </c>
      <c r="H164" s="3" t="str">
        <f t="shared" si="51"/>
        <v/>
      </c>
      <c r="I164" s="1" t="str">
        <f t="shared" si="52"/>
        <v/>
      </c>
      <c r="J164" s="3" t="str">
        <f t="shared" si="53"/>
        <v/>
      </c>
      <c r="K164" s="3" t="str">
        <f t="shared" si="54"/>
        <v/>
      </c>
      <c r="L164" s="3" t="str">
        <f t="shared" si="55"/>
        <v/>
      </c>
      <c r="M164" s="2" t="str">
        <f t="shared" si="56"/>
        <v/>
      </c>
      <c r="N164" s="3" t="str">
        <f t="shared" si="57"/>
        <v/>
      </c>
      <c r="O164" s="63" t="str">
        <f t="array" ref="O164">IF(OR(C164="",D164="",E164=""),"",(INDEX(Table6[],SMALL(IF((I164=Table6[[التاريخ ]])*(G164=Table6[الموديل])*(K164=Table6[اللون])*(J164&gt;=Table6[من])*(J164&lt;=Table6[الى]),ROW(Table6[اللون]),""),1)-1,MATCH($O$1,Table6[#Headers],0))))</f>
        <v/>
      </c>
    </row>
    <row r="165" spans="1:15" ht="20.100000000000001" customHeight="1" x14ac:dyDescent="0.2">
      <c r="A165" s="2">
        <v>164</v>
      </c>
      <c r="B165" s="26"/>
      <c r="C165" s="2"/>
      <c r="E165" s="3" t="str">
        <f t="array" ref="E165">IF(OR(C165="",D165=""),"",(INDEX('التسجيل الانتاج'!$A$1:$M$26269,SMALL(IF((I165='التسجيل الانتاج'!$A$1:$A$26269)*(G165='التسجيل الانتاج'!$D$1:$D$26269)*(K165='التسجيل الانتاج'!$E$1:$E$26269)*(J165&gt;='التسجيل الانتاج'!$B$1:$B$26269)*(J165&lt;='التسجيل الانتاج'!$C$1:$C$26269),ROW('التسجيل الانتاج'!$H$1:$H$26269),""),1),MATCH(LEFT(D165,2),'التسجيل الانتاج'!$A$1:$K$1,0))))</f>
        <v/>
      </c>
      <c r="F165" s="3" t="str">
        <f>IFERROR(INDEX(البيانات!$A$1:$A$12,MATCH(N165,البيانات!$B$1:$B$12,0)),"")</f>
        <v/>
      </c>
      <c r="G165" s="3" t="str">
        <f t="shared" si="50"/>
        <v/>
      </c>
      <c r="H165" s="3" t="str">
        <f t="shared" si="51"/>
        <v/>
      </c>
      <c r="I165" s="1" t="str">
        <f t="shared" si="52"/>
        <v/>
      </c>
      <c r="J165" s="3" t="str">
        <f t="shared" si="53"/>
        <v/>
      </c>
      <c r="K165" s="3" t="str">
        <f t="shared" si="54"/>
        <v/>
      </c>
      <c r="L165" s="3" t="str">
        <f t="shared" si="55"/>
        <v/>
      </c>
      <c r="M165" s="2" t="str">
        <f t="shared" si="56"/>
        <v/>
      </c>
      <c r="N165" s="3" t="str">
        <f t="shared" si="57"/>
        <v/>
      </c>
      <c r="O165" s="63" t="str">
        <f t="array" ref="O165">IF(OR(C165="",D165="",E165=""),"",(INDEX(Table6[],SMALL(IF((I165=Table6[[التاريخ ]])*(G165=Table6[الموديل])*(K165=Table6[اللون])*(J165&gt;=Table6[من])*(J165&lt;=Table6[الى]),ROW(Table6[اللون]),""),1)-1,MATCH($O$1,Table6[#Headers],0))))</f>
        <v/>
      </c>
    </row>
    <row r="166" spans="1:15" ht="20.100000000000001" customHeight="1" x14ac:dyDescent="0.2">
      <c r="A166" s="2">
        <v>165</v>
      </c>
      <c r="B166" s="26"/>
      <c r="C166" s="2"/>
      <c r="E166" s="3" t="str">
        <f t="array" ref="E166">IF(OR(C166="",D166=""),"",(INDEX('التسجيل الانتاج'!$A$1:$M$26269,SMALL(IF((I166='التسجيل الانتاج'!$A$1:$A$26269)*(G166='التسجيل الانتاج'!$D$1:$D$26269)*(K166='التسجيل الانتاج'!$E$1:$E$26269)*(J166&gt;='التسجيل الانتاج'!$B$1:$B$26269)*(J166&lt;='التسجيل الانتاج'!$C$1:$C$26269),ROW('التسجيل الانتاج'!$H$1:$H$26269),""),1),MATCH(LEFT(D166,2),'التسجيل الانتاج'!$A$1:$K$1,0))))</f>
        <v/>
      </c>
      <c r="F166" s="3" t="str">
        <f>IFERROR(INDEX(البيانات!$A$1:$A$12,MATCH(N166,البيانات!$B$1:$B$12,0)),"")</f>
        <v/>
      </c>
      <c r="G166" s="3" t="str">
        <f t="shared" si="50"/>
        <v/>
      </c>
      <c r="H166" s="3" t="str">
        <f t="shared" si="51"/>
        <v/>
      </c>
      <c r="I166" s="1" t="str">
        <f t="shared" si="52"/>
        <v/>
      </c>
      <c r="J166" s="3" t="str">
        <f t="shared" si="53"/>
        <v/>
      </c>
      <c r="K166" s="3" t="str">
        <f t="shared" si="54"/>
        <v/>
      </c>
      <c r="L166" s="3" t="str">
        <f t="shared" si="55"/>
        <v/>
      </c>
      <c r="M166" s="2" t="str">
        <f t="shared" si="56"/>
        <v/>
      </c>
      <c r="N166" s="3" t="str">
        <f t="shared" si="57"/>
        <v/>
      </c>
      <c r="O166" s="63" t="str">
        <f t="array" ref="O166">IF(OR(C166="",D166="",E166=""),"",(INDEX(Table6[],SMALL(IF((I166=Table6[[التاريخ ]])*(G166=Table6[الموديل])*(K166=Table6[اللون])*(J166&gt;=Table6[من])*(J166&lt;=Table6[الى]),ROW(Table6[اللون]),""),1)-1,MATCH($O$1,Table6[#Headers],0))))</f>
        <v/>
      </c>
    </row>
    <row r="167" spans="1:15" ht="20.100000000000001" customHeight="1" x14ac:dyDescent="0.2">
      <c r="A167" s="2">
        <v>166</v>
      </c>
      <c r="B167" s="26"/>
      <c r="C167" s="2"/>
      <c r="E167" s="3" t="str">
        <f t="array" ref="E167">IF(OR(C167="",D167=""),"",(INDEX('التسجيل الانتاج'!$A$1:$M$26269,SMALL(IF((I167='التسجيل الانتاج'!$A$1:$A$26269)*(G167='التسجيل الانتاج'!$D$1:$D$26269)*(K167='التسجيل الانتاج'!$E$1:$E$26269)*(J167&gt;='التسجيل الانتاج'!$B$1:$B$26269)*(J167&lt;='التسجيل الانتاج'!$C$1:$C$26269),ROW('التسجيل الانتاج'!$H$1:$H$26269),""),1),MATCH(LEFT(D167,2),'التسجيل الانتاج'!$A$1:$K$1,0))))</f>
        <v/>
      </c>
      <c r="F167" s="3" t="str">
        <f>IFERROR(INDEX(البيانات!$A$1:$A$12,MATCH(N167,البيانات!$B$1:$B$12,0)),"")</f>
        <v/>
      </c>
      <c r="G167" s="3" t="str">
        <f t="shared" si="50"/>
        <v/>
      </c>
      <c r="H167" s="3" t="str">
        <f t="shared" si="51"/>
        <v/>
      </c>
      <c r="I167" s="1" t="str">
        <f t="shared" si="52"/>
        <v/>
      </c>
      <c r="J167" s="3" t="str">
        <f t="shared" si="53"/>
        <v/>
      </c>
      <c r="K167" s="3" t="str">
        <f t="shared" si="54"/>
        <v/>
      </c>
      <c r="L167" s="3" t="str">
        <f t="shared" si="55"/>
        <v/>
      </c>
      <c r="M167" s="2" t="str">
        <f t="shared" si="56"/>
        <v/>
      </c>
      <c r="N167" s="3" t="str">
        <f t="shared" si="57"/>
        <v/>
      </c>
      <c r="O167" s="63" t="str">
        <f t="array" ref="O167">IF(OR(C167="",D167="",E167=""),"",(INDEX(Table6[],SMALL(IF((I167=Table6[[التاريخ ]])*(G167=Table6[الموديل])*(K167=Table6[اللون])*(J167&gt;=Table6[من])*(J167&lt;=Table6[الى]),ROW(Table6[اللون]),""),1)-1,MATCH($O$1,Table6[#Headers],0))))</f>
        <v/>
      </c>
    </row>
    <row r="168" spans="1:15" ht="20.100000000000001" customHeight="1" x14ac:dyDescent="0.2">
      <c r="A168" s="2">
        <v>167</v>
      </c>
      <c r="B168" s="26"/>
      <c r="C168" s="2"/>
      <c r="E168" s="3" t="str">
        <f t="array" ref="E168">IF(OR(C168="",D168=""),"",(INDEX('التسجيل الانتاج'!$A$1:$M$26269,SMALL(IF((I168='التسجيل الانتاج'!$A$1:$A$26269)*(G168='التسجيل الانتاج'!$D$1:$D$26269)*(K168='التسجيل الانتاج'!$E$1:$E$26269)*(J168&gt;='التسجيل الانتاج'!$B$1:$B$26269)*(J168&lt;='التسجيل الانتاج'!$C$1:$C$26269),ROW('التسجيل الانتاج'!$H$1:$H$26269),""),1),MATCH(LEFT(D168,2),'التسجيل الانتاج'!$A$1:$K$1,0))))</f>
        <v/>
      </c>
      <c r="F168" s="3" t="str">
        <f>IFERROR(INDEX(البيانات!$A$1:$A$12,MATCH(N168,البيانات!$B$1:$B$12,0)),"")</f>
        <v/>
      </c>
      <c r="G168" s="3" t="str">
        <f t="shared" si="50"/>
        <v/>
      </c>
      <c r="H168" s="3" t="str">
        <f t="shared" si="51"/>
        <v/>
      </c>
      <c r="I168" s="1" t="str">
        <f t="shared" si="52"/>
        <v/>
      </c>
      <c r="J168" s="3" t="str">
        <f t="shared" si="53"/>
        <v/>
      </c>
      <c r="K168" s="3" t="str">
        <f t="shared" si="54"/>
        <v/>
      </c>
      <c r="L168" s="3" t="str">
        <f t="shared" si="55"/>
        <v/>
      </c>
      <c r="M168" s="2" t="str">
        <f t="shared" si="56"/>
        <v/>
      </c>
      <c r="N168" s="3" t="str">
        <f t="shared" si="57"/>
        <v/>
      </c>
      <c r="O168" s="63" t="str">
        <f t="array" ref="O168">IF(OR(C168="",D168="",E168=""),"",(INDEX(Table6[],SMALL(IF((I168=Table6[[التاريخ ]])*(G168=Table6[الموديل])*(K168=Table6[اللون])*(J168&gt;=Table6[من])*(J168&lt;=Table6[الى]),ROW(Table6[اللون]),""),1)-1,MATCH($O$1,Table6[#Headers],0))))</f>
        <v/>
      </c>
    </row>
    <row r="169" spans="1:15" ht="20.100000000000001" customHeight="1" x14ac:dyDescent="0.2">
      <c r="A169" s="2">
        <v>168</v>
      </c>
      <c r="B169" s="26"/>
      <c r="C169" s="2"/>
      <c r="E169" s="3" t="str">
        <f t="array" ref="E169">IF(OR(C169="",D169=""),"",(INDEX('التسجيل الانتاج'!$A$1:$M$26269,SMALL(IF((I169='التسجيل الانتاج'!$A$1:$A$26269)*(G169='التسجيل الانتاج'!$D$1:$D$26269)*(K169='التسجيل الانتاج'!$E$1:$E$26269)*(J169&gt;='التسجيل الانتاج'!$B$1:$B$26269)*(J169&lt;='التسجيل الانتاج'!$C$1:$C$26269),ROW('التسجيل الانتاج'!$H$1:$H$26269),""),1),MATCH(LEFT(D169,2),'التسجيل الانتاج'!$A$1:$K$1,0))))</f>
        <v/>
      </c>
      <c r="F169" s="3" t="str">
        <f>IFERROR(INDEX(البيانات!$A$1:$A$12,MATCH(N169,البيانات!$B$1:$B$12,0)),"")</f>
        <v/>
      </c>
      <c r="G169" s="3" t="str">
        <f t="shared" si="50"/>
        <v/>
      </c>
      <c r="H169" s="3" t="str">
        <f t="shared" si="51"/>
        <v/>
      </c>
      <c r="I169" s="1" t="str">
        <f t="shared" si="52"/>
        <v/>
      </c>
      <c r="J169" s="3" t="str">
        <f t="shared" si="53"/>
        <v/>
      </c>
      <c r="K169" s="3" t="str">
        <f t="shared" si="54"/>
        <v/>
      </c>
      <c r="L169" s="3" t="str">
        <f t="shared" si="55"/>
        <v/>
      </c>
      <c r="M169" s="2" t="str">
        <f t="shared" si="56"/>
        <v/>
      </c>
      <c r="N169" s="3" t="str">
        <f t="shared" si="57"/>
        <v/>
      </c>
      <c r="O169" s="63" t="str">
        <f t="array" ref="O169">IF(OR(C169="",D169="",E169=""),"",(INDEX(Table6[],SMALL(IF((I169=Table6[[التاريخ ]])*(G169=Table6[الموديل])*(K169=Table6[اللون])*(J169&gt;=Table6[من])*(J169&lt;=Table6[الى]),ROW(Table6[اللون]),""),1)-1,MATCH($O$1,Table6[#Headers],0))))</f>
        <v/>
      </c>
    </row>
    <row r="170" spans="1:15" ht="20.100000000000001" customHeight="1" x14ac:dyDescent="0.2">
      <c r="A170" s="2">
        <v>169</v>
      </c>
      <c r="B170" s="26"/>
      <c r="C170" s="2"/>
      <c r="E170" s="3" t="str">
        <f t="array" ref="E170">IF(OR(C170="",D170=""),"",(INDEX('التسجيل الانتاج'!$A$1:$M$26269,SMALL(IF((I170='التسجيل الانتاج'!$A$1:$A$26269)*(G170='التسجيل الانتاج'!$D$1:$D$26269)*(K170='التسجيل الانتاج'!$E$1:$E$26269)*(J170&gt;='التسجيل الانتاج'!$B$1:$B$26269)*(J170&lt;='التسجيل الانتاج'!$C$1:$C$26269),ROW('التسجيل الانتاج'!$H$1:$H$26269),""),1),MATCH(LEFT(D170,2),'التسجيل الانتاج'!$A$1:$K$1,0))))</f>
        <v/>
      </c>
      <c r="F170" s="3" t="str">
        <f>IFERROR(INDEX(البيانات!$A$1:$A$12,MATCH(N170,البيانات!$B$1:$B$12,0)),"")</f>
        <v/>
      </c>
      <c r="G170" s="3" t="str">
        <f t="shared" si="50"/>
        <v/>
      </c>
      <c r="H170" s="3" t="str">
        <f t="shared" si="51"/>
        <v/>
      </c>
      <c r="I170" s="1" t="str">
        <f t="shared" si="52"/>
        <v/>
      </c>
      <c r="J170" s="3" t="str">
        <f t="shared" si="53"/>
        <v/>
      </c>
      <c r="K170" s="3" t="str">
        <f t="shared" si="54"/>
        <v/>
      </c>
      <c r="L170" s="3" t="str">
        <f t="shared" si="55"/>
        <v/>
      </c>
      <c r="M170" s="2" t="str">
        <f t="shared" si="56"/>
        <v/>
      </c>
      <c r="N170" s="3" t="str">
        <f t="shared" si="57"/>
        <v/>
      </c>
      <c r="O170" s="63" t="str">
        <f t="array" ref="O170">IF(OR(C170="",D170="",E170=""),"",(INDEX(Table6[],SMALL(IF((I170=Table6[[التاريخ ]])*(G170=Table6[الموديل])*(K170=Table6[اللون])*(J170&gt;=Table6[من])*(J170&lt;=Table6[الى]),ROW(Table6[اللون]),""),1)-1,MATCH($O$1,Table6[#Headers],0))))</f>
        <v/>
      </c>
    </row>
    <row r="171" spans="1:15" ht="20.100000000000001" customHeight="1" x14ac:dyDescent="0.2">
      <c r="A171" s="2">
        <v>170</v>
      </c>
      <c r="B171" s="26"/>
      <c r="C171" s="2"/>
      <c r="E171" s="3" t="str">
        <f t="array" ref="E171">IF(OR(C171="",D171=""),"",(INDEX('التسجيل الانتاج'!$A$1:$M$26269,SMALL(IF((I171='التسجيل الانتاج'!$A$1:$A$26269)*(G171='التسجيل الانتاج'!$D$1:$D$26269)*(K171='التسجيل الانتاج'!$E$1:$E$26269)*(J171&gt;='التسجيل الانتاج'!$B$1:$B$26269)*(J171&lt;='التسجيل الانتاج'!$C$1:$C$26269),ROW('التسجيل الانتاج'!$H$1:$H$26269),""),1),MATCH(LEFT(D171,2),'التسجيل الانتاج'!$A$1:$K$1,0))))</f>
        <v/>
      </c>
      <c r="F171" s="3" t="str">
        <f>IFERROR(INDEX(البيانات!$A$1:$A$12,MATCH(N171,البيانات!$B$1:$B$12,0)),"")</f>
        <v/>
      </c>
      <c r="G171" s="3" t="str">
        <f t="shared" si="50"/>
        <v/>
      </c>
      <c r="H171" s="3" t="str">
        <f t="shared" si="51"/>
        <v/>
      </c>
      <c r="I171" s="1" t="str">
        <f t="shared" si="52"/>
        <v/>
      </c>
      <c r="J171" s="3" t="str">
        <f t="shared" si="53"/>
        <v/>
      </c>
      <c r="K171" s="3" t="str">
        <f t="shared" si="54"/>
        <v/>
      </c>
      <c r="L171" s="3" t="str">
        <f t="shared" si="55"/>
        <v/>
      </c>
      <c r="M171" s="2" t="str">
        <f t="shared" si="56"/>
        <v/>
      </c>
      <c r="N171" s="3" t="str">
        <f t="shared" si="57"/>
        <v/>
      </c>
      <c r="O171" s="63" t="str">
        <f t="array" ref="O171">IF(OR(C171="",D171="",E171=""),"",(INDEX(Table6[],SMALL(IF((I171=Table6[[التاريخ ]])*(G171=Table6[الموديل])*(K171=Table6[اللون])*(J171&gt;=Table6[من])*(J171&lt;=Table6[الى]),ROW(Table6[اللون]),""),1)-1,MATCH($O$1,Table6[#Headers],0))))</f>
        <v/>
      </c>
    </row>
    <row r="172" spans="1:15" ht="20.100000000000001" customHeight="1" x14ac:dyDescent="0.2">
      <c r="A172" s="2">
        <v>171</v>
      </c>
      <c r="B172" s="26"/>
      <c r="C172" s="2"/>
      <c r="E172" s="3" t="str">
        <f t="array" ref="E172">IF(OR(C172="",D172=""),"",(INDEX('التسجيل الانتاج'!$A$1:$M$26269,SMALL(IF((I172='التسجيل الانتاج'!$A$1:$A$26269)*(G172='التسجيل الانتاج'!$D$1:$D$26269)*(K172='التسجيل الانتاج'!$E$1:$E$26269)*(J172&gt;='التسجيل الانتاج'!$B$1:$B$26269)*(J172&lt;='التسجيل الانتاج'!$C$1:$C$26269),ROW('التسجيل الانتاج'!$H$1:$H$26269),""),1),MATCH(LEFT(D172,2),'التسجيل الانتاج'!$A$1:$K$1,0))))</f>
        <v/>
      </c>
      <c r="F172" s="3" t="str">
        <f>IFERROR(INDEX(البيانات!$A$1:$A$12,MATCH(N172,البيانات!$B$1:$B$12,0)),"")</f>
        <v/>
      </c>
      <c r="G172" s="3" t="str">
        <f t="shared" si="50"/>
        <v/>
      </c>
      <c r="H172" s="3" t="str">
        <f t="shared" si="51"/>
        <v/>
      </c>
      <c r="I172" s="1" t="str">
        <f t="shared" si="52"/>
        <v/>
      </c>
      <c r="J172" s="3" t="str">
        <f t="shared" si="53"/>
        <v/>
      </c>
      <c r="K172" s="3" t="str">
        <f t="shared" si="54"/>
        <v/>
      </c>
      <c r="L172" s="3" t="str">
        <f t="shared" si="55"/>
        <v/>
      </c>
      <c r="M172" s="2" t="str">
        <f t="shared" si="56"/>
        <v/>
      </c>
      <c r="N172" s="3" t="str">
        <f t="shared" si="57"/>
        <v/>
      </c>
      <c r="O172" s="63" t="str">
        <f t="array" ref="O172">IF(OR(C172="",D172="",E172=""),"",(INDEX(Table6[],SMALL(IF((I172=Table6[[التاريخ ]])*(G172=Table6[الموديل])*(K172=Table6[اللون])*(J172&gt;=Table6[من])*(J172&lt;=Table6[الى]),ROW(Table6[اللون]),""),1)-1,MATCH($O$1,Table6[#Headers],0))))</f>
        <v/>
      </c>
    </row>
    <row r="173" spans="1:15" ht="20.100000000000001" customHeight="1" x14ac:dyDescent="0.2">
      <c r="A173" s="2">
        <v>172</v>
      </c>
      <c r="B173" s="26"/>
      <c r="C173" s="2"/>
      <c r="E173" s="3" t="str">
        <f t="array" ref="E173">IF(OR(C173="",D173=""),"",(INDEX('التسجيل الانتاج'!$A$1:$M$26269,SMALL(IF((I173='التسجيل الانتاج'!$A$1:$A$26269)*(G173='التسجيل الانتاج'!$D$1:$D$26269)*(K173='التسجيل الانتاج'!$E$1:$E$26269)*(J173&gt;='التسجيل الانتاج'!$B$1:$B$26269)*(J173&lt;='التسجيل الانتاج'!$C$1:$C$26269),ROW('التسجيل الانتاج'!$H$1:$H$26269),""),1),MATCH(LEFT(D173,2),'التسجيل الانتاج'!$A$1:$K$1,0))))</f>
        <v/>
      </c>
      <c r="F173" s="3" t="str">
        <f>IFERROR(INDEX(البيانات!$A$1:$A$12,MATCH(N173,البيانات!$B$1:$B$12,0)),"")</f>
        <v/>
      </c>
      <c r="G173" s="3" t="str">
        <f t="shared" si="50"/>
        <v/>
      </c>
      <c r="H173" s="3" t="str">
        <f t="shared" si="51"/>
        <v/>
      </c>
      <c r="I173" s="1" t="str">
        <f t="shared" si="52"/>
        <v/>
      </c>
      <c r="J173" s="3" t="str">
        <f t="shared" si="53"/>
        <v/>
      </c>
      <c r="K173" s="3" t="str">
        <f t="shared" si="54"/>
        <v/>
      </c>
      <c r="L173" s="3" t="str">
        <f t="shared" si="55"/>
        <v/>
      </c>
      <c r="M173" s="2" t="str">
        <f t="shared" si="56"/>
        <v/>
      </c>
      <c r="N173" s="3" t="str">
        <f t="shared" si="57"/>
        <v/>
      </c>
      <c r="O173" s="63" t="str">
        <f t="array" ref="O173">IF(OR(C173="",D173="",E173=""),"",(INDEX(Table6[],SMALL(IF((I173=Table6[[التاريخ ]])*(G173=Table6[الموديل])*(K173=Table6[اللون])*(J173&gt;=Table6[من])*(J173&lt;=Table6[الى]),ROW(Table6[اللون]),""),1)-1,MATCH($O$1,Table6[#Headers],0))))</f>
        <v/>
      </c>
    </row>
    <row r="174" spans="1:15" ht="20.100000000000001" customHeight="1" x14ac:dyDescent="0.2">
      <c r="A174" s="2">
        <v>173</v>
      </c>
      <c r="B174" s="26"/>
      <c r="C174" s="2"/>
      <c r="E174" s="3" t="str">
        <f t="array" ref="E174">IF(OR(C174="",D174=""),"",(INDEX('التسجيل الانتاج'!$A$1:$M$26269,SMALL(IF((I174='التسجيل الانتاج'!$A$1:$A$26269)*(G174='التسجيل الانتاج'!$D$1:$D$26269)*(K174='التسجيل الانتاج'!$E$1:$E$26269)*(J174&gt;='التسجيل الانتاج'!$B$1:$B$26269)*(J174&lt;='التسجيل الانتاج'!$C$1:$C$26269),ROW('التسجيل الانتاج'!$H$1:$H$26269),""),1),MATCH(LEFT(D174,2),'التسجيل الانتاج'!$A$1:$K$1,0))))</f>
        <v/>
      </c>
      <c r="F174" s="3" t="str">
        <f>IFERROR(INDEX(البيانات!$A$1:$A$12,MATCH(N174,البيانات!$B$1:$B$12,0)),"")</f>
        <v/>
      </c>
      <c r="G174" s="3" t="str">
        <f t="shared" si="50"/>
        <v/>
      </c>
      <c r="H174" s="3" t="str">
        <f t="shared" si="51"/>
        <v/>
      </c>
      <c r="I174" s="1" t="str">
        <f t="shared" si="52"/>
        <v/>
      </c>
      <c r="J174" s="3" t="str">
        <f t="shared" si="53"/>
        <v/>
      </c>
      <c r="K174" s="3" t="str">
        <f t="shared" si="54"/>
        <v/>
      </c>
      <c r="L174" s="3" t="str">
        <f t="shared" si="55"/>
        <v/>
      </c>
      <c r="M174" s="2" t="str">
        <f t="shared" si="56"/>
        <v/>
      </c>
      <c r="N174" s="3" t="str">
        <f t="shared" si="57"/>
        <v/>
      </c>
      <c r="O174" s="63" t="str">
        <f t="array" ref="O174">IF(OR(C174="",D174="",E174=""),"",(INDEX(Table6[],SMALL(IF((I174=Table6[[التاريخ ]])*(G174=Table6[الموديل])*(K174=Table6[اللون])*(J174&gt;=Table6[من])*(J174&lt;=Table6[الى]),ROW(Table6[اللون]),""),1)-1,MATCH($O$1,Table6[#Headers],0))))</f>
        <v/>
      </c>
    </row>
    <row r="175" spans="1:15" ht="20.100000000000001" customHeight="1" x14ac:dyDescent="0.2">
      <c r="A175" s="2">
        <v>174</v>
      </c>
      <c r="B175" s="26"/>
      <c r="C175" s="2"/>
      <c r="E175" s="3" t="str">
        <f t="array" ref="E175">IF(OR(C175="",D175=""),"",(INDEX('التسجيل الانتاج'!$A$1:$M$26269,SMALL(IF((I175='التسجيل الانتاج'!$A$1:$A$26269)*(G175='التسجيل الانتاج'!$D$1:$D$26269)*(K175='التسجيل الانتاج'!$E$1:$E$26269)*(J175&gt;='التسجيل الانتاج'!$B$1:$B$26269)*(J175&lt;='التسجيل الانتاج'!$C$1:$C$26269),ROW('التسجيل الانتاج'!$H$1:$H$26269),""),1),MATCH(LEFT(D175,2),'التسجيل الانتاج'!$A$1:$K$1,0))))</f>
        <v/>
      </c>
      <c r="F175" s="3" t="str">
        <f>IFERROR(INDEX(البيانات!$A$1:$A$12,MATCH(N175,البيانات!$B$1:$B$12,0)),"")</f>
        <v/>
      </c>
      <c r="G175" s="3" t="str">
        <f t="shared" si="50"/>
        <v/>
      </c>
      <c r="H175" s="3" t="str">
        <f t="shared" si="51"/>
        <v/>
      </c>
      <c r="I175" s="1" t="str">
        <f t="shared" si="52"/>
        <v/>
      </c>
      <c r="J175" s="3" t="str">
        <f t="shared" si="53"/>
        <v/>
      </c>
      <c r="K175" s="3" t="str">
        <f t="shared" si="54"/>
        <v/>
      </c>
      <c r="L175" s="3" t="str">
        <f t="shared" si="55"/>
        <v/>
      </c>
      <c r="M175" s="2" t="str">
        <f t="shared" si="56"/>
        <v/>
      </c>
      <c r="N175" s="3" t="str">
        <f t="shared" si="57"/>
        <v/>
      </c>
      <c r="O175" s="63" t="str">
        <f t="array" ref="O175">IF(OR(C175="",D175="",E175=""),"",(INDEX(Table6[],SMALL(IF((I175=Table6[[التاريخ ]])*(G175=Table6[الموديل])*(K175=Table6[اللون])*(J175&gt;=Table6[من])*(J175&lt;=Table6[الى]),ROW(Table6[اللون]),""),1)-1,MATCH($O$1,Table6[#Headers],0))))</f>
        <v/>
      </c>
    </row>
    <row r="176" spans="1:15" ht="20.100000000000001" customHeight="1" x14ac:dyDescent="0.2">
      <c r="A176" s="2">
        <v>175</v>
      </c>
      <c r="B176" s="26"/>
      <c r="C176" s="2"/>
      <c r="E176" s="3" t="str">
        <f t="array" ref="E176">IF(OR(C176="",D176=""),"",(INDEX('التسجيل الانتاج'!$A$1:$M$26269,SMALL(IF((I176='التسجيل الانتاج'!$A$1:$A$26269)*(G176='التسجيل الانتاج'!$D$1:$D$26269)*(K176='التسجيل الانتاج'!$E$1:$E$26269)*(J176&gt;='التسجيل الانتاج'!$B$1:$B$26269)*(J176&lt;='التسجيل الانتاج'!$C$1:$C$26269),ROW('التسجيل الانتاج'!$H$1:$H$26269),""),1),MATCH(LEFT(D176,2),'التسجيل الانتاج'!$A$1:$K$1,0))))</f>
        <v/>
      </c>
      <c r="F176" s="3" t="str">
        <f>IFERROR(INDEX(البيانات!$A$1:$A$12,MATCH(N176,البيانات!$B$1:$B$12,0)),"")</f>
        <v/>
      </c>
      <c r="G176" s="3" t="str">
        <f t="shared" si="50"/>
        <v/>
      </c>
      <c r="H176" s="3" t="str">
        <f t="shared" si="51"/>
        <v/>
      </c>
      <c r="I176" s="1" t="str">
        <f t="shared" si="52"/>
        <v/>
      </c>
      <c r="J176" s="3" t="str">
        <f t="shared" si="53"/>
        <v/>
      </c>
      <c r="K176" s="3" t="str">
        <f t="shared" si="54"/>
        <v/>
      </c>
      <c r="L176" s="3" t="str">
        <f t="shared" si="55"/>
        <v/>
      </c>
      <c r="M176" s="2" t="str">
        <f t="shared" si="56"/>
        <v/>
      </c>
      <c r="N176" s="3" t="str">
        <f t="shared" si="57"/>
        <v/>
      </c>
      <c r="O176" s="63" t="str">
        <f t="array" ref="O176">IF(OR(C176="",D176="",E176=""),"",(INDEX(Table6[],SMALL(IF((I176=Table6[[التاريخ ]])*(G176=Table6[الموديل])*(K176=Table6[اللون])*(J176&gt;=Table6[من])*(J176&lt;=Table6[الى]),ROW(Table6[اللون]),""),1)-1,MATCH($O$1,Table6[#Headers],0))))</f>
        <v/>
      </c>
    </row>
    <row r="177" spans="1:15" ht="20.100000000000001" customHeight="1" x14ac:dyDescent="0.2">
      <c r="A177" s="2">
        <v>176</v>
      </c>
      <c r="B177" s="26"/>
      <c r="C177" s="2"/>
      <c r="E177" s="3" t="str">
        <f t="array" ref="E177">IF(OR(C177="",D177=""),"",(INDEX('التسجيل الانتاج'!$A$1:$M$26269,SMALL(IF((I177='التسجيل الانتاج'!$A$1:$A$26269)*(G177='التسجيل الانتاج'!$D$1:$D$26269)*(K177='التسجيل الانتاج'!$E$1:$E$26269)*(J177&gt;='التسجيل الانتاج'!$B$1:$B$26269)*(J177&lt;='التسجيل الانتاج'!$C$1:$C$26269),ROW('التسجيل الانتاج'!$H$1:$H$26269),""),1),MATCH(LEFT(D177,2),'التسجيل الانتاج'!$A$1:$K$1,0))))</f>
        <v/>
      </c>
      <c r="F177" s="3" t="str">
        <f>IFERROR(INDEX(البيانات!$A$1:$A$12,MATCH(N177,البيانات!$B$1:$B$12,0)),"")</f>
        <v/>
      </c>
      <c r="G177" s="3" t="str">
        <f t="shared" si="50"/>
        <v/>
      </c>
      <c r="H177" s="3" t="str">
        <f t="shared" si="51"/>
        <v/>
      </c>
      <c r="I177" s="1" t="str">
        <f t="shared" si="52"/>
        <v/>
      </c>
      <c r="J177" s="3" t="str">
        <f t="shared" si="53"/>
        <v/>
      </c>
      <c r="K177" s="3" t="str">
        <f t="shared" si="54"/>
        <v/>
      </c>
      <c r="L177" s="3" t="str">
        <f t="shared" si="55"/>
        <v/>
      </c>
      <c r="M177" s="2" t="str">
        <f t="shared" si="56"/>
        <v/>
      </c>
      <c r="N177" s="3" t="str">
        <f t="shared" si="57"/>
        <v/>
      </c>
      <c r="O177" s="63" t="str">
        <f t="array" ref="O177">IF(OR(C177="",D177="",E177=""),"",(INDEX(Table6[],SMALL(IF((I177=Table6[[التاريخ ]])*(G177=Table6[الموديل])*(K177=Table6[اللون])*(J177&gt;=Table6[من])*(J177&lt;=Table6[الى]),ROW(Table6[اللون]),""),1)-1,MATCH($O$1,Table6[#Headers],0))))</f>
        <v/>
      </c>
    </row>
    <row r="178" spans="1:15" ht="20.100000000000001" customHeight="1" x14ac:dyDescent="0.2">
      <c r="A178" s="2">
        <v>177</v>
      </c>
      <c r="B178" s="26"/>
      <c r="C178" s="2"/>
      <c r="E178" s="3" t="str">
        <f t="array" ref="E178">IF(OR(C178="",D178=""),"",(INDEX('التسجيل الانتاج'!$A$1:$M$26269,SMALL(IF((I178='التسجيل الانتاج'!$A$1:$A$26269)*(G178='التسجيل الانتاج'!$D$1:$D$26269)*(K178='التسجيل الانتاج'!$E$1:$E$26269)*(J178&gt;='التسجيل الانتاج'!$B$1:$B$26269)*(J178&lt;='التسجيل الانتاج'!$C$1:$C$26269),ROW('التسجيل الانتاج'!$H$1:$H$26269),""),1),MATCH(LEFT(D178,2),'التسجيل الانتاج'!$A$1:$K$1,0))))</f>
        <v/>
      </c>
      <c r="F178" s="3" t="str">
        <f>IFERROR(INDEX(البيانات!$A$1:$A$12,MATCH(N178,البيانات!$B$1:$B$12,0)),"")</f>
        <v/>
      </c>
      <c r="G178" s="3" t="str">
        <f t="shared" si="50"/>
        <v/>
      </c>
      <c r="H178" s="3" t="str">
        <f t="shared" si="51"/>
        <v/>
      </c>
      <c r="I178" s="1" t="str">
        <f t="shared" si="52"/>
        <v/>
      </c>
      <c r="J178" s="3" t="str">
        <f t="shared" si="53"/>
        <v/>
      </c>
      <c r="K178" s="3" t="str">
        <f t="shared" si="54"/>
        <v/>
      </c>
      <c r="L178" s="3" t="str">
        <f t="shared" si="55"/>
        <v/>
      </c>
      <c r="M178" s="2" t="str">
        <f t="shared" si="56"/>
        <v/>
      </c>
      <c r="N178" s="3" t="str">
        <f t="shared" si="57"/>
        <v/>
      </c>
      <c r="O178" s="63" t="str">
        <f t="array" ref="O178">IF(OR(C178="",D178="",E178=""),"",(INDEX(Table6[],SMALL(IF((I178=Table6[[التاريخ ]])*(G178=Table6[الموديل])*(K178=Table6[اللون])*(J178&gt;=Table6[من])*(J178&lt;=Table6[الى]),ROW(Table6[اللون]),""),1)-1,MATCH($O$1,Table6[#Headers],0))))</f>
        <v/>
      </c>
    </row>
    <row r="179" spans="1:15" ht="20.100000000000001" customHeight="1" x14ac:dyDescent="0.2">
      <c r="A179" s="2">
        <v>178</v>
      </c>
      <c r="B179" s="26"/>
      <c r="C179" s="2"/>
      <c r="E179" s="3" t="str">
        <f t="array" ref="E179">IF(OR(C179="",D179=""),"",(INDEX('التسجيل الانتاج'!$A$1:$M$26269,SMALL(IF((I179='التسجيل الانتاج'!$A$1:$A$26269)*(G179='التسجيل الانتاج'!$D$1:$D$26269)*(K179='التسجيل الانتاج'!$E$1:$E$26269)*(J179&gt;='التسجيل الانتاج'!$B$1:$B$26269)*(J179&lt;='التسجيل الانتاج'!$C$1:$C$26269),ROW('التسجيل الانتاج'!$H$1:$H$26269),""),1),MATCH(LEFT(D179,2),'التسجيل الانتاج'!$A$1:$K$1,0))))</f>
        <v/>
      </c>
      <c r="F179" s="3" t="str">
        <f>IFERROR(INDEX(البيانات!$A$1:$A$12,MATCH(N179,البيانات!$B$1:$B$12,0)),"")</f>
        <v/>
      </c>
      <c r="G179" s="3" t="str">
        <f t="shared" si="50"/>
        <v/>
      </c>
      <c r="H179" s="3" t="str">
        <f t="shared" si="51"/>
        <v/>
      </c>
      <c r="I179" s="1" t="str">
        <f t="shared" si="52"/>
        <v/>
      </c>
      <c r="J179" s="3" t="str">
        <f t="shared" si="53"/>
        <v/>
      </c>
      <c r="K179" s="3" t="str">
        <f t="shared" si="54"/>
        <v/>
      </c>
      <c r="L179" s="3" t="str">
        <f t="shared" si="55"/>
        <v/>
      </c>
      <c r="M179" s="2" t="str">
        <f t="shared" si="56"/>
        <v/>
      </c>
      <c r="N179" s="3" t="str">
        <f t="shared" si="57"/>
        <v/>
      </c>
      <c r="O179" s="63" t="str">
        <f t="array" ref="O179">IF(OR(C179="",D179="",E179=""),"",(INDEX(Table6[],SMALL(IF((I179=Table6[[التاريخ ]])*(G179=Table6[الموديل])*(K179=Table6[اللون])*(J179&gt;=Table6[من])*(J179&lt;=Table6[الى]),ROW(Table6[اللون]),""),1)-1,MATCH($O$1,Table6[#Headers],0))))</f>
        <v/>
      </c>
    </row>
    <row r="180" spans="1:15" ht="20.100000000000001" customHeight="1" x14ac:dyDescent="0.2">
      <c r="A180" s="2">
        <v>179</v>
      </c>
      <c r="B180" s="26"/>
      <c r="C180" s="2"/>
      <c r="E180" s="3" t="str">
        <f t="array" ref="E180">IF(OR(C180="",D180=""),"",(INDEX('التسجيل الانتاج'!$A$1:$M$26269,SMALL(IF((I180='التسجيل الانتاج'!$A$1:$A$26269)*(G180='التسجيل الانتاج'!$D$1:$D$26269)*(K180='التسجيل الانتاج'!$E$1:$E$26269)*(J180&gt;='التسجيل الانتاج'!$B$1:$B$26269)*(J180&lt;='التسجيل الانتاج'!$C$1:$C$26269),ROW('التسجيل الانتاج'!$H$1:$H$26269),""),1),MATCH(LEFT(D180,2),'التسجيل الانتاج'!$A$1:$K$1,0))))</f>
        <v/>
      </c>
      <c r="F180" s="3" t="str">
        <f>IFERROR(INDEX(البيانات!$A$1:$A$12,MATCH(N180,البيانات!$B$1:$B$12,0)),"")</f>
        <v/>
      </c>
      <c r="G180" s="3" t="str">
        <f t="shared" si="50"/>
        <v/>
      </c>
      <c r="H180" s="3" t="str">
        <f t="shared" si="51"/>
        <v/>
      </c>
      <c r="I180" s="1" t="str">
        <f t="shared" si="52"/>
        <v/>
      </c>
      <c r="J180" s="3" t="str">
        <f t="shared" si="53"/>
        <v/>
      </c>
      <c r="K180" s="3" t="str">
        <f t="shared" si="54"/>
        <v/>
      </c>
      <c r="L180" s="3" t="str">
        <f t="shared" si="55"/>
        <v/>
      </c>
      <c r="M180" s="2" t="str">
        <f t="shared" si="56"/>
        <v/>
      </c>
      <c r="N180" s="3" t="str">
        <f t="shared" si="57"/>
        <v/>
      </c>
      <c r="O180" s="63" t="str">
        <f t="array" ref="O180">IF(OR(C180="",D180="",E180=""),"",(INDEX(Table6[],SMALL(IF((I180=Table6[[التاريخ ]])*(G180=Table6[الموديل])*(K180=Table6[اللون])*(J180&gt;=Table6[من])*(J180&lt;=Table6[الى]),ROW(Table6[اللون]),""),1)-1,MATCH($O$1,Table6[#Headers],0))))</f>
        <v/>
      </c>
    </row>
    <row r="181" spans="1:15" ht="20.100000000000001" customHeight="1" x14ac:dyDescent="0.2">
      <c r="A181" s="2">
        <v>180</v>
      </c>
      <c r="B181" s="26"/>
      <c r="C181" s="2"/>
      <c r="E181" s="3" t="str">
        <f t="array" ref="E181">IF(OR(C181="",D181=""),"",(INDEX('التسجيل الانتاج'!$A$1:$M$26269,SMALL(IF((I181='التسجيل الانتاج'!$A$1:$A$26269)*(G181='التسجيل الانتاج'!$D$1:$D$26269)*(K181='التسجيل الانتاج'!$E$1:$E$26269)*(J181&gt;='التسجيل الانتاج'!$B$1:$B$26269)*(J181&lt;='التسجيل الانتاج'!$C$1:$C$26269),ROW('التسجيل الانتاج'!$H$1:$H$26269),""),1),MATCH(LEFT(D181,2),'التسجيل الانتاج'!$A$1:$K$1,0))))</f>
        <v/>
      </c>
      <c r="F181" s="3" t="str">
        <f>IFERROR(INDEX(البيانات!$A$1:$A$12,MATCH(N181,البيانات!$B$1:$B$12,0)),"")</f>
        <v/>
      </c>
      <c r="G181" s="3" t="str">
        <f t="shared" si="50"/>
        <v/>
      </c>
      <c r="H181" s="3" t="str">
        <f t="shared" si="51"/>
        <v/>
      </c>
      <c r="I181" s="1" t="str">
        <f t="shared" si="52"/>
        <v/>
      </c>
      <c r="J181" s="3" t="str">
        <f t="shared" si="53"/>
        <v/>
      </c>
      <c r="K181" s="3" t="str">
        <f t="shared" si="54"/>
        <v/>
      </c>
      <c r="L181" s="3" t="str">
        <f t="shared" si="55"/>
        <v/>
      </c>
      <c r="M181" s="2" t="str">
        <f t="shared" si="56"/>
        <v/>
      </c>
      <c r="N181" s="3" t="str">
        <f t="shared" si="57"/>
        <v/>
      </c>
      <c r="O181" s="63" t="str">
        <f t="array" ref="O181">IF(OR(C181="",D181="",E181=""),"",(INDEX(Table6[],SMALL(IF((I181=Table6[[التاريخ ]])*(G181=Table6[الموديل])*(K181=Table6[اللون])*(J181&gt;=Table6[من])*(J181&lt;=Table6[الى]),ROW(Table6[اللون]),""),1)-1,MATCH($O$1,Table6[#Headers],0))))</f>
        <v/>
      </c>
    </row>
    <row r="182" spans="1:15" ht="20.100000000000001" customHeight="1" x14ac:dyDescent="0.2">
      <c r="A182" s="2">
        <v>181</v>
      </c>
      <c r="B182" s="26"/>
      <c r="C182" s="2"/>
      <c r="E182" s="3" t="str">
        <f t="array" ref="E182">IF(OR(C182="",D182=""),"",(INDEX('التسجيل الانتاج'!$A$1:$M$26269,SMALL(IF((I182='التسجيل الانتاج'!$A$1:$A$26269)*(G182='التسجيل الانتاج'!$D$1:$D$26269)*(K182='التسجيل الانتاج'!$E$1:$E$26269)*(J182&gt;='التسجيل الانتاج'!$B$1:$B$26269)*(J182&lt;='التسجيل الانتاج'!$C$1:$C$26269),ROW('التسجيل الانتاج'!$H$1:$H$26269),""),1),MATCH(LEFT(D182,2),'التسجيل الانتاج'!$A$1:$K$1,0))))</f>
        <v/>
      </c>
      <c r="F182" s="3" t="str">
        <f>IFERROR(INDEX(البيانات!$A$1:$A$12,MATCH(N182,البيانات!$B$1:$B$12,0)),"")</f>
        <v/>
      </c>
      <c r="G182" s="3" t="str">
        <f t="shared" si="50"/>
        <v/>
      </c>
      <c r="H182" s="3" t="str">
        <f t="shared" si="51"/>
        <v/>
      </c>
      <c r="I182" s="1" t="str">
        <f t="shared" si="52"/>
        <v/>
      </c>
      <c r="J182" s="3" t="str">
        <f t="shared" si="53"/>
        <v/>
      </c>
      <c r="K182" s="3" t="str">
        <f t="shared" si="54"/>
        <v/>
      </c>
      <c r="L182" s="3" t="str">
        <f t="shared" si="55"/>
        <v/>
      </c>
      <c r="M182" s="2" t="str">
        <f t="shared" si="56"/>
        <v/>
      </c>
      <c r="N182" s="3" t="str">
        <f t="shared" si="57"/>
        <v/>
      </c>
      <c r="O182" s="63" t="str">
        <f t="array" ref="O182">IF(OR(C182="",D182="",E182=""),"",(INDEX(Table6[],SMALL(IF((I182=Table6[[التاريخ ]])*(G182=Table6[الموديل])*(K182=Table6[اللون])*(J182&gt;=Table6[من])*(J182&lt;=Table6[الى]),ROW(Table6[اللون]),""),1)-1,MATCH($O$1,Table6[#Headers],0))))</f>
        <v/>
      </c>
    </row>
    <row r="183" spans="1:15" ht="20.100000000000001" customHeight="1" x14ac:dyDescent="0.2">
      <c r="A183" s="2">
        <v>182</v>
      </c>
      <c r="B183" s="26"/>
      <c r="C183" s="2"/>
      <c r="E183" s="3" t="str">
        <f t="array" ref="E183">IF(OR(C183="",D183=""),"",(INDEX('التسجيل الانتاج'!$A$1:$M$26269,SMALL(IF((I183='التسجيل الانتاج'!$A$1:$A$26269)*(G183='التسجيل الانتاج'!$D$1:$D$26269)*(K183='التسجيل الانتاج'!$E$1:$E$26269)*(J183&gt;='التسجيل الانتاج'!$B$1:$B$26269)*(J183&lt;='التسجيل الانتاج'!$C$1:$C$26269),ROW('التسجيل الانتاج'!$H$1:$H$26269),""),1),MATCH(LEFT(D183,2),'التسجيل الانتاج'!$A$1:$K$1,0))))</f>
        <v/>
      </c>
      <c r="F183" s="3" t="str">
        <f>IFERROR(INDEX(البيانات!$A$1:$A$12,MATCH(N183,البيانات!$B$1:$B$12,0)),"")</f>
        <v/>
      </c>
      <c r="G183" s="3" t="str">
        <f t="shared" si="50"/>
        <v/>
      </c>
      <c r="H183" s="3" t="str">
        <f t="shared" si="51"/>
        <v/>
      </c>
      <c r="I183" s="1" t="str">
        <f t="shared" si="52"/>
        <v/>
      </c>
      <c r="J183" s="3" t="str">
        <f t="shared" si="53"/>
        <v/>
      </c>
      <c r="K183" s="3" t="str">
        <f t="shared" si="54"/>
        <v/>
      </c>
      <c r="L183" s="3" t="str">
        <f t="shared" si="55"/>
        <v/>
      </c>
      <c r="M183" s="2" t="str">
        <f t="shared" si="56"/>
        <v/>
      </c>
      <c r="N183" s="3" t="str">
        <f t="shared" si="57"/>
        <v/>
      </c>
      <c r="O183" s="63" t="str">
        <f t="array" ref="O183">IF(OR(C183="",D183="",E183=""),"",(INDEX(Table6[],SMALL(IF((I183=Table6[[التاريخ ]])*(G183=Table6[الموديل])*(K183=Table6[اللون])*(J183&gt;=Table6[من])*(J183&lt;=Table6[الى]),ROW(Table6[اللون]),""),1)-1,MATCH($O$1,Table6[#Headers],0))))</f>
        <v/>
      </c>
    </row>
    <row r="184" spans="1:15" ht="20.100000000000001" customHeight="1" x14ac:dyDescent="0.2">
      <c r="A184" s="2">
        <v>183</v>
      </c>
      <c r="B184" s="26"/>
      <c r="C184" s="2"/>
      <c r="E184" s="3" t="str">
        <f t="array" ref="E184">IF(OR(C184="",D184=""),"",(INDEX('التسجيل الانتاج'!$A$1:$M$26269,SMALL(IF((I184='التسجيل الانتاج'!$A$1:$A$26269)*(G184='التسجيل الانتاج'!$D$1:$D$26269)*(K184='التسجيل الانتاج'!$E$1:$E$26269)*(J184&gt;='التسجيل الانتاج'!$B$1:$B$26269)*(J184&lt;='التسجيل الانتاج'!$C$1:$C$26269),ROW('التسجيل الانتاج'!$H$1:$H$26269),""),1),MATCH(LEFT(D184,2),'التسجيل الانتاج'!$A$1:$K$1,0))))</f>
        <v/>
      </c>
      <c r="F184" s="3" t="str">
        <f>IFERROR(INDEX(البيانات!$A$1:$A$12,MATCH(N184,البيانات!$B$1:$B$12,0)),"")</f>
        <v/>
      </c>
      <c r="G184" s="3" t="str">
        <f t="shared" si="50"/>
        <v/>
      </c>
      <c r="H184" s="3" t="str">
        <f t="shared" si="51"/>
        <v/>
      </c>
      <c r="I184" s="1" t="str">
        <f t="shared" si="52"/>
        <v/>
      </c>
      <c r="J184" s="3" t="str">
        <f t="shared" si="53"/>
        <v/>
      </c>
      <c r="K184" s="3" t="str">
        <f t="shared" si="54"/>
        <v/>
      </c>
      <c r="L184" s="3" t="str">
        <f t="shared" si="55"/>
        <v/>
      </c>
      <c r="M184" s="2" t="str">
        <f t="shared" si="56"/>
        <v/>
      </c>
      <c r="N184" s="3" t="str">
        <f t="shared" si="57"/>
        <v/>
      </c>
      <c r="O184" s="63" t="str">
        <f t="array" ref="O184">IF(OR(C184="",D184="",E184=""),"",(INDEX(Table6[],SMALL(IF((I184=Table6[[التاريخ ]])*(G184=Table6[الموديل])*(K184=Table6[اللون])*(J184&gt;=Table6[من])*(J184&lt;=Table6[الى]),ROW(Table6[اللون]),""),1)-1,MATCH($O$1,Table6[#Headers],0))))</f>
        <v/>
      </c>
    </row>
    <row r="185" spans="1:15" ht="20.100000000000001" customHeight="1" x14ac:dyDescent="0.2">
      <c r="A185" s="2">
        <v>184</v>
      </c>
      <c r="B185" s="26"/>
      <c r="C185" s="2"/>
      <c r="E185" s="3" t="str">
        <f t="array" ref="E185">IF(OR(C185="",D185=""),"",(INDEX('التسجيل الانتاج'!$A$1:$M$26269,SMALL(IF((I185='التسجيل الانتاج'!$A$1:$A$26269)*(G185='التسجيل الانتاج'!$D$1:$D$26269)*(K185='التسجيل الانتاج'!$E$1:$E$26269)*(J185&gt;='التسجيل الانتاج'!$B$1:$B$26269)*(J185&lt;='التسجيل الانتاج'!$C$1:$C$26269),ROW('التسجيل الانتاج'!$H$1:$H$26269),""),1),MATCH(LEFT(D185,2),'التسجيل الانتاج'!$A$1:$K$1,0))))</f>
        <v/>
      </c>
      <c r="F185" s="3" t="str">
        <f>IFERROR(INDEX(البيانات!$A$1:$A$12,MATCH(N185,البيانات!$B$1:$B$12,0)),"")</f>
        <v/>
      </c>
      <c r="G185" s="3" t="str">
        <f t="shared" si="50"/>
        <v/>
      </c>
      <c r="H185" s="3" t="str">
        <f t="shared" si="51"/>
        <v/>
      </c>
      <c r="I185" s="1" t="str">
        <f t="shared" si="52"/>
        <v/>
      </c>
      <c r="J185" s="3" t="str">
        <f t="shared" si="53"/>
        <v/>
      </c>
      <c r="K185" s="3" t="str">
        <f t="shared" si="54"/>
        <v/>
      </c>
      <c r="L185" s="3" t="str">
        <f t="shared" si="55"/>
        <v/>
      </c>
      <c r="M185" s="2" t="str">
        <f t="shared" si="56"/>
        <v/>
      </c>
      <c r="N185" s="3" t="str">
        <f t="shared" si="57"/>
        <v/>
      </c>
      <c r="O185" s="63" t="str">
        <f t="array" ref="O185">IF(OR(C185="",D185="",E185=""),"",(INDEX(Table6[],SMALL(IF((I185=Table6[[التاريخ ]])*(G185=Table6[الموديل])*(K185=Table6[اللون])*(J185&gt;=Table6[من])*(J185&lt;=Table6[الى]),ROW(Table6[اللون]),""),1)-1,MATCH($O$1,Table6[#Headers],0))))</f>
        <v/>
      </c>
    </row>
    <row r="186" spans="1:15" ht="20.100000000000001" customHeight="1" x14ac:dyDescent="0.2">
      <c r="A186" s="2">
        <v>185</v>
      </c>
      <c r="B186" s="26"/>
      <c r="C186" s="2"/>
      <c r="E186" s="3" t="str">
        <f t="array" ref="E186">IF(OR(C186="",D186=""),"",(INDEX('التسجيل الانتاج'!$A$1:$M$26269,SMALL(IF((I186='التسجيل الانتاج'!$A$1:$A$26269)*(G186='التسجيل الانتاج'!$D$1:$D$26269)*(K186='التسجيل الانتاج'!$E$1:$E$26269)*(J186&gt;='التسجيل الانتاج'!$B$1:$B$26269)*(J186&lt;='التسجيل الانتاج'!$C$1:$C$26269),ROW('التسجيل الانتاج'!$H$1:$H$26269),""),1),MATCH(LEFT(D186,2),'التسجيل الانتاج'!$A$1:$K$1,0))))</f>
        <v/>
      </c>
      <c r="F186" s="3" t="str">
        <f>IFERROR(INDEX(البيانات!$A$1:$A$12,MATCH(N186,البيانات!$B$1:$B$12,0)),"")</f>
        <v/>
      </c>
      <c r="G186" s="3" t="str">
        <f t="shared" si="50"/>
        <v/>
      </c>
      <c r="H186" s="3" t="str">
        <f t="shared" si="51"/>
        <v/>
      </c>
      <c r="I186" s="1" t="str">
        <f t="shared" si="52"/>
        <v/>
      </c>
      <c r="J186" s="3" t="str">
        <f t="shared" si="53"/>
        <v/>
      </c>
      <c r="K186" s="3" t="str">
        <f t="shared" si="54"/>
        <v/>
      </c>
      <c r="L186" s="3" t="str">
        <f t="shared" si="55"/>
        <v/>
      </c>
      <c r="M186" s="2" t="str">
        <f t="shared" si="56"/>
        <v/>
      </c>
      <c r="N186" s="3" t="str">
        <f t="shared" si="57"/>
        <v/>
      </c>
      <c r="O186" s="63" t="str">
        <f t="array" ref="O186">IF(OR(C186="",D186="",E186=""),"",(INDEX(Table6[],SMALL(IF((I186=Table6[[التاريخ ]])*(G186=Table6[الموديل])*(K186=Table6[اللون])*(J186&gt;=Table6[من])*(J186&lt;=Table6[الى]),ROW(Table6[اللون]),""),1)-1,MATCH($O$1,Table6[#Headers],0))))</f>
        <v/>
      </c>
    </row>
    <row r="187" spans="1:15" ht="20.100000000000001" customHeight="1" x14ac:dyDescent="0.2">
      <c r="A187" s="2">
        <v>186</v>
      </c>
      <c r="B187" s="26"/>
      <c r="C187" s="2"/>
      <c r="E187" s="3" t="str">
        <f t="array" ref="E187">IF(OR(C187="",D187=""),"",(INDEX('التسجيل الانتاج'!$A$1:$M$26269,SMALL(IF((I187='التسجيل الانتاج'!$A$1:$A$26269)*(G187='التسجيل الانتاج'!$D$1:$D$26269)*(K187='التسجيل الانتاج'!$E$1:$E$26269)*(J187&gt;='التسجيل الانتاج'!$B$1:$B$26269)*(J187&lt;='التسجيل الانتاج'!$C$1:$C$26269),ROW('التسجيل الانتاج'!$H$1:$H$26269),""),1),MATCH(LEFT(D187,2),'التسجيل الانتاج'!$A$1:$K$1,0))))</f>
        <v/>
      </c>
      <c r="F187" s="3" t="str">
        <f>IFERROR(INDEX(البيانات!$A$1:$A$12,MATCH(N187,البيانات!$B$1:$B$12,0)),"")</f>
        <v/>
      </c>
      <c r="G187" s="3" t="str">
        <f t="shared" si="50"/>
        <v/>
      </c>
      <c r="H187" s="3" t="str">
        <f t="shared" si="51"/>
        <v/>
      </c>
      <c r="I187" s="1" t="str">
        <f t="shared" si="52"/>
        <v/>
      </c>
      <c r="J187" s="3" t="str">
        <f t="shared" si="53"/>
        <v/>
      </c>
      <c r="K187" s="3" t="str">
        <f t="shared" si="54"/>
        <v/>
      </c>
      <c r="L187" s="3" t="str">
        <f t="shared" si="55"/>
        <v/>
      </c>
      <c r="M187" s="2" t="str">
        <f t="shared" si="56"/>
        <v/>
      </c>
      <c r="N187" s="3" t="str">
        <f t="shared" si="57"/>
        <v/>
      </c>
      <c r="O187" s="63" t="str">
        <f t="array" ref="O187">IF(OR(C187="",D187="",E187=""),"",(INDEX(Table6[],SMALL(IF((I187=Table6[[التاريخ ]])*(G187=Table6[الموديل])*(K187=Table6[اللون])*(J187&gt;=Table6[من])*(J187&lt;=Table6[الى]),ROW(Table6[اللون]),""),1)-1,MATCH($O$1,Table6[#Headers],0))))</f>
        <v/>
      </c>
    </row>
    <row r="188" spans="1:15" ht="20.100000000000001" customHeight="1" x14ac:dyDescent="0.2">
      <c r="A188" s="2">
        <v>187</v>
      </c>
      <c r="B188" s="26"/>
      <c r="C188" s="2"/>
      <c r="E188" s="3" t="str">
        <f t="array" ref="E188">IF(OR(C188="",D188=""),"",(INDEX('التسجيل الانتاج'!$A$1:$M$26269,SMALL(IF((I188='التسجيل الانتاج'!$A$1:$A$26269)*(G188='التسجيل الانتاج'!$D$1:$D$26269)*(K188='التسجيل الانتاج'!$E$1:$E$26269)*(J188&gt;='التسجيل الانتاج'!$B$1:$B$26269)*(J188&lt;='التسجيل الانتاج'!$C$1:$C$26269),ROW('التسجيل الانتاج'!$H$1:$H$26269),""),1),MATCH(LEFT(D188,2),'التسجيل الانتاج'!$A$1:$K$1,0))))</f>
        <v/>
      </c>
      <c r="F188" s="3" t="str">
        <f>IFERROR(INDEX(البيانات!$A$1:$A$12,MATCH(N188,البيانات!$B$1:$B$12,0)),"")</f>
        <v/>
      </c>
      <c r="G188" s="3" t="str">
        <f t="shared" si="50"/>
        <v/>
      </c>
      <c r="H188" s="3" t="str">
        <f t="shared" si="51"/>
        <v/>
      </c>
      <c r="I188" s="1" t="str">
        <f t="shared" si="52"/>
        <v/>
      </c>
      <c r="J188" s="3" t="str">
        <f t="shared" si="53"/>
        <v/>
      </c>
      <c r="K188" s="3" t="str">
        <f t="shared" si="54"/>
        <v/>
      </c>
      <c r="L188" s="3" t="str">
        <f t="shared" si="55"/>
        <v/>
      </c>
      <c r="M188" s="2" t="str">
        <f t="shared" si="56"/>
        <v/>
      </c>
      <c r="N188" s="3" t="str">
        <f t="shared" si="57"/>
        <v/>
      </c>
      <c r="O188" s="63" t="str">
        <f t="array" ref="O188">IF(OR(C188="",D188="",E188=""),"",(INDEX(Table6[],SMALL(IF((I188=Table6[[التاريخ ]])*(G188=Table6[الموديل])*(K188=Table6[اللون])*(J188&gt;=Table6[من])*(J188&lt;=Table6[الى]),ROW(Table6[اللون]),""),1)-1,MATCH($O$1,Table6[#Headers],0))))</f>
        <v/>
      </c>
    </row>
    <row r="189" spans="1:15" ht="20.100000000000001" customHeight="1" x14ac:dyDescent="0.2">
      <c r="A189" s="2">
        <v>188</v>
      </c>
      <c r="B189" s="26"/>
      <c r="C189" s="2"/>
      <c r="E189" s="3" t="str">
        <f t="array" ref="E189">IF(OR(C189="",D189=""),"",(INDEX('التسجيل الانتاج'!$A$1:$M$26269,SMALL(IF((I189='التسجيل الانتاج'!$A$1:$A$26269)*(G189='التسجيل الانتاج'!$D$1:$D$26269)*(K189='التسجيل الانتاج'!$E$1:$E$26269)*(J189&gt;='التسجيل الانتاج'!$B$1:$B$26269)*(J189&lt;='التسجيل الانتاج'!$C$1:$C$26269),ROW('التسجيل الانتاج'!$H$1:$H$26269),""),1),MATCH(LEFT(D189,2),'التسجيل الانتاج'!$A$1:$K$1,0))))</f>
        <v/>
      </c>
      <c r="F189" s="3" t="str">
        <f>IFERROR(INDEX(البيانات!$A$1:$A$12,MATCH(N189,البيانات!$B$1:$B$12,0)),"")</f>
        <v/>
      </c>
      <c r="G189" s="3" t="str">
        <f t="shared" si="50"/>
        <v/>
      </c>
      <c r="H189" s="3" t="str">
        <f t="shared" si="51"/>
        <v/>
      </c>
      <c r="I189" s="1" t="str">
        <f t="shared" si="52"/>
        <v/>
      </c>
      <c r="J189" s="3" t="str">
        <f t="shared" si="53"/>
        <v/>
      </c>
      <c r="K189" s="3" t="str">
        <f t="shared" si="54"/>
        <v/>
      </c>
      <c r="L189" s="3" t="str">
        <f t="shared" si="55"/>
        <v/>
      </c>
      <c r="M189" s="2" t="str">
        <f t="shared" si="56"/>
        <v/>
      </c>
      <c r="N189" s="3" t="str">
        <f t="shared" si="57"/>
        <v/>
      </c>
      <c r="O189" s="63" t="str">
        <f t="array" ref="O189">IF(OR(C189="",D189="",E189=""),"",(INDEX(Table6[],SMALL(IF((I189=Table6[[التاريخ ]])*(G189=Table6[الموديل])*(K189=Table6[اللون])*(J189&gt;=Table6[من])*(J189&lt;=Table6[الى]),ROW(Table6[اللون]),""),1)-1,MATCH($O$1,Table6[#Headers],0))))</f>
        <v/>
      </c>
    </row>
    <row r="190" spans="1:15" ht="20.100000000000001" customHeight="1" x14ac:dyDescent="0.2">
      <c r="A190" s="2">
        <v>189</v>
      </c>
      <c r="B190" s="26"/>
      <c r="C190" s="2"/>
      <c r="E190" s="3" t="str">
        <f t="array" ref="E190">IF(OR(C190="",D190=""),"",(INDEX('التسجيل الانتاج'!$A$1:$M$26269,SMALL(IF((I190='التسجيل الانتاج'!$A$1:$A$26269)*(G190='التسجيل الانتاج'!$D$1:$D$26269)*(K190='التسجيل الانتاج'!$E$1:$E$26269)*(J190&gt;='التسجيل الانتاج'!$B$1:$B$26269)*(J190&lt;='التسجيل الانتاج'!$C$1:$C$26269),ROW('التسجيل الانتاج'!$H$1:$H$26269),""),1),MATCH(LEFT(D190,2),'التسجيل الانتاج'!$A$1:$K$1,0))))</f>
        <v/>
      </c>
      <c r="F190" s="3" t="str">
        <f>IFERROR(INDEX(البيانات!$A$1:$A$12,MATCH(N190,البيانات!$B$1:$B$12,0)),"")</f>
        <v/>
      </c>
      <c r="G190" s="3" t="str">
        <f t="shared" si="50"/>
        <v/>
      </c>
      <c r="H190" s="3" t="str">
        <f t="shared" si="51"/>
        <v/>
      </c>
      <c r="I190" s="1" t="str">
        <f t="shared" si="52"/>
        <v/>
      </c>
      <c r="J190" s="3" t="str">
        <f t="shared" si="53"/>
        <v/>
      </c>
      <c r="K190" s="3" t="str">
        <f t="shared" si="54"/>
        <v/>
      </c>
      <c r="L190" s="3" t="str">
        <f t="shared" si="55"/>
        <v/>
      </c>
      <c r="M190" s="2" t="str">
        <f t="shared" si="56"/>
        <v/>
      </c>
      <c r="N190" s="3" t="str">
        <f t="shared" si="57"/>
        <v/>
      </c>
      <c r="O190" s="63" t="str">
        <f t="array" ref="O190">IF(OR(C190="",D190="",E190=""),"",(INDEX(Table6[],SMALL(IF((I190=Table6[[التاريخ ]])*(G190=Table6[الموديل])*(K190=Table6[اللون])*(J190&gt;=Table6[من])*(J190&lt;=Table6[الى]),ROW(Table6[اللون]),""),1)-1,MATCH($O$1,Table6[#Headers],0))))</f>
        <v/>
      </c>
    </row>
    <row r="191" spans="1:15" ht="20.100000000000001" customHeight="1" x14ac:dyDescent="0.2">
      <c r="A191" s="2">
        <v>190</v>
      </c>
      <c r="B191" s="26"/>
      <c r="C191" s="2"/>
      <c r="E191" s="3" t="str">
        <f t="array" ref="E191">IF(OR(C191="",D191=""),"",(INDEX('التسجيل الانتاج'!$A$1:$M$26269,SMALL(IF((I191='التسجيل الانتاج'!$A$1:$A$26269)*(G191='التسجيل الانتاج'!$D$1:$D$26269)*(K191='التسجيل الانتاج'!$E$1:$E$26269)*(J191&gt;='التسجيل الانتاج'!$B$1:$B$26269)*(J191&lt;='التسجيل الانتاج'!$C$1:$C$26269),ROW('التسجيل الانتاج'!$H$1:$H$26269),""),1),MATCH(LEFT(D191,2),'التسجيل الانتاج'!$A$1:$K$1,0))))</f>
        <v/>
      </c>
      <c r="F191" s="3" t="str">
        <f>IFERROR(INDEX(البيانات!$A$1:$A$12,MATCH(N191,البيانات!$B$1:$B$12,0)),"")</f>
        <v/>
      </c>
      <c r="G191" s="3" t="str">
        <f t="shared" si="50"/>
        <v/>
      </c>
      <c r="H191" s="3" t="str">
        <f t="shared" si="51"/>
        <v/>
      </c>
      <c r="I191" s="1" t="str">
        <f t="shared" si="52"/>
        <v/>
      </c>
      <c r="J191" s="3" t="str">
        <f t="shared" si="53"/>
        <v/>
      </c>
      <c r="K191" s="3" t="str">
        <f t="shared" si="54"/>
        <v/>
      </c>
      <c r="L191" s="3" t="str">
        <f t="shared" si="55"/>
        <v/>
      </c>
      <c r="M191" s="2" t="str">
        <f t="shared" si="56"/>
        <v/>
      </c>
      <c r="N191" s="3" t="str">
        <f t="shared" si="57"/>
        <v/>
      </c>
      <c r="O191" s="63" t="str">
        <f t="array" ref="O191">IF(OR(C191="",D191="",E191=""),"",(INDEX(Table6[],SMALL(IF((I191=Table6[[التاريخ ]])*(G191=Table6[الموديل])*(K191=Table6[اللون])*(J191&gt;=Table6[من])*(J191&lt;=Table6[الى]),ROW(Table6[اللون]),""),1)-1,MATCH($O$1,Table6[#Headers],0))))</f>
        <v/>
      </c>
    </row>
    <row r="192" spans="1:15" ht="20.100000000000001" customHeight="1" x14ac:dyDescent="0.2">
      <c r="A192" s="2">
        <v>191</v>
      </c>
      <c r="B192" s="26"/>
      <c r="C192" s="2"/>
      <c r="E192" s="3" t="str">
        <f t="array" ref="E192">IF(OR(C192="",D192=""),"",(INDEX('التسجيل الانتاج'!$A$1:$M$26269,SMALL(IF((I192='التسجيل الانتاج'!$A$1:$A$26269)*(G192='التسجيل الانتاج'!$D$1:$D$26269)*(K192='التسجيل الانتاج'!$E$1:$E$26269)*(J192&gt;='التسجيل الانتاج'!$B$1:$B$26269)*(J192&lt;='التسجيل الانتاج'!$C$1:$C$26269),ROW('التسجيل الانتاج'!$H$1:$H$26269),""),1),MATCH(LEFT(D192,2),'التسجيل الانتاج'!$A$1:$K$1,0))))</f>
        <v/>
      </c>
      <c r="F192" s="3" t="str">
        <f>IFERROR(INDEX(البيانات!$A$1:$A$12,MATCH(N192,البيانات!$B$1:$B$12,0)),"")</f>
        <v/>
      </c>
      <c r="G192" s="3" t="str">
        <f t="shared" si="50"/>
        <v/>
      </c>
      <c r="H192" s="3" t="str">
        <f t="shared" si="51"/>
        <v/>
      </c>
      <c r="I192" s="1" t="str">
        <f t="shared" si="52"/>
        <v/>
      </c>
      <c r="J192" s="3" t="str">
        <f t="shared" si="53"/>
        <v/>
      </c>
      <c r="K192" s="3" t="str">
        <f t="shared" si="54"/>
        <v/>
      </c>
      <c r="L192" s="3" t="str">
        <f t="shared" si="55"/>
        <v/>
      </c>
      <c r="M192" s="2" t="str">
        <f t="shared" si="56"/>
        <v/>
      </c>
      <c r="N192" s="3" t="str">
        <f t="shared" si="57"/>
        <v/>
      </c>
      <c r="O192" s="63" t="str">
        <f t="array" ref="O192">IF(OR(C192="",D192="",E192=""),"",(INDEX(Table6[],SMALL(IF((I192=Table6[[التاريخ ]])*(G192=Table6[الموديل])*(K192=Table6[اللون])*(J192&gt;=Table6[من])*(J192&lt;=Table6[الى]),ROW(Table6[اللون]),""),1)-1,MATCH($O$1,Table6[#Headers],0))))</f>
        <v/>
      </c>
    </row>
    <row r="193" spans="1:15" ht="20.100000000000001" customHeight="1" x14ac:dyDescent="0.2">
      <c r="A193" s="2">
        <v>192</v>
      </c>
      <c r="B193" s="26"/>
      <c r="C193" s="2"/>
      <c r="E193" s="3" t="str">
        <f t="array" ref="E193">IF(OR(C193="",D193=""),"",(INDEX('التسجيل الانتاج'!$A$1:$M$26269,SMALL(IF((I193='التسجيل الانتاج'!$A$1:$A$26269)*(G193='التسجيل الانتاج'!$D$1:$D$26269)*(K193='التسجيل الانتاج'!$E$1:$E$26269)*(J193&gt;='التسجيل الانتاج'!$B$1:$B$26269)*(J193&lt;='التسجيل الانتاج'!$C$1:$C$26269),ROW('التسجيل الانتاج'!$H$1:$H$26269),""),1),MATCH(LEFT(D193,2),'التسجيل الانتاج'!$A$1:$K$1,0))))</f>
        <v/>
      </c>
      <c r="F193" s="3" t="str">
        <f>IFERROR(INDEX(البيانات!$A$1:$A$12,MATCH(N193,البيانات!$B$1:$B$12,0)),"")</f>
        <v/>
      </c>
      <c r="G193" s="3" t="str">
        <f t="shared" si="50"/>
        <v/>
      </c>
      <c r="H193" s="3" t="str">
        <f t="shared" si="51"/>
        <v/>
      </c>
      <c r="I193" s="1" t="str">
        <f t="shared" si="52"/>
        <v/>
      </c>
      <c r="J193" s="3" t="str">
        <f t="shared" si="53"/>
        <v/>
      </c>
      <c r="K193" s="3" t="str">
        <f t="shared" si="54"/>
        <v/>
      </c>
      <c r="L193" s="3" t="str">
        <f t="shared" si="55"/>
        <v/>
      </c>
      <c r="M193" s="2" t="str">
        <f t="shared" si="56"/>
        <v/>
      </c>
      <c r="N193" s="3" t="str">
        <f t="shared" si="57"/>
        <v/>
      </c>
      <c r="O193" s="63" t="str">
        <f t="array" ref="O193">IF(OR(C193="",D193="",E193=""),"",(INDEX(Table6[],SMALL(IF((I193=Table6[[التاريخ ]])*(G193=Table6[الموديل])*(K193=Table6[اللون])*(J193&gt;=Table6[من])*(J193&lt;=Table6[الى]),ROW(Table6[اللون]),""),1)-1,MATCH($O$1,Table6[#Headers],0))))</f>
        <v/>
      </c>
    </row>
    <row r="194" spans="1:15" ht="20.100000000000001" customHeight="1" x14ac:dyDescent="0.2">
      <c r="A194" s="2">
        <v>193</v>
      </c>
      <c r="B194" s="26"/>
      <c r="C194" s="2"/>
      <c r="E194" s="3" t="str">
        <f t="array" ref="E194">IF(OR(C194="",D194=""),"",(INDEX('التسجيل الانتاج'!$A$1:$M$26269,SMALL(IF((I194='التسجيل الانتاج'!$A$1:$A$26269)*(G194='التسجيل الانتاج'!$D$1:$D$26269)*(K194='التسجيل الانتاج'!$E$1:$E$26269)*(J194&gt;='التسجيل الانتاج'!$B$1:$B$26269)*(J194&lt;='التسجيل الانتاج'!$C$1:$C$26269),ROW('التسجيل الانتاج'!$H$1:$H$26269),""),1),MATCH(LEFT(D194,2),'التسجيل الانتاج'!$A$1:$K$1,0))))</f>
        <v/>
      </c>
      <c r="F194" s="3" t="str">
        <f>IFERROR(INDEX(البيانات!$A$1:$A$12,MATCH(N194,البيانات!$B$1:$B$12,0)),"")</f>
        <v/>
      </c>
      <c r="G194" s="3" t="str">
        <f t="shared" si="50"/>
        <v/>
      </c>
      <c r="H194" s="3" t="str">
        <f t="shared" si="51"/>
        <v/>
      </c>
      <c r="I194" s="1" t="str">
        <f t="shared" si="52"/>
        <v/>
      </c>
      <c r="J194" s="3" t="str">
        <f t="shared" si="53"/>
        <v/>
      </c>
      <c r="K194" s="3" t="str">
        <f t="shared" si="54"/>
        <v/>
      </c>
      <c r="L194" s="3" t="str">
        <f t="shared" si="55"/>
        <v/>
      </c>
      <c r="M194" s="2" t="str">
        <f t="shared" si="56"/>
        <v/>
      </c>
      <c r="N194" s="3" t="str">
        <f t="shared" si="57"/>
        <v/>
      </c>
      <c r="O194" s="63" t="str">
        <f t="array" ref="O194">IF(OR(C194="",D194="",E194=""),"",(INDEX(Table6[],SMALL(IF((I194=Table6[[التاريخ ]])*(G194=Table6[الموديل])*(K194=Table6[اللون])*(J194&gt;=Table6[من])*(J194&lt;=Table6[الى]),ROW(Table6[اللون]),""),1)-1,MATCH($O$1,Table6[#Headers],0))))</f>
        <v/>
      </c>
    </row>
    <row r="195" spans="1:15" ht="20.100000000000001" customHeight="1" x14ac:dyDescent="0.2">
      <c r="A195" s="2">
        <v>194</v>
      </c>
      <c r="B195" s="26"/>
      <c r="C195" s="2"/>
      <c r="E195" s="3" t="str">
        <f t="array" ref="E195">IF(OR(C195="",D195=""),"",(INDEX('التسجيل الانتاج'!$A$1:$M$26269,SMALL(IF((I195='التسجيل الانتاج'!$A$1:$A$26269)*(G195='التسجيل الانتاج'!$D$1:$D$26269)*(K195='التسجيل الانتاج'!$E$1:$E$26269)*(J195&gt;='التسجيل الانتاج'!$B$1:$B$26269)*(J195&lt;='التسجيل الانتاج'!$C$1:$C$26269),ROW('التسجيل الانتاج'!$H$1:$H$26269),""),1),MATCH(LEFT(D195,2),'التسجيل الانتاج'!$A$1:$K$1,0))))</f>
        <v/>
      </c>
      <c r="F195" s="3" t="str">
        <f>IFERROR(INDEX(البيانات!$A$1:$A$12,MATCH(N195,البيانات!$B$1:$B$12,0)),"")</f>
        <v/>
      </c>
      <c r="G195" s="3" t="str">
        <f t="shared" si="50"/>
        <v/>
      </c>
      <c r="H195" s="3" t="str">
        <f t="shared" si="51"/>
        <v/>
      </c>
      <c r="I195" s="1" t="str">
        <f t="shared" si="52"/>
        <v/>
      </c>
      <c r="J195" s="3" t="str">
        <f t="shared" si="53"/>
        <v/>
      </c>
      <c r="K195" s="3" t="str">
        <f t="shared" si="54"/>
        <v/>
      </c>
      <c r="L195" s="3" t="str">
        <f t="shared" si="55"/>
        <v/>
      </c>
      <c r="M195" s="2" t="str">
        <f t="shared" si="56"/>
        <v/>
      </c>
      <c r="N195" s="3" t="str">
        <f t="shared" si="57"/>
        <v/>
      </c>
      <c r="O195" s="63" t="str">
        <f t="array" ref="O195">IF(OR(C195="",D195="",E195=""),"",(INDEX(Table6[],SMALL(IF((I195=Table6[[التاريخ ]])*(G195=Table6[الموديل])*(K195=Table6[اللون])*(J195&gt;=Table6[من])*(J195&lt;=Table6[الى]),ROW(Table6[اللون]),""),1)-1,MATCH($O$1,Table6[#Headers],0))))</f>
        <v/>
      </c>
    </row>
    <row r="196" spans="1:15" ht="20.100000000000001" customHeight="1" x14ac:dyDescent="0.2">
      <c r="A196" s="2">
        <v>195</v>
      </c>
      <c r="B196" s="26"/>
      <c r="C196" s="2"/>
      <c r="E196" s="3" t="str">
        <f t="array" ref="E196">IF(OR(C196="",D196=""),"",(INDEX('التسجيل الانتاج'!$A$1:$M$26269,SMALL(IF((I196='التسجيل الانتاج'!$A$1:$A$26269)*(G196='التسجيل الانتاج'!$D$1:$D$26269)*(K196='التسجيل الانتاج'!$E$1:$E$26269)*(J196&gt;='التسجيل الانتاج'!$B$1:$B$26269)*(J196&lt;='التسجيل الانتاج'!$C$1:$C$26269),ROW('التسجيل الانتاج'!$H$1:$H$26269),""),1),MATCH(LEFT(D196,2),'التسجيل الانتاج'!$A$1:$K$1,0))))</f>
        <v/>
      </c>
      <c r="F196" s="3" t="str">
        <f>IFERROR(INDEX(البيانات!$A$1:$A$12,MATCH(N196,البيانات!$B$1:$B$12,0)),"")</f>
        <v/>
      </c>
      <c r="G196" s="3" t="str">
        <f t="shared" si="50"/>
        <v/>
      </c>
      <c r="H196" s="3" t="str">
        <f t="shared" si="51"/>
        <v/>
      </c>
      <c r="I196" s="1" t="str">
        <f t="shared" si="52"/>
        <v/>
      </c>
      <c r="J196" s="3" t="str">
        <f t="shared" si="53"/>
        <v/>
      </c>
      <c r="K196" s="3" t="str">
        <f t="shared" si="54"/>
        <v/>
      </c>
      <c r="L196" s="3" t="str">
        <f t="shared" si="55"/>
        <v/>
      </c>
      <c r="M196" s="2" t="str">
        <f t="shared" si="56"/>
        <v/>
      </c>
      <c r="N196" s="3" t="str">
        <f t="shared" si="57"/>
        <v/>
      </c>
      <c r="O196" s="63" t="str">
        <f t="array" ref="O196">IF(OR(C196="",D196="",E196=""),"",(INDEX(Table6[],SMALL(IF((I196=Table6[[التاريخ ]])*(G196=Table6[الموديل])*(K196=Table6[اللون])*(J196&gt;=Table6[من])*(J196&lt;=Table6[الى]),ROW(Table6[اللون]),""),1)-1,MATCH($O$1,Table6[#Headers],0))))</f>
        <v/>
      </c>
    </row>
    <row r="197" spans="1:15" ht="20.100000000000001" customHeight="1" x14ac:dyDescent="0.2">
      <c r="A197" s="2">
        <v>196</v>
      </c>
      <c r="B197" s="26"/>
      <c r="C197" s="2"/>
      <c r="E197" s="3" t="str">
        <f t="array" ref="E197">IF(OR(C197="",D197=""),"",(INDEX('التسجيل الانتاج'!$A$1:$M$26269,SMALL(IF((I197='التسجيل الانتاج'!$A$1:$A$26269)*(G197='التسجيل الانتاج'!$D$1:$D$26269)*(K197='التسجيل الانتاج'!$E$1:$E$26269)*(J197&gt;='التسجيل الانتاج'!$B$1:$B$26269)*(J197&lt;='التسجيل الانتاج'!$C$1:$C$26269),ROW('التسجيل الانتاج'!$H$1:$H$26269),""),1),MATCH(LEFT(D197,2),'التسجيل الانتاج'!$A$1:$K$1,0))))</f>
        <v/>
      </c>
      <c r="F197" s="3" t="str">
        <f>IFERROR(INDEX(البيانات!$A$1:$A$12,MATCH(N197,البيانات!$B$1:$B$12,0)),"")</f>
        <v/>
      </c>
      <c r="G197" s="3" t="str">
        <f t="shared" si="50"/>
        <v/>
      </c>
      <c r="H197" s="3" t="str">
        <f t="shared" si="51"/>
        <v/>
      </c>
      <c r="I197" s="1" t="str">
        <f t="shared" si="52"/>
        <v/>
      </c>
      <c r="J197" s="3" t="str">
        <f t="shared" si="53"/>
        <v/>
      </c>
      <c r="K197" s="3" t="str">
        <f t="shared" si="54"/>
        <v/>
      </c>
      <c r="L197" s="3" t="str">
        <f t="shared" si="55"/>
        <v/>
      </c>
      <c r="M197" s="2" t="str">
        <f t="shared" si="56"/>
        <v/>
      </c>
      <c r="N197" s="3" t="str">
        <f t="shared" si="57"/>
        <v/>
      </c>
      <c r="O197" s="63" t="str">
        <f t="array" ref="O197">IF(OR(C197="",D197="",E197=""),"",(INDEX(Table6[],SMALL(IF((I197=Table6[[التاريخ ]])*(G197=Table6[الموديل])*(K197=Table6[اللون])*(J197&gt;=Table6[من])*(J197&lt;=Table6[الى]),ROW(Table6[اللون]),""),1)-1,MATCH($O$1,Table6[#Headers],0))))</f>
        <v/>
      </c>
    </row>
    <row r="198" spans="1:15" ht="20.100000000000001" customHeight="1" x14ac:dyDescent="0.2">
      <c r="A198" s="2">
        <v>197</v>
      </c>
      <c r="B198" s="26"/>
      <c r="C198" s="2"/>
      <c r="E198" s="3" t="str">
        <f t="array" ref="E198">IF(OR(C198="",D198=""),"",(INDEX('التسجيل الانتاج'!$A$1:$M$26269,SMALL(IF((I198='التسجيل الانتاج'!$A$1:$A$26269)*(G198='التسجيل الانتاج'!$D$1:$D$26269)*(K198='التسجيل الانتاج'!$E$1:$E$26269)*(J198&gt;='التسجيل الانتاج'!$B$1:$B$26269)*(J198&lt;='التسجيل الانتاج'!$C$1:$C$26269),ROW('التسجيل الانتاج'!$H$1:$H$26269),""),1),MATCH(LEFT(D198,2),'التسجيل الانتاج'!$A$1:$K$1,0))))</f>
        <v/>
      </c>
      <c r="F198" s="3" t="str">
        <f>IFERROR(INDEX(البيانات!$A$1:$A$12,MATCH(N198,البيانات!$B$1:$B$12,0)),"")</f>
        <v/>
      </c>
      <c r="G198" s="3" t="str">
        <f t="shared" si="50"/>
        <v/>
      </c>
      <c r="H198" s="3" t="str">
        <f t="shared" si="51"/>
        <v/>
      </c>
      <c r="I198" s="1" t="str">
        <f t="shared" si="52"/>
        <v/>
      </c>
      <c r="J198" s="3" t="str">
        <f t="shared" si="53"/>
        <v/>
      </c>
      <c r="K198" s="3" t="str">
        <f t="shared" si="54"/>
        <v/>
      </c>
      <c r="L198" s="3" t="str">
        <f t="shared" si="55"/>
        <v/>
      </c>
      <c r="M198" s="2" t="str">
        <f t="shared" si="56"/>
        <v/>
      </c>
      <c r="N198" s="3" t="str">
        <f t="shared" si="57"/>
        <v/>
      </c>
      <c r="O198" s="63" t="str">
        <f t="array" ref="O198">IF(OR(C198="",D198="",E198=""),"",(INDEX(Table6[],SMALL(IF((I198=Table6[[التاريخ ]])*(G198=Table6[الموديل])*(K198=Table6[اللون])*(J198&gt;=Table6[من])*(J198&lt;=Table6[الى]),ROW(Table6[اللون]),""),1)-1,MATCH($O$1,Table6[#Headers],0))))</f>
        <v/>
      </c>
    </row>
    <row r="199" spans="1:15" ht="20.100000000000001" customHeight="1" x14ac:dyDescent="0.2">
      <c r="A199" s="2">
        <v>198</v>
      </c>
      <c r="B199" s="26"/>
      <c r="C199" s="2"/>
      <c r="E199" s="3" t="str">
        <f t="array" ref="E199">IF(OR(C199="",D199=""),"",(INDEX('التسجيل الانتاج'!$A$1:$M$26269,SMALL(IF((I199='التسجيل الانتاج'!$A$1:$A$26269)*(G199='التسجيل الانتاج'!$D$1:$D$26269)*(K199='التسجيل الانتاج'!$E$1:$E$26269)*(J199&gt;='التسجيل الانتاج'!$B$1:$B$26269)*(J199&lt;='التسجيل الانتاج'!$C$1:$C$26269),ROW('التسجيل الانتاج'!$H$1:$H$26269),""),1),MATCH(LEFT(D199,2),'التسجيل الانتاج'!$A$1:$K$1,0))))</f>
        <v/>
      </c>
      <c r="F199" s="3" t="str">
        <f>IFERROR(INDEX(البيانات!$A$1:$A$12,MATCH(N199,البيانات!$B$1:$B$12,0)),"")</f>
        <v/>
      </c>
      <c r="G199" s="3" t="str">
        <f t="shared" si="50"/>
        <v/>
      </c>
      <c r="H199" s="3" t="str">
        <f t="shared" si="51"/>
        <v/>
      </c>
      <c r="I199" s="1" t="str">
        <f t="shared" si="52"/>
        <v/>
      </c>
      <c r="J199" s="3" t="str">
        <f t="shared" si="53"/>
        <v/>
      </c>
      <c r="K199" s="3" t="str">
        <f t="shared" si="54"/>
        <v/>
      </c>
      <c r="L199" s="3" t="str">
        <f t="shared" si="55"/>
        <v/>
      </c>
      <c r="M199" s="2" t="str">
        <f t="shared" si="56"/>
        <v/>
      </c>
      <c r="N199" s="3" t="str">
        <f t="shared" si="57"/>
        <v/>
      </c>
      <c r="O199" s="63" t="str">
        <f t="array" ref="O199">IF(OR(C199="",D199="",E199=""),"",(INDEX(Table6[],SMALL(IF((I199=Table6[[التاريخ ]])*(G199=Table6[الموديل])*(K199=Table6[اللون])*(J199&gt;=Table6[من])*(J199&lt;=Table6[الى]),ROW(Table6[اللون]),""),1)-1,MATCH($O$1,Table6[#Headers],0))))</f>
        <v/>
      </c>
    </row>
    <row r="200" spans="1:15" ht="20.100000000000001" customHeight="1" x14ac:dyDescent="0.2">
      <c r="A200" s="2">
        <v>199</v>
      </c>
      <c r="B200" s="26"/>
      <c r="C200" s="2"/>
      <c r="E200" s="3" t="str">
        <f t="array" ref="E200">IF(OR(C200="",D200=""),"",(INDEX('التسجيل الانتاج'!$A$1:$M$26269,SMALL(IF((I200='التسجيل الانتاج'!$A$1:$A$26269)*(G200='التسجيل الانتاج'!$D$1:$D$26269)*(K200='التسجيل الانتاج'!$E$1:$E$26269)*(J200&gt;='التسجيل الانتاج'!$B$1:$B$26269)*(J200&lt;='التسجيل الانتاج'!$C$1:$C$26269),ROW('التسجيل الانتاج'!$H$1:$H$26269),""),1),MATCH(LEFT(D200,2),'التسجيل الانتاج'!$A$1:$K$1,0))))</f>
        <v/>
      </c>
      <c r="F200" s="3" t="str">
        <f>IFERROR(INDEX(البيانات!$A$1:$A$12,MATCH(N200,البيانات!$B$1:$B$12,0)),"")</f>
        <v/>
      </c>
      <c r="G200" s="3" t="str">
        <f t="shared" ref="G200:G263" si="58">MID(C200,10,2)</f>
        <v/>
      </c>
      <c r="H200" s="3" t="str">
        <f t="shared" ref="H200:H263" si="59">TEXT(I200,"YY")</f>
        <v/>
      </c>
      <c r="I200" s="1" t="str">
        <f t="shared" ref="I200:I263" si="60">IFERROR(DATE(M200,F200,L200),"")</f>
        <v/>
      </c>
      <c r="J200" s="3" t="str">
        <f t="shared" ref="J200:J263" si="61">IFERROR(VALUE(MID(C200,7,3)),"")</f>
        <v/>
      </c>
      <c r="K200" s="3" t="str">
        <f t="shared" ref="K200:K263" si="62">IFERROR(VALUE(RIGHT(C200,2)),"")</f>
        <v/>
      </c>
      <c r="L200" s="3" t="str">
        <f t="shared" ref="L200:L263" si="63">IFERROR(VALUE(MID(C200,4,2)),"")</f>
        <v/>
      </c>
      <c r="M200" s="2" t="str">
        <f t="shared" ref="M200:M263" si="64">IF(C200="","",VALUE(20&amp;LEFT(C200,2)))</f>
        <v/>
      </c>
      <c r="N200" s="3" t="str">
        <f t="shared" ref="N200:N263" si="65">MID(C200,3,1)</f>
        <v/>
      </c>
      <c r="O200" s="63" t="str">
        <f t="array" ref="O200">IF(OR(C200="",D200="",E200=""),"",(INDEX(Table6[],SMALL(IF((I200=Table6[[التاريخ ]])*(G200=Table6[الموديل])*(K200=Table6[اللون])*(J200&gt;=Table6[من])*(J200&lt;=Table6[الى]),ROW(Table6[اللون]),""),1)-1,MATCH($O$1,Table6[#Headers],0))))</f>
        <v/>
      </c>
    </row>
    <row r="201" spans="1:15" ht="20.100000000000001" customHeight="1" x14ac:dyDescent="0.2">
      <c r="A201" s="2">
        <v>200</v>
      </c>
      <c r="B201" s="26"/>
      <c r="C201" s="2"/>
      <c r="E201" s="3" t="str">
        <f t="array" ref="E201">IF(OR(C201="",D201=""),"",(INDEX('التسجيل الانتاج'!$A$1:$M$26269,SMALL(IF((I201='التسجيل الانتاج'!$A$1:$A$26269)*(G201='التسجيل الانتاج'!$D$1:$D$26269)*(K201='التسجيل الانتاج'!$E$1:$E$26269)*(J201&gt;='التسجيل الانتاج'!$B$1:$B$26269)*(J201&lt;='التسجيل الانتاج'!$C$1:$C$26269),ROW('التسجيل الانتاج'!$H$1:$H$26269),""),1),MATCH(LEFT(D201,2),'التسجيل الانتاج'!$A$1:$K$1,0))))</f>
        <v/>
      </c>
      <c r="F201" s="3" t="str">
        <f>IFERROR(INDEX(البيانات!$A$1:$A$12,MATCH(N201,البيانات!$B$1:$B$12,0)),"")</f>
        <v/>
      </c>
      <c r="G201" s="3" t="str">
        <f t="shared" si="58"/>
        <v/>
      </c>
      <c r="H201" s="3" t="str">
        <f t="shared" si="59"/>
        <v/>
      </c>
      <c r="I201" s="1" t="str">
        <f t="shared" si="60"/>
        <v/>
      </c>
      <c r="J201" s="3" t="str">
        <f t="shared" si="61"/>
        <v/>
      </c>
      <c r="K201" s="3" t="str">
        <f t="shared" si="62"/>
        <v/>
      </c>
      <c r="L201" s="3" t="str">
        <f t="shared" si="63"/>
        <v/>
      </c>
      <c r="M201" s="2" t="str">
        <f t="shared" si="64"/>
        <v/>
      </c>
      <c r="N201" s="3" t="str">
        <f t="shared" si="65"/>
        <v/>
      </c>
      <c r="O201" s="63" t="str">
        <f t="array" ref="O201">IF(OR(C201="",D201="",E201=""),"",(INDEX(Table6[],SMALL(IF((I201=Table6[[التاريخ ]])*(G201=Table6[الموديل])*(K201=Table6[اللون])*(J201&gt;=Table6[من])*(J201&lt;=Table6[الى]),ROW(Table6[اللون]),""),1)-1,MATCH($O$1,Table6[#Headers],0))))</f>
        <v/>
      </c>
    </row>
    <row r="202" spans="1:15" ht="20.100000000000001" customHeight="1" x14ac:dyDescent="0.2">
      <c r="A202" s="2">
        <v>201</v>
      </c>
      <c r="B202" s="26"/>
      <c r="C202" s="2"/>
      <c r="E202" s="3" t="str">
        <f t="array" ref="E202">IF(OR(C202="",D202=""),"",(INDEX('التسجيل الانتاج'!$A$1:$M$26269,SMALL(IF((I202='التسجيل الانتاج'!$A$1:$A$26269)*(G202='التسجيل الانتاج'!$D$1:$D$26269)*(K202='التسجيل الانتاج'!$E$1:$E$26269)*(J202&gt;='التسجيل الانتاج'!$B$1:$B$26269)*(J202&lt;='التسجيل الانتاج'!$C$1:$C$26269),ROW('التسجيل الانتاج'!$H$1:$H$26269),""),1),MATCH(LEFT(D202,2),'التسجيل الانتاج'!$A$1:$K$1,0))))</f>
        <v/>
      </c>
      <c r="F202" s="3" t="str">
        <f>IFERROR(INDEX(البيانات!$A$1:$A$12,MATCH(N202,البيانات!$B$1:$B$12,0)),"")</f>
        <v/>
      </c>
      <c r="G202" s="3" t="str">
        <f t="shared" si="58"/>
        <v/>
      </c>
      <c r="H202" s="3" t="str">
        <f t="shared" si="59"/>
        <v/>
      </c>
      <c r="I202" s="1" t="str">
        <f t="shared" si="60"/>
        <v/>
      </c>
      <c r="J202" s="3" t="str">
        <f t="shared" si="61"/>
        <v/>
      </c>
      <c r="K202" s="3" t="str">
        <f t="shared" si="62"/>
        <v/>
      </c>
      <c r="L202" s="3" t="str">
        <f t="shared" si="63"/>
        <v/>
      </c>
      <c r="M202" s="2" t="str">
        <f t="shared" si="64"/>
        <v/>
      </c>
      <c r="N202" s="3" t="str">
        <f t="shared" si="65"/>
        <v/>
      </c>
      <c r="O202" s="63" t="str">
        <f t="array" ref="O202">IF(OR(C202="",D202="",E202=""),"",(INDEX(Table6[],SMALL(IF((I202=Table6[[التاريخ ]])*(G202=Table6[الموديل])*(K202=Table6[اللون])*(J202&gt;=Table6[من])*(J202&lt;=Table6[الى]),ROW(Table6[اللون]),""),1)-1,MATCH($O$1,Table6[#Headers],0))))</f>
        <v/>
      </c>
    </row>
    <row r="203" spans="1:15" ht="20.100000000000001" customHeight="1" x14ac:dyDescent="0.2">
      <c r="A203" s="2">
        <v>202</v>
      </c>
      <c r="B203" s="26"/>
      <c r="C203" s="2"/>
      <c r="E203" s="3" t="str">
        <f t="array" ref="E203">IF(OR(C203="",D203=""),"",(INDEX('التسجيل الانتاج'!$A$1:$M$26269,SMALL(IF((I203='التسجيل الانتاج'!$A$1:$A$26269)*(G203='التسجيل الانتاج'!$D$1:$D$26269)*(K203='التسجيل الانتاج'!$E$1:$E$26269)*(J203&gt;='التسجيل الانتاج'!$B$1:$B$26269)*(J203&lt;='التسجيل الانتاج'!$C$1:$C$26269),ROW('التسجيل الانتاج'!$H$1:$H$26269),""),1),MATCH(LEFT(D203,2),'التسجيل الانتاج'!$A$1:$K$1,0))))</f>
        <v/>
      </c>
      <c r="F203" s="3" t="str">
        <f>IFERROR(INDEX(البيانات!$A$1:$A$12,MATCH(N203,البيانات!$B$1:$B$12,0)),"")</f>
        <v/>
      </c>
      <c r="G203" s="3" t="str">
        <f t="shared" si="58"/>
        <v/>
      </c>
      <c r="H203" s="3" t="str">
        <f t="shared" si="59"/>
        <v/>
      </c>
      <c r="I203" s="1" t="str">
        <f t="shared" si="60"/>
        <v/>
      </c>
      <c r="J203" s="3" t="str">
        <f t="shared" si="61"/>
        <v/>
      </c>
      <c r="K203" s="3" t="str">
        <f t="shared" si="62"/>
        <v/>
      </c>
      <c r="L203" s="3" t="str">
        <f t="shared" si="63"/>
        <v/>
      </c>
      <c r="M203" s="2" t="str">
        <f t="shared" si="64"/>
        <v/>
      </c>
      <c r="N203" s="3" t="str">
        <f t="shared" si="65"/>
        <v/>
      </c>
      <c r="O203" s="63" t="str">
        <f t="array" ref="O203">IF(OR(C203="",D203="",E203=""),"",(INDEX(Table6[],SMALL(IF((I203=Table6[[التاريخ ]])*(G203=Table6[الموديل])*(K203=Table6[اللون])*(J203&gt;=Table6[من])*(J203&lt;=Table6[الى]),ROW(Table6[اللون]),""),1)-1,MATCH($O$1,Table6[#Headers],0))))</f>
        <v/>
      </c>
    </row>
    <row r="204" spans="1:15" ht="20.100000000000001" customHeight="1" x14ac:dyDescent="0.2">
      <c r="A204" s="2">
        <v>203</v>
      </c>
      <c r="B204" s="26"/>
      <c r="C204" s="2"/>
      <c r="E204" s="3" t="str">
        <f t="array" ref="E204">IF(OR(C204="",D204=""),"",(INDEX('التسجيل الانتاج'!$A$1:$M$26269,SMALL(IF((I204='التسجيل الانتاج'!$A$1:$A$26269)*(G204='التسجيل الانتاج'!$D$1:$D$26269)*(K204='التسجيل الانتاج'!$E$1:$E$26269)*(J204&gt;='التسجيل الانتاج'!$B$1:$B$26269)*(J204&lt;='التسجيل الانتاج'!$C$1:$C$26269),ROW('التسجيل الانتاج'!$H$1:$H$26269),""),1),MATCH(LEFT(D204,2),'التسجيل الانتاج'!$A$1:$K$1,0))))</f>
        <v/>
      </c>
      <c r="F204" s="3" t="str">
        <f>IFERROR(INDEX(البيانات!$A$1:$A$12,MATCH(N204,البيانات!$B$1:$B$12,0)),"")</f>
        <v/>
      </c>
      <c r="G204" s="3" t="str">
        <f t="shared" si="58"/>
        <v/>
      </c>
      <c r="H204" s="3" t="str">
        <f t="shared" si="59"/>
        <v/>
      </c>
      <c r="I204" s="1" t="str">
        <f t="shared" si="60"/>
        <v/>
      </c>
      <c r="J204" s="3" t="str">
        <f t="shared" si="61"/>
        <v/>
      </c>
      <c r="K204" s="3" t="str">
        <f t="shared" si="62"/>
        <v/>
      </c>
      <c r="L204" s="3" t="str">
        <f t="shared" si="63"/>
        <v/>
      </c>
      <c r="M204" s="2" t="str">
        <f t="shared" si="64"/>
        <v/>
      </c>
      <c r="N204" s="3" t="str">
        <f t="shared" si="65"/>
        <v/>
      </c>
      <c r="O204" s="63" t="str">
        <f t="array" ref="O204">IF(OR(C204="",D204="",E204=""),"",(INDEX(Table6[],SMALL(IF((I204=Table6[[التاريخ ]])*(G204=Table6[الموديل])*(K204=Table6[اللون])*(J204&gt;=Table6[من])*(J204&lt;=Table6[الى]),ROW(Table6[اللون]),""),1)-1,MATCH($O$1,Table6[#Headers],0))))</f>
        <v/>
      </c>
    </row>
    <row r="205" spans="1:15" ht="20.100000000000001" customHeight="1" x14ac:dyDescent="0.2">
      <c r="A205" s="2">
        <v>204</v>
      </c>
      <c r="B205" s="26"/>
      <c r="C205" s="2"/>
      <c r="E205" s="3" t="str">
        <f t="array" ref="E205">IF(OR(C205="",D205=""),"",(INDEX('التسجيل الانتاج'!$A$1:$M$26269,SMALL(IF((I205='التسجيل الانتاج'!$A$1:$A$26269)*(G205='التسجيل الانتاج'!$D$1:$D$26269)*(K205='التسجيل الانتاج'!$E$1:$E$26269)*(J205&gt;='التسجيل الانتاج'!$B$1:$B$26269)*(J205&lt;='التسجيل الانتاج'!$C$1:$C$26269),ROW('التسجيل الانتاج'!$H$1:$H$26269),""),1),MATCH(LEFT(D205,2),'التسجيل الانتاج'!$A$1:$K$1,0))))</f>
        <v/>
      </c>
      <c r="F205" s="3" t="str">
        <f>IFERROR(INDEX(البيانات!$A$1:$A$12,MATCH(N205,البيانات!$B$1:$B$12,0)),"")</f>
        <v/>
      </c>
      <c r="G205" s="3" t="str">
        <f t="shared" si="58"/>
        <v/>
      </c>
      <c r="H205" s="3" t="str">
        <f t="shared" si="59"/>
        <v/>
      </c>
      <c r="I205" s="1" t="str">
        <f t="shared" si="60"/>
        <v/>
      </c>
      <c r="J205" s="3" t="str">
        <f t="shared" si="61"/>
        <v/>
      </c>
      <c r="K205" s="3" t="str">
        <f t="shared" si="62"/>
        <v/>
      </c>
      <c r="L205" s="3" t="str">
        <f t="shared" si="63"/>
        <v/>
      </c>
      <c r="M205" s="2" t="str">
        <f t="shared" si="64"/>
        <v/>
      </c>
      <c r="N205" s="3" t="str">
        <f t="shared" si="65"/>
        <v/>
      </c>
      <c r="O205" s="63" t="str">
        <f t="array" ref="O205">IF(OR(C205="",D205="",E205=""),"",(INDEX(Table6[],SMALL(IF((I205=Table6[[التاريخ ]])*(G205=Table6[الموديل])*(K205=Table6[اللون])*(J205&gt;=Table6[من])*(J205&lt;=Table6[الى]),ROW(Table6[اللون]),""),1)-1,MATCH($O$1,Table6[#Headers],0))))</f>
        <v/>
      </c>
    </row>
    <row r="206" spans="1:15" ht="20.100000000000001" customHeight="1" x14ac:dyDescent="0.2">
      <c r="A206" s="2">
        <v>205</v>
      </c>
      <c r="B206" s="26"/>
      <c r="C206" s="2"/>
      <c r="E206" s="3" t="str">
        <f t="array" ref="E206">IF(OR(C206="",D206=""),"",(INDEX('التسجيل الانتاج'!$A$1:$M$26269,SMALL(IF((I206='التسجيل الانتاج'!$A$1:$A$26269)*(G206='التسجيل الانتاج'!$D$1:$D$26269)*(K206='التسجيل الانتاج'!$E$1:$E$26269)*(J206&gt;='التسجيل الانتاج'!$B$1:$B$26269)*(J206&lt;='التسجيل الانتاج'!$C$1:$C$26269),ROW('التسجيل الانتاج'!$H$1:$H$26269),""),1),MATCH(LEFT(D206,2),'التسجيل الانتاج'!$A$1:$K$1,0))))</f>
        <v/>
      </c>
      <c r="F206" s="3" t="str">
        <f>IFERROR(INDEX(البيانات!$A$1:$A$12,MATCH(N206,البيانات!$B$1:$B$12,0)),"")</f>
        <v/>
      </c>
      <c r="G206" s="3" t="str">
        <f t="shared" si="58"/>
        <v/>
      </c>
      <c r="H206" s="3" t="str">
        <f t="shared" si="59"/>
        <v/>
      </c>
      <c r="I206" s="1" t="str">
        <f t="shared" si="60"/>
        <v/>
      </c>
      <c r="J206" s="3" t="str">
        <f t="shared" si="61"/>
        <v/>
      </c>
      <c r="K206" s="3" t="str">
        <f t="shared" si="62"/>
        <v/>
      </c>
      <c r="L206" s="3" t="str">
        <f t="shared" si="63"/>
        <v/>
      </c>
      <c r="M206" s="2" t="str">
        <f t="shared" si="64"/>
        <v/>
      </c>
      <c r="N206" s="3" t="str">
        <f t="shared" si="65"/>
        <v/>
      </c>
      <c r="O206" s="63" t="str">
        <f t="array" ref="O206">IF(OR(C206="",D206="",E206=""),"",(INDEX(Table6[],SMALL(IF((I206=Table6[[التاريخ ]])*(G206=Table6[الموديل])*(K206=Table6[اللون])*(J206&gt;=Table6[من])*(J206&lt;=Table6[الى]),ROW(Table6[اللون]),""),1)-1,MATCH($O$1,Table6[#Headers],0))))</f>
        <v/>
      </c>
    </row>
    <row r="207" spans="1:15" ht="20.100000000000001" customHeight="1" x14ac:dyDescent="0.2">
      <c r="A207" s="2">
        <v>206</v>
      </c>
      <c r="B207" s="26"/>
      <c r="C207" s="2"/>
      <c r="E207" s="3" t="str">
        <f t="array" ref="E207">IF(OR(C207="",D207=""),"",(INDEX('التسجيل الانتاج'!$A$1:$M$26269,SMALL(IF((I207='التسجيل الانتاج'!$A$1:$A$26269)*(G207='التسجيل الانتاج'!$D$1:$D$26269)*(K207='التسجيل الانتاج'!$E$1:$E$26269)*(J207&gt;='التسجيل الانتاج'!$B$1:$B$26269)*(J207&lt;='التسجيل الانتاج'!$C$1:$C$26269),ROW('التسجيل الانتاج'!$H$1:$H$26269),""),1),MATCH(LEFT(D207,2),'التسجيل الانتاج'!$A$1:$K$1,0))))</f>
        <v/>
      </c>
      <c r="F207" s="3" t="str">
        <f>IFERROR(INDEX(البيانات!$A$1:$A$12,MATCH(N207,البيانات!$B$1:$B$12,0)),"")</f>
        <v/>
      </c>
      <c r="G207" s="3" t="str">
        <f t="shared" si="58"/>
        <v/>
      </c>
      <c r="H207" s="3" t="str">
        <f t="shared" si="59"/>
        <v/>
      </c>
      <c r="I207" s="1" t="str">
        <f t="shared" si="60"/>
        <v/>
      </c>
      <c r="J207" s="3" t="str">
        <f t="shared" si="61"/>
        <v/>
      </c>
      <c r="K207" s="3" t="str">
        <f t="shared" si="62"/>
        <v/>
      </c>
      <c r="L207" s="3" t="str">
        <f t="shared" si="63"/>
        <v/>
      </c>
      <c r="M207" s="2" t="str">
        <f t="shared" si="64"/>
        <v/>
      </c>
      <c r="N207" s="3" t="str">
        <f t="shared" si="65"/>
        <v/>
      </c>
      <c r="O207" s="63" t="str">
        <f t="array" ref="O207">IF(OR(C207="",D207="",E207=""),"",(INDEX(Table6[],SMALL(IF((I207=Table6[[التاريخ ]])*(G207=Table6[الموديل])*(K207=Table6[اللون])*(J207&gt;=Table6[من])*(J207&lt;=Table6[الى]),ROW(Table6[اللون]),""),1)-1,MATCH($O$1,Table6[#Headers],0))))</f>
        <v/>
      </c>
    </row>
    <row r="208" spans="1:15" ht="20.100000000000001" customHeight="1" x14ac:dyDescent="0.2">
      <c r="A208" s="2">
        <v>207</v>
      </c>
      <c r="B208" s="26"/>
      <c r="C208" s="2"/>
      <c r="E208" s="3" t="str">
        <f t="array" ref="E208">IF(OR(C208="",D208=""),"",(INDEX('التسجيل الانتاج'!$A$1:$M$26269,SMALL(IF((I208='التسجيل الانتاج'!$A$1:$A$26269)*(G208='التسجيل الانتاج'!$D$1:$D$26269)*(K208='التسجيل الانتاج'!$E$1:$E$26269)*(J208&gt;='التسجيل الانتاج'!$B$1:$B$26269)*(J208&lt;='التسجيل الانتاج'!$C$1:$C$26269),ROW('التسجيل الانتاج'!$H$1:$H$26269),""),1),MATCH(LEFT(D208,2),'التسجيل الانتاج'!$A$1:$K$1,0))))</f>
        <v/>
      </c>
      <c r="F208" s="3" t="str">
        <f>IFERROR(INDEX(البيانات!$A$1:$A$12,MATCH(N208,البيانات!$B$1:$B$12,0)),"")</f>
        <v/>
      </c>
      <c r="G208" s="3" t="str">
        <f t="shared" si="58"/>
        <v/>
      </c>
      <c r="H208" s="3" t="str">
        <f t="shared" si="59"/>
        <v/>
      </c>
      <c r="I208" s="1" t="str">
        <f t="shared" si="60"/>
        <v/>
      </c>
      <c r="J208" s="3" t="str">
        <f t="shared" si="61"/>
        <v/>
      </c>
      <c r="K208" s="3" t="str">
        <f t="shared" si="62"/>
        <v/>
      </c>
      <c r="L208" s="3" t="str">
        <f t="shared" si="63"/>
        <v/>
      </c>
      <c r="M208" s="2" t="str">
        <f t="shared" si="64"/>
        <v/>
      </c>
      <c r="N208" s="3" t="str">
        <f t="shared" si="65"/>
        <v/>
      </c>
      <c r="O208" s="63" t="str">
        <f t="array" ref="O208">IF(OR(C208="",D208="",E208=""),"",(INDEX(Table6[],SMALL(IF((I208=Table6[[التاريخ ]])*(G208=Table6[الموديل])*(K208=Table6[اللون])*(J208&gt;=Table6[من])*(J208&lt;=Table6[الى]),ROW(Table6[اللون]),""),1)-1,MATCH($O$1,Table6[#Headers],0))))</f>
        <v/>
      </c>
    </row>
    <row r="209" spans="1:15" ht="20.100000000000001" customHeight="1" x14ac:dyDescent="0.2">
      <c r="A209" s="2">
        <v>208</v>
      </c>
      <c r="B209" s="26"/>
      <c r="C209" s="2"/>
      <c r="E209" s="3" t="str">
        <f t="array" ref="E209">IF(OR(C209="",D209=""),"",(INDEX('التسجيل الانتاج'!$A$1:$M$26269,SMALL(IF((I209='التسجيل الانتاج'!$A$1:$A$26269)*(G209='التسجيل الانتاج'!$D$1:$D$26269)*(K209='التسجيل الانتاج'!$E$1:$E$26269)*(J209&gt;='التسجيل الانتاج'!$B$1:$B$26269)*(J209&lt;='التسجيل الانتاج'!$C$1:$C$26269),ROW('التسجيل الانتاج'!$H$1:$H$26269),""),1),MATCH(LEFT(D209,2),'التسجيل الانتاج'!$A$1:$K$1,0))))</f>
        <v/>
      </c>
      <c r="F209" s="3" t="str">
        <f>IFERROR(INDEX(البيانات!$A$1:$A$12,MATCH(N209,البيانات!$B$1:$B$12,0)),"")</f>
        <v/>
      </c>
      <c r="G209" s="3" t="str">
        <f t="shared" si="58"/>
        <v/>
      </c>
      <c r="H209" s="3" t="str">
        <f t="shared" si="59"/>
        <v/>
      </c>
      <c r="I209" s="1" t="str">
        <f t="shared" si="60"/>
        <v/>
      </c>
      <c r="J209" s="3" t="str">
        <f t="shared" si="61"/>
        <v/>
      </c>
      <c r="K209" s="3" t="str">
        <f t="shared" si="62"/>
        <v/>
      </c>
      <c r="L209" s="3" t="str">
        <f t="shared" si="63"/>
        <v/>
      </c>
      <c r="M209" s="2" t="str">
        <f t="shared" si="64"/>
        <v/>
      </c>
      <c r="N209" s="3" t="str">
        <f t="shared" si="65"/>
        <v/>
      </c>
      <c r="O209" s="63" t="str">
        <f t="array" ref="O209">IF(OR(C209="",D209="",E209=""),"",(INDEX(Table6[],SMALL(IF((I209=Table6[[التاريخ ]])*(G209=Table6[الموديل])*(K209=Table6[اللون])*(J209&gt;=Table6[من])*(J209&lt;=Table6[الى]),ROW(Table6[اللون]),""),1)-1,MATCH($O$1,Table6[#Headers],0))))</f>
        <v/>
      </c>
    </row>
    <row r="210" spans="1:15" ht="20.100000000000001" customHeight="1" x14ac:dyDescent="0.2">
      <c r="A210" s="2">
        <v>209</v>
      </c>
      <c r="B210" s="26"/>
      <c r="C210" s="2"/>
      <c r="E210" s="3" t="str">
        <f t="array" ref="E210">IF(OR(C210="",D210=""),"",(INDEX('التسجيل الانتاج'!$A$1:$M$26269,SMALL(IF((I210='التسجيل الانتاج'!$A$1:$A$26269)*(G210='التسجيل الانتاج'!$D$1:$D$26269)*(K210='التسجيل الانتاج'!$E$1:$E$26269)*(J210&gt;='التسجيل الانتاج'!$B$1:$B$26269)*(J210&lt;='التسجيل الانتاج'!$C$1:$C$26269),ROW('التسجيل الانتاج'!$H$1:$H$26269),""),1),MATCH(LEFT(D210,2),'التسجيل الانتاج'!$A$1:$K$1,0))))</f>
        <v/>
      </c>
      <c r="F210" s="3" t="str">
        <f>IFERROR(INDEX(البيانات!$A$1:$A$12,MATCH(N210,البيانات!$B$1:$B$12,0)),"")</f>
        <v/>
      </c>
      <c r="G210" s="3" t="str">
        <f t="shared" si="58"/>
        <v/>
      </c>
      <c r="H210" s="3" t="str">
        <f t="shared" si="59"/>
        <v/>
      </c>
      <c r="I210" s="1" t="str">
        <f t="shared" si="60"/>
        <v/>
      </c>
      <c r="J210" s="3" t="str">
        <f t="shared" si="61"/>
        <v/>
      </c>
      <c r="K210" s="3" t="str">
        <f t="shared" si="62"/>
        <v/>
      </c>
      <c r="L210" s="3" t="str">
        <f t="shared" si="63"/>
        <v/>
      </c>
      <c r="M210" s="2" t="str">
        <f t="shared" si="64"/>
        <v/>
      </c>
      <c r="N210" s="3" t="str">
        <f t="shared" si="65"/>
        <v/>
      </c>
      <c r="O210" s="63" t="str">
        <f t="array" ref="O210">IF(OR(C210="",D210="",E210=""),"",(INDEX(Table6[],SMALL(IF((I210=Table6[[التاريخ ]])*(G210=Table6[الموديل])*(K210=Table6[اللون])*(J210&gt;=Table6[من])*(J210&lt;=Table6[الى]),ROW(Table6[اللون]),""),1)-1,MATCH($O$1,Table6[#Headers],0))))</f>
        <v/>
      </c>
    </row>
    <row r="211" spans="1:15" ht="20.100000000000001" customHeight="1" x14ac:dyDescent="0.2">
      <c r="A211" s="2">
        <v>210</v>
      </c>
      <c r="B211" s="26"/>
      <c r="C211" s="2"/>
      <c r="E211" s="3" t="str">
        <f t="array" ref="E211">IF(OR(C211="",D211=""),"",(INDEX('التسجيل الانتاج'!$A$1:$M$26269,SMALL(IF((I211='التسجيل الانتاج'!$A$1:$A$26269)*(G211='التسجيل الانتاج'!$D$1:$D$26269)*(K211='التسجيل الانتاج'!$E$1:$E$26269)*(J211&gt;='التسجيل الانتاج'!$B$1:$B$26269)*(J211&lt;='التسجيل الانتاج'!$C$1:$C$26269),ROW('التسجيل الانتاج'!$H$1:$H$26269),""),1),MATCH(LEFT(D211,2),'التسجيل الانتاج'!$A$1:$K$1,0))))</f>
        <v/>
      </c>
      <c r="F211" s="3" t="str">
        <f>IFERROR(INDEX(البيانات!$A$1:$A$12,MATCH(N211,البيانات!$B$1:$B$12,0)),"")</f>
        <v/>
      </c>
      <c r="G211" s="3" t="str">
        <f t="shared" si="58"/>
        <v/>
      </c>
      <c r="H211" s="3" t="str">
        <f t="shared" si="59"/>
        <v/>
      </c>
      <c r="I211" s="1" t="str">
        <f t="shared" si="60"/>
        <v/>
      </c>
      <c r="J211" s="3" t="str">
        <f t="shared" si="61"/>
        <v/>
      </c>
      <c r="K211" s="3" t="str">
        <f t="shared" si="62"/>
        <v/>
      </c>
      <c r="L211" s="3" t="str">
        <f t="shared" si="63"/>
        <v/>
      </c>
      <c r="M211" s="2" t="str">
        <f t="shared" si="64"/>
        <v/>
      </c>
      <c r="N211" s="3" t="str">
        <f t="shared" si="65"/>
        <v/>
      </c>
      <c r="O211" s="63" t="str">
        <f t="array" ref="O211">IF(OR(C211="",D211="",E211=""),"",(INDEX(Table6[],SMALL(IF((I211=Table6[[التاريخ ]])*(G211=Table6[الموديل])*(K211=Table6[اللون])*(J211&gt;=Table6[من])*(J211&lt;=Table6[الى]),ROW(Table6[اللون]),""),1)-1,MATCH($O$1,Table6[#Headers],0))))</f>
        <v/>
      </c>
    </row>
    <row r="212" spans="1:15" ht="20.100000000000001" customHeight="1" x14ac:dyDescent="0.2">
      <c r="A212" s="2">
        <v>211</v>
      </c>
      <c r="B212" s="26"/>
      <c r="C212" s="2"/>
      <c r="E212" s="3" t="str">
        <f t="array" ref="E212">IF(OR(C212="",D212=""),"",(INDEX('التسجيل الانتاج'!$A$1:$M$26269,SMALL(IF((I212='التسجيل الانتاج'!$A$1:$A$26269)*(G212='التسجيل الانتاج'!$D$1:$D$26269)*(K212='التسجيل الانتاج'!$E$1:$E$26269)*(J212&gt;='التسجيل الانتاج'!$B$1:$B$26269)*(J212&lt;='التسجيل الانتاج'!$C$1:$C$26269),ROW('التسجيل الانتاج'!$H$1:$H$26269),""),1),MATCH(LEFT(D212,2),'التسجيل الانتاج'!$A$1:$K$1,0))))</f>
        <v/>
      </c>
      <c r="F212" s="3" t="str">
        <f>IFERROR(INDEX(البيانات!$A$1:$A$12,MATCH(N212,البيانات!$B$1:$B$12,0)),"")</f>
        <v/>
      </c>
      <c r="G212" s="3" t="str">
        <f t="shared" si="58"/>
        <v/>
      </c>
      <c r="H212" s="3" t="str">
        <f t="shared" si="59"/>
        <v/>
      </c>
      <c r="I212" s="1" t="str">
        <f t="shared" si="60"/>
        <v/>
      </c>
      <c r="J212" s="3" t="str">
        <f t="shared" si="61"/>
        <v/>
      </c>
      <c r="K212" s="3" t="str">
        <f t="shared" si="62"/>
        <v/>
      </c>
      <c r="L212" s="3" t="str">
        <f t="shared" si="63"/>
        <v/>
      </c>
      <c r="M212" s="2" t="str">
        <f t="shared" si="64"/>
        <v/>
      </c>
      <c r="N212" s="3" t="str">
        <f t="shared" si="65"/>
        <v/>
      </c>
      <c r="O212" s="63" t="str">
        <f t="array" ref="O212">IF(OR(C212="",D212="",E212=""),"",(INDEX(Table6[],SMALL(IF((I212=Table6[[التاريخ ]])*(G212=Table6[الموديل])*(K212=Table6[اللون])*(J212&gt;=Table6[من])*(J212&lt;=Table6[الى]),ROW(Table6[اللون]),""),1)-1,MATCH($O$1,Table6[#Headers],0))))</f>
        <v/>
      </c>
    </row>
    <row r="213" spans="1:15" ht="20.100000000000001" customHeight="1" x14ac:dyDescent="0.2">
      <c r="A213" s="2">
        <v>212</v>
      </c>
      <c r="B213" s="26"/>
      <c r="C213" s="2"/>
      <c r="E213" s="3" t="str">
        <f t="array" ref="E213">IF(OR(C213="",D213=""),"",(INDEX('التسجيل الانتاج'!$A$1:$M$26269,SMALL(IF((I213='التسجيل الانتاج'!$A$1:$A$26269)*(G213='التسجيل الانتاج'!$D$1:$D$26269)*(K213='التسجيل الانتاج'!$E$1:$E$26269)*(J213&gt;='التسجيل الانتاج'!$B$1:$B$26269)*(J213&lt;='التسجيل الانتاج'!$C$1:$C$26269),ROW('التسجيل الانتاج'!$H$1:$H$26269),""),1),MATCH(LEFT(D213,2),'التسجيل الانتاج'!$A$1:$K$1,0))))</f>
        <v/>
      </c>
      <c r="F213" s="3" t="str">
        <f>IFERROR(INDEX(البيانات!$A$1:$A$12,MATCH(N213,البيانات!$B$1:$B$12,0)),"")</f>
        <v/>
      </c>
      <c r="G213" s="3" t="str">
        <f t="shared" si="58"/>
        <v/>
      </c>
      <c r="H213" s="3" t="str">
        <f t="shared" si="59"/>
        <v/>
      </c>
      <c r="I213" s="1" t="str">
        <f t="shared" si="60"/>
        <v/>
      </c>
      <c r="J213" s="3" t="str">
        <f t="shared" si="61"/>
        <v/>
      </c>
      <c r="K213" s="3" t="str">
        <f t="shared" si="62"/>
        <v/>
      </c>
      <c r="L213" s="3" t="str">
        <f t="shared" si="63"/>
        <v/>
      </c>
      <c r="M213" s="2" t="str">
        <f t="shared" si="64"/>
        <v/>
      </c>
      <c r="N213" s="3" t="str">
        <f t="shared" si="65"/>
        <v/>
      </c>
      <c r="O213" s="63" t="str">
        <f t="array" ref="O213">IF(OR(C213="",D213="",E213=""),"",(INDEX(Table6[],SMALL(IF((I213=Table6[[التاريخ ]])*(G213=Table6[الموديل])*(K213=Table6[اللون])*(J213&gt;=Table6[من])*(J213&lt;=Table6[الى]),ROW(Table6[اللون]),""),1)-1,MATCH($O$1,Table6[#Headers],0))))</f>
        <v/>
      </c>
    </row>
    <row r="214" spans="1:15" ht="20.100000000000001" customHeight="1" x14ac:dyDescent="0.2">
      <c r="A214" s="2">
        <v>213</v>
      </c>
      <c r="B214" s="26"/>
      <c r="C214" s="2"/>
      <c r="E214" s="3" t="str">
        <f t="array" ref="E214">IF(OR(C214="",D214=""),"",(INDEX('التسجيل الانتاج'!$A$1:$M$26269,SMALL(IF((I214='التسجيل الانتاج'!$A$1:$A$26269)*(G214='التسجيل الانتاج'!$D$1:$D$26269)*(K214='التسجيل الانتاج'!$E$1:$E$26269)*(J214&gt;='التسجيل الانتاج'!$B$1:$B$26269)*(J214&lt;='التسجيل الانتاج'!$C$1:$C$26269),ROW('التسجيل الانتاج'!$H$1:$H$26269),""),1),MATCH(LEFT(D214,2),'التسجيل الانتاج'!$A$1:$K$1,0))))</f>
        <v/>
      </c>
      <c r="F214" s="3" t="str">
        <f>IFERROR(INDEX(البيانات!$A$1:$A$12,MATCH(N214,البيانات!$B$1:$B$12,0)),"")</f>
        <v/>
      </c>
      <c r="G214" s="3" t="str">
        <f t="shared" si="58"/>
        <v/>
      </c>
      <c r="H214" s="3" t="str">
        <f t="shared" si="59"/>
        <v/>
      </c>
      <c r="I214" s="1" t="str">
        <f t="shared" si="60"/>
        <v/>
      </c>
      <c r="J214" s="3" t="str">
        <f t="shared" si="61"/>
        <v/>
      </c>
      <c r="K214" s="3" t="str">
        <f t="shared" si="62"/>
        <v/>
      </c>
      <c r="L214" s="3" t="str">
        <f t="shared" si="63"/>
        <v/>
      </c>
      <c r="M214" s="2" t="str">
        <f t="shared" si="64"/>
        <v/>
      </c>
      <c r="N214" s="3" t="str">
        <f t="shared" si="65"/>
        <v/>
      </c>
      <c r="O214" s="63" t="str">
        <f t="array" ref="O214">IF(OR(C214="",D214="",E214=""),"",(INDEX(Table6[],SMALL(IF((I214=Table6[[التاريخ ]])*(G214=Table6[الموديل])*(K214=Table6[اللون])*(J214&gt;=Table6[من])*(J214&lt;=Table6[الى]),ROW(Table6[اللون]),""),1)-1,MATCH($O$1,Table6[#Headers],0))))</f>
        <v/>
      </c>
    </row>
    <row r="215" spans="1:15" ht="20.100000000000001" customHeight="1" x14ac:dyDescent="0.2">
      <c r="A215" s="2">
        <v>214</v>
      </c>
      <c r="B215" s="26"/>
      <c r="C215" s="2"/>
      <c r="E215" s="3" t="str">
        <f t="array" ref="E215">IF(OR(C215="",D215=""),"",(INDEX('التسجيل الانتاج'!$A$1:$M$26269,SMALL(IF((I215='التسجيل الانتاج'!$A$1:$A$26269)*(G215='التسجيل الانتاج'!$D$1:$D$26269)*(K215='التسجيل الانتاج'!$E$1:$E$26269)*(J215&gt;='التسجيل الانتاج'!$B$1:$B$26269)*(J215&lt;='التسجيل الانتاج'!$C$1:$C$26269),ROW('التسجيل الانتاج'!$H$1:$H$26269),""),1),MATCH(LEFT(D215,2),'التسجيل الانتاج'!$A$1:$K$1,0))))</f>
        <v/>
      </c>
      <c r="F215" s="3" t="str">
        <f>IFERROR(INDEX(البيانات!$A$1:$A$12,MATCH(N215,البيانات!$B$1:$B$12,0)),"")</f>
        <v/>
      </c>
      <c r="G215" s="3" t="str">
        <f t="shared" si="58"/>
        <v/>
      </c>
      <c r="H215" s="3" t="str">
        <f t="shared" si="59"/>
        <v/>
      </c>
      <c r="I215" s="1" t="str">
        <f t="shared" si="60"/>
        <v/>
      </c>
      <c r="J215" s="3" t="str">
        <f t="shared" si="61"/>
        <v/>
      </c>
      <c r="K215" s="3" t="str">
        <f t="shared" si="62"/>
        <v/>
      </c>
      <c r="L215" s="3" t="str">
        <f t="shared" si="63"/>
        <v/>
      </c>
      <c r="M215" s="2" t="str">
        <f t="shared" si="64"/>
        <v/>
      </c>
      <c r="N215" s="3" t="str">
        <f t="shared" si="65"/>
        <v/>
      </c>
      <c r="O215" s="63" t="str">
        <f t="array" ref="O215">IF(OR(C215="",D215="",E215=""),"",(INDEX(Table6[],SMALL(IF((I215=Table6[[التاريخ ]])*(G215=Table6[الموديل])*(K215=Table6[اللون])*(J215&gt;=Table6[من])*(J215&lt;=Table6[الى]),ROW(Table6[اللون]),""),1)-1,MATCH($O$1,Table6[#Headers],0))))</f>
        <v/>
      </c>
    </row>
    <row r="216" spans="1:15" ht="20.100000000000001" customHeight="1" x14ac:dyDescent="0.2">
      <c r="A216" s="2">
        <v>215</v>
      </c>
      <c r="B216" s="26"/>
      <c r="C216" s="2"/>
      <c r="E216" s="3" t="str">
        <f t="array" ref="E216">IF(OR(C216="",D216=""),"",(INDEX('التسجيل الانتاج'!$A$1:$M$26269,SMALL(IF((I216='التسجيل الانتاج'!$A$1:$A$26269)*(G216='التسجيل الانتاج'!$D$1:$D$26269)*(K216='التسجيل الانتاج'!$E$1:$E$26269)*(J216&gt;='التسجيل الانتاج'!$B$1:$B$26269)*(J216&lt;='التسجيل الانتاج'!$C$1:$C$26269),ROW('التسجيل الانتاج'!$H$1:$H$26269),""),1),MATCH(LEFT(D216,2),'التسجيل الانتاج'!$A$1:$K$1,0))))</f>
        <v/>
      </c>
      <c r="F216" s="3" t="str">
        <f>IFERROR(INDEX(البيانات!$A$1:$A$12,MATCH(N216,البيانات!$B$1:$B$12,0)),"")</f>
        <v/>
      </c>
      <c r="G216" s="3" t="str">
        <f t="shared" si="58"/>
        <v/>
      </c>
      <c r="H216" s="3" t="str">
        <f t="shared" si="59"/>
        <v/>
      </c>
      <c r="I216" s="1" t="str">
        <f t="shared" si="60"/>
        <v/>
      </c>
      <c r="J216" s="3" t="str">
        <f t="shared" si="61"/>
        <v/>
      </c>
      <c r="K216" s="3" t="str">
        <f t="shared" si="62"/>
        <v/>
      </c>
      <c r="L216" s="3" t="str">
        <f t="shared" si="63"/>
        <v/>
      </c>
      <c r="M216" s="2" t="str">
        <f t="shared" si="64"/>
        <v/>
      </c>
      <c r="N216" s="3" t="str">
        <f t="shared" si="65"/>
        <v/>
      </c>
      <c r="O216" s="63" t="str">
        <f t="array" ref="O216">IF(OR(C216="",D216="",E216=""),"",(INDEX(Table6[],SMALL(IF((I216=Table6[[التاريخ ]])*(G216=Table6[الموديل])*(K216=Table6[اللون])*(J216&gt;=Table6[من])*(J216&lt;=Table6[الى]),ROW(Table6[اللون]),""),1)-1,MATCH($O$1,Table6[#Headers],0))))</f>
        <v/>
      </c>
    </row>
    <row r="217" spans="1:15" ht="20.100000000000001" customHeight="1" x14ac:dyDescent="0.2">
      <c r="A217" s="2">
        <v>216</v>
      </c>
      <c r="B217" s="26"/>
      <c r="C217" s="2"/>
      <c r="E217" s="3" t="str">
        <f t="array" ref="E217">IF(OR(C217="",D217=""),"",(INDEX('التسجيل الانتاج'!$A$1:$M$26269,SMALL(IF((I217='التسجيل الانتاج'!$A$1:$A$26269)*(G217='التسجيل الانتاج'!$D$1:$D$26269)*(K217='التسجيل الانتاج'!$E$1:$E$26269)*(J217&gt;='التسجيل الانتاج'!$B$1:$B$26269)*(J217&lt;='التسجيل الانتاج'!$C$1:$C$26269),ROW('التسجيل الانتاج'!$H$1:$H$26269),""),1),MATCH(LEFT(D217,2),'التسجيل الانتاج'!$A$1:$K$1,0))))</f>
        <v/>
      </c>
      <c r="F217" s="3" t="str">
        <f>IFERROR(INDEX(البيانات!$A$1:$A$12,MATCH(N217,البيانات!$B$1:$B$12,0)),"")</f>
        <v/>
      </c>
      <c r="G217" s="3" t="str">
        <f t="shared" si="58"/>
        <v/>
      </c>
      <c r="H217" s="3" t="str">
        <f t="shared" si="59"/>
        <v/>
      </c>
      <c r="I217" s="1" t="str">
        <f t="shared" si="60"/>
        <v/>
      </c>
      <c r="J217" s="3" t="str">
        <f t="shared" si="61"/>
        <v/>
      </c>
      <c r="K217" s="3" t="str">
        <f t="shared" si="62"/>
        <v/>
      </c>
      <c r="L217" s="3" t="str">
        <f t="shared" si="63"/>
        <v/>
      </c>
      <c r="M217" s="2" t="str">
        <f t="shared" si="64"/>
        <v/>
      </c>
      <c r="N217" s="3" t="str">
        <f t="shared" si="65"/>
        <v/>
      </c>
      <c r="O217" s="63" t="str">
        <f t="array" ref="O217">IF(OR(C217="",D217="",E217=""),"",(INDEX(Table6[],SMALL(IF((I217=Table6[[التاريخ ]])*(G217=Table6[الموديل])*(K217=Table6[اللون])*(J217&gt;=Table6[من])*(J217&lt;=Table6[الى]),ROW(Table6[اللون]),""),1)-1,MATCH($O$1,Table6[#Headers],0))))</f>
        <v/>
      </c>
    </row>
    <row r="218" spans="1:15" ht="20.100000000000001" customHeight="1" x14ac:dyDescent="0.2">
      <c r="A218" s="2">
        <v>217</v>
      </c>
      <c r="B218" s="26"/>
      <c r="C218" s="2"/>
      <c r="E218" s="3" t="str">
        <f t="array" ref="E218">IF(OR(C218="",D218=""),"",(INDEX('التسجيل الانتاج'!$A$1:$M$26269,SMALL(IF((I218='التسجيل الانتاج'!$A$1:$A$26269)*(G218='التسجيل الانتاج'!$D$1:$D$26269)*(K218='التسجيل الانتاج'!$E$1:$E$26269)*(J218&gt;='التسجيل الانتاج'!$B$1:$B$26269)*(J218&lt;='التسجيل الانتاج'!$C$1:$C$26269),ROW('التسجيل الانتاج'!$H$1:$H$26269),""),1),MATCH(LEFT(D218,2),'التسجيل الانتاج'!$A$1:$K$1,0))))</f>
        <v/>
      </c>
      <c r="F218" s="3" t="str">
        <f>IFERROR(INDEX(البيانات!$A$1:$A$12,MATCH(N218,البيانات!$B$1:$B$12,0)),"")</f>
        <v/>
      </c>
      <c r="G218" s="3" t="str">
        <f t="shared" si="58"/>
        <v/>
      </c>
      <c r="H218" s="3" t="str">
        <f t="shared" si="59"/>
        <v/>
      </c>
      <c r="I218" s="1" t="str">
        <f t="shared" si="60"/>
        <v/>
      </c>
      <c r="J218" s="3" t="str">
        <f t="shared" si="61"/>
        <v/>
      </c>
      <c r="K218" s="3" t="str">
        <f t="shared" si="62"/>
        <v/>
      </c>
      <c r="L218" s="3" t="str">
        <f t="shared" si="63"/>
        <v/>
      </c>
      <c r="M218" s="2" t="str">
        <f t="shared" si="64"/>
        <v/>
      </c>
      <c r="N218" s="3" t="str">
        <f t="shared" si="65"/>
        <v/>
      </c>
      <c r="O218" s="63" t="str">
        <f t="array" ref="O218">IF(OR(C218="",D218="",E218=""),"",(INDEX(Table6[],SMALL(IF((I218=Table6[[التاريخ ]])*(G218=Table6[الموديل])*(K218=Table6[اللون])*(J218&gt;=Table6[من])*(J218&lt;=Table6[الى]),ROW(Table6[اللون]),""),1)-1,MATCH($O$1,Table6[#Headers],0))))</f>
        <v/>
      </c>
    </row>
    <row r="219" spans="1:15" ht="20.100000000000001" customHeight="1" x14ac:dyDescent="0.2">
      <c r="A219" s="2">
        <v>218</v>
      </c>
      <c r="B219" s="26"/>
      <c r="C219" s="2"/>
      <c r="E219" s="3" t="str">
        <f t="array" ref="E219">IF(OR(C219="",D219=""),"",(INDEX('التسجيل الانتاج'!$A$1:$M$26269,SMALL(IF((I219='التسجيل الانتاج'!$A$1:$A$26269)*(G219='التسجيل الانتاج'!$D$1:$D$26269)*(K219='التسجيل الانتاج'!$E$1:$E$26269)*(J219&gt;='التسجيل الانتاج'!$B$1:$B$26269)*(J219&lt;='التسجيل الانتاج'!$C$1:$C$26269),ROW('التسجيل الانتاج'!$H$1:$H$26269),""),1),MATCH(LEFT(D219,2),'التسجيل الانتاج'!$A$1:$K$1,0))))</f>
        <v/>
      </c>
      <c r="F219" s="3" t="str">
        <f>IFERROR(INDEX(البيانات!$A$1:$A$12,MATCH(N219,البيانات!$B$1:$B$12,0)),"")</f>
        <v/>
      </c>
      <c r="G219" s="3" t="str">
        <f t="shared" si="58"/>
        <v/>
      </c>
      <c r="H219" s="3" t="str">
        <f t="shared" si="59"/>
        <v/>
      </c>
      <c r="I219" s="1" t="str">
        <f t="shared" si="60"/>
        <v/>
      </c>
      <c r="J219" s="3" t="str">
        <f t="shared" si="61"/>
        <v/>
      </c>
      <c r="K219" s="3" t="str">
        <f t="shared" si="62"/>
        <v/>
      </c>
      <c r="L219" s="3" t="str">
        <f t="shared" si="63"/>
        <v/>
      </c>
      <c r="M219" s="2" t="str">
        <f t="shared" si="64"/>
        <v/>
      </c>
      <c r="N219" s="3" t="str">
        <f t="shared" si="65"/>
        <v/>
      </c>
      <c r="O219" s="63" t="str">
        <f t="array" ref="O219">IF(OR(C219="",D219="",E219=""),"",(INDEX(Table6[],SMALL(IF((I219=Table6[[التاريخ ]])*(G219=Table6[الموديل])*(K219=Table6[اللون])*(J219&gt;=Table6[من])*(J219&lt;=Table6[الى]),ROW(Table6[اللون]),""),1)-1,MATCH($O$1,Table6[#Headers],0))))</f>
        <v/>
      </c>
    </row>
    <row r="220" spans="1:15" ht="20.100000000000001" customHeight="1" x14ac:dyDescent="0.2">
      <c r="A220" s="2">
        <v>219</v>
      </c>
      <c r="B220" s="26"/>
      <c r="C220" s="2"/>
      <c r="E220" s="3" t="str">
        <f t="array" ref="E220">IF(OR(C220="",D220=""),"",(INDEX('التسجيل الانتاج'!$A$1:$M$26269,SMALL(IF((I220='التسجيل الانتاج'!$A$1:$A$26269)*(G220='التسجيل الانتاج'!$D$1:$D$26269)*(K220='التسجيل الانتاج'!$E$1:$E$26269)*(J220&gt;='التسجيل الانتاج'!$B$1:$B$26269)*(J220&lt;='التسجيل الانتاج'!$C$1:$C$26269),ROW('التسجيل الانتاج'!$H$1:$H$26269),""),1),MATCH(LEFT(D220,2),'التسجيل الانتاج'!$A$1:$K$1,0))))</f>
        <v/>
      </c>
      <c r="F220" s="3" t="str">
        <f>IFERROR(INDEX(البيانات!$A$1:$A$12,MATCH(N220,البيانات!$B$1:$B$12,0)),"")</f>
        <v/>
      </c>
      <c r="G220" s="3" t="str">
        <f t="shared" si="58"/>
        <v/>
      </c>
      <c r="H220" s="3" t="str">
        <f t="shared" si="59"/>
        <v/>
      </c>
      <c r="I220" s="1" t="str">
        <f t="shared" si="60"/>
        <v/>
      </c>
      <c r="J220" s="3" t="str">
        <f t="shared" si="61"/>
        <v/>
      </c>
      <c r="K220" s="3" t="str">
        <f t="shared" si="62"/>
        <v/>
      </c>
      <c r="L220" s="3" t="str">
        <f t="shared" si="63"/>
        <v/>
      </c>
      <c r="M220" s="2" t="str">
        <f t="shared" si="64"/>
        <v/>
      </c>
      <c r="N220" s="3" t="str">
        <f t="shared" si="65"/>
        <v/>
      </c>
      <c r="O220" s="63" t="str">
        <f t="array" ref="O220">IF(OR(C220="",D220="",E220=""),"",(INDEX(Table6[],SMALL(IF((I220=Table6[[التاريخ ]])*(G220=Table6[الموديل])*(K220=Table6[اللون])*(J220&gt;=Table6[من])*(J220&lt;=Table6[الى]),ROW(Table6[اللون]),""),1)-1,MATCH($O$1,Table6[#Headers],0))))</f>
        <v/>
      </c>
    </row>
    <row r="221" spans="1:15" ht="20.100000000000001" customHeight="1" x14ac:dyDescent="0.2">
      <c r="A221" s="2">
        <v>220</v>
      </c>
      <c r="B221" s="26"/>
      <c r="C221" s="2"/>
      <c r="E221" s="3" t="str">
        <f t="array" ref="E221">IF(OR(C221="",D221=""),"",(INDEX('التسجيل الانتاج'!$A$1:$M$26269,SMALL(IF((I221='التسجيل الانتاج'!$A$1:$A$26269)*(G221='التسجيل الانتاج'!$D$1:$D$26269)*(K221='التسجيل الانتاج'!$E$1:$E$26269)*(J221&gt;='التسجيل الانتاج'!$B$1:$B$26269)*(J221&lt;='التسجيل الانتاج'!$C$1:$C$26269),ROW('التسجيل الانتاج'!$H$1:$H$26269),""),1),MATCH(LEFT(D221,2),'التسجيل الانتاج'!$A$1:$K$1,0))))</f>
        <v/>
      </c>
      <c r="F221" s="3" t="str">
        <f>IFERROR(INDEX(البيانات!$A$1:$A$12,MATCH(N221,البيانات!$B$1:$B$12,0)),"")</f>
        <v/>
      </c>
      <c r="G221" s="3" t="str">
        <f t="shared" si="58"/>
        <v/>
      </c>
      <c r="H221" s="3" t="str">
        <f t="shared" si="59"/>
        <v/>
      </c>
      <c r="I221" s="1" t="str">
        <f t="shared" si="60"/>
        <v/>
      </c>
      <c r="J221" s="3" t="str">
        <f t="shared" si="61"/>
        <v/>
      </c>
      <c r="K221" s="3" t="str">
        <f t="shared" si="62"/>
        <v/>
      </c>
      <c r="L221" s="3" t="str">
        <f t="shared" si="63"/>
        <v/>
      </c>
      <c r="M221" s="2" t="str">
        <f t="shared" si="64"/>
        <v/>
      </c>
      <c r="N221" s="3" t="str">
        <f t="shared" si="65"/>
        <v/>
      </c>
      <c r="O221" s="63" t="str">
        <f t="array" ref="O221">IF(OR(C221="",D221="",E221=""),"",(INDEX(Table6[],SMALL(IF((I221=Table6[[التاريخ ]])*(G221=Table6[الموديل])*(K221=Table6[اللون])*(J221&gt;=Table6[من])*(J221&lt;=Table6[الى]),ROW(Table6[اللون]),""),1)-1,MATCH($O$1,Table6[#Headers],0))))</f>
        <v/>
      </c>
    </row>
    <row r="222" spans="1:15" ht="20.100000000000001" customHeight="1" x14ac:dyDescent="0.2">
      <c r="A222" s="2">
        <v>221</v>
      </c>
      <c r="B222" s="26"/>
      <c r="C222" s="2"/>
      <c r="E222" s="3" t="str">
        <f t="array" ref="E222">IF(OR(C222="",D222=""),"",(INDEX('التسجيل الانتاج'!$A$1:$M$26269,SMALL(IF((I222='التسجيل الانتاج'!$A$1:$A$26269)*(G222='التسجيل الانتاج'!$D$1:$D$26269)*(K222='التسجيل الانتاج'!$E$1:$E$26269)*(J222&gt;='التسجيل الانتاج'!$B$1:$B$26269)*(J222&lt;='التسجيل الانتاج'!$C$1:$C$26269),ROW('التسجيل الانتاج'!$H$1:$H$26269),""),1),MATCH(LEFT(D222,2),'التسجيل الانتاج'!$A$1:$K$1,0))))</f>
        <v/>
      </c>
      <c r="F222" s="3" t="str">
        <f>IFERROR(INDEX(البيانات!$A$1:$A$12,MATCH(N222,البيانات!$B$1:$B$12,0)),"")</f>
        <v/>
      </c>
      <c r="G222" s="3" t="str">
        <f t="shared" si="58"/>
        <v/>
      </c>
      <c r="H222" s="3" t="str">
        <f t="shared" si="59"/>
        <v/>
      </c>
      <c r="I222" s="1" t="str">
        <f t="shared" si="60"/>
        <v/>
      </c>
      <c r="J222" s="3" t="str">
        <f t="shared" si="61"/>
        <v/>
      </c>
      <c r="K222" s="3" t="str">
        <f t="shared" si="62"/>
        <v/>
      </c>
      <c r="L222" s="3" t="str">
        <f t="shared" si="63"/>
        <v/>
      </c>
      <c r="M222" s="2" t="str">
        <f t="shared" si="64"/>
        <v/>
      </c>
      <c r="N222" s="3" t="str">
        <f t="shared" si="65"/>
        <v/>
      </c>
      <c r="O222" s="63" t="str">
        <f t="array" ref="O222">IF(OR(C222="",D222="",E222=""),"",(INDEX(Table6[],SMALL(IF((I222=Table6[[التاريخ ]])*(G222=Table6[الموديل])*(K222=Table6[اللون])*(J222&gt;=Table6[من])*(J222&lt;=Table6[الى]),ROW(Table6[اللون]),""),1)-1,MATCH($O$1,Table6[#Headers],0))))</f>
        <v/>
      </c>
    </row>
    <row r="223" spans="1:15" ht="20.100000000000001" customHeight="1" x14ac:dyDescent="0.2">
      <c r="A223" s="2">
        <v>222</v>
      </c>
      <c r="B223" s="26"/>
      <c r="C223" s="2"/>
      <c r="E223" s="3" t="str">
        <f t="array" ref="E223">IF(OR(C223="",D223=""),"",(INDEX('التسجيل الانتاج'!$A$1:$M$26269,SMALL(IF((I223='التسجيل الانتاج'!$A$1:$A$26269)*(G223='التسجيل الانتاج'!$D$1:$D$26269)*(K223='التسجيل الانتاج'!$E$1:$E$26269)*(J223&gt;='التسجيل الانتاج'!$B$1:$B$26269)*(J223&lt;='التسجيل الانتاج'!$C$1:$C$26269),ROW('التسجيل الانتاج'!$H$1:$H$26269),""),1),MATCH(LEFT(D223,2),'التسجيل الانتاج'!$A$1:$K$1,0))))</f>
        <v/>
      </c>
      <c r="F223" s="3" t="str">
        <f>IFERROR(INDEX(البيانات!$A$1:$A$12,MATCH(N223,البيانات!$B$1:$B$12,0)),"")</f>
        <v/>
      </c>
      <c r="G223" s="3" t="str">
        <f t="shared" si="58"/>
        <v/>
      </c>
      <c r="H223" s="3" t="str">
        <f t="shared" si="59"/>
        <v/>
      </c>
      <c r="I223" s="1" t="str">
        <f t="shared" si="60"/>
        <v/>
      </c>
      <c r="J223" s="3" t="str">
        <f t="shared" si="61"/>
        <v/>
      </c>
      <c r="K223" s="3" t="str">
        <f t="shared" si="62"/>
        <v/>
      </c>
      <c r="L223" s="3" t="str">
        <f t="shared" si="63"/>
        <v/>
      </c>
      <c r="M223" s="2" t="str">
        <f t="shared" si="64"/>
        <v/>
      </c>
      <c r="N223" s="3" t="str">
        <f t="shared" si="65"/>
        <v/>
      </c>
      <c r="O223" s="63" t="str">
        <f t="array" ref="O223">IF(OR(C223="",D223="",E223=""),"",(INDEX(Table6[],SMALL(IF((I223=Table6[[التاريخ ]])*(G223=Table6[الموديل])*(K223=Table6[اللون])*(J223&gt;=Table6[من])*(J223&lt;=Table6[الى]),ROW(Table6[اللون]),""),1)-1,MATCH($O$1,Table6[#Headers],0))))</f>
        <v/>
      </c>
    </row>
    <row r="224" spans="1:15" ht="20.100000000000001" customHeight="1" x14ac:dyDescent="0.2">
      <c r="A224" s="2">
        <v>223</v>
      </c>
      <c r="B224" s="26"/>
      <c r="C224" s="2"/>
      <c r="E224" s="3" t="str">
        <f t="array" ref="E224">IF(OR(C224="",D224=""),"",(INDEX('التسجيل الانتاج'!$A$1:$M$26269,SMALL(IF((I224='التسجيل الانتاج'!$A$1:$A$26269)*(G224='التسجيل الانتاج'!$D$1:$D$26269)*(K224='التسجيل الانتاج'!$E$1:$E$26269)*(J224&gt;='التسجيل الانتاج'!$B$1:$B$26269)*(J224&lt;='التسجيل الانتاج'!$C$1:$C$26269),ROW('التسجيل الانتاج'!$H$1:$H$26269),""),1),MATCH(LEFT(D224,2),'التسجيل الانتاج'!$A$1:$K$1,0))))</f>
        <v/>
      </c>
      <c r="F224" s="3" t="str">
        <f>IFERROR(INDEX(البيانات!$A$1:$A$12,MATCH(N224,البيانات!$B$1:$B$12,0)),"")</f>
        <v/>
      </c>
      <c r="G224" s="3" t="str">
        <f t="shared" si="58"/>
        <v/>
      </c>
      <c r="H224" s="3" t="str">
        <f t="shared" si="59"/>
        <v/>
      </c>
      <c r="I224" s="1" t="str">
        <f t="shared" si="60"/>
        <v/>
      </c>
      <c r="J224" s="3" t="str">
        <f t="shared" si="61"/>
        <v/>
      </c>
      <c r="K224" s="3" t="str">
        <f t="shared" si="62"/>
        <v/>
      </c>
      <c r="L224" s="3" t="str">
        <f t="shared" si="63"/>
        <v/>
      </c>
      <c r="M224" s="2" t="str">
        <f t="shared" si="64"/>
        <v/>
      </c>
      <c r="N224" s="3" t="str">
        <f t="shared" si="65"/>
        <v/>
      </c>
      <c r="O224" s="63" t="str">
        <f t="array" ref="O224">IF(OR(C224="",D224="",E224=""),"",(INDEX(Table6[],SMALL(IF((I224=Table6[[التاريخ ]])*(G224=Table6[الموديل])*(K224=Table6[اللون])*(J224&gt;=Table6[من])*(J224&lt;=Table6[الى]),ROW(Table6[اللون]),""),1)-1,MATCH($O$1,Table6[#Headers],0))))</f>
        <v/>
      </c>
    </row>
    <row r="225" spans="1:15" ht="20.100000000000001" customHeight="1" x14ac:dyDescent="0.2">
      <c r="A225" s="2">
        <v>224</v>
      </c>
      <c r="B225" s="26"/>
      <c r="C225" s="2"/>
      <c r="E225" s="3" t="str">
        <f t="array" ref="E225">IF(OR(C225="",D225=""),"",(INDEX('التسجيل الانتاج'!$A$1:$M$26269,SMALL(IF((I225='التسجيل الانتاج'!$A$1:$A$26269)*(G225='التسجيل الانتاج'!$D$1:$D$26269)*(K225='التسجيل الانتاج'!$E$1:$E$26269)*(J225&gt;='التسجيل الانتاج'!$B$1:$B$26269)*(J225&lt;='التسجيل الانتاج'!$C$1:$C$26269),ROW('التسجيل الانتاج'!$H$1:$H$26269),""),1),MATCH(LEFT(D225,2),'التسجيل الانتاج'!$A$1:$K$1,0))))</f>
        <v/>
      </c>
      <c r="F225" s="3" t="str">
        <f>IFERROR(INDEX(البيانات!$A$1:$A$12,MATCH(N225,البيانات!$B$1:$B$12,0)),"")</f>
        <v/>
      </c>
      <c r="G225" s="3" t="str">
        <f t="shared" si="58"/>
        <v/>
      </c>
      <c r="H225" s="3" t="str">
        <f t="shared" si="59"/>
        <v/>
      </c>
      <c r="I225" s="1" t="str">
        <f t="shared" si="60"/>
        <v/>
      </c>
      <c r="J225" s="3" t="str">
        <f t="shared" si="61"/>
        <v/>
      </c>
      <c r="K225" s="3" t="str">
        <f t="shared" si="62"/>
        <v/>
      </c>
      <c r="L225" s="3" t="str">
        <f t="shared" si="63"/>
        <v/>
      </c>
      <c r="M225" s="2" t="str">
        <f t="shared" si="64"/>
        <v/>
      </c>
      <c r="N225" s="3" t="str">
        <f t="shared" si="65"/>
        <v/>
      </c>
      <c r="O225" s="63" t="str">
        <f t="array" ref="O225">IF(OR(C225="",D225="",E225=""),"",(INDEX(Table6[],SMALL(IF((I225=Table6[[التاريخ ]])*(G225=Table6[الموديل])*(K225=Table6[اللون])*(J225&gt;=Table6[من])*(J225&lt;=Table6[الى]),ROW(Table6[اللون]),""),1)-1,MATCH($O$1,Table6[#Headers],0))))</f>
        <v/>
      </c>
    </row>
    <row r="226" spans="1:15" ht="20.100000000000001" customHeight="1" x14ac:dyDescent="0.2">
      <c r="A226" s="2">
        <v>225</v>
      </c>
      <c r="B226" s="26"/>
      <c r="C226" s="2"/>
      <c r="E226" s="3" t="str">
        <f t="array" ref="E226">IF(OR(C226="",D226=""),"",(INDEX('التسجيل الانتاج'!$A$1:$M$26269,SMALL(IF((I226='التسجيل الانتاج'!$A$1:$A$26269)*(G226='التسجيل الانتاج'!$D$1:$D$26269)*(K226='التسجيل الانتاج'!$E$1:$E$26269)*(J226&gt;='التسجيل الانتاج'!$B$1:$B$26269)*(J226&lt;='التسجيل الانتاج'!$C$1:$C$26269),ROW('التسجيل الانتاج'!$H$1:$H$26269),""),1),MATCH(LEFT(D226,2),'التسجيل الانتاج'!$A$1:$K$1,0))))</f>
        <v/>
      </c>
      <c r="F226" s="3" t="str">
        <f>IFERROR(INDEX(البيانات!$A$1:$A$12,MATCH(N226,البيانات!$B$1:$B$12,0)),"")</f>
        <v/>
      </c>
      <c r="G226" s="3" t="str">
        <f t="shared" si="58"/>
        <v/>
      </c>
      <c r="H226" s="3" t="str">
        <f t="shared" si="59"/>
        <v/>
      </c>
      <c r="I226" s="1" t="str">
        <f t="shared" si="60"/>
        <v/>
      </c>
      <c r="J226" s="3" t="str">
        <f t="shared" si="61"/>
        <v/>
      </c>
      <c r="K226" s="3" t="str">
        <f t="shared" si="62"/>
        <v/>
      </c>
      <c r="L226" s="3" t="str">
        <f t="shared" si="63"/>
        <v/>
      </c>
      <c r="M226" s="2" t="str">
        <f t="shared" si="64"/>
        <v/>
      </c>
      <c r="N226" s="3" t="str">
        <f t="shared" si="65"/>
        <v/>
      </c>
      <c r="O226" s="63" t="str">
        <f t="array" ref="O226">IF(OR(C226="",D226="",E226=""),"",(INDEX(Table6[],SMALL(IF((I226=Table6[[التاريخ ]])*(G226=Table6[الموديل])*(K226=Table6[اللون])*(J226&gt;=Table6[من])*(J226&lt;=Table6[الى]),ROW(Table6[اللون]),""),1)-1,MATCH($O$1,Table6[#Headers],0))))</f>
        <v/>
      </c>
    </row>
    <row r="227" spans="1:15" ht="20.100000000000001" customHeight="1" x14ac:dyDescent="0.2">
      <c r="A227" s="2">
        <v>226</v>
      </c>
      <c r="B227" s="26"/>
      <c r="C227" s="2"/>
      <c r="E227" s="3" t="str">
        <f t="array" ref="E227">IF(OR(C227="",D227=""),"",(INDEX('التسجيل الانتاج'!$A$1:$M$26269,SMALL(IF((I227='التسجيل الانتاج'!$A$1:$A$26269)*(G227='التسجيل الانتاج'!$D$1:$D$26269)*(K227='التسجيل الانتاج'!$E$1:$E$26269)*(J227&gt;='التسجيل الانتاج'!$B$1:$B$26269)*(J227&lt;='التسجيل الانتاج'!$C$1:$C$26269),ROW('التسجيل الانتاج'!$H$1:$H$26269),""),1),MATCH(LEFT(D227,2),'التسجيل الانتاج'!$A$1:$K$1,0))))</f>
        <v/>
      </c>
      <c r="F227" s="3" t="str">
        <f>IFERROR(INDEX(البيانات!$A$1:$A$12,MATCH(N227,البيانات!$B$1:$B$12,0)),"")</f>
        <v/>
      </c>
      <c r="G227" s="3" t="str">
        <f t="shared" si="58"/>
        <v/>
      </c>
      <c r="H227" s="3" t="str">
        <f t="shared" si="59"/>
        <v/>
      </c>
      <c r="I227" s="1" t="str">
        <f t="shared" si="60"/>
        <v/>
      </c>
      <c r="J227" s="3" t="str">
        <f t="shared" si="61"/>
        <v/>
      </c>
      <c r="K227" s="3" t="str">
        <f t="shared" si="62"/>
        <v/>
      </c>
      <c r="L227" s="3" t="str">
        <f t="shared" si="63"/>
        <v/>
      </c>
      <c r="M227" s="2" t="str">
        <f t="shared" si="64"/>
        <v/>
      </c>
      <c r="N227" s="3" t="str">
        <f t="shared" si="65"/>
        <v/>
      </c>
      <c r="O227" s="63" t="str">
        <f t="array" ref="O227">IF(OR(C227="",D227="",E227=""),"",(INDEX(Table6[],SMALL(IF((I227=Table6[[التاريخ ]])*(G227=Table6[الموديل])*(K227=Table6[اللون])*(J227&gt;=Table6[من])*(J227&lt;=Table6[الى]),ROW(Table6[اللون]),""),1)-1,MATCH($O$1,Table6[#Headers],0))))</f>
        <v/>
      </c>
    </row>
    <row r="228" spans="1:15" ht="20.100000000000001" customHeight="1" x14ac:dyDescent="0.2">
      <c r="A228" s="2">
        <v>227</v>
      </c>
      <c r="B228" s="26"/>
      <c r="C228" s="2"/>
      <c r="E228" s="3" t="str">
        <f t="array" ref="E228">IF(OR(C228="",D228=""),"",(INDEX('التسجيل الانتاج'!$A$1:$M$26269,SMALL(IF((I228='التسجيل الانتاج'!$A$1:$A$26269)*(G228='التسجيل الانتاج'!$D$1:$D$26269)*(K228='التسجيل الانتاج'!$E$1:$E$26269)*(J228&gt;='التسجيل الانتاج'!$B$1:$B$26269)*(J228&lt;='التسجيل الانتاج'!$C$1:$C$26269),ROW('التسجيل الانتاج'!$H$1:$H$26269),""),1),MATCH(LEFT(D228,2),'التسجيل الانتاج'!$A$1:$K$1,0))))</f>
        <v/>
      </c>
      <c r="F228" s="3" t="str">
        <f>IFERROR(INDEX(البيانات!$A$1:$A$12,MATCH(N228,البيانات!$B$1:$B$12,0)),"")</f>
        <v/>
      </c>
      <c r="G228" s="3" t="str">
        <f t="shared" si="58"/>
        <v/>
      </c>
      <c r="H228" s="3" t="str">
        <f t="shared" si="59"/>
        <v/>
      </c>
      <c r="I228" s="1" t="str">
        <f t="shared" si="60"/>
        <v/>
      </c>
      <c r="J228" s="3" t="str">
        <f t="shared" si="61"/>
        <v/>
      </c>
      <c r="K228" s="3" t="str">
        <f t="shared" si="62"/>
        <v/>
      </c>
      <c r="L228" s="3" t="str">
        <f t="shared" si="63"/>
        <v/>
      </c>
      <c r="M228" s="2" t="str">
        <f t="shared" si="64"/>
        <v/>
      </c>
      <c r="N228" s="3" t="str">
        <f t="shared" si="65"/>
        <v/>
      </c>
      <c r="O228" s="63" t="str">
        <f t="array" ref="O228">IF(OR(C228="",D228="",E228=""),"",(INDEX(Table6[],SMALL(IF((I228=Table6[[التاريخ ]])*(G228=Table6[الموديل])*(K228=Table6[اللون])*(J228&gt;=Table6[من])*(J228&lt;=Table6[الى]),ROW(Table6[اللون]),""),1)-1,MATCH($O$1,Table6[#Headers],0))))</f>
        <v/>
      </c>
    </row>
    <row r="229" spans="1:15" ht="20.100000000000001" customHeight="1" x14ac:dyDescent="0.2">
      <c r="A229" s="2">
        <v>228</v>
      </c>
      <c r="B229" s="26"/>
      <c r="C229" s="2"/>
      <c r="E229" s="3" t="str">
        <f t="array" ref="E229">IF(OR(C229="",D229=""),"",(INDEX('التسجيل الانتاج'!$A$1:$M$26269,SMALL(IF((I229='التسجيل الانتاج'!$A$1:$A$26269)*(G229='التسجيل الانتاج'!$D$1:$D$26269)*(K229='التسجيل الانتاج'!$E$1:$E$26269)*(J229&gt;='التسجيل الانتاج'!$B$1:$B$26269)*(J229&lt;='التسجيل الانتاج'!$C$1:$C$26269),ROW('التسجيل الانتاج'!$H$1:$H$26269),""),1),MATCH(LEFT(D229,2),'التسجيل الانتاج'!$A$1:$K$1,0))))</f>
        <v/>
      </c>
      <c r="F229" s="3" t="str">
        <f>IFERROR(INDEX(البيانات!$A$1:$A$12,MATCH(N229,البيانات!$B$1:$B$12,0)),"")</f>
        <v/>
      </c>
      <c r="G229" s="3" t="str">
        <f t="shared" si="58"/>
        <v/>
      </c>
      <c r="H229" s="3" t="str">
        <f t="shared" si="59"/>
        <v/>
      </c>
      <c r="I229" s="1" t="str">
        <f t="shared" si="60"/>
        <v/>
      </c>
      <c r="J229" s="3" t="str">
        <f t="shared" si="61"/>
        <v/>
      </c>
      <c r="K229" s="3" t="str">
        <f t="shared" si="62"/>
        <v/>
      </c>
      <c r="L229" s="3" t="str">
        <f t="shared" si="63"/>
        <v/>
      </c>
      <c r="M229" s="2" t="str">
        <f t="shared" si="64"/>
        <v/>
      </c>
      <c r="N229" s="3" t="str">
        <f t="shared" si="65"/>
        <v/>
      </c>
      <c r="O229" s="63" t="str">
        <f t="array" ref="O229">IF(OR(C229="",D229="",E229=""),"",(INDEX(Table6[],SMALL(IF((I229=Table6[[التاريخ ]])*(G229=Table6[الموديل])*(K229=Table6[اللون])*(J229&gt;=Table6[من])*(J229&lt;=Table6[الى]),ROW(Table6[اللون]),""),1)-1,MATCH($O$1,Table6[#Headers],0))))</f>
        <v/>
      </c>
    </row>
    <row r="230" spans="1:15" ht="20.100000000000001" customHeight="1" x14ac:dyDescent="0.2">
      <c r="A230" s="2">
        <v>229</v>
      </c>
      <c r="B230" s="26"/>
      <c r="C230" s="2"/>
      <c r="E230" s="3" t="str">
        <f t="array" ref="E230">IF(OR(C230="",D230=""),"",(INDEX('التسجيل الانتاج'!$A$1:$M$26269,SMALL(IF((I230='التسجيل الانتاج'!$A$1:$A$26269)*(G230='التسجيل الانتاج'!$D$1:$D$26269)*(K230='التسجيل الانتاج'!$E$1:$E$26269)*(J230&gt;='التسجيل الانتاج'!$B$1:$B$26269)*(J230&lt;='التسجيل الانتاج'!$C$1:$C$26269),ROW('التسجيل الانتاج'!$H$1:$H$26269),""),1),MATCH(LEFT(D230,2),'التسجيل الانتاج'!$A$1:$K$1,0))))</f>
        <v/>
      </c>
      <c r="F230" s="3" t="str">
        <f>IFERROR(INDEX(البيانات!$A$1:$A$12,MATCH(N230,البيانات!$B$1:$B$12,0)),"")</f>
        <v/>
      </c>
      <c r="G230" s="3" t="str">
        <f t="shared" si="58"/>
        <v/>
      </c>
      <c r="H230" s="3" t="str">
        <f t="shared" si="59"/>
        <v/>
      </c>
      <c r="I230" s="1" t="str">
        <f t="shared" si="60"/>
        <v/>
      </c>
      <c r="J230" s="3" t="str">
        <f t="shared" si="61"/>
        <v/>
      </c>
      <c r="K230" s="3" t="str">
        <f t="shared" si="62"/>
        <v/>
      </c>
      <c r="L230" s="3" t="str">
        <f t="shared" si="63"/>
        <v/>
      </c>
      <c r="M230" s="2" t="str">
        <f t="shared" si="64"/>
        <v/>
      </c>
      <c r="N230" s="3" t="str">
        <f t="shared" si="65"/>
        <v/>
      </c>
      <c r="O230" s="63" t="str">
        <f t="array" ref="O230">IF(OR(C230="",D230="",E230=""),"",(INDEX(Table6[],SMALL(IF((I230=Table6[[التاريخ ]])*(G230=Table6[الموديل])*(K230=Table6[اللون])*(J230&gt;=Table6[من])*(J230&lt;=Table6[الى]),ROW(Table6[اللون]),""),1)-1,MATCH($O$1,Table6[#Headers],0))))</f>
        <v/>
      </c>
    </row>
    <row r="231" spans="1:15" ht="20.100000000000001" customHeight="1" x14ac:dyDescent="0.2">
      <c r="A231" s="2">
        <v>230</v>
      </c>
      <c r="B231" s="26"/>
      <c r="C231" s="2"/>
      <c r="E231" s="3" t="str">
        <f t="array" ref="E231">IF(OR(C231="",D231=""),"",(INDEX('التسجيل الانتاج'!$A$1:$M$26269,SMALL(IF((I231='التسجيل الانتاج'!$A$1:$A$26269)*(G231='التسجيل الانتاج'!$D$1:$D$26269)*(K231='التسجيل الانتاج'!$E$1:$E$26269)*(J231&gt;='التسجيل الانتاج'!$B$1:$B$26269)*(J231&lt;='التسجيل الانتاج'!$C$1:$C$26269),ROW('التسجيل الانتاج'!$H$1:$H$26269),""),1),MATCH(LEFT(D231,2),'التسجيل الانتاج'!$A$1:$K$1,0))))</f>
        <v/>
      </c>
      <c r="F231" s="3" t="str">
        <f>IFERROR(INDEX(البيانات!$A$1:$A$12,MATCH(N231,البيانات!$B$1:$B$12,0)),"")</f>
        <v/>
      </c>
      <c r="G231" s="3" t="str">
        <f t="shared" si="58"/>
        <v/>
      </c>
      <c r="H231" s="3" t="str">
        <f t="shared" si="59"/>
        <v/>
      </c>
      <c r="I231" s="1" t="str">
        <f t="shared" si="60"/>
        <v/>
      </c>
      <c r="J231" s="3" t="str">
        <f t="shared" si="61"/>
        <v/>
      </c>
      <c r="K231" s="3" t="str">
        <f t="shared" si="62"/>
        <v/>
      </c>
      <c r="L231" s="3" t="str">
        <f t="shared" si="63"/>
        <v/>
      </c>
      <c r="M231" s="2" t="str">
        <f t="shared" si="64"/>
        <v/>
      </c>
      <c r="N231" s="3" t="str">
        <f t="shared" si="65"/>
        <v/>
      </c>
      <c r="O231" s="63" t="str">
        <f t="array" ref="O231">IF(OR(C231="",D231="",E231=""),"",(INDEX(Table6[],SMALL(IF((I231=Table6[[التاريخ ]])*(G231=Table6[الموديل])*(K231=Table6[اللون])*(J231&gt;=Table6[من])*(J231&lt;=Table6[الى]),ROW(Table6[اللون]),""),1)-1,MATCH($O$1,Table6[#Headers],0))))</f>
        <v/>
      </c>
    </row>
    <row r="232" spans="1:15" ht="20.100000000000001" customHeight="1" x14ac:dyDescent="0.2">
      <c r="A232" s="2">
        <v>231</v>
      </c>
      <c r="B232" s="26"/>
      <c r="C232" s="2"/>
      <c r="E232" s="3" t="str">
        <f t="array" ref="E232">IF(OR(C232="",D232=""),"",(INDEX('التسجيل الانتاج'!$A$1:$M$26269,SMALL(IF((I232='التسجيل الانتاج'!$A$1:$A$26269)*(G232='التسجيل الانتاج'!$D$1:$D$26269)*(K232='التسجيل الانتاج'!$E$1:$E$26269)*(J232&gt;='التسجيل الانتاج'!$B$1:$B$26269)*(J232&lt;='التسجيل الانتاج'!$C$1:$C$26269),ROW('التسجيل الانتاج'!$H$1:$H$26269),""),1),MATCH(LEFT(D232,2),'التسجيل الانتاج'!$A$1:$K$1,0))))</f>
        <v/>
      </c>
      <c r="F232" s="3" t="str">
        <f>IFERROR(INDEX(البيانات!$A$1:$A$12,MATCH(N232,البيانات!$B$1:$B$12,0)),"")</f>
        <v/>
      </c>
      <c r="G232" s="3" t="str">
        <f t="shared" si="58"/>
        <v/>
      </c>
      <c r="H232" s="3" t="str">
        <f t="shared" si="59"/>
        <v/>
      </c>
      <c r="I232" s="1" t="str">
        <f t="shared" si="60"/>
        <v/>
      </c>
      <c r="J232" s="3" t="str">
        <f t="shared" si="61"/>
        <v/>
      </c>
      <c r="K232" s="3" t="str">
        <f t="shared" si="62"/>
        <v/>
      </c>
      <c r="L232" s="3" t="str">
        <f t="shared" si="63"/>
        <v/>
      </c>
      <c r="M232" s="2" t="str">
        <f t="shared" si="64"/>
        <v/>
      </c>
      <c r="N232" s="3" t="str">
        <f t="shared" si="65"/>
        <v/>
      </c>
      <c r="O232" s="63" t="str">
        <f t="array" ref="O232">IF(OR(C232="",D232="",E232=""),"",(INDEX(Table6[],SMALL(IF((I232=Table6[[التاريخ ]])*(G232=Table6[الموديل])*(K232=Table6[اللون])*(J232&gt;=Table6[من])*(J232&lt;=Table6[الى]),ROW(Table6[اللون]),""),1)-1,MATCH($O$1,Table6[#Headers],0))))</f>
        <v/>
      </c>
    </row>
    <row r="233" spans="1:15" ht="20.100000000000001" customHeight="1" x14ac:dyDescent="0.2">
      <c r="A233" s="2">
        <v>232</v>
      </c>
      <c r="B233" s="26"/>
      <c r="C233" s="2"/>
      <c r="E233" s="3" t="str">
        <f t="array" ref="E233">IF(OR(C233="",D233=""),"",(INDEX('التسجيل الانتاج'!$A$1:$M$26269,SMALL(IF((I233='التسجيل الانتاج'!$A$1:$A$26269)*(G233='التسجيل الانتاج'!$D$1:$D$26269)*(K233='التسجيل الانتاج'!$E$1:$E$26269)*(J233&gt;='التسجيل الانتاج'!$B$1:$B$26269)*(J233&lt;='التسجيل الانتاج'!$C$1:$C$26269),ROW('التسجيل الانتاج'!$H$1:$H$26269),""),1),MATCH(LEFT(D233,2),'التسجيل الانتاج'!$A$1:$K$1,0))))</f>
        <v/>
      </c>
      <c r="F233" s="3" t="str">
        <f>IFERROR(INDEX(البيانات!$A$1:$A$12,MATCH(N233,البيانات!$B$1:$B$12,0)),"")</f>
        <v/>
      </c>
      <c r="G233" s="3" t="str">
        <f t="shared" si="58"/>
        <v/>
      </c>
      <c r="H233" s="3" t="str">
        <f t="shared" si="59"/>
        <v/>
      </c>
      <c r="I233" s="1" t="str">
        <f t="shared" si="60"/>
        <v/>
      </c>
      <c r="J233" s="3" t="str">
        <f t="shared" si="61"/>
        <v/>
      </c>
      <c r="K233" s="3" t="str">
        <f t="shared" si="62"/>
        <v/>
      </c>
      <c r="L233" s="3" t="str">
        <f t="shared" si="63"/>
        <v/>
      </c>
      <c r="M233" s="2" t="str">
        <f t="shared" si="64"/>
        <v/>
      </c>
      <c r="N233" s="3" t="str">
        <f t="shared" si="65"/>
        <v/>
      </c>
      <c r="O233" s="63" t="str">
        <f t="array" ref="O233">IF(OR(C233="",D233="",E233=""),"",(INDEX(Table6[],SMALL(IF((I233=Table6[[التاريخ ]])*(G233=Table6[الموديل])*(K233=Table6[اللون])*(J233&gt;=Table6[من])*(J233&lt;=Table6[الى]),ROW(Table6[اللون]),""),1)-1,MATCH($O$1,Table6[#Headers],0))))</f>
        <v/>
      </c>
    </row>
    <row r="234" spans="1:15" ht="20.100000000000001" customHeight="1" x14ac:dyDescent="0.2">
      <c r="A234" s="2">
        <v>233</v>
      </c>
      <c r="B234" s="26"/>
      <c r="C234" s="2"/>
      <c r="E234" s="3" t="str">
        <f t="array" ref="E234">IF(OR(C234="",D234=""),"",(INDEX('التسجيل الانتاج'!$A$1:$M$26269,SMALL(IF((I234='التسجيل الانتاج'!$A$1:$A$26269)*(G234='التسجيل الانتاج'!$D$1:$D$26269)*(K234='التسجيل الانتاج'!$E$1:$E$26269)*(J234&gt;='التسجيل الانتاج'!$B$1:$B$26269)*(J234&lt;='التسجيل الانتاج'!$C$1:$C$26269),ROW('التسجيل الانتاج'!$H$1:$H$26269),""),1),MATCH(LEFT(D234,2),'التسجيل الانتاج'!$A$1:$K$1,0))))</f>
        <v/>
      </c>
      <c r="F234" s="3" t="str">
        <f>IFERROR(INDEX(البيانات!$A$1:$A$12,MATCH(N234,البيانات!$B$1:$B$12,0)),"")</f>
        <v/>
      </c>
      <c r="G234" s="3" t="str">
        <f t="shared" si="58"/>
        <v/>
      </c>
      <c r="H234" s="3" t="str">
        <f t="shared" si="59"/>
        <v/>
      </c>
      <c r="I234" s="1" t="str">
        <f t="shared" si="60"/>
        <v/>
      </c>
      <c r="J234" s="3" t="str">
        <f t="shared" si="61"/>
        <v/>
      </c>
      <c r="K234" s="3" t="str">
        <f t="shared" si="62"/>
        <v/>
      </c>
      <c r="L234" s="3" t="str">
        <f t="shared" si="63"/>
        <v/>
      </c>
      <c r="M234" s="2" t="str">
        <f t="shared" si="64"/>
        <v/>
      </c>
      <c r="N234" s="3" t="str">
        <f t="shared" si="65"/>
        <v/>
      </c>
      <c r="O234" s="63" t="str">
        <f t="array" ref="O234">IF(OR(C234="",D234="",E234=""),"",(INDEX(Table6[],SMALL(IF((I234=Table6[[التاريخ ]])*(G234=Table6[الموديل])*(K234=Table6[اللون])*(J234&gt;=Table6[من])*(J234&lt;=Table6[الى]),ROW(Table6[اللون]),""),1)-1,MATCH($O$1,Table6[#Headers],0))))</f>
        <v/>
      </c>
    </row>
    <row r="235" spans="1:15" ht="20.100000000000001" customHeight="1" x14ac:dyDescent="0.2">
      <c r="A235" s="2">
        <v>234</v>
      </c>
      <c r="B235" s="26"/>
      <c r="C235" s="2"/>
      <c r="E235" s="3" t="str">
        <f t="array" ref="E235">IF(OR(C235="",D235=""),"",(INDEX('التسجيل الانتاج'!$A$1:$M$26269,SMALL(IF((I235='التسجيل الانتاج'!$A$1:$A$26269)*(G235='التسجيل الانتاج'!$D$1:$D$26269)*(K235='التسجيل الانتاج'!$E$1:$E$26269)*(J235&gt;='التسجيل الانتاج'!$B$1:$B$26269)*(J235&lt;='التسجيل الانتاج'!$C$1:$C$26269),ROW('التسجيل الانتاج'!$H$1:$H$26269),""),1),MATCH(LEFT(D235,2),'التسجيل الانتاج'!$A$1:$K$1,0))))</f>
        <v/>
      </c>
      <c r="F235" s="3" t="str">
        <f>IFERROR(INDEX(البيانات!$A$1:$A$12,MATCH(N235,البيانات!$B$1:$B$12,0)),"")</f>
        <v/>
      </c>
      <c r="G235" s="3" t="str">
        <f t="shared" si="58"/>
        <v/>
      </c>
      <c r="H235" s="3" t="str">
        <f t="shared" si="59"/>
        <v/>
      </c>
      <c r="I235" s="1" t="str">
        <f t="shared" si="60"/>
        <v/>
      </c>
      <c r="J235" s="3" t="str">
        <f t="shared" si="61"/>
        <v/>
      </c>
      <c r="K235" s="3" t="str">
        <f t="shared" si="62"/>
        <v/>
      </c>
      <c r="L235" s="3" t="str">
        <f t="shared" si="63"/>
        <v/>
      </c>
      <c r="M235" s="2" t="str">
        <f t="shared" si="64"/>
        <v/>
      </c>
      <c r="N235" s="3" t="str">
        <f t="shared" si="65"/>
        <v/>
      </c>
      <c r="O235" s="63" t="str">
        <f t="array" ref="O235">IF(OR(C235="",D235="",E235=""),"",(INDEX(Table6[],SMALL(IF((I235=Table6[[التاريخ ]])*(G235=Table6[الموديل])*(K235=Table6[اللون])*(J235&gt;=Table6[من])*(J235&lt;=Table6[الى]),ROW(Table6[اللون]),""),1)-1,MATCH($O$1,Table6[#Headers],0))))</f>
        <v/>
      </c>
    </row>
    <row r="236" spans="1:15" ht="20.100000000000001" customHeight="1" x14ac:dyDescent="0.2">
      <c r="A236" s="2">
        <v>235</v>
      </c>
      <c r="B236" s="26"/>
      <c r="C236" s="2"/>
      <c r="E236" s="3" t="str">
        <f t="array" ref="E236">IF(OR(C236="",D236=""),"",(INDEX('التسجيل الانتاج'!$A$1:$M$26269,SMALL(IF((I236='التسجيل الانتاج'!$A$1:$A$26269)*(G236='التسجيل الانتاج'!$D$1:$D$26269)*(K236='التسجيل الانتاج'!$E$1:$E$26269)*(J236&gt;='التسجيل الانتاج'!$B$1:$B$26269)*(J236&lt;='التسجيل الانتاج'!$C$1:$C$26269),ROW('التسجيل الانتاج'!$H$1:$H$26269),""),1),MATCH(LEFT(D236,2),'التسجيل الانتاج'!$A$1:$K$1,0))))</f>
        <v/>
      </c>
      <c r="F236" s="3" t="str">
        <f>IFERROR(INDEX(البيانات!$A$1:$A$12,MATCH(N236,البيانات!$B$1:$B$12,0)),"")</f>
        <v/>
      </c>
      <c r="G236" s="3" t="str">
        <f t="shared" si="58"/>
        <v/>
      </c>
      <c r="H236" s="3" t="str">
        <f t="shared" si="59"/>
        <v/>
      </c>
      <c r="I236" s="1" t="str">
        <f t="shared" si="60"/>
        <v/>
      </c>
      <c r="J236" s="3" t="str">
        <f t="shared" si="61"/>
        <v/>
      </c>
      <c r="K236" s="3" t="str">
        <f t="shared" si="62"/>
        <v/>
      </c>
      <c r="L236" s="3" t="str">
        <f t="shared" si="63"/>
        <v/>
      </c>
      <c r="M236" s="2" t="str">
        <f t="shared" si="64"/>
        <v/>
      </c>
      <c r="N236" s="3" t="str">
        <f t="shared" si="65"/>
        <v/>
      </c>
      <c r="O236" s="63" t="str">
        <f t="array" ref="O236">IF(OR(C236="",D236="",E236=""),"",(INDEX(Table6[],SMALL(IF((I236=Table6[[التاريخ ]])*(G236=Table6[الموديل])*(K236=Table6[اللون])*(J236&gt;=Table6[من])*(J236&lt;=Table6[الى]),ROW(Table6[اللون]),""),1)-1,MATCH($O$1,Table6[#Headers],0))))</f>
        <v/>
      </c>
    </row>
    <row r="237" spans="1:15" ht="20.100000000000001" customHeight="1" x14ac:dyDescent="0.2">
      <c r="A237" s="2">
        <v>236</v>
      </c>
      <c r="B237" s="26"/>
      <c r="C237" s="2"/>
      <c r="E237" s="3" t="str">
        <f t="array" ref="E237">IF(OR(C237="",D237=""),"",(INDEX('التسجيل الانتاج'!$A$1:$M$26269,SMALL(IF((I237='التسجيل الانتاج'!$A$1:$A$26269)*(G237='التسجيل الانتاج'!$D$1:$D$26269)*(K237='التسجيل الانتاج'!$E$1:$E$26269)*(J237&gt;='التسجيل الانتاج'!$B$1:$B$26269)*(J237&lt;='التسجيل الانتاج'!$C$1:$C$26269),ROW('التسجيل الانتاج'!$H$1:$H$26269),""),1),MATCH(LEFT(D237,2),'التسجيل الانتاج'!$A$1:$K$1,0))))</f>
        <v/>
      </c>
      <c r="F237" s="3" t="str">
        <f>IFERROR(INDEX(البيانات!$A$1:$A$12,MATCH(N237,البيانات!$B$1:$B$12,0)),"")</f>
        <v/>
      </c>
      <c r="G237" s="3" t="str">
        <f t="shared" si="58"/>
        <v/>
      </c>
      <c r="H237" s="3" t="str">
        <f t="shared" si="59"/>
        <v/>
      </c>
      <c r="I237" s="1" t="str">
        <f t="shared" si="60"/>
        <v/>
      </c>
      <c r="J237" s="3" t="str">
        <f t="shared" si="61"/>
        <v/>
      </c>
      <c r="K237" s="3" t="str">
        <f t="shared" si="62"/>
        <v/>
      </c>
      <c r="L237" s="3" t="str">
        <f t="shared" si="63"/>
        <v/>
      </c>
      <c r="M237" s="2" t="str">
        <f t="shared" si="64"/>
        <v/>
      </c>
      <c r="N237" s="3" t="str">
        <f t="shared" si="65"/>
        <v/>
      </c>
      <c r="O237" s="63" t="str">
        <f t="array" ref="O237">IF(OR(C237="",D237="",E237=""),"",(INDEX(Table6[],SMALL(IF((I237=Table6[[التاريخ ]])*(G237=Table6[الموديل])*(K237=Table6[اللون])*(J237&gt;=Table6[من])*(J237&lt;=Table6[الى]),ROW(Table6[اللون]),""),1)-1,MATCH($O$1,Table6[#Headers],0))))</f>
        <v/>
      </c>
    </row>
    <row r="238" spans="1:15" ht="20.100000000000001" customHeight="1" x14ac:dyDescent="0.2">
      <c r="A238" s="2">
        <v>237</v>
      </c>
      <c r="B238" s="26"/>
      <c r="C238" s="2"/>
      <c r="E238" s="3" t="str">
        <f t="array" ref="E238">IF(OR(C238="",D238=""),"",(INDEX('التسجيل الانتاج'!$A$1:$M$26269,SMALL(IF((I238='التسجيل الانتاج'!$A$1:$A$26269)*(G238='التسجيل الانتاج'!$D$1:$D$26269)*(K238='التسجيل الانتاج'!$E$1:$E$26269)*(J238&gt;='التسجيل الانتاج'!$B$1:$B$26269)*(J238&lt;='التسجيل الانتاج'!$C$1:$C$26269),ROW('التسجيل الانتاج'!$H$1:$H$26269),""),1),MATCH(LEFT(D238,2),'التسجيل الانتاج'!$A$1:$K$1,0))))</f>
        <v/>
      </c>
      <c r="F238" s="3" t="str">
        <f>IFERROR(INDEX(البيانات!$A$1:$A$12,MATCH(N238,البيانات!$B$1:$B$12,0)),"")</f>
        <v/>
      </c>
      <c r="G238" s="3" t="str">
        <f t="shared" si="58"/>
        <v/>
      </c>
      <c r="H238" s="3" t="str">
        <f t="shared" si="59"/>
        <v/>
      </c>
      <c r="I238" s="1" t="str">
        <f t="shared" si="60"/>
        <v/>
      </c>
      <c r="J238" s="3" t="str">
        <f t="shared" si="61"/>
        <v/>
      </c>
      <c r="K238" s="3" t="str">
        <f t="shared" si="62"/>
        <v/>
      </c>
      <c r="L238" s="3" t="str">
        <f t="shared" si="63"/>
        <v/>
      </c>
      <c r="M238" s="2" t="str">
        <f t="shared" si="64"/>
        <v/>
      </c>
      <c r="N238" s="3" t="str">
        <f t="shared" si="65"/>
        <v/>
      </c>
      <c r="O238" s="63" t="str">
        <f t="array" ref="O238">IF(OR(C238="",D238="",E238=""),"",(INDEX(Table6[],SMALL(IF((I238=Table6[[التاريخ ]])*(G238=Table6[الموديل])*(K238=Table6[اللون])*(J238&gt;=Table6[من])*(J238&lt;=Table6[الى]),ROW(Table6[اللون]),""),1)-1,MATCH($O$1,Table6[#Headers],0))))</f>
        <v/>
      </c>
    </row>
    <row r="239" spans="1:15" ht="20.100000000000001" customHeight="1" x14ac:dyDescent="0.2">
      <c r="A239" s="2">
        <v>238</v>
      </c>
      <c r="B239" s="26"/>
      <c r="C239" s="2"/>
      <c r="E239" s="3" t="str">
        <f t="array" ref="E239">IF(OR(C239="",D239=""),"",(INDEX('التسجيل الانتاج'!$A$1:$M$26269,SMALL(IF((I239='التسجيل الانتاج'!$A$1:$A$26269)*(G239='التسجيل الانتاج'!$D$1:$D$26269)*(K239='التسجيل الانتاج'!$E$1:$E$26269)*(J239&gt;='التسجيل الانتاج'!$B$1:$B$26269)*(J239&lt;='التسجيل الانتاج'!$C$1:$C$26269),ROW('التسجيل الانتاج'!$H$1:$H$26269),""),1),MATCH(LEFT(D239,2),'التسجيل الانتاج'!$A$1:$K$1,0))))</f>
        <v/>
      </c>
      <c r="F239" s="3" t="str">
        <f>IFERROR(INDEX(البيانات!$A$1:$A$12,MATCH(N239,البيانات!$B$1:$B$12,0)),"")</f>
        <v/>
      </c>
      <c r="G239" s="3" t="str">
        <f t="shared" si="58"/>
        <v/>
      </c>
      <c r="H239" s="3" t="str">
        <f t="shared" si="59"/>
        <v/>
      </c>
      <c r="I239" s="1" t="str">
        <f t="shared" si="60"/>
        <v/>
      </c>
      <c r="J239" s="3" t="str">
        <f t="shared" si="61"/>
        <v/>
      </c>
      <c r="K239" s="3" t="str">
        <f t="shared" si="62"/>
        <v/>
      </c>
      <c r="L239" s="3" t="str">
        <f t="shared" si="63"/>
        <v/>
      </c>
      <c r="M239" s="2" t="str">
        <f t="shared" si="64"/>
        <v/>
      </c>
      <c r="N239" s="3" t="str">
        <f t="shared" si="65"/>
        <v/>
      </c>
      <c r="O239" s="63" t="str">
        <f t="array" ref="O239">IF(OR(C239="",D239="",E239=""),"",(INDEX(Table6[],SMALL(IF((I239=Table6[[التاريخ ]])*(G239=Table6[الموديل])*(K239=Table6[اللون])*(J239&gt;=Table6[من])*(J239&lt;=Table6[الى]),ROW(Table6[اللون]),""),1)-1,MATCH($O$1,Table6[#Headers],0))))</f>
        <v/>
      </c>
    </row>
    <row r="240" spans="1:15" ht="20.100000000000001" customHeight="1" x14ac:dyDescent="0.2">
      <c r="A240" s="2">
        <v>239</v>
      </c>
      <c r="B240" s="26"/>
      <c r="C240" s="2"/>
      <c r="E240" s="3" t="str">
        <f t="array" ref="E240">IF(OR(C240="",D240=""),"",(INDEX('التسجيل الانتاج'!$A$1:$M$26269,SMALL(IF((I240='التسجيل الانتاج'!$A$1:$A$26269)*(G240='التسجيل الانتاج'!$D$1:$D$26269)*(K240='التسجيل الانتاج'!$E$1:$E$26269)*(J240&gt;='التسجيل الانتاج'!$B$1:$B$26269)*(J240&lt;='التسجيل الانتاج'!$C$1:$C$26269),ROW('التسجيل الانتاج'!$H$1:$H$26269),""),1),MATCH(LEFT(D240,2),'التسجيل الانتاج'!$A$1:$K$1,0))))</f>
        <v/>
      </c>
      <c r="F240" s="3" t="str">
        <f>IFERROR(INDEX(البيانات!$A$1:$A$12,MATCH(N240,البيانات!$B$1:$B$12,0)),"")</f>
        <v/>
      </c>
      <c r="G240" s="3" t="str">
        <f t="shared" si="58"/>
        <v/>
      </c>
      <c r="H240" s="3" t="str">
        <f t="shared" si="59"/>
        <v/>
      </c>
      <c r="I240" s="1" t="str">
        <f t="shared" si="60"/>
        <v/>
      </c>
      <c r="J240" s="3" t="str">
        <f t="shared" si="61"/>
        <v/>
      </c>
      <c r="K240" s="3" t="str">
        <f t="shared" si="62"/>
        <v/>
      </c>
      <c r="L240" s="3" t="str">
        <f t="shared" si="63"/>
        <v/>
      </c>
      <c r="M240" s="2" t="str">
        <f t="shared" si="64"/>
        <v/>
      </c>
      <c r="N240" s="3" t="str">
        <f t="shared" si="65"/>
        <v/>
      </c>
      <c r="O240" s="63" t="str">
        <f t="array" ref="O240">IF(OR(C240="",D240="",E240=""),"",(INDEX(Table6[],SMALL(IF((I240=Table6[[التاريخ ]])*(G240=Table6[الموديل])*(K240=Table6[اللون])*(J240&gt;=Table6[من])*(J240&lt;=Table6[الى]),ROW(Table6[اللون]),""),1)-1,MATCH($O$1,Table6[#Headers],0))))</f>
        <v/>
      </c>
    </row>
    <row r="241" spans="1:15" ht="20.100000000000001" customHeight="1" x14ac:dyDescent="0.2">
      <c r="A241" s="2">
        <v>240</v>
      </c>
      <c r="B241" s="26"/>
      <c r="C241" s="2"/>
      <c r="E241" s="3" t="str">
        <f t="array" ref="E241">IF(OR(C241="",D241=""),"",(INDEX('التسجيل الانتاج'!$A$1:$M$26269,SMALL(IF((I241='التسجيل الانتاج'!$A$1:$A$26269)*(G241='التسجيل الانتاج'!$D$1:$D$26269)*(K241='التسجيل الانتاج'!$E$1:$E$26269)*(J241&gt;='التسجيل الانتاج'!$B$1:$B$26269)*(J241&lt;='التسجيل الانتاج'!$C$1:$C$26269),ROW('التسجيل الانتاج'!$H$1:$H$26269),""),1),MATCH(LEFT(D241,2),'التسجيل الانتاج'!$A$1:$K$1,0))))</f>
        <v/>
      </c>
      <c r="F241" s="3" t="str">
        <f>IFERROR(INDEX(البيانات!$A$1:$A$12,MATCH(N241,البيانات!$B$1:$B$12,0)),"")</f>
        <v/>
      </c>
      <c r="G241" s="3" t="str">
        <f t="shared" si="58"/>
        <v/>
      </c>
      <c r="H241" s="3" t="str">
        <f t="shared" si="59"/>
        <v/>
      </c>
      <c r="I241" s="1" t="str">
        <f t="shared" si="60"/>
        <v/>
      </c>
      <c r="J241" s="3" t="str">
        <f t="shared" si="61"/>
        <v/>
      </c>
      <c r="K241" s="3" t="str">
        <f t="shared" si="62"/>
        <v/>
      </c>
      <c r="L241" s="3" t="str">
        <f t="shared" si="63"/>
        <v/>
      </c>
      <c r="M241" s="2" t="str">
        <f t="shared" si="64"/>
        <v/>
      </c>
      <c r="N241" s="3" t="str">
        <f t="shared" si="65"/>
        <v/>
      </c>
      <c r="O241" s="63" t="str">
        <f t="array" ref="O241">IF(OR(C241="",D241="",E241=""),"",(INDEX(Table6[],SMALL(IF((I241=Table6[[التاريخ ]])*(G241=Table6[الموديل])*(K241=Table6[اللون])*(J241&gt;=Table6[من])*(J241&lt;=Table6[الى]),ROW(Table6[اللون]),""),1)-1,MATCH($O$1,Table6[#Headers],0))))</f>
        <v/>
      </c>
    </row>
    <row r="242" spans="1:15" ht="20.100000000000001" customHeight="1" x14ac:dyDescent="0.2">
      <c r="A242" s="2">
        <v>241</v>
      </c>
      <c r="B242" s="26"/>
      <c r="C242" s="2"/>
      <c r="E242" s="3" t="str">
        <f t="array" ref="E242">IF(OR(C242="",D242=""),"",(INDEX('التسجيل الانتاج'!$A$1:$M$26269,SMALL(IF((I242='التسجيل الانتاج'!$A$1:$A$26269)*(G242='التسجيل الانتاج'!$D$1:$D$26269)*(K242='التسجيل الانتاج'!$E$1:$E$26269)*(J242&gt;='التسجيل الانتاج'!$B$1:$B$26269)*(J242&lt;='التسجيل الانتاج'!$C$1:$C$26269),ROW('التسجيل الانتاج'!$H$1:$H$26269),""),1),MATCH(LEFT(D242,2),'التسجيل الانتاج'!$A$1:$K$1,0))))</f>
        <v/>
      </c>
      <c r="F242" s="3" t="str">
        <f>IFERROR(INDEX(البيانات!$A$1:$A$12,MATCH(N242,البيانات!$B$1:$B$12,0)),"")</f>
        <v/>
      </c>
      <c r="G242" s="3" t="str">
        <f t="shared" si="58"/>
        <v/>
      </c>
      <c r="H242" s="3" t="str">
        <f t="shared" si="59"/>
        <v/>
      </c>
      <c r="I242" s="1" t="str">
        <f t="shared" si="60"/>
        <v/>
      </c>
      <c r="J242" s="3" t="str">
        <f t="shared" si="61"/>
        <v/>
      </c>
      <c r="K242" s="3" t="str">
        <f t="shared" si="62"/>
        <v/>
      </c>
      <c r="L242" s="3" t="str">
        <f t="shared" si="63"/>
        <v/>
      </c>
      <c r="M242" s="2" t="str">
        <f t="shared" si="64"/>
        <v/>
      </c>
      <c r="N242" s="3" t="str">
        <f t="shared" si="65"/>
        <v/>
      </c>
      <c r="O242" s="63" t="str">
        <f t="array" ref="O242">IF(OR(C242="",D242="",E242=""),"",(INDEX(Table6[],SMALL(IF((I242=Table6[[التاريخ ]])*(G242=Table6[الموديل])*(K242=Table6[اللون])*(J242&gt;=Table6[من])*(J242&lt;=Table6[الى]),ROW(Table6[اللون]),""),1)-1,MATCH($O$1,Table6[#Headers],0))))</f>
        <v/>
      </c>
    </row>
    <row r="243" spans="1:15" ht="20.100000000000001" customHeight="1" x14ac:dyDescent="0.2">
      <c r="A243" s="2">
        <v>242</v>
      </c>
      <c r="B243" s="26"/>
      <c r="C243" s="2"/>
      <c r="E243" s="3" t="str">
        <f t="array" ref="E243">IF(OR(C243="",D243=""),"",(INDEX('التسجيل الانتاج'!$A$1:$M$26269,SMALL(IF((I243='التسجيل الانتاج'!$A$1:$A$26269)*(G243='التسجيل الانتاج'!$D$1:$D$26269)*(K243='التسجيل الانتاج'!$E$1:$E$26269)*(J243&gt;='التسجيل الانتاج'!$B$1:$B$26269)*(J243&lt;='التسجيل الانتاج'!$C$1:$C$26269),ROW('التسجيل الانتاج'!$H$1:$H$26269),""),1),MATCH(LEFT(D243,2),'التسجيل الانتاج'!$A$1:$K$1,0))))</f>
        <v/>
      </c>
      <c r="F243" s="3" t="str">
        <f>IFERROR(INDEX(البيانات!$A$1:$A$12,MATCH(N243,البيانات!$B$1:$B$12,0)),"")</f>
        <v/>
      </c>
      <c r="G243" s="3" t="str">
        <f t="shared" si="58"/>
        <v/>
      </c>
      <c r="H243" s="3" t="str">
        <f t="shared" si="59"/>
        <v/>
      </c>
      <c r="I243" s="1" t="str">
        <f t="shared" si="60"/>
        <v/>
      </c>
      <c r="J243" s="3" t="str">
        <f t="shared" si="61"/>
        <v/>
      </c>
      <c r="K243" s="3" t="str">
        <f t="shared" si="62"/>
        <v/>
      </c>
      <c r="L243" s="3" t="str">
        <f t="shared" si="63"/>
        <v/>
      </c>
      <c r="M243" s="2" t="str">
        <f t="shared" si="64"/>
        <v/>
      </c>
      <c r="N243" s="3" t="str">
        <f t="shared" si="65"/>
        <v/>
      </c>
      <c r="O243" s="63" t="str">
        <f t="array" ref="O243">IF(OR(C243="",D243="",E243=""),"",(INDEX(Table6[],SMALL(IF((I243=Table6[[التاريخ ]])*(G243=Table6[الموديل])*(K243=Table6[اللون])*(J243&gt;=Table6[من])*(J243&lt;=Table6[الى]),ROW(Table6[اللون]),""),1)-1,MATCH($O$1,Table6[#Headers],0))))</f>
        <v/>
      </c>
    </row>
    <row r="244" spans="1:15" ht="20.100000000000001" customHeight="1" x14ac:dyDescent="0.2">
      <c r="A244" s="2">
        <v>243</v>
      </c>
      <c r="B244" s="26"/>
      <c r="C244" s="2"/>
      <c r="E244" s="3" t="str">
        <f t="array" ref="E244">IF(OR(C244="",D244=""),"",(INDEX('التسجيل الانتاج'!$A$1:$M$26269,SMALL(IF((I244='التسجيل الانتاج'!$A$1:$A$26269)*(G244='التسجيل الانتاج'!$D$1:$D$26269)*(K244='التسجيل الانتاج'!$E$1:$E$26269)*(J244&gt;='التسجيل الانتاج'!$B$1:$B$26269)*(J244&lt;='التسجيل الانتاج'!$C$1:$C$26269),ROW('التسجيل الانتاج'!$H$1:$H$26269),""),1),MATCH(LEFT(D244,2),'التسجيل الانتاج'!$A$1:$K$1,0))))</f>
        <v/>
      </c>
      <c r="F244" s="3" t="str">
        <f>IFERROR(INDEX(البيانات!$A$1:$A$12,MATCH(N244,البيانات!$B$1:$B$12,0)),"")</f>
        <v/>
      </c>
      <c r="G244" s="3" t="str">
        <f t="shared" si="58"/>
        <v/>
      </c>
      <c r="H244" s="3" t="str">
        <f t="shared" si="59"/>
        <v/>
      </c>
      <c r="I244" s="1" t="str">
        <f t="shared" si="60"/>
        <v/>
      </c>
      <c r="J244" s="3" t="str">
        <f t="shared" si="61"/>
        <v/>
      </c>
      <c r="K244" s="3" t="str">
        <f t="shared" si="62"/>
        <v/>
      </c>
      <c r="L244" s="3" t="str">
        <f t="shared" si="63"/>
        <v/>
      </c>
      <c r="M244" s="2" t="str">
        <f t="shared" si="64"/>
        <v/>
      </c>
      <c r="N244" s="3" t="str">
        <f t="shared" si="65"/>
        <v/>
      </c>
      <c r="O244" s="63" t="str">
        <f t="array" ref="O244">IF(OR(C244="",D244="",E244=""),"",(INDEX(Table6[],SMALL(IF((I244=Table6[[التاريخ ]])*(G244=Table6[الموديل])*(K244=Table6[اللون])*(J244&gt;=Table6[من])*(J244&lt;=Table6[الى]),ROW(Table6[اللون]),""),1)-1,MATCH($O$1,Table6[#Headers],0))))</f>
        <v/>
      </c>
    </row>
    <row r="245" spans="1:15" ht="20.100000000000001" customHeight="1" x14ac:dyDescent="0.2">
      <c r="A245" s="2">
        <v>244</v>
      </c>
      <c r="B245" s="26"/>
      <c r="C245" s="2"/>
      <c r="E245" s="3" t="str">
        <f t="array" ref="E245">IF(OR(C245="",D245=""),"",(INDEX('التسجيل الانتاج'!$A$1:$M$26269,SMALL(IF((I245='التسجيل الانتاج'!$A$1:$A$26269)*(G245='التسجيل الانتاج'!$D$1:$D$26269)*(K245='التسجيل الانتاج'!$E$1:$E$26269)*(J245&gt;='التسجيل الانتاج'!$B$1:$B$26269)*(J245&lt;='التسجيل الانتاج'!$C$1:$C$26269),ROW('التسجيل الانتاج'!$H$1:$H$26269),""),1),MATCH(LEFT(D245,2),'التسجيل الانتاج'!$A$1:$K$1,0))))</f>
        <v/>
      </c>
      <c r="F245" s="3" t="str">
        <f>IFERROR(INDEX(البيانات!$A$1:$A$12,MATCH(N245,البيانات!$B$1:$B$12,0)),"")</f>
        <v/>
      </c>
      <c r="G245" s="3" t="str">
        <f t="shared" si="58"/>
        <v/>
      </c>
      <c r="H245" s="3" t="str">
        <f t="shared" si="59"/>
        <v/>
      </c>
      <c r="I245" s="1" t="str">
        <f t="shared" si="60"/>
        <v/>
      </c>
      <c r="J245" s="3" t="str">
        <f t="shared" si="61"/>
        <v/>
      </c>
      <c r="K245" s="3" t="str">
        <f t="shared" si="62"/>
        <v/>
      </c>
      <c r="L245" s="3" t="str">
        <f t="shared" si="63"/>
        <v/>
      </c>
      <c r="M245" s="2" t="str">
        <f t="shared" si="64"/>
        <v/>
      </c>
      <c r="N245" s="3" t="str">
        <f t="shared" si="65"/>
        <v/>
      </c>
      <c r="O245" s="63" t="str">
        <f t="array" ref="O245">IF(OR(C245="",D245="",E245=""),"",(INDEX(Table6[],SMALL(IF((I245=Table6[[التاريخ ]])*(G245=Table6[الموديل])*(K245=Table6[اللون])*(J245&gt;=Table6[من])*(J245&lt;=Table6[الى]),ROW(Table6[اللون]),""),1)-1,MATCH($O$1,Table6[#Headers],0))))</f>
        <v/>
      </c>
    </row>
    <row r="246" spans="1:15" ht="20.100000000000001" customHeight="1" x14ac:dyDescent="0.2">
      <c r="A246" s="2">
        <v>242</v>
      </c>
      <c r="B246" s="26"/>
      <c r="C246" s="2"/>
      <c r="E246" s="3" t="str">
        <f t="array" ref="E246">IF(OR(C246="",D246=""),"",(INDEX('التسجيل الانتاج'!$A$1:$M$26269,SMALL(IF((I246='التسجيل الانتاج'!$A$1:$A$26269)*(G246='التسجيل الانتاج'!$D$1:$D$26269)*(K246='التسجيل الانتاج'!$E$1:$E$26269)*(J246&gt;='التسجيل الانتاج'!$B$1:$B$26269)*(J246&lt;='التسجيل الانتاج'!$C$1:$C$26269),ROW('التسجيل الانتاج'!$H$1:$H$26269),""),1),MATCH(LEFT(D246,2),'التسجيل الانتاج'!$A$1:$K$1,0))))</f>
        <v/>
      </c>
      <c r="F246" s="3" t="str">
        <f>IFERROR(INDEX(البيانات!$A$1:$A$12,MATCH(N246,البيانات!$B$1:$B$12,0)),"")</f>
        <v/>
      </c>
      <c r="G246" s="3" t="str">
        <f t="shared" si="58"/>
        <v/>
      </c>
      <c r="H246" s="3" t="str">
        <f t="shared" si="59"/>
        <v/>
      </c>
      <c r="I246" s="1" t="str">
        <f t="shared" si="60"/>
        <v/>
      </c>
      <c r="J246" s="3" t="str">
        <f t="shared" si="61"/>
        <v/>
      </c>
      <c r="K246" s="3" t="str">
        <f t="shared" si="62"/>
        <v/>
      </c>
      <c r="L246" s="3" t="str">
        <f t="shared" si="63"/>
        <v/>
      </c>
      <c r="M246" s="2" t="str">
        <f t="shared" si="64"/>
        <v/>
      </c>
      <c r="N246" s="3" t="str">
        <f t="shared" si="65"/>
        <v/>
      </c>
      <c r="O246" s="63" t="str">
        <f t="array" ref="O246">IF(OR(C246="",D246="",E246=""),"",(INDEX(Table6[],SMALL(IF((I246=Table6[[التاريخ ]])*(G246=Table6[الموديل])*(K246=Table6[اللون])*(J246&gt;=Table6[من])*(J246&lt;=Table6[الى]),ROW(Table6[اللون]),""),1)-1,MATCH($O$1,Table6[#Headers],0))))</f>
        <v/>
      </c>
    </row>
    <row r="247" spans="1:15" ht="20.100000000000001" customHeight="1" x14ac:dyDescent="0.2">
      <c r="A247" s="2">
        <v>246</v>
      </c>
      <c r="B247" s="26"/>
      <c r="C247" s="2"/>
      <c r="E247" s="3" t="str">
        <f t="array" ref="E247">IF(OR(C247="",D247=""),"",(INDEX('التسجيل الانتاج'!$A$1:$M$26269,SMALL(IF((I247='التسجيل الانتاج'!$A$1:$A$26269)*(G247='التسجيل الانتاج'!$D$1:$D$26269)*(K247='التسجيل الانتاج'!$E$1:$E$26269)*(J247&gt;='التسجيل الانتاج'!$B$1:$B$26269)*(J247&lt;='التسجيل الانتاج'!$C$1:$C$26269),ROW('التسجيل الانتاج'!$H$1:$H$26269),""),1),MATCH(LEFT(D247,2),'التسجيل الانتاج'!$A$1:$K$1,0))))</f>
        <v/>
      </c>
      <c r="F247" s="3" t="str">
        <f>IFERROR(INDEX(البيانات!$A$1:$A$12,MATCH(N247,البيانات!$B$1:$B$12,0)),"")</f>
        <v/>
      </c>
      <c r="G247" s="3" t="str">
        <f t="shared" si="58"/>
        <v/>
      </c>
      <c r="H247" s="3" t="str">
        <f t="shared" si="59"/>
        <v/>
      </c>
      <c r="I247" s="1" t="str">
        <f t="shared" si="60"/>
        <v/>
      </c>
      <c r="J247" s="3" t="str">
        <f t="shared" si="61"/>
        <v/>
      </c>
      <c r="K247" s="3" t="str">
        <f t="shared" si="62"/>
        <v/>
      </c>
      <c r="L247" s="3" t="str">
        <f t="shared" si="63"/>
        <v/>
      </c>
      <c r="M247" s="2" t="str">
        <f t="shared" si="64"/>
        <v/>
      </c>
      <c r="N247" s="3" t="str">
        <f t="shared" si="65"/>
        <v/>
      </c>
      <c r="O247" s="63" t="str">
        <f t="array" ref="O247">IF(OR(C247="",D247="",E247=""),"",(INDEX(Table6[],SMALL(IF((I247=Table6[[التاريخ ]])*(G247=Table6[الموديل])*(K247=Table6[اللون])*(J247&gt;=Table6[من])*(J247&lt;=Table6[الى]),ROW(Table6[اللون]),""),1)-1,MATCH($O$1,Table6[#Headers],0))))</f>
        <v/>
      </c>
    </row>
    <row r="248" spans="1:15" ht="20.100000000000001" customHeight="1" x14ac:dyDescent="0.2">
      <c r="A248" s="2">
        <v>247</v>
      </c>
      <c r="B248" s="26"/>
      <c r="C248" s="2"/>
      <c r="E248" s="3" t="str">
        <f t="array" ref="E248">IF(OR(C248="",D248=""),"",(INDEX('التسجيل الانتاج'!$A$1:$M$26269,SMALL(IF((I248='التسجيل الانتاج'!$A$1:$A$26269)*(G248='التسجيل الانتاج'!$D$1:$D$26269)*(K248='التسجيل الانتاج'!$E$1:$E$26269)*(J248&gt;='التسجيل الانتاج'!$B$1:$B$26269)*(J248&lt;='التسجيل الانتاج'!$C$1:$C$26269),ROW('التسجيل الانتاج'!$H$1:$H$26269),""),1),MATCH(LEFT(D248,2),'التسجيل الانتاج'!$A$1:$K$1,0))))</f>
        <v/>
      </c>
      <c r="F248" s="3" t="str">
        <f>IFERROR(INDEX(البيانات!$A$1:$A$12,MATCH(N248,البيانات!$B$1:$B$12,0)),"")</f>
        <v/>
      </c>
      <c r="G248" s="3" t="str">
        <f t="shared" si="58"/>
        <v/>
      </c>
      <c r="H248" s="3" t="str">
        <f t="shared" si="59"/>
        <v/>
      </c>
      <c r="I248" s="1" t="str">
        <f t="shared" si="60"/>
        <v/>
      </c>
      <c r="J248" s="3" t="str">
        <f t="shared" si="61"/>
        <v/>
      </c>
      <c r="K248" s="3" t="str">
        <f t="shared" si="62"/>
        <v/>
      </c>
      <c r="L248" s="3" t="str">
        <f t="shared" si="63"/>
        <v/>
      </c>
      <c r="M248" s="2" t="str">
        <f t="shared" si="64"/>
        <v/>
      </c>
      <c r="N248" s="3" t="str">
        <f t="shared" si="65"/>
        <v/>
      </c>
      <c r="O248" s="63" t="str">
        <f t="array" ref="O248">IF(OR(C248="",D248="",E248=""),"",(INDEX(Table6[],SMALL(IF((I248=Table6[[التاريخ ]])*(G248=Table6[الموديل])*(K248=Table6[اللون])*(J248&gt;=Table6[من])*(J248&lt;=Table6[الى]),ROW(Table6[اللون]),""),1)-1,MATCH($O$1,Table6[#Headers],0))))</f>
        <v/>
      </c>
    </row>
    <row r="249" spans="1:15" ht="20.100000000000001" customHeight="1" x14ac:dyDescent="0.2">
      <c r="A249" s="2">
        <v>248</v>
      </c>
      <c r="B249" s="26"/>
      <c r="C249" s="2"/>
      <c r="E249" s="3" t="str">
        <f t="array" ref="E249">IF(OR(C249="",D249=""),"",(INDEX('التسجيل الانتاج'!$A$1:$M$26269,SMALL(IF((I249='التسجيل الانتاج'!$A$1:$A$26269)*(G249='التسجيل الانتاج'!$D$1:$D$26269)*(K249='التسجيل الانتاج'!$E$1:$E$26269)*(J249&gt;='التسجيل الانتاج'!$B$1:$B$26269)*(J249&lt;='التسجيل الانتاج'!$C$1:$C$26269),ROW('التسجيل الانتاج'!$H$1:$H$26269),""),1),MATCH(LEFT(D249,2),'التسجيل الانتاج'!$A$1:$K$1,0))))</f>
        <v/>
      </c>
      <c r="F249" s="3" t="str">
        <f>IFERROR(INDEX(البيانات!$A$1:$A$12,MATCH(N249,البيانات!$B$1:$B$12,0)),"")</f>
        <v/>
      </c>
      <c r="G249" s="3" t="str">
        <f t="shared" si="58"/>
        <v/>
      </c>
      <c r="H249" s="3" t="str">
        <f t="shared" si="59"/>
        <v/>
      </c>
      <c r="I249" s="1" t="str">
        <f t="shared" si="60"/>
        <v/>
      </c>
      <c r="J249" s="3" t="str">
        <f t="shared" si="61"/>
        <v/>
      </c>
      <c r="K249" s="3" t="str">
        <f t="shared" si="62"/>
        <v/>
      </c>
      <c r="L249" s="3" t="str">
        <f t="shared" si="63"/>
        <v/>
      </c>
      <c r="M249" s="2" t="str">
        <f t="shared" si="64"/>
        <v/>
      </c>
      <c r="N249" s="3" t="str">
        <f t="shared" si="65"/>
        <v/>
      </c>
      <c r="O249" s="63" t="str">
        <f t="array" ref="O249">IF(OR(C249="",D249="",E249=""),"",(INDEX(Table6[],SMALL(IF((I249=Table6[[التاريخ ]])*(G249=Table6[الموديل])*(K249=Table6[اللون])*(J249&gt;=Table6[من])*(J249&lt;=Table6[الى]),ROW(Table6[اللون]),""),1)-1,MATCH($O$1,Table6[#Headers],0))))</f>
        <v/>
      </c>
    </row>
    <row r="250" spans="1:15" ht="20.100000000000001" customHeight="1" x14ac:dyDescent="0.2">
      <c r="A250" s="2">
        <v>249</v>
      </c>
      <c r="B250" s="26"/>
      <c r="C250" s="2"/>
      <c r="E250" s="3" t="str">
        <f t="array" ref="E250">IF(OR(C250="",D250=""),"",(INDEX('التسجيل الانتاج'!$A$1:$M$26269,SMALL(IF((I250='التسجيل الانتاج'!$A$1:$A$26269)*(G250='التسجيل الانتاج'!$D$1:$D$26269)*(K250='التسجيل الانتاج'!$E$1:$E$26269)*(J250&gt;='التسجيل الانتاج'!$B$1:$B$26269)*(J250&lt;='التسجيل الانتاج'!$C$1:$C$26269),ROW('التسجيل الانتاج'!$H$1:$H$26269),""),1),MATCH(LEFT(D250,2),'التسجيل الانتاج'!$A$1:$K$1,0))))</f>
        <v/>
      </c>
      <c r="F250" s="3" t="str">
        <f>IFERROR(INDEX(البيانات!$A$1:$A$12,MATCH(N250,البيانات!$B$1:$B$12,0)),"")</f>
        <v/>
      </c>
      <c r="G250" s="3" t="str">
        <f t="shared" si="58"/>
        <v/>
      </c>
      <c r="H250" s="3" t="str">
        <f t="shared" si="59"/>
        <v/>
      </c>
      <c r="I250" s="1" t="str">
        <f t="shared" si="60"/>
        <v/>
      </c>
      <c r="J250" s="3" t="str">
        <f t="shared" si="61"/>
        <v/>
      </c>
      <c r="K250" s="3" t="str">
        <f t="shared" si="62"/>
        <v/>
      </c>
      <c r="L250" s="3" t="str">
        <f t="shared" si="63"/>
        <v/>
      </c>
      <c r="M250" s="2" t="str">
        <f t="shared" si="64"/>
        <v/>
      </c>
      <c r="N250" s="3" t="str">
        <f t="shared" si="65"/>
        <v/>
      </c>
      <c r="O250" s="63" t="str">
        <f t="array" ref="O250">IF(OR(C250="",D250="",E250=""),"",(INDEX(Table6[],SMALL(IF((I250=Table6[[التاريخ ]])*(G250=Table6[الموديل])*(K250=Table6[اللون])*(J250&gt;=Table6[من])*(J250&lt;=Table6[الى]),ROW(Table6[اللون]),""),1)-1,MATCH($O$1,Table6[#Headers],0))))</f>
        <v/>
      </c>
    </row>
    <row r="251" spans="1:15" ht="20.100000000000001" customHeight="1" x14ac:dyDescent="0.2">
      <c r="A251" s="2">
        <v>250</v>
      </c>
      <c r="B251" s="26"/>
      <c r="C251" s="2"/>
      <c r="E251" s="3" t="str">
        <f t="array" ref="E251">IF(OR(C251="",D251=""),"",(INDEX('التسجيل الانتاج'!$A$1:$M$26269,SMALL(IF((I251='التسجيل الانتاج'!$A$1:$A$26269)*(G251='التسجيل الانتاج'!$D$1:$D$26269)*(K251='التسجيل الانتاج'!$E$1:$E$26269)*(J251&gt;='التسجيل الانتاج'!$B$1:$B$26269)*(J251&lt;='التسجيل الانتاج'!$C$1:$C$26269),ROW('التسجيل الانتاج'!$H$1:$H$26269),""),1),MATCH(LEFT(D251,2),'التسجيل الانتاج'!$A$1:$K$1,0))))</f>
        <v/>
      </c>
      <c r="F251" s="3" t="str">
        <f>IFERROR(INDEX(البيانات!$A$1:$A$12,MATCH(N251,البيانات!$B$1:$B$12,0)),"")</f>
        <v/>
      </c>
      <c r="G251" s="3" t="str">
        <f t="shared" si="58"/>
        <v/>
      </c>
      <c r="H251" s="3" t="str">
        <f t="shared" si="59"/>
        <v/>
      </c>
      <c r="I251" s="1" t="str">
        <f t="shared" si="60"/>
        <v/>
      </c>
      <c r="J251" s="3" t="str">
        <f t="shared" si="61"/>
        <v/>
      </c>
      <c r="K251" s="3" t="str">
        <f t="shared" si="62"/>
        <v/>
      </c>
      <c r="L251" s="3" t="str">
        <f t="shared" si="63"/>
        <v/>
      </c>
      <c r="M251" s="2" t="str">
        <f t="shared" si="64"/>
        <v/>
      </c>
      <c r="N251" s="3" t="str">
        <f t="shared" si="65"/>
        <v/>
      </c>
      <c r="O251" s="63" t="str">
        <f t="array" ref="O251">IF(OR(C251="",D251="",E251=""),"",(INDEX(Table6[],SMALL(IF((I251=Table6[[التاريخ ]])*(G251=Table6[الموديل])*(K251=Table6[اللون])*(J251&gt;=Table6[من])*(J251&lt;=Table6[الى]),ROW(Table6[اللون]),""),1)-1,MATCH($O$1,Table6[#Headers],0))))</f>
        <v/>
      </c>
    </row>
    <row r="252" spans="1:15" ht="20.100000000000001" customHeight="1" x14ac:dyDescent="0.2">
      <c r="A252" s="2">
        <v>251</v>
      </c>
      <c r="B252" s="26"/>
      <c r="C252" s="2"/>
      <c r="E252" s="3" t="str">
        <f t="array" ref="E252">IF(OR(C252="",D252=""),"",(INDEX('التسجيل الانتاج'!$A$1:$M$26269,SMALL(IF((I252='التسجيل الانتاج'!$A$1:$A$26269)*(G252='التسجيل الانتاج'!$D$1:$D$26269)*(K252='التسجيل الانتاج'!$E$1:$E$26269)*(J252&gt;='التسجيل الانتاج'!$B$1:$B$26269)*(J252&lt;='التسجيل الانتاج'!$C$1:$C$26269),ROW('التسجيل الانتاج'!$H$1:$H$26269),""),1),MATCH(LEFT(D252,2),'التسجيل الانتاج'!$A$1:$K$1,0))))</f>
        <v/>
      </c>
      <c r="F252" s="3" t="str">
        <f>IFERROR(INDEX(البيانات!$A$1:$A$12,MATCH(N252,البيانات!$B$1:$B$12,0)),"")</f>
        <v/>
      </c>
      <c r="G252" s="3" t="str">
        <f t="shared" si="58"/>
        <v/>
      </c>
      <c r="H252" s="3" t="str">
        <f t="shared" si="59"/>
        <v/>
      </c>
      <c r="I252" s="1" t="str">
        <f t="shared" si="60"/>
        <v/>
      </c>
      <c r="J252" s="3" t="str">
        <f t="shared" si="61"/>
        <v/>
      </c>
      <c r="K252" s="3" t="str">
        <f t="shared" si="62"/>
        <v/>
      </c>
      <c r="L252" s="3" t="str">
        <f t="shared" si="63"/>
        <v/>
      </c>
      <c r="M252" s="2" t="str">
        <f t="shared" si="64"/>
        <v/>
      </c>
      <c r="N252" s="3" t="str">
        <f t="shared" si="65"/>
        <v/>
      </c>
      <c r="O252" s="63" t="str">
        <f t="array" ref="O252">IF(OR(C252="",D252="",E252=""),"",(INDEX(Table6[],SMALL(IF((I252=Table6[[التاريخ ]])*(G252=Table6[الموديل])*(K252=Table6[اللون])*(J252&gt;=Table6[من])*(J252&lt;=Table6[الى]),ROW(Table6[اللون]),""),1)-1,MATCH($O$1,Table6[#Headers],0))))</f>
        <v/>
      </c>
    </row>
    <row r="253" spans="1:15" ht="20.100000000000001" customHeight="1" x14ac:dyDescent="0.2">
      <c r="A253" s="2">
        <v>252</v>
      </c>
      <c r="B253" s="26"/>
      <c r="E253" s="3" t="str">
        <f t="array" ref="E253">IF(OR(C253="",D253=""),"",(INDEX('التسجيل الانتاج'!$A$1:$M$26269,SMALL(IF((I253='التسجيل الانتاج'!$A$1:$A$26269)*(G253='التسجيل الانتاج'!$D$1:$D$26269)*(K253='التسجيل الانتاج'!$E$1:$E$26269)*(J253&gt;='التسجيل الانتاج'!$B$1:$B$26269)*(J253&lt;='التسجيل الانتاج'!$C$1:$C$26269),ROW('التسجيل الانتاج'!$H$1:$H$26269),""),1),MATCH(LEFT(D253,2),'التسجيل الانتاج'!$A$1:$K$1,0))))</f>
        <v/>
      </c>
      <c r="F253" s="3" t="str">
        <f>IFERROR(INDEX(البيانات!$A$1:$A$12,MATCH(N253,البيانات!$B$1:$B$12,0)),"")</f>
        <v/>
      </c>
      <c r="G253" s="3" t="str">
        <f t="shared" si="58"/>
        <v/>
      </c>
      <c r="H253" s="3" t="str">
        <f t="shared" si="59"/>
        <v/>
      </c>
      <c r="I253" s="1" t="str">
        <f t="shared" si="60"/>
        <v/>
      </c>
      <c r="J253" s="3" t="str">
        <f t="shared" si="61"/>
        <v/>
      </c>
      <c r="K253" s="3" t="str">
        <f t="shared" si="62"/>
        <v/>
      </c>
      <c r="L253" s="3" t="str">
        <f t="shared" si="63"/>
        <v/>
      </c>
      <c r="M253" s="2" t="str">
        <f t="shared" si="64"/>
        <v/>
      </c>
      <c r="N253" s="3" t="str">
        <f t="shared" si="65"/>
        <v/>
      </c>
      <c r="O253" s="63" t="str">
        <f t="array" ref="O253">IF(OR(C253="",D253="",E253=""),"",(INDEX(Table6[],SMALL(IF((I253=Table6[[التاريخ ]])*(G253=Table6[الموديل])*(K253=Table6[اللون])*(J253&gt;=Table6[من])*(J253&lt;=Table6[الى]),ROW(Table6[اللون]),""),1)-1,MATCH($O$1,Table6[#Headers],0))))</f>
        <v/>
      </c>
    </row>
    <row r="254" spans="1:15" ht="20.100000000000001" customHeight="1" x14ac:dyDescent="0.2">
      <c r="A254" s="2">
        <v>253</v>
      </c>
      <c r="B254" s="26"/>
      <c r="E254" s="3" t="str">
        <f t="array" ref="E254">IF(OR(C254="",D254=""),"",(INDEX('التسجيل الانتاج'!$A$1:$M$26269,SMALL(IF((I254='التسجيل الانتاج'!$A$1:$A$26269)*(G254='التسجيل الانتاج'!$D$1:$D$26269)*(K254='التسجيل الانتاج'!$E$1:$E$26269)*(J254&gt;='التسجيل الانتاج'!$B$1:$B$26269)*(J254&lt;='التسجيل الانتاج'!$C$1:$C$26269),ROW('التسجيل الانتاج'!$H$1:$H$26269),""),1),MATCH(LEFT(D254,2),'التسجيل الانتاج'!$A$1:$K$1,0))))</f>
        <v/>
      </c>
      <c r="F254" s="3" t="str">
        <f>IFERROR(INDEX(البيانات!$A$1:$A$12,MATCH(N254,البيانات!$B$1:$B$12,0)),"")</f>
        <v/>
      </c>
      <c r="G254" s="3" t="str">
        <f t="shared" si="58"/>
        <v/>
      </c>
      <c r="H254" s="3" t="str">
        <f t="shared" si="59"/>
        <v/>
      </c>
      <c r="I254" s="1" t="str">
        <f t="shared" si="60"/>
        <v/>
      </c>
      <c r="J254" s="3" t="str">
        <f t="shared" si="61"/>
        <v/>
      </c>
      <c r="K254" s="3" t="str">
        <f t="shared" si="62"/>
        <v/>
      </c>
      <c r="L254" s="3" t="str">
        <f t="shared" si="63"/>
        <v/>
      </c>
      <c r="M254" s="2" t="str">
        <f t="shared" si="64"/>
        <v/>
      </c>
      <c r="N254" s="3" t="str">
        <f t="shared" si="65"/>
        <v/>
      </c>
      <c r="O254" s="63" t="str">
        <f t="array" ref="O254">IF(OR(C254="",D254="",E254=""),"",(INDEX(Table6[],SMALL(IF((I254=Table6[[التاريخ ]])*(G254=Table6[الموديل])*(K254=Table6[اللون])*(J254&gt;=Table6[من])*(J254&lt;=Table6[الى]),ROW(Table6[اللون]),""),1)-1,MATCH($O$1,Table6[#Headers],0))))</f>
        <v/>
      </c>
    </row>
    <row r="255" spans="1:15" ht="20.100000000000001" customHeight="1" x14ac:dyDescent="0.2">
      <c r="A255" s="2">
        <v>254</v>
      </c>
      <c r="B255" s="26"/>
      <c r="E255" s="3" t="str">
        <f t="array" ref="E255">IF(OR(C255="",D255=""),"",(INDEX('التسجيل الانتاج'!$A$1:$M$26269,SMALL(IF((I255='التسجيل الانتاج'!$A$1:$A$26269)*(G255='التسجيل الانتاج'!$D$1:$D$26269)*(K255='التسجيل الانتاج'!$E$1:$E$26269)*(J255&gt;='التسجيل الانتاج'!$B$1:$B$26269)*(J255&lt;='التسجيل الانتاج'!$C$1:$C$26269),ROW('التسجيل الانتاج'!$H$1:$H$26269),""),1),MATCH(LEFT(D255,2),'التسجيل الانتاج'!$A$1:$K$1,0))))</f>
        <v/>
      </c>
      <c r="F255" s="3" t="str">
        <f>IFERROR(INDEX(البيانات!$A$1:$A$12,MATCH(N255,البيانات!$B$1:$B$12,0)),"")</f>
        <v/>
      </c>
      <c r="G255" s="3" t="str">
        <f t="shared" si="58"/>
        <v/>
      </c>
      <c r="H255" s="3" t="str">
        <f t="shared" si="59"/>
        <v/>
      </c>
      <c r="I255" s="1" t="str">
        <f t="shared" si="60"/>
        <v/>
      </c>
      <c r="J255" s="3" t="str">
        <f t="shared" si="61"/>
        <v/>
      </c>
      <c r="K255" s="3" t="str">
        <f t="shared" si="62"/>
        <v/>
      </c>
      <c r="L255" s="3" t="str">
        <f t="shared" si="63"/>
        <v/>
      </c>
      <c r="M255" s="2" t="str">
        <f t="shared" si="64"/>
        <v/>
      </c>
      <c r="N255" s="3" t="str">
        <f t="shared" si="65"/>
        <v/>
      </c>
      <c r="O255" s="63" t="str">
        <f t="array" ref="O255">IF(OR(C255="",D255="",E255=""),"",(INDEX(Table6[],SMALL(IF((I255=Table6[[التاريخ ]])*(G255=Table6[الموديل])*(K255=Table6[اللون])*(J255&gt;=Table6[من])*(J255&lt;=Table6[الى]),ROW(Table6[اللون]),""),1)-1,MATCH($O$1,Table6[#Headers],0))))</f>
        <v/>
      </c>
    </row>
    <row r="256" spans="1:15" ht="20.100000000000001" customHeight="1" x14ac:dyDescent="0.2">
      <c r="A256" s="2">
        <v>255</v>
      </c>
      <c r="B256" s="26"/>
      <c r="E256" s="3" t="str">
        <f t="array" ref="E256">IF(OR(C256="",D256=""),"",(INDEX('التسجيل الانتاج'!$A$1:$M$26269,SMALL(IF((I256='التسجيل الانتاج'!$A$1:$A$26269)*(G256='التسجيل الانتاج'!$D$1:$D$26269)*(K256='التسجيل الانتاج'!$E$1:$E$26269)*(J256&gt;='التسجيل الانتاج'!$B$1:$B$26269)*(J256&lt;='التسجيل الانتاج'!$C$1:$C$26269),ROW('التسجيل الانتاج'!$H$1:$H$26269),""),1),MATCH(LEFT(D256,2),'التسجيل الانتاج'!$A$1:$K$1,0))))</f>
        <v/>
      </c>
      <c r="F256" s="3" t="str">
        <f>IFERROR(INDEX(البيانات!$A$1:$A$12,MATCH(N256,البيانات!$B$1:$B$12,0)),"")</f>
        <v/>
      </c>
      <c r="G256" s="3" t="str">
        <f t="shared" si="58"/>
        <v/>
      </c>
      <c r="H256" s="3" t="str">
        <f t="shared" si="59"/>
        <v/>
      </c>
      <c r="I256" s="1" t="str">
        <f t="shared" si="60"/>
        <v/>
      </c>
      <c r="J256" s="3" t="str">
        <f t="shared" si="61"/>
        <v/>
      </c>
      <c r="K256" s="3" t="str">
        <f t="shared" si="62"/>
        <v/>
      </c>
      <c r="L256" s="3" t="str">
        <f t="shared" si="63"/>
        <v/>
      </c>
      <c r="M256" s="2" t="str">
        <f t="shared" si="64"/>
        <v/>
      </c>
      <c r="N256" s="3" t="str">
        <f t="shared" si="65"/>
        <v/>
      </c>
      <c r="O256" s="63" t="str">
        <f t="array" ref="O256">IF(OR(C256="",D256="",E256=""),"",(INDEX(Table6[],SMALL(IF((I256=Table6[[التاريخ ]])*(G256=Table6[الموديل])*(K256=Table6[اللون])*(J256&gt;=Table6[من])*(J256&lt;=Table6[الى]),ROW(Table6[اللون]),""),1)-1,MATCH($O$1,Table6[#Headers],0))))</f>
        <v/>
      </c>
    </row>
    <row r="257" spans="1:15" ht="20.100000000000001" customHeight="1" x14ac:dyDescent="0.2">
      <c r="A257" s="2">
        <v>256</v>
      </c>
      <c r="B257" s="26"/>
      <c r="E257" s="3" t="str">
        <f t="array" ref="E257">IF(OR(C257="",D257=""),"",(INDEX('التسجيل الانتاج'!$A$1:$M$26269,SMALL(IF((I257='التسجيل الانتاج'!$A$1:$A$26269)*(G257='التسجيل الانتاج'!$D$1:$D$26269)*(K257='التسجيل الانتاج'!$E$1:$E$26269)*(J257&gt;='التسجيل الانتاج'!$B$1:$B$26269)*(J257&lt;='التسجيل الانتاج'!$C$1:$C$26269),ROW('التسجيل الانتاج'!$H$1:$H$26269),""),1),MATCH(LEFT(D257,2),'التسجيل الانتاج'!$A$1:$K$1,0))))</f>
        <v/>
      </c>
      <c r="F257" s="3" t="str">
        <f>IFERROR(INDEX(البيانات!$A$1:$A$12,MATCH(N257,البيانات!$B$1:$B$12,0)),"")</f>
        <v/>
      </c>
      <c r="G257" s="3" t="str">
        <f t="shared" si="58"/>
        <v/>
      </c>
      <c r="H257" s="3" t="str">
        <f t="shared" si="59"/>
        <v/>
      </c>
      <c r="I257" s="1" t="str">
        <f t="shared" si="60"/>
        <v/>
      </c>
      <c r="J257" s="3" t="str">
        <f t="shared" si="61"/>
        <v/>
      </c>
      <c r="K257" s="3" t="str">
        <f t="shared" si="62"/>
        <v/>
      </c>
      <c r="L257" s="3" t="str">
        <f t="shared" si="63"/>
        <v/>
      </c>
      <c r="M257" s="2" t="str">
        <f t="shared" si="64"/>
        <v/>
      </c>
      <c r="N257" s="3" t="str">
        <f t="shared" si="65"/>
        <v/>
      </c>
      <c r="O257" s="63" t="str">
        <f t="array" ref="O257">IF(OR(C257="",D257="",E257=""),"",(INDEX(Table6[],SMALL(IF((I257=Table6[[التاريخ ]])*(G257=Table6[الموديل])*(K257=Table6[اللون])*(J257&gt;=Table6[من])*(J257&lt;=Table6[الى]),ROW(Table6[اللون]),""),1)-1,MATCH($O$1,Table6[#Headers],0))))</f>
        <v/>
      </c>
    </row>
    <row r="258" spans="1:15" ht="20.100000000000001" customHeight="1" x14ac:dyDescent="0.2">
      <c r="A258" s="2">
        <v>257</v>
      </c>
      <c r="B258" s="26"/>
      <c r="E258" s="3" t="str">
        <f t="array" ref="E258">IF(OR(C258="",D258=""),"",(INDEX('التسجيل الانتاج'!$A$1:$M$26269,SMALL(IF((I258='التسجيل الانتاج'!$A$1:$A$26269)*(G258='التسجيل الانتاج'!$D$1:$D$26269)*(K258='التسجيل الانتاج'!$E$1:$E$26269)*(J258&gt;='التسجيل الانتاج'!$B$1:$B$26269)*(J258&lt;='التسجيل الانتاج'!$C$1:$C$26269),ROW('التسجيل الانتاج'!$H$1:$H$26269),""),1),MATCH(LEFT(D258,2),'التسجيل الانتاج'!$A$1:$K$1,0))))</f>
        <v/>
      </c>
      <c r="F258" s="3" t="str">
        <f>IFERROR(INDEX(البيانات!$A$1:$A$12,MATCH(N258,البيانات!$B$1:$B$12,0)),"")</f>
        <v/>
      </c>
      <c r="G258" s="3" t="str">
        <f t="shared" si="58"/>
        <v/>
      </c>
      <c r="H258" s="3" t="str">
        <f t="shared" si="59"/>
        <v/>
      </c>
      <c r="I258" s="1" t="str">
        <f t="shared" si="60"/>
        <v/>
      </c>
      <c r="J258" s="3" t="str">
        <f t="shared" si="61"/>
        <v/>
      </c>
      <c r="K258" s="3" t="str">
        <f t="shared" si="62"/>
        <v/>
      </c>
      <c r="L258" s="3" t="str">
        <f t="shared" si="63"/>
        <v/>
      </c>
      <c r="M258" s="2" t="str">
        <f t="shared" si="64"/>
        <v/>
      </c>
      <c r="N258" s="3" t="str">
        <f t="shared" si="65"/>
        <v/>
      </c>
      <c r="O258" s="63" t="str">
        <f t="array" ref="O258">IF(OR(C258="",D258="",E258=""),"",(INDEX(Table6[],SMALL(IF((I258=Table6[[التاريخ ]])*(G258=Table6[الموديل])*(K258=Table6[اللون])*(J258&gt;=Table6[من])*(J258&lt;=Table6[الى]),ROW(Table6[اللون]),""),1)-1,MATCH($O$1,Table6[#Headers],0))))</f>
        <v/>
      </c>
    </row>
    <row r="259" spans="1:15" ht="20.100000000000001" customHeight="1" x14ac:dyDescent="0.2">
      <c r="A259" s="2">
        <v>258</v>
      </c>
      <c r="B259" s="26"/>
      <c r="E259" s="3" t="str">
        <f t="array" ref="E259">IF(OR(C259="",D259=""),"",(INDEX('التسجيل الانتاج'!$A$1:$M$26269,SMALL(IF((I259='التسجيل الانتاج'!$A$1:$A$26269)*(G259='التسجيل الانتاج'!$D$1:$D$26269)*(K259='التسجيل الانتاج'!$E$1:$E$26269)*(J259&gt;='التسجيل الانتاج'!$B$1:$B$26269)*(J259&lt;='التسجيل الانتاج'!$C$1:$C$26269),ROW('التسجيل الانتاج'!$H$1:$H$26269),""),1),MATCH(LEFT(D259,2),'التسجيل الانتاج'!$A$1:$K$1,0))))</f>
        <v/>
      </c>
      <c r="F259" s="3" t="str">
        <f>IFERROR(INDEX(البيانات!$A$1:$A$12,MATCH(N259,البيانات!$B$1:$B$12,0)),"")</f>
        <v/>
      </c>
      <c r="G259" s="3" t="str">
        <f t="shared" si="58"/>
        <v/>
      </c>
      <c r="H259" s="3" t="str">
        <f t="shared" si="59"/>
        <v/>
      </c>
      <c r="I259" s="1" t="str">
        <f t="shared" si="60"/>
        <v/>
      </c>
      <c r="J259" s="3" t="str">
        <f t="shared" si="61"/>
        <v/>
      </c>
      <c r="K259" s="3" t="str">
        <f t="shared" si="62"/>
        <v/>
      </c>
      <c r="L259" s="3" t="str">
        <f t="shared" si="63"/>
        <v/>
      </c>
      <c r="M259" s="2" t="str">
        <f t="shared" si="64"/>
        <v/>
      </c>
      <c r="N259" s="3" t="str">
        <f t="shared" si="65"/>
        <v/>
      </c>
      <c r="O259" s="63" t="str">
        <f t="array" ref="O259">IF(OR(C259="",D259="",E259=""),"",(INDEX(Table6[],SMALL(IF((I259=Table6[[التاريخ ]])*(G259=Table6[الموديل])*(K259=Table6[اللون])*(J259&gt;=Table6[من])*(J259&lt;=Table6[الى]),ROW(Table6[اللون]),""),1)-1,MATCH($O$1,Table6[#Headers],0))))</f>
        <v/>
      </c>
    </row>
    <row r="260" spans="1:15" ht="20.100000000000001" customHeight="1" x14ac:dyDescent="0.2">
      <c r="A260" s="2">
        <v>259</v>
      </c>
      <c r="B260" s="26"/>
      <c r="E260" s="3" t="str">
        <f t="array" ref="E260">IF(OR(C260="",D260=""),"",(INDEX('التسجيل الانتاج'!$A$1:$M$26269,SMALL(IF((I260='التسجيل الانتاج'!$A$1:$A$26269)*(G260='التسجيل الانتاج'!$D$1:$D$26269)*(K260='التسجيل الانتاج'!$E$1:$E$26269)*(J260&gt;='التسجيل الانتاج'!$B$1:$B$26269)*(J260&lt;='التسجيل الانتاج'!$C$1:$C$26269),ROW('التسجيل الانتاج'!$H$1:$H$26269),""),1),MATCH(LEFT(D260,2),'التسجيل الانتاج'!$A$1:$K$1,0))))</f>
        <v/>
      </c>
      <c r="F260" s="3" t="str">
        <f>IFERROR(INDEX(البيانات!$A$1:$A$12,MATCH(N260,البيانات!$B$1:$B$12,0)),"")</f>
        <v/>
      </c>
      <c r="G260" s="3" t="str">
        <f t="shared" si="58"/>
        <v/>
      </c>
      <c r="H260" s="3" t="str">
        <f t="shared" si="59"/>
        <v/>
      </c>
      <c r="I260" s="1" t="str">
        <f t="shared" si="60"/>
        <v/>
      </c>
      <c r="J260" s="3" t="str">
        <f t="shared" si="61"/>
        <v/>
      </c>
      <c r="K260" s="3" t="str">
        <f t="shared" si="62"/>
        <v/>
      </c>
      <c r="L260" s="3" t="str">
        <f t="shared" si="63"/>
        <v/>
      </c>
      <c r="M260" s="2" t="str">
        <f t="shared" si="64"/>
        <v/>
      </c>
      <c r="N260" s="3" t="str">
        <f t="shared" si="65"/>
        <v/>
      </c>
      <c r="O260" s="63" t="str">
        <f t="array" ref="O260">IF(OR(C260="",D260="",E260=""),"",(INDEX(Table6[],SMALL(IF((I260=Table6[[التاريخ ]])*(G260=Table6[الموديل])*(K260=Table6[اللون])*(J260&gt;=Table6[من])*(J260&lt;=Table6[الى]),ROW(Table6[اللون]),""),1)-1,MATCH($O$1,Table6[#Headers],0))))</f>
        <v/>
      </c>
    </row>
    <row r="261" spans="1:15" ht="20.100000000000001" customHeight="1" x14ac:dyDescent="0.2">
      <c r="A261" s="2">
        <v>260</v>
      </c>
      <c r="B261" s="26"/>
      <c r="E261" s="3" t="str">
        <f t="array" ref="E261">IF(OR(C261="",D261=""),"",(INDEX('التسجيل الانتاج'!$A$1:$M$26269,SMALL(IF((I261='التسجيل الانتاج'!$A$1:$A$26269)*(G261='التسجيل الانتاج'!$D$1:$D$26269)*(K261='التسجيل الانتاج'!$E$1:$E$26269)*(J261&gt;='التسجيل الانتاج'!$B$1:$B$26269)*(J261&lt;='التسجيل الانتاج'!$C$1:$C$26269),ROW('التسجيل الانتاج'!$H$1:$H$26269),""),1),MATCH(LEFT(D261,2),'التسجيل الانتاج'!$A$1:$K$1,0))))</f>
        <v/>
      </c>
      <c r="F261" s="3" t="str">
        <f>IFERROR(INDEX(البيانات!$A$1:$A$12,MATCH(N261,البيانات!$B$1:$B$12,0)),"")</f>
        <v/>
      </c>
      <c r="G261" s="3" t="str">
        <f t="shared" si="58"/>
        <v/>
      </c>
      <c r="H261" s="3" t="str">
        <f t="shared" si="59"/>
        <v/>
      </c>
      <c r="I261" s="1" t="str">
        <f t="shared" si="60"/>
        <v/>
      </c>
      <c r="J261" s="3" t="str">
        <f t="shared" si="61"/>
        <v/>
      </c>
      <c r="K261" s="3" t="str">
        <f t="shared" si="62"/>
        <v/>
      </c>
      <c r="L261" s="3" t="str">
        <f t="shared" si="63"/>
        <v/>
      </c>
      <c r="M261" s="2" t="str">
        <f t="shared" si="64"/>
        <v/>
      </c>
      <c r="N261" s="3" t="str">
        <f t="shared" si="65"/>
        <v/>
      </c>
      <c r="O261" s="63" t="str">
        <f t="array" ref="O261">IF(OR(C261="",D261="",E261=""),"",(INDEX(Table6[],SMALL(IF((I261=Table6[[التاريخ ]])*(G261=Table6[الموديل])*(K261=Table6[اللون])*(J261&gt;=Table6[من])*(J261&lt;=Table6[الى]),ROW(Table6[اللون]),""),1)-1,MATCH($O$1,Table6[#Headers],0))))</f>
        <v/>
      </c>
    </row>
    <row r="262" spans="1:15" ht="20.100000000000001" customHeight="1" x14ac:dyDescent="0.2">
      <c r="A262" s="2">
        <v>261</v>
      </c>
      <c r="B262" s="26"/>
      <c r="E262" s="3" t="str">
        <f t="array" ref="E262">IF(OR(C262="",D262=""),"",(INDEX('التسجيل الانتاج'!$A$1:$M$26269,SMALL(IF((I262='التسجيل الانتاج'!$A$1:$A$26269)*(G262='التسجيل الانتاج'!$D$1:$D$26269)*(K262='التسجيل الانتاج'!$E$1:$E$26269)*(J262&gt;='التسجيل الانتاج'!$B$1:$B$26269)*(J262&lt;='التسجيل الانتاج'!$C$1:$C$26269),ROW('التسجيل الانتاج'!$H$1:$H$26269),""),1),MATCH(LEFT(D262,2),'التسجيل الانتاج'!$A$1:$K$1,0))))</f>
        <v/>
      </c>
      <c r="F262" s="3" t="str">
        <f>IFERROR(INDEX(البيانات!$A$1:$A$12,MATCH(N262,البيانات!$B$1:$B$12,0)),"")</f>
        <v/>
      </c>
      <c r="G262" s="3" t="str">
        <f t="shared" si="58"/>
        <v/>
      </c>
      <c r="H262" s="3" t="str">
        <f t="shared" si="59"/>
        <v/>
      </c>
      <c r="I262" s="1" t="str">
        <f t="shared" si="60"/>
        <v/>
      </c>
      <c r="J262" s="3" t="str">
        <f t="shared" si="61"/>
        <v/>
      </c>
      <c r="K262" s="3" t="str">
        <f t="shared" si="62"/>
        <v/>
      </c>
      <c r="L262" s="3" t="str">
        <f t="shared" si="63"/>
        <v/>
      </c>
      <c r="M262" s="2" t="str">
        <f t="shared" si="64"/>
        <v/>
      </c>
      <c r="N262" s="3" t="str">
        <f t="shared" si="65"/>
        <v/>
      </c>
      <c r="O262" s="63" t="str">
        <f t="array" ref="O262">IF(OR(C262="",D262="",E262=""),"",(INDEX(Table6[],SMALL(IF((I262=Table6[[التاريخ ]])*(G262=Table6[الموديل])*(K262=Table6[اللون])*(J262&gt;=Table6[من])*(J262&lt;=Table6[الى]),ROW(Table6[اللون]),""),1)-1,MATCH($O$1,Table6[#Headers],0))))</f>
        <v/>
      </c>
    </row>
    <row r="263" spans="1:15" ht="20.100000000000001" customHeight="1" x14ac:dyDescent="0.2">
      <c r="A263" s="2">
        <v>262</v>
      </c>
      <c r="B263" s="26"/>
      <c r="E263" s="3" t="str">
        <f t="array" ref="E263">IF(OR(C263="",D263=""),"",(INDEX('التسجيل الانتاج'!$A$1:$M$26269,SMALL(IF((I263='التسجيل الانتاج'!$A$1:$A$26269)*(G263='التسجيل الانتاج'!$D$1:$D$26269)*(K263='التسجيل الانتاج'!$E$1:$E$26269)*(J263&gt;='التسجيل الانتاج'!$B$1:$B$26269)*(J263&lt;='التسجيل الانتاج'!$C$1:$C$26269),ROW('التسجيل الانتاج'!$H$1:$H$26269),""),1),MATCH(LEFT(D263,2),'التسجيل الانتاج'!$A$1:$K$1,0))))</f>
        <v/>
      </c>
      <c r="F263" s="3" t="str">
        <f>IFERROR(INDEX(البيانات!$A$1:$A$12,MATCH(N263,البيانات!$B$1:$B$12,0)),"")</f>
        <v/>
      </c>
      <c r="G263" s="3" t="str">
        <f t="shared" si="58"/>
        <v/>
      </c>
      <c r="H263" s="3" t="str">
        <f t="shared" si="59"/>
        <v/>
      </c>
      <c r="I263" s="1" t="str">
        <f t="shared" si="60"/>
        <v/>
      </c>
      <c r="J263" s="3" t="str">
        <f t="shared" si="61"/>
        <v/>
      </c>
      <c r="K263" s="3" t="str">
        <f t="shared" si="62"/>
        <v/>
      </c>
      <c r="L263" s="3" t="str">
        <f t="shared" si="63"/>
        <v/>
      </c>
      <c r="M263" s="2" t="str">
        <f t="shared" si="64"/>
        <v/>
      </c>
      <c r="N263" s="3" t="str">
        <f t="shared" si="65"/>
        <v/>
      </c>
      <c r="O263" s="63" t="str">
        <f t="array" ref="O263">IF(OR(C263="",D263="",E263=""),"",(INDEX(Table6[],SMALL(IF((I263=Table6[[التاريخ ]])*(G263=Table6[الموديل])*(K263=Table6[اللون])*(J263&gt;=Table6[من])*(J263&lt;=Table6[الى]),ROW(Table6[اللون]),""),1)-1,MATCH($O$1,Table6[#Headers],0))))</f>
        <v/>
      </c>
    </row>
    <row r="264" spans="1:15" ht="20.100000000000001" customHeight="1" x14ac:dyDescent="0.2">
      <c r="A264" s="2">
        <v>263</v>
      </c>
      <c r="B264" s="26"/>
      <c r="E264" s="3" t="str">
        <f t="array" ref="E264">IF(OR(C264="",D264=""),"",(INDEX('التسجيل الانتاج'!$A$1:$M$26269,SMALL(IF((I264='التسجيل الانتاج'!$A$1:$A$26269)*(G264='التسجيل الانتاج'!$D$1:$D$26269)*(K264='التسجيل الانتاج'!$E$1:$E$26269)*(J264&gt;='التسجيل الانتاج'!$B$1:$B$26269)*(J264&lt;='التسجيل الانتاج'!$C$1:$C$26269),ROW('التسجيل الانتاج'!$H$1:$H$26269),""),1),MATCH(LEFT(D264,2),'التسجيل الانتاج'!$A$1:$K$1,0))))</f>
        <v/>
      </c>
      <c r="F264" s="3" t="str">
        <f>IFERROR(INDEX(البيانات!$A$1:$A$12,MATCH(N264,البيانات!$B$1:$B$12,0)),"")</f>
        <v/>
      </c>
      <c r="G264" s="3" t="str">
        <f t="shared" ref="G264:G327" si="66">MID(C264,10,2)</f>
        <v/>
      </c>
      <c r="H264" s="3" t="str">
        <f t="shared" ref="H264:H327" si="67">TEXT(I264,"YY")</f>
        <v/>
      </c>
      <c r="I264" s="1" t="str">
        <f t="shared" ref="I264:I327" si="68">IFERROR(DATE(M264,F264,L264),"")</f>
        <v/>
      </c>
      <c r="J264" s="3" t="str">
        <f t="shared" ref="J264:J327" si="69">IFERROR(VALUE(MID(C264,7,3)),"")</f>
        <v/>
      </c>
      <c r="K264" s="3" t="str">
        <f t="shared" ref="K264:K327" si="70">IFERROR(VALUE(RIGHT(C264,2)),"")</f>
        <v/>
      </c>
      <c r="L264" s="3" t="str">
        <f t="shared" ref="L264:L327" si="71">IFERROR(VALUE(MID(C264,4,2)),"")</f>
        <v/>
      </c>
      <c r="M264" s="2" t="str">
        <f t="shared" ref="M264:M327" si="72">IF(C264="","",VALUE(20&amp;LEFT(C264,2)))</f>
        <v/>
      </c>
      <c r="N264" s="3" t="str">
        <f t="shared" ref="N264:N327" si="73">MID(C264,3,1)</f>
        <v/>
      </c>
      <c r="O264" s="63" t="str">
        <f t="array" ref="O264">IF(OR(C264="",D264="",E264=""),"",(INDEX(Table6[],SMALL(IF((I264=Table6[[التاريخ ]])*(G264=Table6[الموديل])*(K264=Table6[اللون])*(J264&gt;=Table6[من])*(J264&lt;=Table6[الى]),ROW(Table6[اللون]),""),1)-1,MATCH($O$1,Table6[#Headers],0))))</f>
        <v/>
      </c>
    </row>
    <row r="265" spans="1:15" ht="20.100000000000001" customHeight="1" x14ac:dyDescent="0.2">
      <c r="A265" s="2">
        <v>264</v>
      </c>
      <c r="B265" s="26"/>
      <c r="E265" s="3" t="str">
        <f t="array" ref="E265">IF(OR(C265="",D265=""),"",(INDEX('التسجيل الانتاج'!$A$1:$M$26269,SMALL(IF((I265='التسجيل الانتاج'!$A$1:$A$26269)*(G265='التسجيل الانتاج'!$D$1:$D$26269)*(K265='التسجيل الانتاج'!$E$1:$E$26269)*(J265&gt;='التسجيل الانتاج'!$B$1:$B$26269)*(J265&lt;='التسجيل الانتاج'!$C$1:$C$26269),ROW('التسجيل الانتاج'!$H$1:$H$26269),""),1),MATCH(LEFT(D265,2),'التسجيل الانتاج'!$A$1:$K$1,0))))</f>
        <v/>
      </c>
      <c r="F265" s="3" t="str">
        <f>IFERROR(INDEX(البيانات!$A$1:$A$12,MATCH(N265,البيانات!$B$1:$B$12,0)),"")</f>
        <v/>
      </c>
      <c r="G265" s="3" t="str">
        <f t="shared" si="66"/>
        <v/>
      </c>
      <c r="H265" s="3" t="str">
        <f t="shared" si="67"/>
        <v/>
      </c>
      <c r="I265" s="1" t="str">
        <f t="shared" si="68"/>
        <v/>
      </c>
      <c r="J265" s="3" t="str">
        <f t="shared" si="69"/>
        <v/>
      </c>
      <c r="K265" s="3" t="str">
        <f t="shared" si="70"/>
        <v/>
      </c>
      <c r="L265" s="3" t="str">
        <f t="shared" si="71"/>
        <v/>
      </c>
      <c r="M265" s="2" t="str">
        <f t="shared" si="72"/>
        <v/>
      </c>
      <c r="N265" s="3" t="str">
        <f t="shared" si="73"/>
        <v/>
      </c>
      <c r="O265" s="63" t="str">
        <f t="array" ref="O265">IF(OR(C265="",D265="",E265=""),"",(INDEX(Table6[],SMALL(IF((I265=Table6[[التاريخ ]])*(G265=Table6[الموديل])*(K265=Table6[اللون])*(J265&gt;=Table6[من])*(J265&lt;=Table6[الى]),ROW(Table6[اللون]),""),1)-1,MATCH($O$1,Table6[#Headers],0))))</f>
        <v/>
      </c>
    </row>
    <row r="266" spans="1:15" ht="20.100000000000001" customHeight="1" x14ac:dyDescent="0.2">
      <c r="A266" s="2">
        <v>265</v>
      </c>
      <c r="B266" s="26"/>
      <c r="E266" s="3" t="str">
        <f t="array" ref="E266">IF(OR(C266="",D266=""),"",(INDEX('التسجيل الانتاج'!$A$1:$M$26269,SMALL(IF((I266='التسجيل الانتاج'!$A$1:$A$26269)*(G266='التسجيل الانتاج'!$D$1:$D$26269)*(K266='التسجيل الانتاج'!$E$1:$E$26269)*(J266&gt;='التسجيل الانتاج'!$B$1:$B$26269)*(J266&lt;='التسجيل الانتاج'!$C$1:$C$26269),ROW('التسجيل الانتاج'!$H$1:$H$26269),""),1),MATCH(LEFT(D266,2),'التسجيل الانتاج'!$A$1:$K$1,0))))</f>
        <v/>
      </c>
      <c r="F266" s="3" t="str">
        <f>IFERROR(INDEX(البيانات!$A$1:$A$12,MATCH(N266,البيانات!$B$1:$B$12,0)),"")</f>
        <v/>
      </c>
      <c r="G266" s="3" t="str">
        <f t="shared" si="66"/>
        <v/>
      </c>
      <c r="H266" s="3" t="str">
        <f t="shared" si="67"/>
        <v/>
      </c>
      <c r="I266" s="1" t="str">
        <f t="shared" si="68"/>
        <v/>
      </c>
      <c r="J266" s="3" t="str">
        <f t="shared" si="69"/>
        <v/>
      </c>
      <c r="K266" s="3" t="str">
        <f t="shared" si="70"/>
        <v/>
      </c>
      <c r="L266" s="3" t="str">
        <f t="shared" si="71"/>
        <v/>
      </c>
      <c r="M266" s="2" t="str">
        <f t="shared" si="72"/>
        <v/>
      </c>
      <c r="N266" s="3" t="str">
        <f t="shared" si="73"/>
        <v/>
      </c>
      <c r="O266" s="63" t="str">
        <f t="array" ref="O266">IF(OR(C266="",D266="",E266=""),"",(INDEX(Table6[],SMALL(IF((I266=Table6[[التاريخ ]])*(G266=Table6[الموديل])*(K266=Table6[اللون])*(J266&gt;=Table6[من])*(J266&lt;=Table6[الى]),ROW(Table6[اللون]),""),1)-1,MATCH($O$1,Table6[#Headers],0))))</f>
        <v/>
      </c>
    </row>
    <row r="267" spans="1:15" ht="20.100000000000001" customHeight="1" x14ac:dyDescent="0.2">
      <c r="A267" s="2">
        <v>266</v>
      </c>
      <c r="B267" s="26"/>
      <c r="E267" s="3" t="str">
        <f t="array" ref="E267">IF(OR(C267="",D267=""),"",(INDEX('التسجيل الانتاج'!$A$1:$M$26269,SMALL(IF((I267='التسجيل الانتاج'!$A$1:$A$26269)*(G267='التسجيل الانتاج'!$D$1:$D$26269)*(K267='التسجيل الانتاج'!$E$1:$E$26269)*(J267&gt;='التسجيل الانتاج'!$B$1:$B$26269)*(J267&lt;='التسجيل الانتاج'!$C$1:$C$26269),ROW('التسجيل الانتاج'!$H$1:$H$26269),""),1),MATCH(LEFT(D267,2),'التسجيل الانتاج'!$A$1:$K$1,0))))</f>
        <v/>
      </c>
      <c r="F267" s="3" t="str">
        <f>IFERROR(INDEX(البيانات!$A$1:$A$12,MATCH(N267,البيانات!$B$1:$B$12,0)),"")</f>
        <v/>
      </c>
      <c r="G267" s="3" t="str">
        <f t="shared" si="66"/>
        <v/>
      </c>
      <c r="H267" s="3" t="str">
        <f t="shared" si="67"/>
        <v/>
      </c>
      <c r="I267" s="1" t="str">
        <f t="shared" si="68"/>
        <v/>
      </c>
      <c r="J267" s="3" t="str">
        <f t="shared" si="69"/>
        <v/>
      </c>
      <c r="K267" s="3" t="str">
        <f t="shared" si="70"/>
        <v/>
      </c>
      <c r="L267" s="3" t="str">
        <f t="shared" si="71"/>
        <v/>
      </c>
      <c r="M267" s="2" t="str">
        <f t="shared" si="72"/>
        <v/>
      </c>
      <c r="N267" s="3" t="str">
        <f t="shared" si="73"/>
        <v/>
      </c>
      <c r="O267" s="63" t="str">
        <f t="array" ref="O267">IF(OR(C267="",D267="",E267=""),"",(INDEX(Table6[],SMALL(IF((I267=Table6[[التاريخ ]])*(G267=Table6[الموديل])*(K267=Table6[اللون])*(J267&gt;=Table6[من])*(J267&lt;=Table6[الى]),ROW(Table6[اللون]),""),1)-1,MATCH($O$1,Table6[#Headers],0))))</f>
        <v/>
      </c>
    </row>
    <row r="268" spans="1:15" ht="20.100000000000001" customHeight="1" x14ac:dyDescent="0.2">
      <c r="A268" s="2">
        <v>267</v>
      </c>
      <c r="B268" s="26"/>
      <c r="E268" s="3" t="str">
        <f t="array" ref="E268">IF(OR(C268="",D268=""),"",(INDEX('التسجيل الانتاج'!$A$1:$M$26269,SMALL(IF((I268='التسجيل الانتاج'!$A$1:$A$26269)*(G268='التسجيل الانتاج'!$D$1:$D$26269)*(K268='التسجيل الانتاج'!$E$1:$E$26269)*(J268&gt;='التسجيل الانتاج'!$B$1:$B$26269)*(J268&lt;='التسجيل الانتاج'!$C$1:$C$26269),ROW('التسجيل الانتاج'!$H$1:$H$26269),""),1),MATCH(LEFT(D268,2),'التسجيل الانتاج'!$A$1:$K$1,0))))</f>
        <v/>
      </c>
      <c r="F268" s="3" t="str">
        <f>IFERROR(INDEX(البيانات!$A$1:$A$12,MATCH(N268,البيانات!$B$1:$B$12,0)),"")</f>
        <v/>
      </c>
      <c r="G268" s="3" t="str">
        <f t="shared" si="66"/>
        <v/>
      </c>
      <c r="H268" s="3" t="str">
        <f t="shared" si="67"/>
        <v/>
      </c>
      <c r="I268" s="1" t="str">
        <f t="shared" si="68"/>
        <v/>
      </c>
      <c r="J268" s="3" t="str">
        <f t="shared" si="69"/>
        <v/>
      </c>
      <c r="K268" s="3" t="str">
        <f t="shared" si="70"/>
        <v/>
      </c>
      <c r="L268" s="3" t="str">
        <f t="shared" si="71"/>
        <v/>
      </c>
      <c r="M268" s="2" t="str">
        <f t="shared" si="72"/>
        <v/>
      </c>
      <c r="N268" s="3" t="str">
        <f t="shared" si="73"/>
        <v/>
      </c>
      <c r="O268" s="63" t="str">
        <f t="array" ref="O268">IF(OR(C268="",D268="",E268=""),"",(INDEX(Table6[],SMALL(IF((I268=Table6[[التاريخ ]])*(G268=Table6[الموديل])*(K268=Table6[اللون])*(J268&gt;=Table6[من])*(J268&lt;=Table6[الى]),ROW(Table6[اللون]),""),1)-1,MATCH($O$1,Table6[#Headers],0))))</f>
        <v/>
      </c>
    </row>
    <row r="269" spans="1:15" ht="20.100000000000001" customHeight="1" x14ac:dyDescent="0.2">
      <c r="A269" s="2">
        <v>268</v>
      </c>
      <c r="B269" s="26"/>
      <c r="E269" s="3" t="str">
        <f t="array" ref="E269">IF(OR(C269="",D269=""),"",(INDEX('التسجيل الانتاج'!$A$1:$M$26269,SMALL(IF((I269='التسجيل الانتاج'!$A$1:$A$26269)*(G269='التسجيل الانتاج'!$D$1:$D$26269)*(K269='التسجيل الانتاج'!$E$1:$E$26269)*(J269&gt;='التسجيل الانتاج'!$B$1:$B$26269)*(J269&lt;='التسجيل الانتاج'!$C$1:$C$26269),ROW('التسجيل الانتاج'!$H$1:$H$26269),""),1),MATCH(LEFT(D269,2),'التسجيل الانتاج'!$A$1:$K$1,0))))</f>
        <v/>
      </c>
      <c r="F269" s="3" t="str">
        <f>IFERROR(INDEX(البيانات!$A$1:$A$12,MATCH(N269,البيانات!$B$1:$B$12,0)),"")</f>
        <v/>
      </c>
      <c r="G269" s="3" t="str">
        <f t="shared" si="66"/>
        <v/>
      </c>
      <c r="H269" s="3" t="str">
        <f t="shared" si="67"/>
        <v/>
      </c>
      <c r="I269" s="1" t="str">
        <f t="shared" si="68"/>
        <v/>
      </c>
      <c r="J269" s="3" t="str">
        <f t="shared" si="69"/>
        <v/>
      </c>
      <c r="K269" s="3" t="str">
        <f t="shared" si="70"/>
        <v/>
      </c>
      <c r="L269" s="3" t="str">
        <f t="shared" si="71"/>
        <v/>
      </c>
      <c r="M269" s="2" t="str">
        <f t="shared" si="72"/>
        <v/>
      </c>
      <c r="N269" s="3" t="str">
        <f t="shared" si="73"/>
        <v/>
      </c>
      <c r="O269" s="63" t="str">
        <f t="array" ref="O269">IF(OR(C269="",D269="",E269=""),"",(INDEX(Table6[],SMALL(IF((I269=Table6[[التاريخ ]])*(G269=Table6[الموديل])*(K269=Table6[اللون])*(J269&gt;=Table6[من])*(J269&lt;=Table6[الى]),ROW(Table6[اللون]),""),1)-1,MATCH($O$1,Table6[#Headers],0))))</f>
        <v/>
      </c>
    </row>
    <row r="270" spans="1:15" ht="20.100000000000001" customHeight="1" x14ac:dyDescent="0.2">
      <c r="A270" s="2">
        <v>269</v>
      </c>
      <c r="B270" s="26"/>
      <c r="E270" s="3" t="str">
        <f t="array" ref="E270">IF(OR(C270="",D270=""),"",(INDEX('التسجيل الانتاج'!$A$1:$M$26269,SMALL(IF((I270='التسجيل الانتاج'!$A$1:$A$26269)*(G270='التسجيل الانتاج'!$D$1:$D$26269)*(K270='التسجيل الانتاج'!$E$1:$E$26269)*(J270&gt;='التسجيل الانتاج'!$B$1:$B$26269)*(J270&lt;='التسجيل الانتاج'!$C$1:$C$26269),ROW('التسجيل الانتاج'!$H$1:$H$26269),""),1),MATCH(LEFT(D270,2),'التسجيل الانتاج'!$A$1:$K$1,0))))</f>
        <v/>
      </c>
      <c r="F270" s="3" t="str">
        <f>IFERROR(INDEX(البيانات!$A$1:$A$12,MATCH(N270,البيانات!$B$1:$B$12,0)),"")</f>
        <v/>
      </c>
      <c r="G270" s="3" t="str">
        <f t="shared" si="66"/>
        <v/>
      </c>
      <c r="H270" s="3" t="str">
        <f t="shared" si="67"/>
        <v/>
      </c>
      <c r="I270" s="1" t="str">
        <f t="shared" si="68"/>
        <v/>
      </c>
      <c r="J270" s="3" t="str">
        <f t="shared" si="69"/>
        <v/>
      </c>
      <c r="K270" s="3" t="str">
        <f t="shared" si="70"/>
        <v/>
      </c>
      <c r="L270" s="3" t="str">
        <f t="shared" si="71"/>
        <v/>
      </c>
      <c r="M270" s="2" t="str">
        <f t="shared" si="72"/>
        <v/>
      </c>
      <c r="N270" s="3" t="str">
        <f t="shared" si="73"/>
        <v/>
      </c>
      <c r="O270" s="63" t="str">
        <f t="array" ref="O270">IF(OR(C270="",D270="",E270=""),"",(INDEX(Table6[],SMALL(IF((I270=Table6[[التاريخ ]])*(G270=Table6[الموديل])*(K270=Table6[اللون])*(J270&gt;=Table6[من])*(J270&lt;=Table6[الى]),ROW(Table6[اللون]),""),1)-1,MATCH($O$1,Table6[#Headers],0))))</f>
        <v/>
      </c>
    </row>
    <row r="271" spans="1:15" ht="20.100000000000001" customHeight="1" x14ac:dyDescent="0.2">
      <c r="A271" s="2">
        <v>270</v>
      </c>
      <c r="B271" s="26"/>
      <c r="E271" s="3" t="str">
        <f t="array" ref="E271">IF(OR(C271="",D271=""),"",(INDEX('التسجيل الانتاج'!$A$1:$M$26269,SMALL(IF((I271='التسجيل الانتاج'!$A$1:$A$26269)*(G271='التسجيل الانتاج'!$D$1:$D$26269)*(K271='التسجيل الانتاج'!$E$1:$E$26269)*(J271&gt;='التسجيل الانتاج'!$B$1:$B$26269)*(J271&lt;='التسجيل الانتاج'!$C$1:$C$26269),ROW('التسجيل الانتاج'!$H$1:$H$26269),""),1),MATCH(LEFT(D271,2),'التسجيل الانتاج'!$A$1:$K$1,0))))</f>
        <v/>
      </c>
      <c r="F271" s="3" t="str">
        <f>IFERROR(INDEX(البيانات!$A$1:$A$12,MATCH(N271,البيانات!$B$1:$B$12,0)),"")</f>
        <v/>
      </c>
      <c r="G271" s="3" t="str">
        <f t="shared" si="66"/>
        <v/>
      </c>
      <c r="H271" s="3" t="str">
        <f t="shared" si="67"/>
        <v/>
      </c>
      <c r="I271" s="1" t="str">
        <f t="shared" si="68"/>
        <v/>
      </c>
      <c r="J271" s="3" t="str">
        <f t="shared" si="69"/>
        <v/>
      </c>
      <c r="K271" s="3" t="str">
        <f t="shared" si="70"/>
        <v/>
      </c>
      <c r="L271" s="3" t="str">
        <f t="shared" si="71"/>
        <v/>
      </c>
      <c r="M271" s="2" t="str">
        <f t="shared" si="72"/>
        <v/>
      </c>
      <c r="N271" s="3" t="str">
        <f t="shared" si="73"/>
        <v/>
      </c>
      <c r="O271" s="63" t="str">
        <f t="array" ref="O271">IF(OR(C271="",D271="",E271=""),"",(INDEX(Table6[],SMALL(IF((I271=Table6[[التاريخ ]])*(G271=Table6[الموديل])*(K271=Table6[اللون])*(J271&gt;=Table6[من])*(J271&lt;=Table6[الى]),ROW(Table6[اللون]),""),1)-1,MATCH($O$1,Table6[#Headers],0))))</f>
        <v/>
      </c>
    </row>
    <row r="272" spans="1:15" ht="20.100000000000001" customHeight="1" x14ac:dyDescent="0.2">
      <c r="A272" s="2">
        <v>271</v>
      </c>
      <c r="B272" s="26"/>
      <c r="E272" s="3" t="str">
        <f t="array" ref="E272">IF(OR(C272="",D272=""),"",(INDEX('التسجيل الانتاج'!$A$1:$M$26269,SMALL(IF((I272='التسجيل الانتاج'!$A$1:$A$26269)*(G272='التسجيل الانتاج'!$D$1:$D$26269)*(K272='التسجيل الانتاج'!$E$1:$E$26269)*(J272&gt;='التسجيل الانتاج'!$B$1:$B$26269)*(J272&lt;='التسجيل الانتاج'!$C$1:$C$26269),ROW('التسجيل الانتاج'!$H$1:$H$26269),""),1),MATCH(LEFT(D272,2),'التسجيل الانتاج'!$A$1:$K$1,0))))</f>
        <v/>
      </c>
      <c r="F272" s="3" t="str">
        <f>IFERROR(INDEX(البيانات!$A$1:$A$12,MATCH(N272,البيانات!$B$1:$B$12,0)),"")</f>
        <v/>
      </c>
      <c r="G272" s="3" t="str">
        <f t="shared" si="66"/>
        <v/>
      </c>
      <c r="H272" s="3" t="str">
        <f t="shared" si="67"/>
        <v/>
      </c>
      <c r="I272" s="1" t="str">
        <f t="shared" si="68"/>
        <v/>
      </c>
      <c r="J272" s="3" t="str">
        <f t="shared" si="69"/>
        <v/>
      </c>
      <c r="K272" s="3" t="str">
        <f t="shared" si="70"/>
        <v/>
      </c>
      <c r="L272" s="3" t="str">
        <f t="shared" si="71"/>
        <v/>
      </c>
      <c r="M272" s="2" t="str">
        <f t="shared" si="72"/>
        <v/>
      </c>
      <c r="N272" s="3" t="str">
        <f t="shared" si="73"/>
        <v/>
      </c>
      <c r="O272" s="63" t="str">
        <f t="array" ref="O272">IF(OR(C272="",D272="",E272=""),"",(INDEX(Table6[],SMALL(IF((I272=Table6[[التاريخ ]])*(G272=Table6[الموديل])*(K272=Table6[اللون])*(J272&gt;=Table6[من])*(J272&lt;=Table6[الى]),ROW(Table6[اللون]),""),1)-1,MATCH($O$1,Table6[#Headers],0))))</f>
        <v/>
      </c>
    </row>
    <row r="273" spans="1:15" ht="20.100000000000001" customHeight="1" x14ac:dyDescent="0.2">
      <c r="A273" s="2">
        <v>272</v>
      </c>
      <c r="B273" s="26"/>
      <c r="E273" s="3" t="str">
        <f t="array" ref="E273">IF(OR(C273="",D273=""),"",(INDEX('التسجيل الانتاج'!$A$1:$M$26269,SMALL(IF((I273='التسجيل الانتاج'!$A$1:$A$26269)*(G273='التسجيل الانتاج'!$D$1:$D$26269)*(K273='التسجيل الانتاج'!$E$1:$E$26269)*(J273&gt;='التسجيل الانتاج'!$B$1:$B$26269)*(J273&lt;='التسجيل الانتاج'!$C$1:$C$26269),ROW('التسجيل الانتاج'!$H$1:$H$26269),""),1),MATCH(LEFT(D273,2),'التسجيل الانتاج'!$A$1:$K$1,0))))</f>
        <v/>
      </c>
      <c r="F273" s="3" t="str">
        <f>IFERROR(INDEX(البيانات!$A$1:$A$12,MATCH(N273,البيانات!$B$1:$B$12,0)),"")</f>
        <v/>
      </c>
      <c r="G273" s="3" t="str">
        <f t="shared" si="66"/>
        <v/>
      </c>
      <c r="H273" s="3" t="str">
        <f t="shared" si="67"/>
        <v/>
      </c>
      <c r="I273" s="1" t="str">
        <f t="shared" si="68"/>
        <v/>
      </c>
      <c r="J273" s="3" t="str">
        <f t="shared" si="69"/>
        <v/>
      </c>
      <c r="K273" s="3" t="str">
        <f t="shared" si="70"/>
        <v/>
      </c>
      <c r="L273" s="3" t="str">
        <f t="shared" si="71"/>
        <v/>
      </c>
      <c r="M273" s="2" t="str">
        <f t="shared" si="72"/>
        <v/>
      </c>
      <c r="N273" s="3" t="str">
        <f t="shared" si="73"/>
        <v/>
      </c>
      <c r="O273" s="63" t="str">
        <f t="array" ref="O273">IF(OR(C273="",D273="",E273=""),"",(INDEX(Table6[],SMALL(IF((I273=Table6[[التاريخ ]])*(G273=Table6[الموديل])*(K273=Table6[اللون])*(J273&gt;=Table6[من])*(J273&lt;=Table6[الى]),ROW(Table6[اللون]),""),1)-1,MATCH($O$1,Table6[#Headers],0))))</f>
        <v/>
      </c>
    </row>
    <row r="274" spans="1:15" ht="20.100000000000001" customHeight="1" x14ac:dyDescent="0.2">
      <c r="A274" s="2">
        <v>273</v>
      </c>
      <c r="B274" s="26"/>
      <c r="E274" s="3" t="str">
        <f t="array" ref="E274">IF(OR(C274="",D274=""),"",(INDEX('التسجيل الانتاج'!$A$1:$M$26269,SMALL(IF((I274='التسجيل الانتاج'!$A$1:$A$26269)*(G274='التسجيل الانتاج'!$D$1:$D$26269)*(K274='التسجيل الانتاج'!$E$1:$E$26269)*(J274&gt;='التسجيل الانتاج'!$B$1:$B$26269)*(J274&lt;='التسجيل الانتاج'!$C$1:$C$26269),ROW('التسجيل الانتاج'!$H$1:$H$26269),""),1),MATCH(LEFT(D274,2),'التسجيل الانتاج'!$A$1:$K$1,0))))</f>
        <v/>
      </c>
      <c r="F274" s="3" t="str">
        <f>IFERROR(INDEX(البيانات!$A$1:$A$12,MATCH(N274,البيانات!$B$1:$B$12,0)),"")</f>
        <v/>
      </c>
      <c r="G274" s="3" t="str">
        <f t="shared" si="66"/>
        <v/>
      </c>
      <c r="H274" s="3" t="str">
        <f t="shared" si="67"/>
        <v/>
      </c>
      <c r="I274" s="1" t="str">
        <f t="shared" si="68"/>
        <v/>
      </c>
      <c r="J274" s="3" t="str">
        <f t="shared" si="69"/>
        <v/>
      </c>
      <c r="K274" s="3" t="str">
        <f t="shared" si="70"/>
        <v/>
      </c>
      <c r="L274" s="3" t="str">
        <f t="shared" si="71"/>
        <v/>
      </c>
      <c r="M274" s="2" t="str">
        <f t="shared" si="72"/>
        <v/>
      </c>
      <c r="N274" s="3" t="str">
        <f t="shared" si="73"/>
        <v/>
      </c>
      <c r="O274" s="63" t="str">
        <f t="array" ref="O274">IF(OR(C274="",D274="",E274=""),"",(INDEX(Table6[],SMALL(IF((I274=Table6[[التاريخ ]])*(G274=Table6[الموديل])*(K274=Table6[اللون])*(J274&gt;=Table6[من])*(J274&lt;=Table6[الى]),ROW(Table6[اللون]),""),1)-1,MATCH($O$1,Table6[#Headers],0))))</f>
        <v/>
      </c>
    </row>
    <row r="275" spans="1:15" ht="20.100000000000001" customHeight="1" x14ac:dyDescent="0.2">
      <c r="A275" s="2">
        <v>274</v>
      </c>
      <c r="B275" s="26"/>
      <c r="E275" s="3" t="str">
        <f t="array" ref="E275">IF(OR(C275="",D275=""),"",(INDEX('التسجيل الانتاج'!$A$1:$M$26269,SMALL(IF((I275='التسجيل الانتاج'!$A$1:$A$26269)*(G275='التسجيل الانتاج'!$D$1:$D$26269)*(K275='التسجيل الانتاج'!$E$1:$E$26269)*(J275&gt;='التسجيل الانتاج'!$B$1:$B$26269)*(J275&lt;='التسجيل الانتاج'!$C$1:$C$26269),ROW('التسجيل الانتاج'!$H$1:$H$26269),""),1),MATCH(LEFT(D275,2),'التسجيل الانتاج'!$A$1:$K$1,0))))</f>
        <v/>
      </c>
      <c r="F275" s="3" t="str">
        <f>IFERROR(INDEX(البيانات!$A$1:$A$12,MATCH(N275,البيانات!$B$1:$B$12,0)),"")</f>
        <v/>
      </c>
      <c r="G275" s="3" t="str">
        <f t="shared" si="66"/>
        <v/>
      </c>
      <c r="H275" s="3" t="str">
        <f t="shared" si="67"/>
        <v/>
      </c>
      <c r="I275" s="1" t="str">
        <f t="shared" si="68"/>
        <v/>
      </c>
      <c r="J275" s="3" t="str">
        <f t="shared" si="69"/>
        <v/>
      </c>
      <c r="K275" s="3" t="str">
        <f t="shared" si="70"/>
        <v/>
      </c>
      <c r="L275" s="3" t="str">
        <f t="shared" si="71"/>
        <v/>
      </c>
      <c r="M275" s="2" t="str">
        <f t="shared" si="72"/>
        <v/>
      </c>
      <c r="N275" s="3" t="str">
        <f t="shared" si="73"/>
        <v/>
      </c>
      <c r="O275" s="63" t="str">
        <f t="array" ref="O275">IF(OR(C275="",D275="",E275=""),"",(INDEX(Table6[],SMALL(IF((I275=Table6[[التاريخ ]])*(G275=Table6[الموديل])*(K275=Table6[اللون])*(J275&gt;=Table6[من])*(J275&lt;=Table6[الى]),ROW(Table6[اللون]),""),1)-1,MATCH($O$1,Table6[#Headers],0))))</f>
        <v/>
      </c>
    </row>
    <row r="276" spans="1:15" ht="20.100000000000001" customHeight="1" x14ac:dyDescent="0.2">
      <c r="A276" s="2">
        <v>275</v>
      </c>
      <c r="B276" s="26"/>
      <c r="E276" s="3" t="str">
        <f t="array" ref="E276">IF(OR(C276="",D276=""),"",(INDEX('التسجيل الانتاج'!$A$1:$M$26269,SMALL(IF((I276='التسجيل الانتاج'!$A$1:$A$26269)*(G276='التسجيل الانتاج'!$D$1:$D$26269)*(K276='التسجيل الانتاج'!$E$1:$E$26269)*(J276&gt;='التسجيل الانتاج'!$B$1:$B$26269)*(J276&lt;='التسجيل الانتاج'!$C$1:$C$26269),ROW('التسجيل الانتاج'!$H$1:$H$26269),""),1),MATCH(LEFT(D276,2),'التسجيل الانتاج'!$A$1:$K$1,0))))</f>
        <v/>
      </c>
      <c r="F276" s="3" t="str">
        <f>IFERROR(INDEX(البيانات!$A$1:$A$12,MATCH(N276,البيانات!$B$1:$B$12,0)),"")</f>
        <v/>
      </c>
      <c r="G276" s="3" t="str">
        <f t="shared" si="66"/>
        <v/>
      </c>
      <c r="H276" s="3" t="str">
        <f t="shared" si="67"/>
        <v/>
      </c>
      <c r="I276" s="1" t="str">
        <f t="shared" si="68"/>
        <v/>
      </c>
      <c r="J276" s="3" t="str">
        <f t="shared" si="69"/>
        <v/>
      </c>
      <c r="K276" s="3" t="str">
        <f t="shared" si="70"/>
        <v/>
      </c>
      <c r="L276" s="3" t="str">
        <f t="shared" si="71"/>
        <v/>
      </c>
      <c r="M276" s="2" t="str">
        <f t="shared" si="72"/>
        <v/>
      </c>
      <c r="N276" s="3" t="str">
        <f t="shared" si="73"/>
        <v/>
      </c>
      <c r="O276" s="63" t="str">
        <f t="array" ref="O276">IF(OR(C276="",D276="",E276=""),"",(INDEX(Table6[],SMALL(IF((I276=Table6[[التاريخ ]])*(G276=Table6[الموديل])*(K276=Table6[اللون])*(J276&gt;=Table6[من])*(J276&lt;=Table6[الى]),ROW(Table6[اللون]),""),1)-1,MATCH($O$1,Table6[#Headers],0))))</f>
        <v/>
      </c>
    </row>
    <row r="277" spans="1:15" ht="20.100000000000001" customHeight="1" x14ac:dyDescent="0.2">
      <c r="A277" s="2">
        <v>276</v>
      </c>
      <c r="B277" s="26"/>
      <c r="E277" s="3" t="str">
        <f t="array" ref="E277">IF(OR(C277="",D277=""),"",(INDEX('التسجيل الانتاج'!$A$1:$M$26269,SMALL(IF((I277='التسجيل الانتاج'!$A$1:$A$26269)*(G277='التسجيل الانتاج'!$D$1:$D$26269)*(K277='التسجيل الانتاج'!$E$1:$E$26269)*(J277&gt;='التسجيل الانتاج'!$B$1:$B$26269)*(J277&lt;='التسجيل الانتاج'!$C$1:$C$26269),ROW('التسجيل الانتاج'!$H$1:$H$26269),""),1),MATCH(LEFT(D277,2),'التسجيل الانتاج'!$A$1:$K$1,0))))</f>
        <v/>
      </c>
      <c r="F277" s="3" t="str">
        <f>IFERROR(INDEX(البيانات!$A$1:$A$12,MATCH(N277,البيانات!$B$1:$B$12,0)),"")</f>
        <v/>
      </c>
      <c r="G277" s="3" t="str">
        <f t="shared" si="66"/>
        <v/>
      </c>
      <c r="H277" s="3" t="str">
        <f t="shared" si="67"/>
        <v/>
      </c>
      <c r="I277" s="1" t="str">
        <f t="shared" si="68"/>
        <v/>
      </c>
      <c r="J277" s="3" t="str">
        <f t="shared" si="69"/>
        <v/>
      </c>
      <c r="K277" s="3" t="str">
        <f t="shared" si="70"/>
        <v/>
      </c>
      <c r="L277" s="3" t="str">
        <f t="shared" si="71"/>
        <v/>
      </c>
      <c r="M277" s="2" t="str">
        <f t="shared" si="72"/>
        <v/>
      </c>
      <c r="N277" s="3" t="str">
        <f t="shared" si="73"/>
        <v/>
      </c>
      <c r="O277" s="63" t="str">
        <f t="array" ref="O277">IF(OR(C277="",D277="",E277=""),"",(INDEX(Table6[],SMALL(IF((I277=Table6[[التاريخ ]])*(G277=Table6[الموديل])*(K277=Table6[اللون])*(J277&gt;=Table6[من])*(J277&lt;=Table6[الى]),ROW(Table6[اللون]),""),1)-1,MATCH($O$1,Table6[#Headers],0))))</f>
        <v/>
      </c>
    </row>
    <row r="278" spans="1:15" ht="20.100000000000001" customHeight="1" x14ac:dyDescent="0.2">
      <c r="A278" s="2">
        <v>277</v>
      </c>
      <c r="B278" s="26"/>
      <c r="E278" s="3" t="str">
        <f t="array" ref="E278">IF(OR(C278="",D278=""),"",(INDEX('التسجيل الانتاج'!$A$1:$M$26269,SMALL(IF((I278='التسجيل الانتاج'!$A$1:$A$26269)*(G278='التسجيل الانتاج'!$D$1:$D$26269)*(K278='التسجيل الانتاج'!$E$1:$E$26269)*(J278&gt;='التسجيل الانتاج'!$B$1:$B$26269)*(J278&lt;='التسجيل الانتاج'!$C$1:$C$26269),ROW('التسجيل الانتاج'!$H$1:$H$26269),""),1),MATCH(LEFT(D278,2),'التسجيل الانتاج'!$A$1:$K$1,0))))</f>
        <v/>
      </c>
      <c r="F278" s="3" t="str">
        <f>IFERROR(INDEX(البيانات!$A$1:$A$12,MATCH(N278,البيانات!$B$1:$B$12,0)),"")</f>
        <v/>
      </c>
      <c r="G278" s="3" t="str">
        <f t="shared" si="66"/>
        <v/>
      </c>
      <c r="H278" s="3" t="str">
        <f t="shared" si="67"/>
        <v/>
      </c>
      <c r="I278" s="1" t="str">
        <f t="shared" si="68"/>
        <v/>
      </c>
      <c r="J278" s="3" t="str">
        <f t="shared" si="69"/>
        <v/>
      </c>
      <c r="K278" s="3" t="str">
        <f t="shared" si="70"/>
        <v/>
      </c>
      <c r="L278" s="3" t="str">
        <f t="shared" si="71"/>
        <v/>
      </c>
      <c r="M278" s="2" t="str">
        <f t="shared" si="72"/>
        <v/>
      </c>
      <c r="N278" s="3" t="str">
        <f t="shared" si="73"/>
        <v/>
      </c>
      <c r="O278" s="63" t="str">
        <f t="array" ref="O278">IF(OR(C278="",D278="",E278=""),"",(INDEX(Table6[],SMALL(IF((I278=Table6[[التاريخ ]])*(G278=Table6[الموديل])*(K278=Table6[اللون])*(J278&gt;=Table6[من])*(J278&lt;=Table6[الى]),ROW(Table6[اللون]),""),1)-1,MATCH($O$1,Table6[#Headers],0))))</f>
        <v/>
      </c>
    </row>
    <row r="279" spans="1:15" ht="20.100000000000001" customHeight="1" x14ac:dyDescent="0.2">
      <c r="A279" s="2">
        <v>278</v>
      </c>
      <c r="B279" s="26"/>
      <c r="E279" s="3" t="str">
        <f t="array" ref="E279">IF(OR(C279="",D279=""),"",(INDEX('التسجيل الانتاج'!$A$1:$M$26269,SMALL(IF((I279='التسجيل الانتاج'!$A$1:$A$26269)*(G279='التسجيل الانتاج'!$D$1:$D$26269)*(K279='التسجيل الانتاج'!$E$1:$E$26269)*(J279&gt;='التسجيل الانتاج'!$B$1:$B$26269)*(J279&lt;='التسجيل الانتاج'!$C$1:$C$26269),ROW('التسجيل الانتاج'!$H$1:$H$26269),""),1),MATCH(LEFT(D279,2),'التسجيل الانتاج'!$A$1:$K$1,0))))</f>
        <v/>
      </c>
      <c r="F279" s="3" t="str">
        <f>IFERROR(INDEX(البيانات!$A$1:$A$12,MATCH(N279,البيانات!$B$1:$B$12,0)),"")</f>
        <v/>
      </c>
      <c r="G279" s="3" t="str">
        <f t="shared" si="66"/>
        <v/>
      </c>
      <c r="H279" s="3" t="str">
        <f t="shared" si="67"/>
        <v/>
      </c>
      <c r="I279" s="1" t="str">
        <f t="shared" si="68"/>
        <v/>
      </c>
      <c r="J279" s="3" t="str">
        <f t="shared" si="69"/>
        <v/>
      </c>
      <c r="K279" s="3" t="str">
        <f t="shared" si="70"/>
        <v/>
      </c>
      <c r="L279" s="3" t="str">
        <f t="shared" si="71"/>
        <v/>
      </c>
      <c r="M279" s="2" t="str">
        <f t="shared" si="72"/>
        <v/>
      </c>
      <c r="N279" s="3" t="str">
        <f t="shared" si="73"/>
        <v/>
      </c>
      <c r="O279" s="63" t="str">
        <f t="array" ref="O279">IF(OR(C279="",D279="",E279=""),"",(INDEX(Table6[],SMALL(IF((I279=Table6[[التاريخ ]])*(G279=Table6[الموديل])*(K279=Table6[اللون])*(J279&gt;=Table6[من])*(J279&lt;=Table6[الى]),ROW(Table6[اللون]),""),1)-1,MATCH($O$1,Table6[#Headers],0))))</f>
        <v/>
      </c>
    </row>
    <row r="280" spans="1:15" ht="20.100000000000001" customHeight="1" x14ac:dyDescent="0.2">
      <c r="A280" s="2">
        <v>279</v>
      </c>
      <c r="B280" s="26"/>
      <c r="E280" s="3" t="str">
        <f t="array" ref="E280">IF(OR(C280="",D280=""),"",(INDEX('التسجيل الانتاج'!$A$1:$M$26269,SMALL(IF((I280='التسجيل الانتاج'!$A$1:$A$26269)*(G280='التسجيل الانتاج'!$D$1:$D$26269)*(K280='التسجيل الانتاج'!$E$1:$E$26269)*(J280&gt;='التسجيل الانتاج'!$B$1:$B$26269)*(J280&lt;='التسجيل الانتاج'!$C$1:$C$26269),ROW('التسجيل الانتاج'!$H$1:$H$26269),""),1),MATCH(LEFT(D280,2),'التسجيل الانتاج'!$A$1:$K$1,0))))</f>
        <v/>
      </c>
      <c r="F280" s="3" t="str">
        <f>IFERROR(INDEX(البيانات!$A$1:$A$12,MATCH(N280,البيانات!$B$1:$B$12,0)),"")</f>
        <v/>
      </c>
      <c r="G280" s="3" t="str">
        <f t="shared" si="66"/>
        <v/>
      </c>
      <c r="H280" s="3" t="str">
        <f t="shared" si="67"/>
        <v/>
      </c>
      <c r="I280" s="1" t="str">
        <f t="shared" si="68"/>
        <v/>
      </c>
      <c r="J280" s="3" t="str">
        <f t="shared" si="69"/>
        <v/>
      </c>
      <c r="K280" s="3" t="str">
        <f t="shared" si="70"/>
        <v/>
      </c>
      <c r="L280" s="3" t="str">
        <f t="shared" si="71"/>
        <v/>
      </c>
      <c r="M280" s="2" t="str">
        <f t="shared" si="72"/>
        <v/>
      </c>
      <c r="N280" s="3" t="str">
        <f t="shared" si="73"/>
        <v/>
      </c>
      <c r="O280" s="63" t="str">
        <f t="array" ref="O280">IF(OR(C280="",D280="",E280=""),"",(INDEX(Table6[],SMALL(IF((I280=Table6[[التاريخ ]])*(G280=Table6[الموديل])*(K280=Table6[اللون])*(J280&gt;=Table6[من])*(J280&lt;=Table6[الى]),ROW(Table6[اللون]),""),1)-1,MATCH($O$1,Table6[#Headers],0))))</f>
        <v/>
      </c>
    </row>
    <row r="281" spans="1:15" ht="20.100000000000001" customHeight="1" x14ac:dyDescent="0.2">
      <c r="A281" s="2">
        <v>280</v>
      </c>
      <c r="B281" s="26"/>
      <c r="E281" s="3" t="str">
        <f t="array" ref="E281">IF(OR(C281="",D281=""),"",(INDEX('التسجيل الانتاج'!$A$1:$M$26269,SMALL(IF((I281='التسجيل الانتاج'!$A$1:$A$26269)*(G281='التسجيل الانتاج'!$D$1:$D$26269)*(K281='التسجيل الانتاج'!$E$1:$E$26269)*(J281&gt;='التسجيل الانتاج'!$B$1:$B$26269)*(J281&lt;='التسجيل الانتاج'!$C$1:$C$26269),ROW('التسجيل الانتاج'!$H$1:$H$26269),""),1),MATCH(LEFT(D281,2),'التسجيل الانتاج'!$A$1:$K$1,0))))</f>
        <v/>
      </c>
      <c r="F281" s="3" t="str">
        <f>IFERROR(INDEX(البيانات!$A$1:$A$12,MATCH(N281,البيانات!$B$1:$B$12,0)),"")</f>
        <v/>
      </c>
      <c r="G281" s="3" t="str">
        <f t="shared" si="66"/>
        <v/>
      </c>
      <c r="H281" s="3" t="str">
        <f t="shared" si="67"/>
        <v/>
      </c>
      <c r="I281" s="1" t="str">
        <f t="shared" si="68"/>
        <v/>
      </c>
      <c r="J281" s="3" t="str">
        <f t="shared" si="69"/>
        <v/>
      </c>
      <c r="K281" s="3" t="str">
        <f t="shared" si="70"/>
        <v/>
      </c>
      <c r="L281" s="3" t="str">
        <f t="shared" si="71"/>
        <v/>
      </c>
      <c r="M281" s="2" t="str">
        <f t="shared" si="72"/>
        <v/>
      </c>
      <c r="N281" s="3" t="str">
        <f t="shared" si="73"/>
        <v/>
      </c>
      <c r="O281" s="63" t="str">
        <f t="array" ref="O281">IF(OR(C281="",D281="",E281=""),"",(INDEX(Table6[],SMALL(IF((I281=Table6[[التاريخ ]])*(G281=Table6[الموديل])*(K281=Table6[اللون])*(J281&gt;=Table6[من])*(J281&lt;=Table6[الى]),ROW(Table6[اللون]),""),1)-1,MATCH($O$1,Table6[#Headers],0))))</f>
        <v/>
      </c>
    </row>
    <row r="282" spans="1:15" ht="20.100000000000001" customHeight="1" x14ac:dyDescent="0.2">
      <c r="A282" s="2">
        <v>281</v>
      </c>
      <c r="B282" s="26"/>
      <c r="E282" s="3" t="str">
        <f t="array" ref="E282">IF(OR(C282="",D282=""),"",(INDEX('التسجيل الانتاج'!$A$1:$M$26269,SMALL(IF((I282='التسجيل الانتاج'!$A$1:$A$26269)*(G282='التسجيل الانتاج'!$D$1:$D$26269)*(K282='التسجيل الانتاج'!$E$1:$E$26269)*(J282&gt;='التسجيل الانتاج'!$B$1:$B$26269)*(J282&lt;='التسجيل الانتاج'!$C$1:$C$26269),ROW('التسجيل الانتاج'!$H$1:$H$26269),""),1),MATCH(LEFT(D282,2),'التسجيل الانتاج'!$A$1:$K$1,0))))</f>
        <v/>
      </c>
      <c r="F282" s="3" t="str">
        <f>IFERROR(INDEX(البيانات!$A$1:$A$12,MATCH(N282,البيانات!$B$1:$B$12,0)),"")</f>
        <v/>
      </c>
      <c r="G282" s="3" t="str">
        <f t="shared" si="66"/>
        <v/>
      </c>
      <c r="H282" s="3" t="str">
        <f t="shared" si="67"/>
        <v/>
      </c>
      <c r="I282" s="1" t="str">
        <f t="shared" si="68"/>
        <v/>
      </c>
      <c r="J282" s="3" t="str">
        <f t="shared" si="69"/>
        <v/>
      </c>
      <c r="K282" s="3" t="str">
        <f t="shared" si="70"/>
        <v/>
      </c>
      <c r="L282" s="3" t="str">
        <f t="shared" si="71"/>
        <v/>
      </c>
      <c r="M282" s="2" t="str">
        <f t="shared" si="72"/>
        <v/>
      </c>
      <c r="N282" s="3" t="str">
        <f t="shared" si="73"/>
        <v/>
      </c>
      <c r="O282" s="63" t="str">
        <f t="array" ref="O282">IF(OR(C282="",D282="",E282=""),"",(INDEX(Table6[],SMALL(IF((I282=Table6[[التاريخ ]])*(G282=Table6[الموديل])*(K282=Table6[اللون])*(J282&gt;=Table6[من])*(J282&lt;=Table6[الى]),ROW(Table6[اللون]),""),1)-1,MATCH($O$1,Table6[#Headers],0))))</f>
        <v/>
      </c>
    </row>
    <row r="283" spans="1:15" ht="20.100000000000001" customHeight="1" x14ac:dyDescent="0.2">
      <c r="A283" s="2">
        <v>282</v>
      </c>
      <c r="B283" s="26"/>
      <c r="E283" s="3" t="str">
        <f t="array" ref="E283">IF(OR(C283="",D283=""),"",(INDEX('التسجيل الانتاج'!$A$1:$M$26269,SMALL(IF((I283='التسجيل الانتاج'!$A$1:$A$26269)*(G283='التسجيل الانتاج'!$D$1:$D$26269)*(K283='التسجيل الانتاج'!$E$1:$E$26269)*(J283&gt;='التسجيل الانتاج'!$B$1:$B$26269)*(J283&lt;='التسجيل الانتاج'!$C$1:$C$26269),ROW('التسجيل الانتاج'!$H$1:$H$26269),""),1),MATCH(LEFT(D283,2),'التسجيل الانتاج'!$A$1:$K$1,0))))</f>
        <v/>
      </c>
      <c r="F283" s="3" t="str">
        <f>IFERROR(INDEX(البيانات!$A$1:$A$12,MATCH(N283,البيانات!$B$1:$B$12,0)),"")</f>
        <v/>
      </c>
      <c r="G283" s="3" t="str">
        <f t="shared" si="66"/>
        <v/>
      </c>
      <c r="H283" s="3" t="str">
        <f t="shared" si="67"/>
        <v/>
      </c>
      <c r="I283" s="1" t="str">
        <f t="shared" si="68"/>
        <v/>
      </c>
      <c r="J283" s="3" t="str">
        <f t="shared" si="69"/>
        <v/>
      </c>
      <c r="K283" s="3" t="str">
        <f t="shared" si="70"/>
        <v/>
      </c>
      <c r="L283" s="3" t="str">
        <f t="shared" si="71"/>
        <v/>
      </c>
      <c r="M283" s="2" t="str">
        <f t="shared" si="72"/>
        <v/>
      </c>
      <c r="N283" s="3" t="str">
        <f t="shared" si="73"/>
        <v/>
      </c>
      <c r="O283" s="63" t="str">
        <f t="array" ref="O283">IF(OR(C283="",D283="",E283=""),"",(INDEX(Table6[],SMALL(IF((I283=Table6[[التاريخ ]])*(G283=Table6[الموديل])*(K283=Table6[اللون])*(J283&gt;=Table6[من])*(J283&lt;=Table6[الى]),ROW(Table6[اللون]),""),1)-1,MATCH($O$1,Table6[#Headers],0))))</f>
        <v/>
      </c>
    </row>
    <row r="284" spans="1:15" ht="20.100000000000001" customHeight="1" x14ac:dyDescent="0.2">
      <c r="A284" s="2">
        <v>283</v>
      </c>
      <c r="B284" s="26"/>
      <c r="E284" s="3" t="str">
        <f t="array" ref="E284">IF(OR(C284="",D284=""),"",(INDEX('التسجيل الانتاج'!$A$1:$M$26269,SMALL(IF((I284='التسجيل الانتاج'!$A$1:$A$26269)*(G284='التسجيل الانتاج'!$D$1:$D$26269)*(K284='التسجيل الانتاج'!$E$1:$E$26269)*(J284&gt;='التسجيل الانتاج'!$B$1:$B$26269)*(J284&lt;='التسجيل الانتاج'!$C$1:$C$26269),ROW('التسجيل الانتاج'!$H$1:$H$26269),""),1),MATCH(LEFT(D284,2),'التسجيل الانتاج'!$A$1:$K$1,0))))</f>
        <v/>
      </c>
      <c r="F284" s="3" t="str">
        <f>IFERROR(INDEX(البيانات!$A$1:$A$12,MATCH(N284,البيانات!$B$1:$B$12,0)),"")</f>
        <v/>
      </c>
      <c r="G284" s="3" t="str">
        <f t="shared" si="66"/>
        <v/>
      </c>
      <c r="H284" s="3" t="str">
        <f t="shared" si="67"/>
        <v/>
      </c>
      <c r="I284" s="1" t="str">
        <f t="shared" si="68"/>
        <v/>
      </c>
      <c r="J284" s="3" t="str">
        <f t="shared" si="69"/>
        <v/>
      </c>
      <c r="K284" s="3" t="str">
        <f t="shared" si="70"/>
        <v/>
      </c>
      <c r="L284" s="3" t="str">
        <f t="shared" si="71"/>
        <v/>
      </c>
      <c r="M284" s="2" t="str">
        <f t="shared" si="72"/>
        <v/>
      </c>
      <c r="N284" s="3" t="str">
        <f t="shared" si="73"/>
        <v/>
      </c>
      <c r="O284" s="63" t="str">
        <f t="array" ref="O284">IF(OR(C284="",D284="",E284=""),"",(INDEX(Table6[],SMALL(IF((I284=Table6[[التاريخ ]])*(G284=Table6[الموديل])*(K284=Table6[اللون])*(J284&gt;=Table6[من])*(J284&lt;=Table6[الى]),ROW(Table6[اللون]),""),1)-1,MATCH($O$1,Table6[#Headers],0))))</f>
        <v/>
      </c>
    </row>
    <row r="285" spans="1:15" ht="20.100000000000001" customHeight="1" x14ac:dyDescent="0.2">
      <c r="A285" s="2">
        <v>284</v>
      </c>
      <c r="B285" s="26"/>
      <c r="E285" s="3" t="str">
        <f t="array" ref="E285">IF(OR(C285="",D285=""),"",(INDEX('التسجيل الانتاج'!$A$1:$M$26269,SMALL(IF((I285='التسجيل الانتاج'!$A$1:$A$26269)*(G285='التسجيل الانتاج'!$D$1:$D$26269)*(K285='التسجيل الانتاج'!$E$1:$E$26269)*(J285&gt;='التسجيل الانتاج'!$B$1:$B$26269)*(J285&lt;='التسجيل الانتاج'!$C$1:$C$26269),ROW('التسجيل الانتاج'!$H$1:$H$26269),""),1),MATCH(LEFT(D285,2),'التسجيل الانتاج'!$A$1:$K$1,0))))</f>
        <v/>
      </c>
      <c r="F285" s="3" t="str">
        <f>IFERROR(INDEX(البيانات!$A$1:$A$12,MATCH(N285,البيانات!$B$1:$B$12,0)),"")</f>
        <v/>
      </c>
      <c r="G285" s="3" t="str">
        <f t="shared" si="66"/>
        <v/>
      </c>
      <c r="H285" s="3" t="str">
        <f t="shared" si="67"/>
        <v/>
      </c>
      <c r="I285" s="1" t="str">
        <f t="shared" si="68"/>
        <v/>
      </c>
      <c r="J285" s="3" t="str">
        <f t="shared" si="69"/>
        <v/>
      </c>
      <c r="K285" s="3" t="str">
        <f t="shared" si="70"/>
        <v/>
      </c>
      <c r="L285" s="3" t="str">
        <f t="shared" si="71"/>
        <v/>
      </c>
      <c r="M285" s="2" t="str">
        <f t="shared" si="72"/>
        <v/>
      </c>
      <c r="N285" s="3" t="str">
        <f t="shared" si="73"/>
        <v/>
      </c>
      <c r="O285" s="63" t="str">
        <f t="array" ref="O285">IF(OR(C285="",D285="",E285=""),"",(INDEX(Table6[],SMALL(IF((I285=Table6[[التاريخ ]])*(G285=Table6[الموديل])*(K285=Table6[اللون])*(J285&gt;=Table6[من])*(J285&lt;=Table6[الى]),ROW(Table6[اللون]),""),1)-1,MATCH($O$1,Table6[#Headers],0))))</f>
        <v/>
      </c>
    </row>
    <row r="286" spans="1:15" ht="20.100000000000001" customHeight="1" x14ac:dyDescent="0.2">
      <c r="A286" s="2">
        <v>285</v>
      </c>
      <c r="B286" s="26"/>
      <c r="E286" s="3" t="str">
        <f t="array" ref="E286">IF(OR(C286="",D286=""),"",(INDEX('التسجيل الانتاج'!$A$1:$M$26269,SMALL(IF((I286='التسجيل الانتاج'!$A$1:$A$26269)*(G286='التسجيل الانتاج'!$D$1:$D$26269)*(K286='التسجيل الانتاج'!$E$1:$E$26269)*(J286&gt;='التسجيل الانتاج'!$B$1:$B$26269)*(J286&lt;='التسجيل الانتاج'!$C$1:$C$26269),ROW('التسجيل الانتاج'!$H$1:$H$26269),""),1),MATCH(LEFT(D286,2),'التسجيل الانتاج'!$A$1:$K$1,0))))</f>
        <v/>
      </c>
      <c r="F286" s="3" t="str">
        <f>IFERROR(INDEX(البيانات!$A$1:$A$12,MATCH(N286,البيانات!$B$1:$B$12,0)),"")</f>
        <v/>
      </c>
      <c r="G286" s="3" t="str">
        <f t="shared" si="66"/>
        <v/>
      </c>
      <c r="H286" s="3" t="str">
        <f t="shared" si="67"/>
        <v/>
      </c>
      <c r="I286" s="1" t="str">
        <f t="shared" si="68"/>
        <v/>
      </c>
      <c r="J286" s="3" t="str">
        <f t="shared" si="69"/>
        <v/>
      </c>
      <c r="K286" s="3" t="str">
        <f t="shared" si="70"/>
        <v/>
      </c>
      <c r="L286" s="3" t="str">
        <f t="shared" si="71"/>
        <v/>
      </c>
      <c r="M286" s="2" t="str">
        <f t="shared" si="72"/>
        <v/>
      </c>
      <c r="N286" s="3" t="str">
        <f t="shared" si="73"/>
        <v/>
      </c>
      <c r="O286" s="63" t="str">
        <f t="array" ref="O286">IF(OR(C286="",D286="",E286=""),"",(INDEX(Table6[],SMALL(IF((I286=Table6[[التاريخ ]])*(G286=Table6[الموديل])*(K286=Table6[اللون])*(J286&gt;=Table6[من])*(J286&lt;=Table6[الى]),ROW(Table6[اللون]),""),1)-1,MATCH($O$1,Table6[#Headers],0))))</f>
        <v/>
      </c>
    </row>
    <row r="287" spans="1:15" ht="20.100000000000001" customHeight="1" x14ac:dyDescent="0.2">
      <c r="A287" s="2">
        <v>286</v>
      </c>
      <c r="B287" s="26"/>
      <c r="E287" s="3" t="str">
        <f t="array" ref="E287">IF(OR(C287="",D287=""),"",(INDEX('التسجيل الانتاج'!$A$1:$M$26269,SMALL(IF((I287='التسجيل الانتاج'!$A$1:$A$26269)*(G287='التسجيل الانتاج'!$D$1:$D$26269)*(K287='التسجيل الانتاج'!$E$1:$E$26269)*(J287&gt;='التسجيل الانتاج'!$B$1:$B$26269)*(J287&lt;='التسجيل الانتاج'!$C$1:$C$26269),ROW('التسجيل الانتاج'!$H$1:$H$26269),""),1),MATCH(LEFT(D287,2),'التسجيل الانتاج'!$A$1:$K$1,0))))</f>
        <v/>
      </c>
      <c r="F287" s="3" t="str">
        <f>IFERROR(INDEX(البيانات!$A$1:$A$12,MATCH(N287,البيانات!$B$1:$B$12,0)),"")</f>
        <v/>
      </c>
      <c r="G287" s="3" t="str">
        <f t="shared" si="66"/>
        <v/>
      </c>
      <c r="H287" s="3" t="str">
        <f t="shared" si="67"/>
        <v/>
      </c>
      <c r="I287" s="1" t="str">
        <f t="shared" si="68"/>
        <v/>
      </c>
      <c r="J287" s="3" t="str">
        <f t="shared" si="69"/>
        <v/>
      </c>
      <c r="K287" s="3" t="str">
        <f t="shared" si="70"/>
        <v/>
      </c>
      <c r="L287" s="3" t="str">
        <f t="shared" si="71"/>
        <v/>
      </c>
      <c r="M287" s="2" t="str">
        <f t="shared" si="72"/>
        <v/>
      </c>
      <c r="N287" s="3" t="str">
        <f t="shared" si="73"/>
        <v/>
      </c>
      <c r="O287" s="63" t="str">
        <f t="array" ref="O287">IF(OR(C287="",D287="",E287=""),"",(INDEX(Table6[],SMALL(IF((I287=Table6[[التاريخ ]])*(G287=Table6[الموديل])*(K287=Table6[اللون])*(J287&gt;=Table6[من])*(J287&lt;=Table6[الى]),ROW(Table6[اللون]),""),1)-1,MATCH($O$1,Table6[#Headers],0))))</f>
        <v/>
      </c>
    </row>
    <row r="288" spans="1:15" ht="20.100000000000001" customHeight="1" x14ac:dyDescent="0.2">
      <c r="A288" s="2">
        <v>287</v>
      </c>
      <c r="B288" s="26"/>
      <c r="E288" s="3" t="str">
        <f t="array" ref="E288">IF(OR(C288="",D288=""),"",(INDEX('التسجيل الانتاج'!$A$1:$M$26269,SMALL(IF((I288='التسجيل الانتاج'!$A$1:$A$26269)*(G288='التسجيل الانتاج'!$D$1:$D$26269)*(K288='التسجيل الانتاج'!$E$1:$E$26269)*(J288&gt;='التسجيل الانتاج'!$B$1:$B$26269)*(J288&lt;='التسجيل الانتاج'!$C$1:$C$26269),ROW('التسجيل الانتاج'!$H$1:$H$26269),""),1),MATCH(LEFT(D288,2),'التسجيل الانتاج'!$A$1:$K$1,0))))</f>
        <v/>
      </c>
      <c r="F288" s="3" t="str">
        <f>IFERROR(INDEX(البيانات!$A$1:$A$12,MATCH(N288,البيانات!$B$1:$B$12,0)),"")</f>
        <v/>
      </c>
      <c r="G288" s="3" t="str">
        <f t="shared" si="66"/>
        <v/>
      </c>
      <c r="H288" s="3" t="str">
        <f t="shared" si="67"/>
        <v/>
      </c>
      <c r="I288" s="1" t="str">
        <f t="shared" si="68"/>
        <v/>
      </c>
      <c r="J288" s="3" t="str">
        <f t="shared" si="69"/>
        <v/>
      </c>
      <c r="K288" s="3" t="str">
        <f t="shared" si="70"/>
        <v/>
      </c>
      <c r="L288" s="3" t="str">
        <f t="shared" si="71"/>
        <v/>
      </c>
      <c r="M288" s="2" t="str">
        <f t="shared" si="72"/>
        <v/>
      </c>
      <c r="N288" s="3" t="str">
        <f t="shared" si="73"/>
        <v/>
      </c>
      <c r="O288" s="63" t="str">
        <f t="array" ref="O288">IF(OR(C288="",D288="",E288=""),"",(INDEX(Table6[],SMALL(IF((I288=Table6[[التاريخ ]])*(G288=Table6[الموديل])*(K288=Table6[اللون])*(J288&gt;=Table6[من])*(J288&lt;=Table6[الى]),ROW(Table6[اللون]),""),1)-1,MATCH($O$1,Table6[#Headers],0))))</f>
        <v/>
      </c>
    </row>
    <row r="289" spans="1:15" ht="20.100000000000001" customHeight="1" x14ac:dyDescent="0.2">
      <c r="A289" s="2">
        <v>288</v>
      </c>
      <c r="B289" s="26"/>
      <c r="E289" s="3" t="str">
        <f t="array" ref="E289">IF(OR(C289="",D289=""),"",(INDEX('التسجيل الانتاج'!$A$1:$M$26269,SMALL(IF((I289='التسجيل الانتاج'!$A$1:$A$26269)*(G289='التسجيل الانتاج'!$D$1:$D$26269)*(K289='التسجيل الانتاج'!$E$1:$E$26269)*(J289&gt;='التسجيل الانتاج'!$B$1:$B$26269)*(J289&lt;='التسجيل الانتاج'!$C$1:$C$26269),ROW('التسجيل الانتاج'!$H$1:$H$26269),""),1),MATCH(LEFT(D289,2),'التسجيل الانتاج'!$A$1:$K$1,0))))</f>
        <v/>
      </c>
      <c r="F289" s="3" t="str">
        <f>IFERROR(INDEX(البيانات!$A$1:$A$12,MATCH(N289,البيانات!$B$1:$B$12,0)),"")</f>
        <v/>
      </c>
      <c r="G289" s="3" t="str">
        <f t="shared" si="66"/>
        <v/>
      </c>
      <c r="H289" s="3" t="str">
        <f t="shared" si="67"/>
        <v/>
      </c>
      <c r="I289" s="1" t="str">
        <f t="shared" si="68"/>
        <v/>
      </c>
      <c r="J289" s="3" t="str">
        <f t="shared" si="69"/>
        <v/>
      </c>
      <c r="K289" s="3" t="str">
        <f t="shared" si="70"/>
        <v/>
      </c>
      <c r="L289" s="3" t="str">
        <f t="shared" si="71"/>
        <v/>
      </c>
      <c r="M289" s="2" t="str">
        <f t="shared" si="72"/>
        <v/>
      </c>
      <c r="N289" s="3" t="str">
        <f t="shared" si="73"/>
        <v/>
      </c>
      <c r="O289" s="63" t="str">
        <f t="array" ref="O289">IF(OR(C289="",D289="",E289=""),"",(INDEX(Table6[],SMALL(IF((I289=Table6[[التاريخ ]])*(G289=Table6[الموديل])*(K289=Table6[اللون])*(J289&gt;=Table6[من])*(J289&lt;=Table6[الى]),ROW(Table6[اللون]),""),1)-1,MATCH($O$1,Table6[#Headers],0))))</f>
        <v/>
      </c>
    </row>
    <row r="290" spans="1:15" ht="20.100000000000001" customHeight="1" x14ac:dyDescent="0.2">
      <c r="A290" s="2">
        <v>289</v>
      </c>
      <c r="B290" s="26"/>
      <c r="C290" s="2"/>
      <c r="E290" s="3" t="str">
        <f t="array" ref="E290">IF(OR(C290="",D290=""),"",(INDEX('التسجيل الانتاج'!$A$1:$M$26269,SMALL(IF((I290='التسجيل الانتاج'!$A$1:$A$26269)*(G290='التسجيل الانتاج'!$D$1:$D$26269)*(K290='التسجيل الانتاج'!$E$1:$E$26269)*(J290&gt;='التسجيل الانتاج'!$B$1:$B$26269)*(J290&lt;='التسجيل الانتاج'!$C$1:$C$26269),ROW('التسجيل الانتاج'!$H$1:$H$26269),""),1),MATCH(LEFT(D290,2),'التسجيل الانتاج'!$A$1:$K$1,0))))</f>
        <v/>
      </c>
      <c r="F290" s="3" t="str">
        <f>IFERROR(INDEX(البيانات!$A$1:$A$12,MATCH(N290,البيانات!$B$1:$B$12,0)),"")</f>
        <v/>
      </c>
      <c r="G290" s="3" t="str">
        <f t="shared" si="66"/>
        <v/>
      </c>
      <c r="H290" s="3" t="str">
        <f t="shared" si="67"/>
        <v/>
      </c>
      <c r="I290" s="1" t="str">
        <f t="shared" si="68"/>
        <v/>
      </c>
      <c r="J290" s="3" t="str">
        <f t="shared" si="69"/>
        <v/>
      </c>
      <c r="K290" s="3" t="str">
        <f t="shared" si="70"/>
        <v/>
      </c>
      <c r="L290" s="3" t="str">
        <f t="shared" si="71"/>
        <v/>
      </c>
      <c r="M290" s="2" t="str">
        <f t="shared" si="72"/>
        <v/>
      </c>
      <c r="N290" s="3" t="str">
        <f t="shared" si="73"/>
        <v/>
      </c>
      <c r="O290" s="63" t="str">
        <f t="array" ref="O290">IF(OR(C290="",D290="",E290=""),"",(INDEX(Table6[],SMALL(IF((I290=Table6[[التاريخ ]])*(G290=Table6[الموديل])*(K290=Table6[اللون])*(J290&gt;=Table6[من])*(J290&lt;=Table6[الى]),ROW(Table6[اللون]),""),1)-1,MATCH($O$1,Table6[#Headers],0))))</f>
        <v/>
      </c>
    </row>
    <row r="291" spans="1:15" ht="20.100000000000001" customHeight="1" x14ac:dyDescent="0.2">
      <c r="A291" s="2">
        <v>290</v>
      </c>
      <c r="B291" s="26"/>
      <c r="C291" s="2"/>
      <c r="E291" s="3" t="str">
        <f t="array" ref="E291">IF(OR(C291="",D291=""),"",(INDEX('التسجيل الانتاج'!$A$1:$M$26269,SMALL(IF((I291='التسجيل الانتاج'!$A$1:$A$26269)*(G291='التسجيل الانتاج'!$D$1:$D$26269)*(K291='التسجيل الانتاج'!$E$1:$E$26269)*(J291&gt;='التسجيل الانتاج'!$B$1:$B$26269)*(J291&lt;='التسجيل الانتاج'!$C$1:$C$26269),ROW('التسجيل الانتاج'!$H$1:$H$26269),""),1),MATCH(LEFT(D291,2),'التسجيل الانتاج'!$A$1:$K$1,0))))</f>
        <v/>
      </c>
      <c r="F291" s="3" t="str">
        <f>IFERROR(INDEX(البيانات!$A$1:$A$12,MATCH(N291,البيانات!$B$1:$B$12,0)),"")</f>
        <v/>
      </c>
      <c r="G291" s="3" t="str">
        <f t="shared" si="66"/>
        <v/>
      </c>
      <c r="H291" s="3" t="str">
        <f t="shared" si="67"/>
        <v/>
      </c>
      <c r="I291" s="1" t="str">
        <f t="shared" si="68"/>
        <v/>
      </c>
      <c r="J291" s="3" t="str">
        <f t="shared" si="69"/>
        <v/>
      </c>
      <c r="K291" s="3" t="str">
        <f t="shared" si="70"/>
        <v/>
      </c>
      <c r="L291" s="3" t="str">
        <f t="shared" si="71"/>
        <v/>
      </c>
      <c r="M291" s="2" t="str">
        <f t="shared" si="72"/>
        <v/>
      </c>
      <c r="N291" s="3" t="str">
        <f t="shared" si="73"/>
        <v/>
      </c>
      <c r="O291" s="63" t="str">
        <f t="array" ref="O291">IF(OR(C291="",D291="",E291=""),"",(INDEX(Table6[],SMALL(IF((I291=Table6[[التاريخ ]])*(G291=Table6[الموديل])*(K291=Table6[اللون])*(J291&gt;=Table6[من])*(J291&lt;=Table6[الى]),ROW(Table6[اللون]),""),1)-1,MATCH($O$1,Table6[#Headers],0))))</f>
        <v/>
      </c>
    </row>
    <row r="292" spans="1:15" ht="20.100000000000001" customHeight="1" x14ac:dyDescent="0.2">
      <c r="A292" s="2">
        <v>291</v>
      </c>
      <c r="B292" s="26"/>
      <c r="C292" s="2"/>
      <c r="E292" s="3" t="str">
        <f t="array" ref="E292">IF(OR(C292="",D292=""),"",(INDEX('التسجيل الانتاج'!$A$1:$M$26269,SMALL(IF((I292='التسجيل الانتاج'!$A$1:$A$26269)*(G292='التسجيل الانتاج'!$D$1:$D$26269)*(K292='التسجيل الانتاج'!$E$1:$E$26269)*(J292&gt;='التسجيل الانتاج'!$B$1:$B$26269)*(J292&lt;='التسجيل الانتاج'!$C$1:$C$26269),ROW('التسجيل الانتاج'!$H$1:$H$26269),""),1),MATCH(LEFT(D292,2),'التسجيل الانتاج'!$A$1:$K$1,0))))</f>
        <v/>
      </c>
      <c r="F292" s="3" t="str">
        <f>IFERROR(INDEX(البيانات!$A$1:$A$12,MATCH(N292,البيانات!$B$1:$B$12,0)),"")</f>
        <v/>
      </c>
      <c r="G292" s="3" t="str">
        <f t="shared" si="66"/>
        <v/>
      </c>
      <c r="H292" s="3" t="str">
        <f t="shared" si="67"/>
        <v/>
      </c>
      <c r="I292" s="1" t="str">
        <f t="shared" si="68"/>
        <v/>
      </c>
      <c r="J292" s="3" t="str">
        <f t="shared" si="69"/>
        <v/>
      </c>
      <c r="K292" s="3" t="str">
        <f t="shared" si="70"/>
        <v/>
      </c>
      <c r="L292" s="3" t="str">
        <f t="shared" si="71"/>
        <v/>
      </c>
      <c r="M292" s="2" t="str">
        <f t="shared" si="72"/>
        <v/>
      </c>
      <c r="N292" s="3" t="str">
        <f t="shared" si="73"/>
        <v/>
      </c>
      <c r="O292" s="63" t="str">
        <f t="array" ref="O292">IF(OR(C292="",D292="",E292=""),"",(INDEX(Table6[],SMALL(IF((I292=Table6[[التاريخ ]])*(G292=Table6[الموديل])*(K292=Table6[اللون])*(J292&gt;=Table6[من])*(J292&lt;=Table6[الى]),ROW(Table6[اللون]),""),1)-1,MATCH($O$1,Table6[#Headers],0))))</f>
        <v/>
      </c>
    </row>
    <row r="293" spans="1:15" ht="20.100000000000001" customHeight="1" x14ac:dyDescent="0.2">
      <c r="A293" s="2">
        <v>292</v>
      </c>
      <c r="B293" s="26"/>
      <c r="C293" s="2"/>
      <c r="E293" s="3" t="str">
        <f t="array" ref="E293">IF(OR(C293="",D293=""),"",(INDEX('التسجيل الانتاج'!$A$1:$M$26269,SMALL(IF((I293='التسجيل الانتاج'!$A$1:$A$26269)*(G293='التسجيل الانتاج'!$D$1:$D$26269)*(K293='التسجيل الانتاج'!$E$1:$E$26269)*(J293&gt;='التسجيل الانتاج'!$B$1:$B$26269)*(J293&lt;='التسجيل الانتاج'!$C$1:$C$26269),ROW('التسجيل الانتاج'!$H$1:$H$26269),""),1),MATCH(LEFT(D293,2),'التسجيل الانتاج'!$A$1:$K$1,0))))</f>
        <v/>
      </c>
      <c r="F293" s="3" t="str">
        <f>IFERROR(INDEX(البيانات!$A$1:$A$12,MATCH(N293,البيانات!$B$1:$B$12,0)),"")</f>
        <v/>
      </c>
      <c r="G293" s="3" t="str">
        <f t="shared" si="66"/>
        <v/>
      </c>
      <c r="H293" s="3" t="str">
        <f t="shared" si="67"/>
        <v/>
      </c>
      <c r="I293" s="1" t="str">
        <f t="shared" si="68"/>
        <v/>
      </c>
      <c r="J293" s="3" t="str">
        <f t="shared" si="69"/>
        <v/>
      </c>
      <c r="K293" s="3" t="str">
        <f t="shared" si="70"/>
        <v/>
      </c>
      <c r="L293" s="3" t="str">
        <f t="shared" si="71"/>
        <v/>
      </c>
      <c r="M293" s="2" t="str">
        <f t="shared" si="72"/>
        <v/>
      </c>
      <c r="N293" s="3" t="str">
        <f t="shared" si="73"/>
        <v/>
      </c>
      <c r="O293" s="63" t="str">
        <f t="array" ref="O293">IF(OR(C293="",D293="",E293=""),"",(INDEX(Table6[],SMALL(IF((I293=Table6[[التاريخ ]])*(G293=Table6[الموديل])*(K293=Table6[اللون])*(J293&gt;=Table6[من])*(J293&lt;=Table6[الى]),ROW(Table6[اللون]),""),1)-1,MATCH($O$1,Table6[#Headers],0))))</f>
        <v/>
      </c>
    </row>
    <row r="294" spans="1:15" ht="20.100000000000001" customHeight="1" x14ac:dyDescent="0.2">
      <c r="A294" s="2">
        <v>293</v>
      </c>
      <c r="B294" s="26"/>
      <c r="C294" s="2"/>
      <c r="E294" s="3" t="str">
        <f t="array" ref="E294">IF(OR(C294="",D294=""),"",(INDEX('التسجيل الانتاج'!$A$1:$M$26269,SMALL(IF((I294='التسجيل الانتاج'!$A$1:$A$26269)*(G294='التسجيل الانتاج'!$D$1:$D$26269)*(K294='التسجيل الانتاج'!$E$1:$E$26269)*(J294&gt;='التسجيل الانتاج'!$B$1:$B$26269)*(J294&lt;='التسجيل الانتاج'!$C$1:$C$26269),ROW('التسجيل الانتاج'!$H$1:$H$26269),""),1),MATCH(LEFT(D294,2),'التسجيل الانتاج'!$A$1:$K$1,0))))</f>
        <v/>
      </c>
      <c r="F294" s="3" t="str">
        <f>IFERROR(INDEX(البيانات!$A$1:$A$12,MATCH(N294,البيانات!$B$1:$B$12,0)),"")</f>
        <v/>
      </c>
      <c r="G294" s="3" t="str">
        <f t="shared" si="66"/>
        <v/>
      </c>
      <c r="H294" s="3" t="str">
        <f t="shared" si="67"/>
        <v/>
      </c>
      <c r="I294" s="1" t="str">
        <f t="shared" si="68"/>
        <v/>
      </c>
      <c r="J294" s="3" t="str">
        <f t="shared" si="69"/>
        <v/>
      </c>
      <c r="K294" s="3" t="str">
        <f t="shared" si="70"/>
        <v/>
      </c>
      <c r="L294" s="3" t="str">
        <f t="shared" si="71"/>
        <v/>
      </c>
      <c r="M294" s="2" t="str">
        <f t="shared" si="72"/>
        <v/>
      </c>
      <c r="N294" s="3" t="str">
        <f t="shared" si="73"/>
        <v/>
      </c>
      <c r="O294" s="63" t="str">
        <f t="array" ref="O294">IF(OR(C294="",D294="",E294=""),"",(INDEX(Table6[],SMALL(IF((I294=Table6[[التاريخ ]])*(G294=Table6[الموديل])*(K294=Table6[اللون])*(J294&gt;=Table6[من])*(J294&lt;=Table6[الى]),ROW(Table6[اللون]),""),1)-1,MATCH($O$1,Table6[#Headers],0))))</f>
        <v/>
      </c>
    </row>
    <row r="295" spans="1:15" ht="20.100000000000001" customHeight="1" x14ac:dyDescent="0.2">
      <c r="A295" s="2">
        <v>294</v>
      </c>
      <c r="B295" s="26"/>
      <c r="C295" s="2"/>
      <c r="E295" s="3" t="str">
        <f t="array" ref="E295">IF(OR(C295="",D295=""),"",(INDEX('التسجيل الانتاج'!$A$1:$M$26269,SMALL(IF((I295='التسجيل الانتاج'!$A$1:$A$26269)*(G295='التسجيل الانتاج'!$D$1:$D$26269)*(K295='التسجيل الانتاج'!$E$1:$E$26269)*(J295&gt;='التسجيل الانتاج'!$B$1:$B$26269)*(J295&lt;='التسجيل الانتاج'!$C$1:$C$26269),ROW('التسجيل الانتاج'!$H$1:$H$26269),""),1),MATCH(LEFT(D295,2),'التسجيل الانتاج'!$A$1:$K$1,0))))</f>
        <v/>
      </c>
      <c r="F295" s="3" t="str">
        <f>IFERROR(INDEX(البيانات!$A$1:$A$12,MATCH(N295,البيانات!$B$1:$B$12,0)),"")</f>
        <v/>
      </c>
      <c r="G295" s="3" t="str">
        <f t="shared" si="66"/>
        <v/>
      </c>
      <c r="H295" s="3" t="str">
        <f t="shared" si="67"/>
        <v/>
      </c>
      <c r="I295" s="1" t="str">
        <f t="shared" si="68"/>
        <v/>
      </c>
      <c r="J295" s="3" t="str">
        <f t="shared" si="69"/>
        <v/>
      </c>
      <c r="K295" s="3" t="str">
        <f t="shared" si="70"/>
        <v/>
      </c>
      <c r="L295" s="3" t="str">
        <f t="shared" si="71"/>
        <v/>
      </c>
      <c r="M295" s="2" t="str">
        <f t="shared" si="72"/>
        <v/>
      </c>
      <c r="N295" s="3" t="str">
        <f t="shared" si="73"/>
        <v/>
      </c>
      <c r="O295" s="63" t="str">
        <f t="array" ref="O295">IF(OR(C295="",D295="",E295=""),"",(INDEX(Table6[],SMALL(IF((I295=Table6[[التاريخ ]])*(G295=Table6[الموديل])*(K295=Table6[اللون])*(J295&gt;=Table6[من])*(J295&lt;=Table6[الى]),ROW(Table6[اللون]),""),1)-1,MATCH($O$1,Table6[#Headers],0))))</f>
        <v/>
      </c>
    </row>
    <row r="296" spans="1:15" ht="20.100000000000001" customHeight="1" x14ac:dyDescent="0.2">
      <c r="A296" s="2">
        <v>295</v>
      </c>
      <c r="B296" s="26"/>
      <c r="C296" s="2"/>
      <c r="E296" s="3" t="str">
        <f t="array" ref="E296">IF(OR(C296="",D296=""),"",(INDEX('التسجيل الانتاج'!$A$1:$M$26269,SMALL(IF((I296='التسجيل الانتاج'!$A$1:$A$26269)*(G296='التسجيل الانتاج'!$D$1:$D$26269)*(K296='التسجيل الانتاج'!$E$1:$E$26269)*(J296&gt;='التسجيل الانتاج'!$B$1:$B$26269)*(J296&lt;='التسجيل الانتاج'!$C$1:$C$26269),ROW('التسجيل الانتاج'!$H$1:$H$26269),""),1),MATCH(LEFT(D296,2),'التسجيل الانتاج'!$A$1:$K$1,0))))</f>
        <v/>
      </c>
      <c r="F296" s="3" t="str">
        <f>IFERROR(INDEX(البيانات!$A$1:$A$12,MATCH(N296,البيانات!$B$1:$B$12,0)),"")</f>
        <v/>
      </c>
      <c r="G296" s="3" t="str">
        <f t="shared" si="66"/>
        <v/>
      </c>
      <c r="H296" s="3" t="str">
        <f t="shared" si="67"/>
        <v/>
      </c>
      <c r="I296" s="1" t="str">
        <f t="shared" si="68"/>
        <v/>
      </c>
      <c r="J296" s="3" t="str">
        <f t="shared" si="69"/>
        <v/>
      </c>
      <c r="K296" s="3" t="str">
        <f t="shared" si="70"/>
        <v/>
      </c>
      <c r="L296" s="3" t="str">
        <f t="shared" si="71"/>
        <v/>
      </c>
      <c r="M296" s="2" t="str">
        <f t="shared" si="72"/>
        <v/>
      </c>
      <c r="N296" s="3" t="str">
        <f t="shared" si="73"/>
        <v/>
      </c>
      <c r="O296" s="63" t="str">
        <f t="array" ref="O296">IF(OR(C296="",D296="",E296=""),"",(INDEX(Table6[],SMALL(IF((I296=Table6[[التاريخ ]])*(G296=Table6[الموديل])*(K296=Table6[اللون])*(J296&gt;=Table6[من])*(J296&lt;=Table6[الى]),ROW(Table6[اللون]),""),1)-1,MATCH($O$1,Table6[#Headers],0))))</f>
        <v/>
      </c>
    </row>
    <row r="297" spans="1:15" ht="20.100000000000001" customHeight="1" x14ac:dyDescent="0.2">
      <c r="A297" s="2">
        <v>296</v>
      </c>
      <c r="B297" s="26"/>
      <c r="C297" s="2"/>
      <c r="E297" s="3" t="str">
        <f t="array" ref="E297">IF(OR(C297="",D297=""),"",(INDEX('التسجيل الانتاج'!$A$1:$M$26269,SMALL(IF((I297='التسجيل الانتاج'!$A$1:$A$26269)*(G297='التسجيل الانتاج'!$D$1:$D$26269)*(K297='التسجيل الانتاج'!$E$1:$E$26269)*(J297&gt;='التسجيل الانتاج'!$B$1:$B$26269)*(J297&lt;='التسجيل الانتاج'!$C$1:$C$26269),ROW('التسجيل الانتاج'!$H$1:$H$26269),""),1),MATCH(LEFT(D297,2),'التسجيل الانتاج'!$A$1:$K$1,0))))</f>
        <v/>
      </c>
      <c r="F297" s="3" t="str">
        <f>IFERROR(INDEX(البيانات!$A$1:$A$12,MATCH(N297,البيانات!$B$1:$B$12,0)),"")</f>
        <v/>
      </c>
      <c r="G297" s="3" t="str">
        <f t="shared" si="66"/>
        <v/>
      </c>
      <c r="H297" s="3" t="str">
        <f t="shared" si="67"/>
        <v/>
      </c>
      <c r="I297" s="1" t="str">
        <f t="shared" si="68"/>
        <v/>
      </c>
      <c r="J297" s="3" t="str">
        <f t="shared" si="69"/>
        <v/>
      </c>
      <c r="K297" s="3" t="str">
        <f t="shared" si="70"/>
        <v/>
      </c>
      <c r="L297" s="3" t="str">
        <f t="shared" si="71"/>
        <v/>
      </c>
      <c r="M297" s="2" t="str">
        <f t="shared" si="72"/>
        <v/>
      </c>
      <c r="N297" s="3" t="str">
        <f t="shared" si="73"/>
        <v/>
      </c>
      <c r="O297" s="63" t="str">
        <f t="array" ref="O297">IF(OR(C297="",D297="",E297=""),"",(INDEX(Table6[],SMALL(IF((I297=Table6[[التاريخ ]])*(G297=Table6[الموديل])*(K297=Table6[اللون])*(J297&gt;=Table6[من])*(J297&lt;=Table6[الى]),ROW(Table6[اللون]),""),1)-1,MATCH($O$1,Table6[#Headers],0))))</f>
        <v/>
      </c>
    </row>
    <row r="298" spans="1:15" ht="20.100000000000001" customHeight="1" x14ac:dyDescent="0.2">
      <c r="A298" s="2">
        <v>297</v>
      </c>
      <c r="B298" s="26"/>
      <c r="C298" s="2"/>
      <c r="E298" s="3" t="str">
        <f t="array" ref="E298">IF(OR(C298="",D298=""),"",(INDEX('التسجيل الانتاج'!$A$1:$M$26269,SMALL(IF((I298='التسجيل الانتاج'!$A$1:$A$26269)*(G298='التسجيل الانتاج'!$D$1:$D$26269)*(K298='التسجيل الانتاج'!$E$1:$E$26269)*(J298&gt;='التسجيل الانتاج'!$B$1:$B$26269)*(J298&lt;='التسجيل الانتاج'!$C$1:$C$26269),ROW('التسجيل الانتاج'!$H$1:$H$26269),""),1),MATCH(LEFT(D298,2),'التسجيل الانتاج'!$A$1:$K$1,0))))</f>
        <v/>
      </c>
      <c r="F298" s="3" t="str">
        <f>IFERROR(INDEX(البيانات!$A$1:$A$12,MATCH(N298,البيانات!$B$1:$B$12,0)),"")</f>
        <v/>
      </c>
      <c r="G298" s="3" t="str">
        <f t="shared" si="66"/>
        <v/>
      </c>
      <c r="H298" s="3" t="str">
        <f t="shared" si="67"/>
        <v/>
      </c>
      <c r="I298" s="1" t="str">
        <f t="shared" si="68"/>
        <v/>
      </c>
      <c r="J298" s="3" t="str">
        <f t="shared" si="69"/>
        <v/>
      </c>
      <c r="K298" s="3" t="str">
        <f t="shared" si="70"/>
        <v/>
      </c>
      <c r="L298" s="3" t="str">
        <f t="shared" si="71"/>
        <v/>
      </c>
      <c r="M298" s="2" t="str">
        <f t="shared" si="72"/>
        <v/>
      </c>
      <c r="N298" s="3" t="str">
        <f t="shared" si="73"/>
        <v/>
      </c>
      <c r="O298" s="63" t="str">
        <f t="array" ref="O298">IF(OR(C298="",D298="",E298=""),"",(INDEX(Table6[],SMALL(IF((I298=Table6[[التاريخ ]])*(G298=Table6[الموديل])*(K298=Table6[اللون])*(J298&gt;=Table6[من])*(J298&lt;=Table6[الى]),ROW(Table6[اللون]),""),1)-1,MATCH($O$1,Table6[#Headers],0))))</f>
        <v/>
      </c>
    </row>
    <row r="299" spans="1:15" ht="20.100000000000001" customHeight="1" x14ac:dyDescent="0.2">
      <c r="A299" s="2">
        <v>298</v>
      </c>
      <c r="B299" s="26"/>
      <c r="C299" s="2"/>
      <c r="E299" s="3" t="str">
        <f t="array" ref="E299">IF(OR(C299="",D299=""),"",(INDEX('التسجيل الانتاج'!$A$1:$M$26269,SMALL(IF((I299='التسجيل الانتاج'!$A$1:$A$26269)*(G299='التسجيل الانتاج'!$D$1:$D$26269)*(K299='التسجيل الانتاج'!$E$1:$E$26269)*(J299&gt;='التسجيل الانتاج'!$B$1:$B$26269)*(J299&lt;='التسجيل الانتاج'!$C$1:$C$26269),ROW('التسجيل الانتاج'!$H$1:$H$26269),""),1),MATCH(LEFT(D299,2),'التسجيل الانتاج'!$A$1:$K$1,0))))</f>
        <v/>
      </c>
      <c r="F299" s="3" t="str">
        <f>IFERROR(INDEX(البيانات!$A$1:$A$12,MATCH(N299,البيانات!$B$1:$B$12,0)),"")</f>
        <v/>
      </c>
      <c r="G299" s="3" t="str">
        <f t="shared" si="66"/>
        <v/>
      </c>
      <c r="H299" s="3" t="str">
        <f t="shared" si="67"/>
        <v/>
      </c>
      <c r="I299" s="1" t="str">
        <f t="shared" si="68"/>
        <v/>
      </c>
      <c r="J299" s="3" t="str">
        <f t="shared" si="69"/>
        <v/>
      </c>
      <c r="K299" s="3" t="str">
        <f t="shared" si="70"/>
        <v/>
      </c>
      <c r="L299" s="3" t="str">
        <f t="shared" si="71"/>
        <v/>
      </c>
      <c r="M299" s="2" t="str">
        <f t="shared" si="72"/>
        <v/>
      </c>
      <c r="N299" s="3" t="str">
        <f t="shared" si="73"/>
        <v/>
      </c>
      <c r="O299" s="63" t="str">
        <f t="array" ref="O299">IF(OR(C299="",D299="",E299=""),"",(INDEX(Table6[],SMALL(IF((I299=Table6[[التاريخ ]])*(G299=Table6[الموديل])*(K299=Table6[اللون])*(J299&gt;=Table6[من])*(J299&lt;=Table6[الى]),ROW(Table6[اللون]),""),1)-1,MATCH($O$1,Table6[#Headers],0))))</f>
        <v/>
      </c>
    </row>
    <row r="300" spans="1:15" ht="20.100000000000001" customHeight="1" x14ac:dyDescent="0.2">
      <c r="A300" s="2">
        <v>299</v>
      </c>
      <c r="B300" s="26"/>
      <c r="C300" s="2"/>
      <c r="E300" s="3" t="str">
        <f t="array" ref="E300">IF(OR(C300="",D300=""),"",(INDEX('التسجيل الانتاج'!$A$1:$M$26269,SMALL(IF((I300='التسجيل الانتاج'!$A$1:$A$26269)*(G300='التسجيل الانتاج'!$D$1:$D$26269)*(K300='التسجيل الانتاج'!$E$1:$E$26269)*(J300&gt;='التسجيل الانتاج'!$B$1:$B$26269)*(J300&lt;='التسجيل الانتاج'!$C$1:$C$26269),ROW('التسجيل الانتاج'!$H$1:$H$26269),""),1),MATCH(LEFT(D300,2),'التسجيل الانتاج'!$A$1:$K$1,0))))</f>
        <v/>
      </c>
      <c r="F300" s="3" t="str">
        <f>IFERROR(INDEX(البيانات!$A$1:$A$12,MATCH(N300,البيانات!$B$1:$B$12,0)),"")</f>
        <v/>
      </c>
      <c r="G300" s="3" t="str">
        <f t="shared" si="66"/>
        <v/>
      </c>
      <c r="H300" s="3" t="str">
        <f t="shared" si="67"/>
        <v/>
      </c>
      <c r="I300" s="1" t="str">
        <f t="shared" si="68"/>
        <v/>
      </c>
      <c r="J300" s="3" t="str">
        <f t="shared" si="69"/>
        <v/>
      </c>
      <c r="K300" s="3" t="str">
        <f t="shared" si="70"/>
        <v/>
      </c>
      <c r="L300" s="3" t="str">
        <f t="shared" si="71"/>
        <v/>
      </c>
      <c r="M300" s="2" t="str">
        <f t="shared" si="72"/>
        <v/>
      </c>
      <c r="N300" s="3" t="str">
        <f t="shared" si="73"/>
        <v/>
      </c>
      <c r="O300" s="63" t="str">
        <f t="array" ref="O300">IF(OR(C300="",D300="",E300=""),"",(INDEX(Table6[],SMALL(IF((I300=Table6[[التاريخ ]])*(G300=Table6[الموديل])*(K300=Table6[اللون])*(J300&gt;=Table6[من])*(J300&lt;=Table6[الى]),ROW(Table6[اللون]),""),1)-1,MATCH($O$1,Table6[#Headers],0))))</f>
        <v/>
      </c>
    </row>
    <row r="301" spans="1:15" ht="20.100000000000001" customHeight="1" x14ac:dyDescent="0.2">
      <c r="A301" s="2">
        <v>300</v>
      </c>
      <c r="B301" s="26"/>
      <c r="C301" s="2"/>
      <c r="E301" s="3" t="str">
        <f t="array" ref="E301">IF(OR(C301="",D301=""),"",(INDEX('التسجيل الانتاج'!$A$1:$M$26269,SMALL(IF((I301='التسجيل الانتاج'!$A$1:$A$26269)*(G301='التسجيل الانتاج'!$D$1:$D$26269)*(K301='التسجيل الانتاج'!$E$1:$E$26269)*(J301&gt;='التسجيل الانتاج'!$B$1:$B$26269)*(J301&lt;='التسجيل الانتاج'!$C$1:$C$26269),ROW('التسجيل الانتاج'!$H$1:$H$26269),""),1),MATCH(LEFT(D301,2),'التسجيل الانتاج'!$A$1:$K$1,0))))</f>
        <v/>
      </c>
      <c r="F301" s="3" t="str">
        <f>IFERROR(INDEX(البيانات!$A$1:$A$12,MATCH(N301,البيانات!$B$1:$B$12,0)),"")</f>
        <v/>
      </c>
      <c r="G301" s="3" t="str">
        <f t="shared" si="66"/>
        <v/>
      </c>
      <c r="H301" s="3" t="str">
        <f t="shared" si="67"/>
        <v/>
      </c>
      <c r="I301" s="1" t="str">
        <f t="shared" si="68"/>
        <v/>
      </c>
      <c r="J301" s="3" t="str">
        <f t="shared" si="69"/>
        <v/>
      </c>
      <c r="K301" s="3" t="str">
        <f t="shared" si="70"/>
        <v/>
      </c>
      <c r="L301" s="3" t="str">
        <f t="shared" si="71"/>
        <v/>
      </c>
      <c r="M301" s="2" t="str">
        <f t="shared" si="72"/>
        <v/>
      </c>
      <c r="N301" s="3" t="str">
        <f t="shared" si="73"/>
        <v/>
      </c>
      <c r="O301" s="63" t="str">
        <f t="array" ref="O301">IF(OR(C301="",D301="",E301=""),"",(INDEX(Table6[],SMALL(IF((I301=Table6[[التاريخ ]])*(G301=Table6[الموديل])*(K301=Table6[اللون])*(J301&gt;=Table6[من])*(J301&lt;=Table6[الى]),ROW(Table6[اللون]),""),1)-1,MATCH($O$1,Table6[#Headers],0))))</f>
        <v/>
      </c>
    </row>
    <row r="302" spans="1:15" ht="20.100000000000001" customHeight="1" x14ac:dyDescent="0.2">
      <c r="A302" s="2">
        <v>301</v>
      </c>
      <c r="B302" s="26"/>
      <c r="C302" s="2"/>
      <c r="E302" s="3" t="str">
        <f t="array" ref="E302">IF(OR(C302="",D302=""),"",(INDEX('التسجيل الانتاج'!$A$1:$M$26269,SMALL(IF((I302='التسجيل الانتاج'!$A$1:$A$26269)*(G302='التسجيل الانتاج'!$D$1:$D$26269)*(K302='التسجيل الانتاج'!$E$1:$E$26269)*(J302&gt;='التسجيل الانتاج'!$B$1:$B$26269)*(J302&lt;='التسجيل الانتاج'!$C$1:$C$26269),ROW('التسجيل الانتاج'!$H$1:$H$26269),""),1),MATCH(LEFT(D302,2),'التسجيل الانتاج'!$A$1:$K$1,0))))</f>
        <v/>
      </c>
      <c r="F302" s="3" t="str">
        <f>IFERROR(INDEX(البيانات!$A$1:$A$12,MATCH(N302,البيانات!$B$1:$B$12,0)),"")</f>
        <v/>
      </c>
      <c r="G302" s="3" t="str">
        <f t="shared" si="66"/>
        <v/>
      </c>
      <c r="H302" s="3" t="str">
        <f t="shared" si="67"/>
        <v/>
      </c>
      <c r="I302" s="1" t="str">
        <f t="shared" si="68"/>
        <v/>
      </c>
      <c r="J302" s="3" t="str">
        <f t="shared" si="69"/>
        <v/>
      </c>
      <c r="K302" s="3" t="str">
        <f t="shared" si="70"/>
        <v/>
      </c>
      <c r="L302" s="3" t="str">
        <f t="shared" si="71"/>
        <v/>
      </c>
      <c r="M302" s="2" t="str">
        <f t="shared" si="72"/>
        <v/>
      </c>
      <c r="N302" s="3" t="str">
        <f t="shared" si="73"/>
        <v/>
      </c>
      <c r="O302" s="63" t="str">
        <f t="array" ref="O302">IF(OR(C302="",D302="",E302=""),"",(INDEX(Table6[],SMALL(IF((I302=Table6[[التاريخ ]])*(G302=Table6[الموديل])*(K302=Table6[اللون])*(J302&gt;=Table6[من])*(J302&lt;=Table6[الى]),ROW(Table6[اللون]),""),1)-1,MATCH($O$1,Table6[#Headers],0))))</f>
        <v/>
      </c>
    </row>
    <row r="303" spans="1:15" ht="20.100000000000001" customHeight="1" x14ac:dyDescent="0.2">
      <c r="A303" s="2">
        <v>302</v>
      </c>
      <c r="B303" s="26"/>
      <c r="C303" s="2"/>
      <c r="E303" s="3" t="str">
        <f t="array" ref="E303">IF(OR(C303="",D303=""),"",(INDEX('التسجيل الانتاج'!$A$1:$M$26269,SMALL(IF((I303='التسجيل الانتاج'!$A$1:$A$26269)*(G303='التسجيل الانتاج'!$D$1:$D$26269)*(K303='التسجيل الانتاج'!$E$1:$E$26269)*(J303&gt;='التسجيل الانتاج'!$B$1:$B$26269)*(J303&lt;='التسجيل الانتاج'!$C$1:$C$26269),ROW('التسجيل الانتاج'!$H$1:$H$26269),""),1),MATCH(LEFT(D303,2),'التسجيل الانتاج'!$A$1:$K$1,0))))</f>
        <v/>
      </c>
      <c r="F303" s="3" t="str">
        <f>IFERROR(INDEX(البيانات!$A$1:$A$12,MATCH(N303,البيانات!$B$1:$B$12,0)),"")</f>
        <v/>
      </c>
      <c r="G303" s="3" t="str">
        <f t="shared" si="66"/>
        <v/>
      </c>
      <c r="H303" s="3" t="str">
        <f t="shared" si="67"/>
        <v/>
      </c>
      <c r="I303" s="1" t="str">
        <f t="shared" si="68"/>
        <v/>
      </c>
      <c r="J303" s="3" t="str">
        <f t="shared" si="69"/>
        <v/>
      </c>
      <c r="K303" s="3" t="str">
        <f t="shared" si="70"/>
        <v/>
      </c>
      <c r="L303" s="3" t="str">
        <f t="shared" si="71"/>
        <v/>
      </c>
      <c r="M303" s="2" t="str">
        <f t="shared" si="72"/>
        <v/>
      </c>
      <c r="N303" s="3" t="str">
        <f t="shared" si="73"/>
        <v/>
      </c>
      <c r="O303" s="63" t="str">
        <f t="array" ref="O303">IF(OR(C303="",D303="",E303=""),"",(INDEX(Table6[],SMALL(IF((I303=Table6[[التاريخ ]])*(G303=Table6[الموديل])*(K303=Table6[اللون])*(J303&gt;=Table6[من])*(J303&lt;=Table6[الى]),ROW(Table6[اللون]),""),1)-1,MATCH($O$1,Table6[#Headers],0))))</f>
        <v/>
      </c>
    </row>
    <row r="304" spans="1:15" ht="20.100000000000001" customHeight="1" x14ac:dyDescent="0.2">
      <c r="A304" s="2">
        <v>303</v>
      </c>
      <c r="B304" s="26"/>
      <c r="C304" s="2"/>
      <c r="E304" s="3" t="str">
        <f t="array" ref="E304">IF(OR(C304="",D304=""),"",(INDEX('التسجيل الانتاج'!$A$1:$M$26269,SMALL(IF((I304='التسجيل الانتاج'!$A$1:$A$26269)*(G304='التسجيل الانتاج'!$D$1:$D$26269)*(K304='التسجيل الانتاج'!$E$1:$E$26269)*(J304&gt;='التسجيل الانتاج'!$B$1:$B$26269)*(J304&lt;='التسجيل الانتاج'!$C$1:$C$26269),ROW('التسجيل الانتاج'!$H$1:$H$26269),""),1),MATCH(LEFT(D304,2),'التسجيل الانتاج'!$A$1:$K$1,0))))</f>
        <v/>
      </c>
      <c r="F304" s="3" t="str">
        <f>IFERROR(INDEX(البيانات!$A$1:$A$12,MATCH(N304,البيانات!$B$1:$B$12,0)),"")</f>
        <v/>
      </c>
      <c r="G304" s="3" t="str">
        <f t="shared" si="66"/>
        <v/>
      </c>
      <c r="H304" s="3" t="str">
        <f t="shared" si="67"/>
        <v/>
      </c>
      <c r="I304" s="1" t="str">
        <f t="shared" si="68"/>
        <v/>
      </c>
      <c r="J304" s="3" t="str">
        <f t="shared" si="69"/>
        <v/>
      </c>
      <c r="K304" s="3" t="str">
        <f t="shared" si="70"/>
        <v/>
      </c>
      <c r="L304" s="3" t="str">
        <f t="shared" si="71"/>
        <v/>
      </c>
      <c r="M304" s="2" t="str">
        <f t="shared" si="72"/>
        <v/>
      </c>
      <c r="N304" s="3" t="str">
        <f t="shared" si="73"/>
        <v/>
      </c>
      <c r="O304" s="63" t="str">
        <f t="array" ref="O304">IF(OR(C304="",D304="",E304=""),"",(INDEX(Table6[],SMALL(IF((I304=Table6[[التاريخ ]])*(G304=Table6[الموديل])*(K304=Table6[اللون])*(J304&gt;=Table6[من])*(J304&lt;=Table6[الى]),ROW(Table6[اللون]),""),1)-1,MATCH($O$1,Table6[#Headers],0))))</f>
        <v/>
      </c>
    </row>
    <row r="305" spans="1:15" ht="20.100000000000001" customHeight="1" x14ac:dyDescent="0.2">
      <c r="A305" s="2">
        <v>304</v>
      </c>
      <c r="B305" s="26"/>
      <c r="C305" s="2"/>
      <c r="E305" s="3" t="str">
        <f t="array" ref="E305">IF(OR(C305="",D305=""),"",(INDEX('التسجيل الانتاج'!$A$1:$M$26269,SMALL(IF((I305='التسجيل الانتاج'!$A$1:$A$26269)*(G305='التسجيل الانتاج'!$D$1:$D$26269)*(K305='التسجيل الانتاج'!$E$1:$E$26269)*(J305&gt;='التسجيل الانتاج'!$B$1:$B$26269)*(J305&lt;='التسجيل الانتاج'!$C$1:$C$26269),ROW('التسجيل الانتاج'!$H$1:$H$26269),""),1),MATCH(LEFT(D305,2),'التسجيل الانتاج'!$A$1:$K$1,0))))</f>
        <v/>
      </c>
      <c r="F305" s="3" t="str">
        <f>IFERROR(INDEX(البيانات!$A$1:$A$12,MATCH(N305,البيانات!$B$1:$B$12,0)),"")</f>
        <v/>
      </c>
      <c r="G305" s="3" t="str">
        <f t="shared" si="66"/>
        <v/>
      </c>
      <c r="H305" s="3" t="str">
        <f t="shared" si="67"/>
        <v/>
      </c>
      <c r="I305" s="1" t="str">
        <f t="shared" si="68"/>
        <v/>
      </c>
      <c r="J305" s="3" t="str">
        <f t="shared" si="69"/>
        <v/>
      </c>
      <c r="K305" s="3" t="str">
        <f t="shared" si="70"/>
        <v/>
      </c>
      <c r="L305" s="3" t="str">
        <f t="shared" si="71"/>
        <v/>
      </c>
      <c r="M305" s="2" t="str">
        <f t="shared" si="72"/>
        <v/>
      </c>
      <c r="N305" s="3" t="str">
        <f t="shared" si="73"/>
        <v/>
      </c>
      <c r="O305" s="63" t="str">
        <f t="array" ref="O305">IF(OR(C305="",D305="",E305=""),"",(INDEX(Table6[],SMALL(IF((I305=Table6[[التاريخ ]])*(G305=Table6[الموديل])*(K305=Table6[اللون])*(J305&gt;=Table6[من])*(J305&lt;=Table6[الى]),ROW(Table6[اللون]),""),1)-1,MATCH($O$1,Table6[#Headers],0))))</f>
        <v/>
      </c>
    </row>
    <row r="306" spans="1:15" ht="20.100000000000001" customHeight="1" x14ac:dyDescent="0.2">
      <c r="A306" s="2">
        <v>305</v>
      </c>
      <c r="B306" s="26"/>
      <c r="C306" s="2"/>
      <c r="E306" s="3" t="str">
        <f t="array" ref="E306">IF(OR(C306="",D306=""),"",(INDEX('التسجيل الانتاج'!$A$1:$M$26269,SMALL(IF((I306='التسجيل الانتاج'!$A$1:$A$26269)*(G306='التسجيل الانتاج'!$D$1:$D$26269)*(K306='التسجيل الانتاج'!$E$1:$E$26269)*(J306&gt;='التسجيل الانتاج'!$B$1:$B$26269)*(J306&lt;='التسجيل الانتاج'!$C$1:$C$26269),ROW('التسجيل الانتاج'!$H$1:$H$26269),""),1),MATCH(LEFT(D306,2),'التسجيل الانتاج'!$A$1:$K$1,0))))</f>
        <v/>
      </c>
      <c r="F306" s="3" t="str">
        <f>IFERROR(INDEX(البيانات!$A$1:$A$12,MATCH(N306,البيانات!$B$1:$B$12,0)),"")</f>
        <v/>
      </c>
      <c r="G306" s="3" t="str">
        <f t="shared" si="66"/>
        <v/>
      </c>
      <c r="H306" s="3" t="str">
        <f t="shared" si="67"/>
        <v/>
      </c>
      <c r="I306" s="1" t="str">
        <f t="shared" si="68"/>
        <v/>
      </c>
      <c r="J306" s="3" t="str">
        <f t="shared" si="69"/>
        <v/>
      </c>
      <c r="K306" s="3" t="str">
        <f t="shared" si="70"/>
        <v/>
      </c>
      <c r="L306" s="3" t="str">
        <f t="shared" si="71"/>
        <v/>
      </c>
      <c r="M306" s="2" t="str">
        <f t="shared" si="72"/>
        <v/>
      </c>
      <c r="N306" s="3" t="str">
        <f t="shared" si="73"/>
        <v/>
      </c>
      <c r="O306" s="63" t="str">
        <f t="array" ref="O306">IF(OR(C306="",D306="",E306=""),"",(INDEX(Table6[],SMALL(IF((I306=Table6[[التاريخ ]])*(G306=Table6[الموديل])*(K306=Table6[اللون])*(J306&gt;=Table6[من])*(J306&lt;=Table6[الى]),ROW(Table6[اللون]),""),1)-1,MATCH($O$1,Table6[#Headers],0))))</f>
        <v/>
      </c>
    </row>
    <row r="307" spans="1:15" ht="20.100000000000001" customHeight="1" x14ac:dyDescent="0.2">
      <c r="A307" s="2">
        <v>306</v>
      </c>
      <c r="B307" s="26"/>
      <c r="C307" s="2"/>
      <c r="E307" s="3" t="str">
        <f t="array" ref="E307">IF(OR(C307="",D307=""),"",(INDEX('التسجيل الانتاج'!$A$1:$M$26269,SMALL(IF((I307='التسجيل الانتاج'!$A$1:$A$26269)*(G307='التسجيل الانتاج'!$D$1:$D$26269)*(K307='التسجيل الانتاج'!$E$1:$E$26269)*(J307&gt;='التسجيل الانتاج'!$B$1:$B$26269)*(J307&lt;='التسجيل الانتاج'!$C$1:$C$26269),ROW('التسجيل الانتاج'!$H$1:$H$26269),""),1),MATCH(LEFT(D307,2),'التسجيل الانتاج'!$A$1:$K$1,0))))</f>
        <v/>
      </c>
      <c r="F307" s="3" t="str">
        <f>IFERROR(INDEX(البيانات!$A$1:$A$12,MATCH(N307,البيانات!$B$1:$B$12,0)),"")</f>
        <v/>
      </c>
      <c r="G307" s="3" t="str">
        <f t="shared" si="66"/>
        <v/>
      </c>
      <c r="H307" s="3" t="str">
        <f t="shared" si="67"/>
        <v/>
      </c>
      <c r="I307" s="1" t="str">
        <f t="shared" si="68"/>
        <v/>
      </c>
      <c r="J307" s="3" t="str">
        <f t="shared" si="69"/>
        <v/>
      </c>
      <c r="K307" s="3" t="str">
        <f t="shared" si="70"/>
        <v/>
      </c>
      <c r="L307" s="3" t="str">
        <f t="shared" si="71"/>
        <v/>
      </c>
      <c r="M307" s="2" t="str">
        <f t="shared" si="72"/>
        <v/>
      </c>
      <c r="N307" s="3" t="str">
        <f t="shared" si="73"/>
        <v/>
      </c>
      <c r="O307" s="63" t="str">
        <f t="array" ref="O307">IF(OR(C307="",D307="",E307=""),"",(INDEX(Table6[],SMALL(IF((I307=Table6[[التاريخ ]])*(G307=Table6[الموديل])*(K307=Table6[اللون])*(J307&gt;=Table6[من])*(J307&lt;=Table6[الى]),ROW(Table6[اللون]),""),1)-1,MATCH($O$1,Table6[#Headers],0))))</f>
        <v/>
      </c>
    </row>
    <row r="308" spans="1:15" ht="20.100000000000001" customHeight="1" x14ac:dyDescent="0.2">
      <c r="A308" s="2">
        <v>307</v>
      </c>
      <c r="B308" s="26"/>
      <c r="C308" s="2"/>
      <c r="E308" s="3" t="str">
        <f t="array" ref="E308">IF(OR(C308="",D308=""),"",(INDEX('التسجيل الانتاج'!$A$1:$M$26269,SMALL(IF((I308='التسجيل الانتاج'!$A$1:$A$26269)*(G308='التسجيل الانتاج'!$D$1:$D$26269)*(K308='التسجيل الانتاج'!$E$1:$E$26269)*(J308&gt;='التسجيل الانتاج'!$B$1:$B$26269)*(J308&lt;='التسجيل الانتاج'!$C$1:$C$26269),ROW('التسجيل الانتاج'!$H$1:$H$26269),""),1),MATCH(LEFT(D308,2),'التسجيل الانتاج'!$A$1:$K$1,0))))</f>
        <v/>
      </c>
      <c r="F308" s="3" t="str">
        <f>IFERROR(INDEX(البيانات!$A$1:$A$12,MATCH(N308,البيانات!$B$1:$B$12,0)),"")</f>
        <v/>
      </c>
      <c r="G308" s="3" t="str">
        <f t="shared" si="66"/>
        <v/>
      </c>
      <c r="H308" s="3" t="str">
        <f t="shared" si="67"/>
        <v/>
      </c>
      <c r="I308" s="1" t="str">
        <f t="shared" si="68"/>
        <v/>
      </c>
      <c r="J308" s="3" t="str">
        <f t="shared" si="69"/>
        <v/>
      </c>
      <c r="K308" s="3" t="str">
        <f t="shared" si="70"/>
        <v/>
      </c>
      <c r="L308" s="3" t="str">
        <f t="shared" si="71"/>
        <v/>
      </c>
      <c r="M308" s="2" t="str">
        <f t="shared" si="72"/>
        <v/>
      </c>
      <c r="N308" s="3" t="str">
        <f t="shared" si="73"/>
        <v/>
      </c>
      <c r="O308" s="63" t="str">
        <f t="array" ref="O308">IF(OR(C308="",D308="",E308=""),"",(INDEX(Table6[],SMALL(IF((I308=Table6[[التاريخ ]])*(G308=Table6[الموديل])*(K308=Table6[اللون])*(J308&gt;=Table6[من])*(J308&lt;=Table6[الى]),ROW(Table6[اللون]),""),1)-1,MATCH($O$1,Table6[#Headers],0))))</f>
        <v/>
      </c>
    </row>
    <row r="309" spans="1:15" ht="20.100000000000001" customHeight="1" x14ac:dyDescent="0.2">
      <c r="A309" s="2">
        <v>308</v>
      </c>
      <c r="B309" s="26"/>
      <c r="C309" s="2"/>
      <c r="E309" s="3" t="str">
        <f t="array" ref="E309">IF(OR(C309="",D309=""),"",(INDEX('التسجيل الانتاج'!$A$1:$M$26269,SMALL(IF((I309='التسجيل الانتاج'!$A$1:$A$26269)*(G309='التسجيل الانتاج'!$D$1:$D$26269)*(K309='التسجيل الانتاج'!$E$1:$E$26269)*(J309&gt;='التسجيل الانتاج'!$B$1:$B$26269)*(J309&lt;='التسجيل الانتاج'!$C$1:$C$26269),ROW('التسجيل الانتاج'!$H$1:$H$26269),""),1),MATCH(LEFT(D309,2),'التسجيل الانتاج'!$A$1:$K$1,0))))</f>
        <v/>
      </c>
      <c r="F309" s="3" t="str">
        <f>IFERROR(INDEX(البيانات!$A$1:$A$12,MATCH(N309,البيانات!$B$1:$B$12,0)),"")</f>
        <v/>
      </c>
      <c r="G309" s="3" t="str">
        <f t="shared" si="66"/>
        <v/>
      </c>
      <c r="H309" s="3" t="str">
        <f t="shared" si="67"/>
        <v/>
      </c>
      <c r="I309" s="1" t="str">
        <f t="shared" si="68"/>
        <v/>
      </c>
      <c r="J309" s="3" t="str">
        <f t="shared" si="69"/>
        <v/>
      </c>
      <c r="K309" s="3" t="str">
        <f t="shared" si="70"/>
        <v/>
      </c>
      <c r="L309" s="3" t="str">
        <f t="shared" si="71"/>
        <v/>
      </c>
      <c r="M309" s="2" t="str">
        <f t="shared" si="72"/>
        <v/>
      </c>
      <c r="N309" s="3" t="str">
        <f t="shared" si="73"/>
        <v/>
      </c>
      <c r="O309" s="63" t="str">
        <f t="array" ref="O309">IF(OR(C309="",D309="",E309=""),"",(INDEX(Table6[],SMALL(IF((I309=Table6[[التاريخ ]])*(G309=Table6[الموديل])*(K309=Table6[اللون])*(J309&gt;=Table6[من])*(J309&lt;=Table6[الى]),ROW(Table6[اللون]),""),1)-1,MATCH($O$1,Table6[#Headers],0))))</f>
        <v/>
      </c>
    </row>
    <row r="310" spans="1:15" ht="20.100000000000001" customHeight="1" x14ac:dyDescent="0.2">
      <c r="A310" s="2">
        <v>309</v>
      </c>
      <c r="B310" s="26"/>
      <c r="C310" s="2"/>
      <c r="E310" s="3" t="str">
        <f t="array" ref="E310">IF(OR(C310="",D310=""),"",(INDEX('التسجيل الانتاج'!$A$1:$M$26269,SMALL(IF((I310='التسجيل الانتاج'!$A$1:$A$26269)*(G310='التسجيل الانتاج'!$D$1:$D$26269)*(K310='التسجيل الانتاج'!$E$1:$E$26269)*(J310&gt;='التسجيل الانتاج'!$B$1:$B$26269)*(J310&lt;='التسجيل الانتاج'!$C$1:$C$26269),ROW('التسجيل الانتاج'!$H$1:$H$26269),""),1),MATCH(LEFT(D310,2),'التسجيل الانتاج'!$A$1:$K$1,0))))</f>
        <v/>
      </c>
      <c r="F310" s="3" t="str">
        <f>IFERROR(INDEX(البيانات!$A$1:$A$12,MATCH(N310,البيانات!$B$1:$B$12,0)),"")</f>
        <v/>
      </c>
      <c r="G310" s="3" t="str">
        <f t="shared" si="66"/>
        <v/>
      </c>
      <c r="H310" s="3" t="str">
        <f t="shared" si="67"/>
        <v/>
      </c>
      <c r="I310" s="1" t="str">
        <f t="shared" si="68"/>
        <v/>
      </c>
      <c r="J310" s="3" t="str">
        <f t="shared" si="69"/>
        <v/>
      </c>
      <c r="K310" s="3" t="str">
        <f t="shared" si="70"/>
        <v/>
      </c>
      <c r="L310" s="3" t="str">
        <f t="shared" si="71"/>
        <v/>
      </c>
      <c r="M310" s="2" t="str">
        <f t="shared" si="72"/>
        <v/>
      </c>
      <c r="N310" s="3" t="str">
        <f t="shared" si="73"/>
        <v/>
      </c>
      <c r="O310" s="63" t="str">
        <f t="array" ref="O310">IF(OR(C310="",D310="",E310=""),"",(INDEX(Table6[],SMALL(IF((I310=Table6[[التاريخ ]])*(G310=Table6[الموديل])*(K310=Table6[اللون])*(J310&gt;=Table6[من])*(J310&lt;=Table6[الى]),ROW(Table6[اللون]),""),1)-1,MATCH($O$1,Table6[#Headers],0))))</f>
        <v/>
      </c>
    </row>
    <row r="311" spans="1:15" ht="20.100000000000001" customHeight="1" x14ac:dyDescent="0.2">
      <c r="A311" s="2">
        <v>310</v>
      </c>
      <c r="B311" s="26"/>
      <c r="C311" s="2"/>
      <c r="E311" s="3" t="str">
        <f t="array" ref="E311">IF(OR(C311="",D311=""),"",(INDEX('التسجيل الانتاج'!$A$1:$M$26269,SMALL(IF((I311='التسجيل الانتاج'!$A$1:$A$26269)*(G311='التسجيل الانتاج'!$D$1:$D$26269)*(K311='التسجيل الانتاج'!$E$1:$E$26269)*(J311&gt;='التسجيل الانتاج'!$B$1:$B$26269)*(J311&lt;='التسجيل الانتاج'!$C$1:$C$26269),ROW('التسجيل الانتاج'!$H$1:$H$26269),""),1),MATCH(LEFT(D311,2),'التسجيل الانتاج'!$A$1:$K$1,0))))</f>
        <v/>
      </c>
      <c r="F311" s="3" t="str">
        <f>IFERROR(INDEX(البيانات!$A$1:$A$12,MATCH(N311,البيانات!$B$1:$B$12,0)),"")</f>
        <v/>
      </c>
      <c r="G311" s="3" t="str">
        <f t="shared" si="66"/>
        <v/>
      </c>
      <c r="H311" s="3" t="str">
        <f t="shared" si="67"/>
        <v/>
      </c>
      <c r="I311" s="1" t="str">
        <f t="shared" si="68"/>
        <v/>
      </c>
      <c r="J311" s="3" t="str">
        <f t="shared" si="69"/>
        <v/>
      </c>
      <c r="K311" s="3" t="str">
        <f t="shared" si="70"/>
        <v/>
      </c>
      <c r="L311" s="3" t="str">
        <f t="shared" si="71"/>
        <v/>
      </c>
      <c r="M311" s="2" t="str">
        <f t="shared" si="72"/>
        <v/>
      </c>
      <c r="N311" s="3" t="str">
        <f t="shared" si="73"/>
        <v/>
      </c>
      <c r="O311" s="63" t="str">
        <f t="array" ref="O311">IF(OR(C311="",D311="",E311=""),"",(INDEX(Table6[],SMALL(IF((I311=Table6[[التاريخ ]])*(G311=Table6[الموديل])*(K311=Table6[اللون])*(J311&gt;=Table6[من])*(J311&lt;=Table6[الى]),ROW(Table6[اللون]),""),1)-1,MATCH($O$1,Table6[#Headers],0))))</f>
        <v/>
      </c>
    </row>
    <row r="312" spans="1:15" ht="20.100000000000001" customHeight="1" x14ac:dyDescent="0.2">
      <c r="A312" s="2">
        <v>311</v>
      </c>
      <c r="B312" s="26"/>
      <c r="C312" s="2"/>
      <c r="E312" s="3" t="str">
        <f t="array" ref="E312">IF(OR(C312="",D312=""),"",(INDEX('التسجيل الانتاج'!$A$1:$M$26269,SMALL(IF((I312='التسجيل الانتاج'!$A$1:$A$26269)*(G312='التسجيل الانتاج'!$D$1:$D$26269)*(K312='التسجيل الانتاج'!$E$1:$E$26269)*(J312&gt;='التسجيل الانتاج'!$B$1:$B$26269)*(J312&lt;='التسجيل الانتاج'!$C$1:$C$26269),ROW('التسجيل الانتاج'!$H$1:$H$26269),""),1),MATCH(LEFT(D312,2),'التسجيل الانتاج'!$A$1:$K$1,0))))</f>
        <v/>
      </c>
      <c r="F312" s="3" t="str">
        <f>IFERROR(INDEX(البيانات!$A$1:$A$12,MATCH(N312,البيانات!$B$1:$B$12,0)),"")</f>
        <v/>
      </c>
      <c r="G312" s="3" t="str">
        <f t="shared" si="66"/>
        <v/>
      </c>
      <c r="H312" s="3" t="str">
        <f t="shared" si="67"/>
        <v/>
      </c>
      <c r="I312" s="1" t="str">
        <f t="shared" si="68"/>
        <v/>
      </c>
      <c r="J312" s="3" t="str">
        <f t="shared" si="69"/>
        <v/>
      </c>
      <c r="K312" s="3" t="str">
        <f t="shared" si="70"/>
        <v/>
      </c>
      <c r="L312" s="3" t="str">
        <f t="shared" si="71"/>
        <v/>
      </c>
      <c r="M312" s="2" t="str">
        <f t="shared" si="72"/>
        <v/>
      </c>
      <c r="N312" s="3" t="str">
        <f t="shared" si="73"/>
        <v/>
      </c>
      <c r="O312" s="63" t="str">
        <f t="array" ref="O312">IF(OR(C312="",D312="",E312=""),"",(INDEX(Table6[],SMALL(IF((I312=Table6[[التاريخ ]])*(G312=Table6[الموديل])*(K312=Table6[اللون])*(J312&gt;=Table6[من])*(J312&lt;=Table6[الى]),ROW(Table6[اللون]),""),1)-1,MATCH($O$1,Table6[#Headers],0))))</f>
        <v/>
      </c>
    </row>
    <row r="313" spans="1:15" ht="20.100000000000001" customHeight="1" x14ac:dyDescent="0.2">
      <c r="A313" s="2">
        <v>312</v>
      </c>
      <c r="B313" s="26"/>
      <c r="C313" s="2"/>
      <c r="E313" s="3" t="str">
        <f t="array" ref="E313">IF(OR(C313="",D313=""),"",(INDEX('التسجيل الانتاج'!$A$1:$M$26269,SMALL(IF((I313='التسجيل الانتاج'!$A$1:$A$26269)*(G313='التسجيل الانتاج'!$D$1:$D$26269)*(K313='التسجيل الانتاج'!$E$1:$E$26269)*(J313&gt;='التسجيل الانتاج'!$B$1:$B$26269)*(J313&lt;='التسجيل الانتاج'!$C$1:$C$26269),ROW('التسجيل الانتاج'!$H$1:$H$26269),""),1),MATCH(LEFT(D313,2),'التسجيل الانتاج'!$A$1:$K$1,0))))</f>
        <v/>
      </c>
      <c r="F313" s="3" t="str">
        <f>IFERROR(INDEX(البيانات!$A$1:$A$12,MATCH(N313,البيانات!$B$1:$B$12,0)),"")</f>
        <v/>
      </c>
      <c r="G313" s="3" t="str">
        <f t="shared" si="66"/>
        <v/>
      </c>
      <c r="H313" s="3" t="str">
        <f t="shared" si="67"/>
        <v/>
      </c>
      <c r="I313" s="1" t="str">
        <f t="shared" si="68"/>
        <v/>
      </c>
      <c r="J313" s="3" t="str">
        <f t="shared" si="69"/>
        <v/>
      </c>
      <c r="K313" s="3" t="str">
        <f t="shared" si="70"/>
        <v/>
      </c>
      <c r="L313" s="3" t="str">
        <f t="shared" si="71"/>
        <v/>
      </c>
      <c r="M313" s="2" t="str">
        <f t="shared" si="72"/>
        <v/>
      </c>
      <c r="N313" s="3" t="str">
        <f t="shared" si="73"/>
        <v/>
      </c>
      <c r="O313" s="63" t="str">
        <f t="array" ref="O313">IF(OR(C313="",D313="",E313=""),"",(INDEX(Table6[],SMALL(IF((I313=Table6[[التاريخ ]])*(G313=Table6[الموديل])*(K313=Table6[اللون])*(J313&gt;=Table6[من])*(J313&lt;=Table6[الى]),ROW(Table6[اللون]),""),1)-1,MATCH($O$1,Table6[#Headers],0))))</f>
        <v/>
      </c>
    </row>
    <row r="314" spans="1:15" ht="20.100000000000001" customHeight="1" x14ac:dyDescent="0.2">
      <c r="A314" s="2">
        <v>313</v>
      </c>
      <c r="B314" s="26"/>
      <c r="C314" s="2"/>
      <c r="E314" s="3" t="str">
        <f t="array" ref="E314">IF(OR(C314="",D314=""),"",(INDEX('التسجيل الانتاج'!$A$1:$M$26269,SMALL(IF((I314='التسجيل الانتاج'!$A$1:$A$26269)*(G314='التسجيل الانتاج'!$D$1:$D$26269)*(K314='التسجيل الانتاج'!$E$1:$E$26269)*(J314&gt;='التسجيل الانتاج'!$B$1:$B$26269)*(J314&lt;='التسجيل الانتاج'!$C$1:$C$26269),ROW('التسجيل الانتاج'!$H$1:$H$26269),""),1),MATCH(LEFT(D314,2),'التسجيل الانتاج'!$A$1:$K$1,0))))</f>
        <v/>
      </c>
      <c r="F314" s="3" t="str">
        <f>IFERROR(INDEX(البيانات!$A$1:$A$12,MATCH(N314,البيانات!$B$1:$B$12,0)),"")</f>
        <v/>
      </c>
      <c r="G314" s="3" t="str">
        <f t="shared" si="66"/>
        <v/>
      </c>
      <c r="H314" s="3" t="str">
        <f t="shared" si="67"/>
        <v/>
      </c>
      <c r="I314" s="1" t="str">
        <f t="shared" si="68"/>
        <v/>
      </c>
      <c r="J314" s="3" t="str">
        <f t="shared" si="69"/>
        <v/>
      </c>
      <c r="K314" s="3" t="str">
        <f t="shared" si="70"/>
        <v/>
      </c>
      <c r="L314" s="3" t="str">
        <f t="shared" si="71"/>
        <v/>
      </c>
      <c r="M314" s="2" t="str">
        <f t="shared" si="72"/>
        <v/>
      </c>
      <c r="N314" s="3" t="str">
        <f t="shared" si="73"/>
        <v/>
      </c>
      <c r="O314" s="63" t="str">
        <f t="array" ref="O314">IF(OR(C314="",D314="",E314=""),"",(INDEX(Table6[],SMALL(IF((I314=Table6[[التاريخ ]])*(G314=Table6[الموديل])*(K314=Table6[اللون])*(J314&gt;=Table6[من])*(J314&lt;=Table6[الى]),ROW(Table6[اللون]),""),1)-1,MATCH($O$1,Table6[#Headers],0))))</f>
        <v/>
      </c>
    </row>
    <row r="315" spans="1:15" ht="20.100000000000001" customHeight="1" x14ac:dyDescent="0.2">
      <c r="A315" s="2">
        <v>314</v>
      </c>
      <c r="B315" s="26"/>
      <c r="C315" s="2"/>
      <c r="E315" s="3" t="str">
        <f t="array" ref="E315">IF(OR(C315="",D315=""),"",(INDEX('التسجيل الانتاج'!$A$1:$M$26269,SMALL(IF((I315='التسجيل الانتاج'!$A$1:$A$26269)*(G315='التسجيل الانتاج'!$D$1:$D$26269)*(K315='التسجيل الانتاج'!$E$1:$E$26269)*(J315&gt;='التسجيل الانتاج'!$B$1:$B$26269)*(J315&lt;='التسجيل الانتاج'!$C$1:$C$26269),ROW('التسجيل الانتاج'!$H$1:$H$26269),""),1),MATCH(LEFT(D315,2),'التسجيل الانتاج'!$A$1:$K$1,0))))</f>
        <v/>
      </c>
      <c r="F315" s="3" t="str">
        <f>IFERROR(INDEX(البيانات!$A$1:$A$12,MATCH(N315,البيانات!$B$1:$B$12,0)),"")</f>
        <v/>
      </c>
      <c r="G315" s="3" t="str">
        <f t="shared" si="66"/>
        <v/>
      </c>
      <c r="H315" s="3" t="str">
        <f t="shared" si="67"/>
        <v/>
      </c>
      <c r="I315" s="1" t="str">
        <f t="shared" si="68"/>
        <v/>
      </c>
      <c r="J315" s="3" t="str">
        <f t="shared" si="69"/>
        <v/>
      </c>
      <c r="K315" s="3" t="str">
        <f t="shared" si="70"/>
        <v/>
      </c>
      <c r="L315" s="3" t="str">
        <f t="shared" si="71"/>
        <v/>
      </c>
      <c r="M315" s="2" t="str">
        <f t="shared" si="72"/>
        <v/>
      </c>
      <c r="N315" s="3" t="str">
        <f t="shared" si="73"/>
        <v/>
      </c>
      <c r="O315" s="63" t="str">
        <f t="array" ref="O315">IF(OR(C315="",D315="",E315=""),"",(INDEX(Table6[],SMALL(IF((I315=Table6[[التاريخ ]])*(G315=Table6[الموديل])*(K315=Table6[اللون])*(J315&gt;=Table6[من])*(J315&lt;=Table6[الى]),ROW(Table6[اللون]),""),1)-1,MATCH($O$1,Table6[#Headers],0))))</f>
        <v/>
      </c>
    </row>
    <row r="316" spans="1:15" ht="20.100000000000001" customHeight="1" x14ac:dyDescent="0.2">
      <c r="A316" s="2">
        <v>315</v>
      </c>
      <c r="B316" s="26"/>
      <c r="C316" s="2"/>
      <c r="E316" s="3" t="str">
        <f t="array" ref="E316">IF(OR(C316="",D316=""),"",(INDEX('التسجيل الانتاج'!$A$1:$M$26269,SMALL(IF((I316='التسجيل الانتاج'!$A$1:$A$26269)*(G316='التسجيل الانتاج'!$D$1:$D$26269)*(K316='التسجيل الانتاج'!$E$1:$E$26269)*(J316&gt;='التسجيل الانتاج'!$B$1:$B$26269)*(J316&lt;='التسجيل الانتاج'!$C$1:$C$26269),ROW('التسجيل الانتاج'!$H$1:$H$26269),""),1),MATCH(LEFT(D316,2),'التسجيل الانتاج'!$A$1:$K$1,0))))</f>
        <v/>
      </c>
      <c r="F316" s="3" t="str">
        <f>IFERROR(INDEX(البيانات!$A$1:$A$12,MATCH(N316,البيانات!$B$1:$B$12,0)),"")</f>
        <v/>
      </c>
      <c r="G316" s="3" t="str">
        <f t="shared" si="66"/>
        <v/>
      </c>
      <c r="H316" s="3" t="str">
        <f t="shared" si="67"/>
        <v/>
      </c>
      <c r="I316" s="1" t="str">
        <f t="shared" si="68"/>
        <v/>
      </c>
      <c r="J316" s="3" t="str">
        <f t="shared" si="69"/>
        <v/>
      </c>
      <c r="K316" s="3" t="str">
        <f t="shared" si="70"/>
        <v/>
      </c>
      <c r="L316" s="3" t="str">
        <f t="shared" si="71"/>
        <v/>
      </c>
      <c r="M316" s="2" t="str">
        <f t="shared" si="72"/>
        <v/>
      </c>
      <c r="N316" s="3" t="str">
        <f t="shared" si="73"/>
        <v/>
      </c>
      <c r="O316" s="63" t="str">
        <f t="array" ref="O316">IF(OR(C316="",D316="",E316=""),"",(INDEX(Table6[],SMALL(IF((I316=Table6[[التاريخ ]])*(G316=Table6[الموديل])*(K316=Table6[اللون])*(J316&gt;=Table6[من])*(J316&lt;=Table6[الى]),ROW(Table6[اللون]),""),1)-1,MATCH($O$1,Table6[#Headers],0))))</f>
        <v/>
      </c>
    </row>
    <row r="317" spans="1:15" ht="20.100000000000001" customHeight="1" x14ac:dyDescent="0.2">
      <c r="A317" s="2">
        <v>316</v>
      </c>
      <c r="B317" s="26"/>
      <c r="C317" s="2"/>
      <c r="E317" s="3" t="str">
        <f t="array" ref="E317">IF(OR(C317="",D317=""),"",(INDEX('التسجيل الانتاج'!$A$1:$M$26269,SMALL(IF((I317='التسجيل الانتاج'!$A$1:$A$26269)*(G317='التسجيل الانتاج'!$D$1:$D$26269)*(K317='التسجيل الانتاج'!$E$1:$E$26269)*(J317&gt;='التسجيل الانتاج'!$B$1:$B$26269)*(J317&lt;='التسجيل الانتاج'!$C$1:$C$26269),ROW('التسجيل الانتاج'!$H$1:$H$26269),""),1),MATCH(LEFT(D317,2),'التسجيل الانتاج'!$A$1:$K$1,0))))</f>
        <v/>
      </c>
      <c r="F317" s="3" t="str">
        <f>IFERROR(INDEX(البيانات!$A$1:$A$12,MATCH(N317,البيانات!$B$1:$B$12,0)),"")</f>
        <v/>
      </c>
      <c r="G317" s="3" t="str">
        <f t="shared" si="66"/>
        <v/>
      </c>
      <c r="H317" s="3" t="str">
        <f t="shared" si="67"/>
        <v/>
      </c>
      <c r="I317" s="1" t="str">
        <f t="shared" si="68"/>
        <v/>
      </c>
      <c r="J317" s="3" t="str">
        <f t="shared" si="69"/>
        <v/>
      </c>
      <c r="K317" s="3" t="str">
        <f t="shared" si="70"/>
        <v/>
      </c>
      <c r="L317" s="3" t="str">
        <f t="shared" si="71"/>
        <v/>
      </c>
      <c r="M317" s="2" t="str">
        <f t="shared" si="72"/>
        <v/>
      </c>
      <c r="N317" s="3" t="str">
        <f t="shared" si="73"/>
        <v/>
      </c>
      <c r="O317" s="63" t="str">
        <f t="array" ref="O317">IF(OR(C317="",D317="",E317=""),"",(INDEX(Table6[],SMALL(IF((I317=Table6[[التاريخ ]])*(G317=Table6[الموديل])*(K317=Table6[اللون])*(J317&gt;=Table6[من])*(J317&lt;=Table6[الى]),ROW(Table6[اللون]),""),1)-1,MATCH($O$1,Table6[#Headers],0))))</f>
        <v/>
      </c>
    </row>
    <row r="318" spans="1:15" ht="20.100000000000001" customHeight="1" x14ac:dyDescent="0.2">
      <c r="A318" s="2">
        <v>317</v>
      </c>
      <c r="B318" s="26"/>
      <c r="C318" s="2"/>
      <c r="E318" s="3" t="str">
        <f t="array" ref="E318">IF(OR(C318="",D318=""),"",(INDEX('التسجيل الانتاج'!$A$1:$M$26269,SMALL(IF((I318='التسجيل الانتاج'!$A$1:$A$26269)*(G318='التسجيل الانتاج'!$D$1:$D$26269)*(K318='التسجيل الانتاج'!$E$1:$E$26269)*(J318&gt;='التسجيل الانتاج'!$B$1:$B$26269)*(J318&lt;='التسجيل الانتاج'!$C$1:$C$26269),ROW('التسجيل الانتاج'!$H$1:$H$26269),""),1),MATCH(LEFT(D318,2),'التسجيل الانتاج'!$A$1:$K$1,0))))</f>
        <v/>
      </c>
      <c r="F318" s="3" t="str">
        <f>IFERROR(INDEX(البيانات!$A$1:$A$12,MATCH(N318,البيانات!$B$1:$B$12,0)),"")</f>
        <v/>
      </c>
      <c r="G318" s="3" t="str">
        <f t="shared" si="66"/>
        <v/>
      </c>
      <c r="H318" s="3" t="str">
        <f t="shared" si="67"/>
        <v/>
      </c>
      <c r="I318" s="1" t="str">
        <f t="shared" si="68"/>
        <v/>
      </c>
      <c r="J318" s="3" t="str">
        <f t="shared" si="69"/>
        <v/>
      </c>
      <c r="K318" s="3" t="str">
        <f t="shared" si="70"/>
        <v/>
      </c>
      <c r="L318" s="3" t="str">
        <f t="shared" si="71"/>
        <v/>
      </c>
      <c r="M318" s="2" t="str">
        <f t="shared" si="72"/>
        <v/>
      </c>
      <c r="N318" s="3" t="str">
        <f t="shared" si="73"/>
        <v/>
      </c>
      <c r="O318" s="63" t="str">
        <f t="array" ref="O318">IF(OR(C318="",D318="",E318=""),"",(INDEX(Table6[],SMALL(IF((I318=Table6[[التاريخ ]])*(G318=Table6[الموديل])*(K318=Table6[اللون])*(J318&gt;=Table6[من])*(J318&lt;=Table6[الى]),ROW(Table6[اللون]),""),1)-1,MATCH($O$1,Table6[#Headers],0))))</f>
        <v/>
      </c>
    </row>
    <row r="319" spans="1:15" ht="20.100000000000001" customHeight="1" x14ac:dyDescent="0.2">
      <c r="A319" s="2">
        <v>318</v>
      </c>
      <c r="B319" s="26"/>
      <c r="C319" s="2"/>
      <c r="E319" s="3" t="str">
        <f t="array" ref="E319">IF(OR(C319="",D319=""),"",(INDEX('التسجيل الانتاج'!$A$1:$M$26269,SMALL(IF((I319='التسجيل الانتاج'!$A$1:$A$26269)*(G319='التسجيل الانتاج'!$D$1:$D$26269)*(K319='التسجيل الانتاج'!$E$1:$E$26269)*(J319&gt;='التسجيل الانتاج'!$B$1:$B$26269)*(J319&lt;='التسجيل الانتاج'!$C$1:$C$26269),ROW('التسجيل الانتاج'!$H$1:$H$26269),""),1),MATCH(LEFT(D319,2),'التسجيل الانتاج'!$A$1:$K$1,0))))</f>
        <v/>
      </c>
      <c r="F319" s="3" t="str">
        <f>IFERROR(INDEX(البيانات!$A$1:$A$12,MATCH(N319,البيانات!$B$1:$B$12,0)),"")</f>
        <v/>
      </c>
      <c r="G319" s="3" t="str">
        <f t="shared" si="66"/>
        <v/>
      </c>
      <c r="H319" s="3" t="str">
        <f t="shared" si="67"/>
        <v/>
      </c>
      <c r="I319" s="1" t="str">
        <f t="shared" si="68"/>
        <v/>
      </c>
      <c r="J319" s="3" t="str">
        <f t="shared" si="69"/>
        <v/>
      </c>
      <c r="K319" s="3" t="str">
        <f t="shared" si="70"/>
        <v/>
      </c>
      <c r="L319" s="3" t="str">
        <f t="shared" si="71"/>
        <v/>
      </c>
      <c r="M319" s="2" t="str">
        <f t="shared" si="72"/>
        <v/>
      </c>
      <c r="N319" s="3" t="str">
        <f t="shared" si="73"/>
        <v/>
      </c>
      <c r="O319" s="63" t="str">
        <f t="array" ref="O319">IF(OR(C319="",D319="",E319=""),"",(INDEX(Table6[],SMALL(IF((I319=Table6[[التاريخ ]])*(G319=Table6[الموديل])*(K319=Table6[اللون])*(J319&gt;=Table6[من])*(J319&lt;=Table6[الى]),ROW(Table6[اللون]),""),1)-1,MATCH($O$1,Table6[#Headers],0))))</f>
        <v/>
      </c>
    </row>
    <row r="320" spans="1:15" ht="20.100000000000001" customHeight="1" x14ac:dyDescent="0.2">
      <c r="A320" s="2">
        <v>319</v>
      </c>
      <c r="B320" s="26"/>
      <c r="C320" s="2"/>
      <c r="E320" s="3" t="str">
        <f t="array" ref="E320">IF(OR(C320="",D320=""),"",(INDEX('التسجيل الانتاج'!$A$1:$M$26269,SMALL(IF((I320='التسجيل الانتاج'!$A$1:$A$26269)*(G320='التسجيل الانتاج'!$D$1:$D$26269)*(K320='التسجيل الانتاج'!$E$1:$E$26269)*(J320&gt;='التسجيل الانتاج'!$B$1:$B$26269)*(J320&lt;='التسجيل الانتاج'!$C$1:$C$26269),ROW('التسجيل الانتاج'!$H$1:$H$26269),""),1),MATCH(LEFT(D320,2),'التسجيل الانتاج'!$A$1:$K$1,0))))</f>
        <v/>
      </c>
      <c r="F320" s="3" t="str">
        <f>IFERROR(INDEX(البيانات!$A$1:$A$12,MATCH(N320,البيانات!$B$1:$B$12,0)),"")</f>
        <v/>
      </c>
      <c r="G320" s="3" t="str">
        <f t="shared" si="66"/>
        <v/>
      </c>
      <c r="H320" s="3" t="str">
        <f t="shared" si="67"/>
        <v/>
      </c>
      <c r="I320" s="1" t="str">
        <f t="shared" si="68"/>
        <v/>
      </c>
      <c r="J320" s="3" t="str">
        <f t="shared" si="69"/>
        <v/>
      </c>
      <c r="K320" s="3" t="str">
        <f t="shared" si="70"/>
        <v/>
      </c>
      <c r="L320" s="3" t="str">
        <f t="shared" si="71"/>
        <v/>
      </c>
      <c r="M320" s="2" t="str">
        <f t="shared" si="72"/>
        <v/>
      </c>
      <c r="N320" s="3" t="str">
        <f t="shared" si="73"/>
        <v/>
      </c>
      <c r="O320" s="63" t="str">
        <f t="array" ref="O320">IF(OR(C320="",D320="",E320=""),"",(INDEX(Table6[],SMALL(IF((I320=Table6[[التاريخ ]])*(G320=Table6[الموديل])*(K320=Table6[اللون])*(J320&gt;=Table6[من])*(J320&lt;=Table6[الى]),ROW(Table6[اللون]),""),1)-1,MATCH($O$1,Table6[#Headers],0))))</f>
        <v/>
      </c>
    </row>
    <row r="321" spans="1:15" ht="20.100000000000001" customHeight="1" x14ac:dyDescent="0.2">
      <c r="A321" s="2">
        <v>320</v>
      </c>
      <c r="B321" s="26"/>
      <c r="C321" s="2"/>
      <c r="E321" s="3" t="str">
        <f t="array" ref="E321">IF(OR(C321="",D321=""),"",(INDEX('التسجيل الانتاج'!$A$1:$M$26269,SMALL(IF((I321='التسجيل الانتاج'!$A$1:$A$26269)*(G321='التسجيل الانتاج'!$D$1:$D$26269)*(K321='التسجيل الانتاج'!$E$1:$E$26269)*(J321&gt;='التسجيل الانتاج'!$B$1:$B$26269)*(J321&lt;='التسجيل الانتاج'!$C$1:$C$26269),ROW('التسجيل الانتاج'!$H$1:$H$26269),""),1),MATCH(LEFT(D321,2),'التسجيل الانتاج'!$A$1:$K$1,0))))</f>
        <v/>
      </c>
      <c r="F321" s="3" t="str">
        <f>IFERROR(INDEX(البيانات!$A$1:$A$12,MATCH(N321,البيانات!$B$1:$B$12,0)),"")</f>
        <v/>
      </c>
      <c r="G321" s="3" t="str">
        <f t="shared" si="66"/>
        <v/>
      </c>
      <c r="H321" s="3" t="str">
        <f t="shared" si="67"/>
        <v/>
      </c>
      <c r="I321" s="1" t="str">
        <f t="shared" si="68"/>
        <v/>
      </c>
      <c r="J321" s="3" t="str">
        <f t="shared" si="69"/>
        <v/>
      </c>
      <c r="K321" s="3" t="str">
        <f t="shared" si="70"/>
        <v/>
      </c>
      <c r="L321" s="3" t="str">
        <f t="shared" si="71"/>
        <v/>
      </c>
      <c r="M321" s="2" t="str">
        <f t="shared" si="72"/>
        <v/>
      </c>
      <c r="N321" s="3" t="str">
        <f t="shared" si="73"/>
        <v/>
      </c>
      <c r="O321" s="63" t="str">
        <f t="array" ref="O321">IF(OR(C321="",D321="",E321=""),"",(INDEX(Table6[],SMALL(IF((I321=Table6[[التاريخ ]])*(G321=Table6[الموديل])*(K321=Table6[اللون])*(J321&gt;=Table6[من])*(J321&lt;=Table6[الى]),ROW(Table6[اللون]),""),1)-1,MATCH($O$1,Table6[#Headers],0))))</f>
        <v/>
      </c>
    </row>
    <row r="322" spans="1:15" ht="20.100000000000001" customHeight="1" x14ac:dyDescent="0.2">
      <c r="A322" s="2">
        <v>321</v>
      </c>
      <c r="B322" s="26"/>
      <c r="C322" s="2"/>
      <c r="E322" s="3" t="str">
        <f t="array" ref="E322">IF(OR(C322="",D322=""),"",(INDEX('التسجيل الانتاج'!$A$1:$M$26269,SMALL(IF((I322='التسجيل الانتاج'!$A$1:$A$26269)*(G322='التسجيل الانتاج'!$D$1:$D$26269)*(K322='التسجيل الانتاج'!$E$1:$E$26269)*(J322&gt;='التسجيل الانتاج'!$B$1:$B$26269)*(J322&lt;='التسجيل الانتاج'!$C$1:$C$26269),ROW('التسجيل الانتاج'!$H$1:$H$26269),""),1),MATCH(LEFT(D322,2),'التسجيل الانتاج'!$A$1:$K$1,0))))</f>
        <v/>
      </c>
      <c r="F322" s="3" t="str">
        <f>IFERROR(INDEX(البيانات!$A$1:$A$12,MATCH(N322,البيانات!$B$1:$B$12,0)),"")</f>
        <v/>
      </c>
      <c r="G322" s="3" t="str">
        <f t="shared" si="66"/>
        <v/>
      </c>
      <c r="H322" s="3" t="str">
        <f t="shared" si="67"/>
        <v/>
      </c>
      <c r="I322" s="1" t="str">
        <f t="shared" si="68"/>
        <v/>
      </c>
      <c r="J322" s="3" t="str">
        <f t="shared" si="69"/>
        <v/>
      </c>
      <c r="K322" s="3" t="str">
        <f t="shared" si="70"/>
        <v/>
      </c>
      <c r="L322" s="3" t="str">
        <f t="shared" si="71"/>
        <v/>
      </c>
      <c r="M322" s="2" t="str">
        <f t="shared" si="72"/>
        <v/>
      </c>
      <c r="N322" s="3" t="str">
        <f t="shared" si="73"/>
        <v/>
      </c>
      <c r="O322" s="63" t="str">
        <f t="array" ref="O322">IF(OR(C322="",D322="",E322=""),"",(INDEX(Table6[],SMALL(IF((I322=Table6[[التاريخ ]])*(G322=Table6[الموديل])*(K322=Table6[اللون])*(J322&gt;=Table6[من])*(J322&lt;=Table6[الى]),ROW(Table6[اللون]),""),1)-1,MATCH($O$1,Table6[#Headers],0))))</f>
        <v/>
      </c>
    </row>
    <row r="323" spans="1:15" ht="20.100000000000001" customHeight="1" x14ac:dyDescent="0.2">
      <c r="A323" s="2">
        <v>322</v>
      </c>
      <c r="B323" s="26"/>
      <c r="C323" s="2"/>
      <c r="E323" s="3" t="str">
        <f t="array" ref="E323">IF(OR(C323="",D323=""),"",(INDEX('التسجيل الانتاج'!$A$1:$M$26269,SMALL(IF((I323='التسجيل الانتاج'!$A$1:$A$26269)*(G323='التسجيل الانتاج'!$D$1:$D$26269)*(K323='التسجيل الانتاج'!$E$1:$E$26269)*(J323&gt;='التسجيل الانتاج'!$B$1:$B$26269)*(J323&lt;='التسجيل الانتاج'!$C$1:$C$26269),ROW('التسجيل الانتاج'!$H$1:$H$26269),""),1),MATCH(LEFT(D323,2),'التسجيل الانتاج'!$A$1:$K$1,0))))</f>
        <v/>
      </c>
      <c r="F323" s="3" t="str">
        <f>IFERROR(INDEX(البيانات!$A$1:$A$12,MATCH(N323,البيانات!$B$1:$B$12,0)),"")</f>
        <v/>
      </c>
      <c r="G323" s="3" t="str">
        <f t="shared" si="66"/>
        <v/>
      </c>
      <c r="H323" s="3" t="str">
        <f t="shared" si="67"/>
        <v/>
      </c>
      <c r="I323" s="1" t="str">
        <f t="shared" si="68"/>
        <v/>
      </c>
      <c r="J323" s="3" t="str">
        <f t="shared" si="69"/>
        <v/>
      </c>
      <c r="K323" s="3" t="str">
        <f t="shared" si="70"/>
        <v/>
      </c>
      <c r="L323" s="3" t="str">
        <f t="shared" si="71"/>
        <v/>
      </c>
      <c r="M323" s="2" t="str">
        <f t="shared" si="72"/>
        <v/>
      </c>
      <c r="N323" s="3" t="str">
        <f t="shared" si="73"/>
        <v/>
      </c>
      <c r="O323" s="63" t="str">
        <f t="array" ref="O323">IF(OR(C323="",D323="",E323=""),"",(INDEX(Table6[],SMALL(IF((I323=Table6[[التاريخ ]])*(G323=Table6[الموديل])*(K323=Table6[اللون])*(J323&gt;=Table6[من])*(J323&lt;=Table6[الى]),ROW(Table6[اللون]),""),1)-1,MATCH($O$1,Table6[#Headers],0))))</f>
        <v/>
      </c>
    </row>
    <row r="324" spans="1:15" ht="20.100000000000001" customHeight="1" x14ac:dyDescent="0.2">
      <c r="A324" s="2">
        <v>323</v>
      </c>
      <c r="B324" s="26"/>
      <c r="C324" s="2"/>
      <c r="E324" s="3" t="str">
        <f t="array" ref="E324">IF(OR(C324="",D324=""),"",(INDEX('التسجيل الانتاج'!$A$1:$M$26269,SMALL(IF((I324='التسجيل الانتاج'!$A$1:$A$26269)*(G324='التسجيل الانتاج'!$D$1:$D$26269)*(K324='التسجيل الانتاج'!$E$1:$E$26269)*(J324&gt;='التسجيل الانتاج'!$B$1:$B$26269)*(J324&lt;='التسجيل الانتاج'!$C$1:$C$26269),ROW('التسجيل الانتاج'!$H$1:$H$26269),""),1),MATCH(LEFT(D324,2),'التسجيل الانتاج'!$A$1:$K$1,0))))</f>
        <v/>
      </c>
      <c r="F324" s="3" t="str">
        <f>IFERROR(INDEX(البيانات!$A$1:$A$12,MATCH(N324,البيانات!$B$1:$B$12,0)),"")</f>
        <v/>
      </c>
      <c r="G324" s="3" t="str">
        <f t="shared" si="66"/>
        <v/>
      </c>
      <c r="H324" s="3" t="str">
        <f t="shared" si="67"/>
        <v/>
      </c>
      <c r="I324" s="1" t="str">
        <f t="shared" si="68"/>
        <v/>
      </c>
      <c r="J324" s="3" t="str">
        <f t="shared" si="69"/>
        <v/>
      </c>
      <c r="K324" s="3" t="str">
        <f t="shared" si="70"/>
        <v/>
      </c>
      <c r="L324" s="3" t="str">
        <f t="shared" si="71"/>
        <v/>
      </c>
      <c r="M324" s="2" t="str">
        <f t="shared" si="72"/>
        <v/>
      </c>
      <c r="N324" s="3" t="str">
        <f t="shared" si="73"/>
        <v/>
      </c>
      <c r="O324" s="63" t="str">
        <f t="array" ref="O324">IF(OR(C324="",D324="",E324=""),"",(INDEX(Table6[],SMALL(IF((I324=Table6[[التاريخ ]])*(G324=Table6[الموديل])*(K324=Table6[اللون])*(J324&gt;=Table6[من])*(J324&lt;=Table6[الى]),ROW(Table6[اللون]),""),1)-1,MATCH($O$1,Table6[#Headers],0))))</f>
        <v/>
      </c>
    </row>
    <row r="325" spans="1:15" ht="20.100000000000001" customHeight="1" x14ac:dyDescent="0.2">
      <c r="A325" s="2">
        <v>324</v>
      </c>
      <c r="B325" s="26"/>
      <c r="C325" s="2"/>
      <c r="E325" s="3" t="str">
        <f t="array" ref="E325">IF(OR(C325="",D325=""),"",(INDEX('التسجيل الانتاج'!$A$1:$M$26269,SMALL(IF((I325='التسجيل الانتاج'!$A$1:$A$26269)*(G325='التسجيل الانتاج'!$D$1:$D$26269)*(K325='التسجيل الانتاج'!$E$1:$E$26269)*(J325&gt;='التسجيل الانتاج'!$B$1:$B$26269)*(J325&lt;='التسجيل الانتاج'!$C$1:$C$26269),ROW('التسجيل الانتاج'!$H$1:$H$26269),""),1),MATCH(LEFT(D325,2),'التسجيل الانتاج'!$A$1:$K$1,0))))</f>
        <v/>
      </c>
      <c r="F325" s="3" t="str">
        <f>IFERROR(INDEX(البيانات!$A$1:$A$12,MATCH(N325,البيانات!$B$1:$B$12,0)),"")</f>
        <v/>
      </c>
      <c r="G325" s="3" t="str">
        <f t="shared" si="66"/>
        <v/>
      </c>
      <c r="H325" s="3" t="str">
        <f t="shared" si="67"/>
        <v/>
      </c>
      <c r="I325" s="1" t="str">
        <f t="shared" si="68"/>
        <v/>
      </c>
      <c r="J325" s="3" t="str">
        <f t="shared" si="69"/>
        <v/>
      </c>
      <c r="K325" s="3" t="str">
        <f t="shared" si="70"/>
        <v/>
      </c>
      <c r="L325" s="3" t="str">
        <f t="shared" si="71"/>
        <v/>
      </c>
      <c r="M325" s="2" t="str">
        <f t="shared" si="72"/>
        <v/>
      </c>
      <c r="N325" s="3" t="str">
        <f t="shared" si="73"/>
        <v/>
      </c>
      <c r="O325" s="63" t="str">
        <f t="array" ref="O325">IF(OR(C325="",D325="",E325=""),"",(INDEX(Table6[],SMALL(IF((I325=Table6[[التاريخ ]])*(G325=Table6[الموديل])*(K325=Table6[اللون])*(J325&gt;=Table6[من])*(J325&lt;=Table6[الى]),ROW(Table6[اللون]),""),1)-1,MATCH($O$1,Table6[#Headers],0))))</f>
        <v/>
      </c>
    </row>
    <row r="326" spans="1:15" ht="20.100000000000001" customHeight="1" x14ac:dyDescent="0.2">
      <c r="A326" s="2">
        <v>325</v>
      </c>
      <c r="B326" s="26"/>
      <c r="C326" s="2"/>
      <c r="E326" s="3" t="str">
        <f t="array" ref="E326">IF(OR(C326="",D326=""),"",(INDEX('التسجيل الانتاج'!$A$1:$M$26269,SMALL(IF((I326='التسجيل الانتاج'!$A$1:$A$26269)*(G326='التسجيل الانتاج'!$D$1:$D$26269)*(K326='التسجيل الانتاج'!$E$1:$E$26269)*(J326&gt;='التسجيل الانتاج'!$B$1:$B$26269)*(J326&lt;='التسجيل الانتاج'!$C$1:$C$26269),ROW('التسجيل الانتاج'!$H$1:$H$26269),""),1),MATCH(LEFT(D326,2),'التسجيل الانتاج'!$A$1:$K$1,0))))</f>
        <v/>
      </c>
      <c r="F326" s="3" t="str">
        <f>IFERROR(INDEX(البيانات!$A$1:$A$12,MATCH(N326,البيانات!$B$1:$B$12,0)),"")</f>
        <v/>
      </c>
      <c r="G326" s="3" t="str">
        <f t="shared" si="66"/>
        <v/>
      </c>
      <c r="H326" s="3" t="str">
        <f t="shared" si="67"/>
        <v/>
      </c>
      <c r="I326" s="1" t="str">
        <f t="shared" si="68"/>
        <v/>
      </c>
      <c r="J326" s="3" t="str">
        <f t="shared" si="69"/>
        <v/>
      </c>
      <c r="K326" s="3" t="str">
        <f t="shared" si="70"/>
        <v/>
      </c>
      <c r="L326" s="3" t="str">
        <f t="shared" si="71"/>
        <v/>
      </c>
      <c r="M326" s="2" t="str">
        <f t="shared" si="72"/>
        <v/>
      </c>
      <c r="N326" s="3" t="str">
        <f t="shared" si="73"/>
        <v/>
      </c>
      <c r="O326" s="63" t="str">
        <f t="array" ref="O326">IF(OR(C326="",D326="",E326=""),"",(INDEX(Table6[],SMALL(IF((I326=Table6[[التاريخ ]])*(G326=Table6[الموديل])*(K326=Table6[اللون])*(J326&gt;=Table6[من])*(J326&lt;=Table6[الى]),ROW(Table6[اللون]),""),1)-1,MATCH($O$1,Table6[#Headers],0))))</f>
        <v/>
      </c>
    </row>
    <row r="327" spans="1:15" ht="20.100000000000001" customHeight="1" x14ac:dyDescent="0.2">
      <c r="A327" s="2">
        <v>326</v>
      </c>
      <c r="B327" s="26"/>
      <c r="C327" s="2"/>
      <c r="E327" s="3" t="str">
        <f t="array" ref="E327">IF(OR(C327="",D327=""),"",(INDEX('التسجيل الانتاج'!$A$1:$M$26269,SMALL(IF((I327='التسجيل الانتاج'!$A$1:$A$26269)*(G327='التسجيل الانتاج'!$D$1:$D$26269)*(K327='التسجيل الانتاج'!$E$1:$E$26269)*(J327&gt;='التسجيل الانتاج'!$B$1:$B$26269)*(J327&lt;='التسجيل الانتاج'!$C$1:$C$26269),ROW('التسجيل الانتاج'!$H$1:$H$26269),""),1),MATCH(LEFT(D327,2),'التسجيل الانتاج'!$A$1:$K$1,0))))</f>
        <v/>
      </c>
      <c r="F327" s="3" t="str">
        <f>IFERROR(INDEX(البيانات!$A$1:$A$12,MATCH(N327,البيانات!$B$1:$B$12,0)),"")</f>
        <v/>
      </c>
      <c r="G327" s="3" t="str">
        <f t="shared" si="66"/>
        <v/>
      </c>
      <c r="H327" s="3" t="str">
        <f t="shared" si="67"/>
        <v/>
      </c>
      <c r="I327" s="1" t="str">
        <f t="shared" si="68"/>
        <v/>
      </c>
      <c r="J327" s="3" t="str">
        <f t="shared" si="69"/>
        <v/>
      </c>
      <c r="K327" s="3" t="str">
        <f t="shared" si="70"/>
        <v/>
      </c>
      <c r="L327" s="3" t="str">
        <f t="shared" si="71"/>
        <v/>
      </c>
      <c r="M327" s="2" t="str">
        <f t="shared" si="72"/>
        <v/>
      </c>
      <c r="N327" s="3" t="str">
        <f t="shared" si="73"/>
        <v/>
      </c>
      <c r="O327" s="63" t="str">
        <f t="array" ref="O327">IF(OR(C327="",D327="",E327=""),"",(INDEX(Table6[],SMALL(IF((I327=Table6[[التاريخ ]])*(G327=Table6[الموديل])*(K327=Table6[اللون])*(J327&gt;=Table6[من])*(J327&lt;=Table6[الى]),ROW(Table6[اللون]),""),1)-1,MATCH($O$1,Table6[#Headers],0))))</f>
        <v/>
      </c>
    </row>
    <row r="328" spans="1:15" ht="20.100000000000001" customHeight="1" x14ac:dyDescent="0.2">
      <c r="A328" s="2">
        <v>327</v>
      </c>
      <c r="B328" s="26"/>
      <c r="C328" s="2"/>
      <c r="E328" s="3" t="str">
        <f t="array" ref="E328">IF(OR(C328="",D328=""),"",(INDEX('التسجيل الانتاج'!$A$1:$M$26269,SMALL(IF((I328='التسجيل الانتاج'!$A$1:$A$26269)*(G328='التسجيل الانتاج'!$D$1:$D$26269)*(K328='التسجيل الانتاج'!$E$1:$E$26269)*(J328&gt;='التسجيل الانتاج'!$B$1:$B$26269)*(J328&lt;='التسجيل الانتاج'!$C$1:$C$26269),ROW('التسجيل الانتاج'!$H$1:$H$26269),""),1),MATCH(LEFT(D328,2),'التسجيل الانتاج'!$A$1:$K$1,0))))</f>
        <v/>
      </c>
      <c r="F328" s="3" t="str">
        <f>IFERROR(INDEX(البيانات!$A$1:$A$12,MATCH(N328,البيانات!$B$1:$B$12,0)),"")</f>
        <v/>
      </c>
      <c r="G328" s="3" t="str">
        <f t="shared" ref="G328:G446" si="74">MID(C328,10,2)</f>
        <v/>
      </c>
      <c r="H328" s="3" t="str">
        <f t="shared" ref="H328:H446" si="75">TEXT(I328,"YY")</f>
        <v/>
      </c>
      <c r="I328" s="1" t="str">
        <f t="shared" ref="I328:I446" si="76">IFERROR(DATE(M328,F328,L328),"")</f>
        <v/>
      </c>
      <c r="J328" s="3" t="str">
        <f t="shared" ref="J328:J446" si="77">IFERROR(VALUE(MID(C328,7,3)),"")</f>
        <v/>
      </c>
      <c r="K328" s="3" t="str">
        <f t="shared" ref="K328:K446" si="78">IFERROR(VALUE(RIGHT(C328,2)),"")</f>
        <v/>
      </c>
      <c r="L328" s="3" t="str">
        <f t="shared" ref="L328:L446" si="79">IFERROR(VALUE(MID(C328,4,2)),"")</f>
        <v/>
      </c>
      <c r="M328" s="2" t="str">
        <f t="shared" ref="M328:M446" si="80">IF(C328="","",VALUE(20&amp;LEFT(C328,2)))</f>
        <v/>
      </c>
      <c r="N328" s="3" t="str">
        <f t="shared" ref="N328:N446" si="81">MID(C328,3,1)</f>
        <v/>
      </c>
      <c r="O328" s="63" t="str">
        <f t="array" ref="O328">IF(OR(C328="",D328="",E328=""),"",(INDEX(Table6[],SMALL(IF((I328=Table6[[التاريخ ]])*(G328=Table6[الموديل])*(K328=Table6[اللون])*(J328&gt;=Table6[من])*(J328&lt;=Table6[الى]),ROW(Table6[اللون]),""),1)-1,MATCH($O$1,Table6[#Headers],0))))</f>
        <v/>
      </c>
    </row>
    <row r="329" spans="1:15" ht="20.100000000000001" customHeight="1" x14ac:dyDescent="0.2">
      <c r="A329" s="2">
        <v>328</v>
      </c>
      <c r="B329" s="26"/>
      <c r="C329" s="2"/>
      <c r="E329" s="3" t="str">
        <f t="array" ref="E329">IF(OR(C329="",D329=""),"",(INDEX('التسجيل الانتاج'!$A$1:$M$26269,SMALL(IF((I329='التسجيل الانتاج'!$A$1:$A$26269)*(G329='التسجيل الانتاج'!$D$1:$D$26269)*(K329='التسجيل الانتاج'!$E$1:$E$26269)*(J329&gt;='التسجيل الانتاج'!$B$1:$B$26269)*(J329&lt;='التسجيل الانتاج'!$C$1:$C$26269),ROW('التسجيل الانتاج'!$H$1:$H$26269),""),1),MATCH(LEFT(D329,2),'التسجيل الانتاج'!$A$1:$K$1,0))))</f>
        <v/>
      </c>
      <c r="F329" s="3" t="str">
        <f>IFERROR(INDEX(البيانات!$A$1:$A$12,MATCH(N329,البيانات!$B$1:$B$12,0)),"")</f>
        <v/>
      </c>
      <c r="G329" s="3" t="str">
        <f t="shared" si="74"/>
        <v/>
      </c>
      <c r="H329" s="3" t="str">
        <f t="shared" si="75"/>
        <v/>
      </c>
      <c r="I329" s="1" t="str">
        <f t="shared" si="76"/>
        <v/>
      </c>
      <c r="J329" s="3" t="str">
        <f t="shared" si="77"/>
        <v/>
      </c>
      <c r="K329" s="3" t="str">
        <f t="shared" si="78"/>
        <v/>
      </c>
      <c r="L329" s="3" t="str">
        <f t="shared" si="79"/>
        <v/>
      </c>
      <c r="M329" s="2" t="str">
        <f t="shared" si="80"/>
        <v/>
      </c>
      <c r="N329" s="3" t="str">
        <f t="shared" si="81"/>
        <v/>
      </c>
      <c r="O329" s="63" t="str">
        <f t="array" ref="O329">IF(OR(C329="",D329="",E329=""),"",(INDEX(Table6[],SMALL(IF((I329=Table6[[التاريخ ]])*(G329=Table6[الموديل])*(K329=Table6[اللون])*(J329&gt;=Table6[من])*(J329&lt;=Table6[الى]),ROW(Table6[اللون]),""),1)-1,MATCH($O$1,Table6[#Headers],0))))</f>
        <v/>
      </c>
    </row>
    <row r="330" spans="1:15" ht="20.100000000000001" customHeight="1" x14ac:dyDescent="0.2">
      <c r="A330" s="2">
        <v>329</v>
      </c>
      <c r="B330" s="26"/>
      <c r="C330" s="2"/>
      <c r="E330" s="3" t="str">
        <f t="array" ref="E330">IF(OR(C330="",D330=""),"",(INDEX('التسجيل الانتاج'!$A$1:$M$26269,SMALL(IF((I330='التسجيل الانتاج'!$A$1:$A$26269)*(G330='التسجيل الانتاج'!$D$1:$D$26269)*(K330='التسجيل الانتاج'!$E$1:$E$26269)*(J330&gt;='التسجيل الانتاج'!$B$1:$B$26269)*(J330&lt;='التسجيل الانتاج'!$C$1:$C$26269),ROW('التسجيل الانتاج'!$H$1:$H$26269),""),1),MATCH(LEFT(D330,2),'التسجيل الانتاج'!$A$1:$K$1,0))))</f>
        <v/>
      </c>
      <c r="F330" s="3" t="str">
        <f>IFERROR(INDEX(البيانات!$A$1:$A$12,MATCH(N330,البيانات!$B$1:$B$12,0)),"")</f>
        <v/>
      </c>
      <c r="G330" s="3" t="str">
        <f t="shared" si="74"/>
        <v/>
      </c>
      <c r="H330" s="3" t="str">
        <f t="shared" si="75"/>
        <v/>
      </c>
      <c r="I330" s="1" t="str">
        <f t="shared" si="76"/>
        <v/>
      </c>
      <c r="J330" s="3" t="str">
        <f t="shared" si="77"/>
        <v/>
      </c>
      <c r="K330" s="3" t="str">
        <f t="shared" si="78"/>
        <v/>
      </c>
      <c r="L330" s="3" t="str">
        <f t="shared" si="79"/>
        <v/>
      </c>
      <c r="M330" s="2" t="str">
        <f t="shared" si="80"/>
        <v/>
      </c>
      <c r="N330" s="3" t="str">
        <f t="shared" si="81"/>
        <v/>
      </c>
      <c r="O330" s="63" t="str">
        <f t="array" ref="O330">IF(OR(C330="",D330="",E330=""),"",(INDEX(Table6[],SMALL(IF((I330=Table6[[التاريخ ]])*(G330=Table6[الموديل])*(K330=Table6[اللون])*(J330&gt;=Table6[من])*(J330&lt;=Table6[الى]),ROW(Table6[اللون]),""),1)-1,MATCH($O$1,Table6[#Headers],0))))</f>
        <v/>
      </c>
    </row>
    <row r="331" spans="1:15" ht="20.100000000000001" customHeight="1" x14ac:dyDescent="0.2">
      <c r="A331" s="2">
        <v>330</v>
      </c>
      <c r="B331" s="26"/>
      <c r="C331" s="2"/>
      <c r="E331" s="3" t="str">
        <f t="array" ref="E331">IF(OR(C331="",D331=""),"",(INDEX('التسجيل الانتاج'!$A$1:$M$26269,SMALL(IF((I331='التسجيل الانتاج'!$A$1:$A$26269)*(G331='التسجيل الانتاج'!$D$1:$D$26269)*(K331='التسجيل الانتاج'!$E$1:$E$26269)*(J331&gt;='التسجيل الانتاج'!$B$1:$B$26269)*(J331&lt;='التسجيل الانتاج'!$C$1:$C$26269),ROW('التسجيل الانتاج'!$H$1:$H$26269),""),1),MATCH(LEFT(D331,2),'التسجيل الانتاج'!$A$1:$K$1,0))))</f>
        <v/>
      </c>
      <c r="F331" s="3" t="str">
        <f>IFERROR(INDEX(البيانات!$A$1:$A$12,MATCH(N331,البيانات!$B$1:$B$12,0)),"")</f>
        <v/>
      </c>
      <c r="G331" s="3" t="str">
        <f t="shared" si="74"/>
        <v/>
      </c>
      <c r="H331" s="3" t="str">
        <f t="shared" si="75"/>
        <v/>
      </c>
      <c r="I331" s="1" t="str">
        <f t="shared" si="76"/>
        <v/>
      </c>
      <c r="J331" s="3" t="str">
        <f t="shared" si="77"/>
        <v/>
      </c>
      <c r="K331" s="3" t="str">
        <f t="shared" si="78"/>
        <v/>
      </c>
      <c r="L331" s="3" t="str">
        <f t="shared" si="79"/>
        <v/>
      </c>
      <c r="M331" s="2" t="str">
        <f t="shared" si="80"/>
        <v/>
      </c>
      <c r="N331" s="3" t="str">
        <f t="shared" si="81"/>
        <v/>
      </c>
      <c r="O331" s="63" t="str">
        <f t="array" ref="O331">IF(OR(C331="",D331="",E331=""),"",(INDEX(Table6[],SMALL(IF((I331=Table6[[التاريخ ]])*(G331=Table6[الموديل])*(K331=Table6[اللون])*(J331&gt;=Table6[من])*(J331&lt;=Table6[الى]),ROW(Table6[اللون]),""),1)-1,MATCH($O$1,Table6[#Headers],0))))</f>
        <v/>
      </c>
    </row>
    <row r="332" spans="1:15" ht="20.100000000000001" customHeight="1" x14ac:dyDescent="0.2">
      <c r="A332" s="2">
        <v>331</v>
      </c>
      <c r="B332" s="26"/>
      <c r="C332" s="2"/>
      <c r="E332" s="3" t="str">
        <f t="array" ref="E332">IF(OR(C332="",D332=""),"",(INDEX('التسجيل الانتاج'!$A$1:$M$26269,SMALL(IF((I332='التسجيل الانتاج'!$A$1:$A$26269)*(G332='التسجيل الانتاج'!$D$1:$D$26269)*(K332='التسجيل الانتاج'!$E$1:$E$26269)*(J332&gt;='التسجيل الانتاج'!$B$1:$B$26269)*(J332&lt;='التسجيل الانتاج'!$C$1:$C$26269),ROW('التسجيل الانتاج'!$H$1:$H$26269),""),1),MATCH(LEFT(D332,2),'التسجيل الانتاج'!$A$1:$K$1,0))))</f>
        <v/>
      </c>
      <c r="F332" s="3" t="str">
        <f>IFERROR(INDEX(البيانات!$A$1:$A$12,MATCH(N332,البيانات!$B$1:$B$12,0)),"")</f>
        <v/>
      </c>
      <c r="G332" s="3" t="str">
        <f t="shared" si="74"/>
        <v/>
      </c>
      <c r="H332" s="3" t="str">
        <f t="shared" si="75"/>
        <v/>
      </c>
      <c r="I332" s="1" t="str">
        <f t="shared" si="76"/>
        <v/>
      </c>
      <c r="J332" s="3" t="str">
        <f t="shared" si="77"/>
        <v/>
      </c>
      <c r="K332" s="3" t="str">
        <f t="shared" si="78"/>
        <v/>
      </c>
      <c r="L332" s="3" t="str">
        <f t="shared" si="79"/>
        <v/>
      </c>
      <c r="M332" s="2" t="str">
        <f t="shared" si="80"/>
        <v/>
      </c>
      <c r="N332" s="3" t="str">
        <f t="shared" si="81"/>
        <v/>
      </c>
      <c r="O332" s="63" t="str">
        <f t="array" ref="O332">IF(OR(C332="",D332="",E332=""),"",(INDEX(Table6[],SMALL(IF((I332=Table6[[التاريخ ]])*(G332=Table6[الموديل])*(K332=Table6[اللون])*(J332&gt;=Table6[من])*(J332&lt;=Table6[الى]),ROW(Table6[اللون]),""),1)-1,MATCH($O$1,Table6[#Headers],0))))</f>
        <v/>
      </c>
    </row>
    <row r="333" spans="1:15" ht="20.100000000000001" customHeight="1" x14ac:dyDescent="0.2">
      <c r="A333" s="31"/>
      <c r="B333" s="26"/>
      <c r="C333" s="2"/>
      <c r="E333" s="29" t="str">
        <f t="array" ref="E333">IF(OR(C333="",D333=""),"",(INDEX('التسجيل الانتاج'!$A$1:$M$26269,SMALL(IF((I333='التسجيل الانتاج'!$A$1:$A$26269)*(G333='التسجيل الانتاج'!$D$1:$D$26269)*(K333='التسجيل الانتاج'!$E$1:$E$26269)*(J333&gt;='التسجيل الانتاج'!$B$1:$B$26269)*(J333&lt;='التسجيل الانتاج'!$C$1:$C$26269),ROW('التسجيل الانتاج'!$H$1:$H$26269),""),1),MATCH(LEFT(D333,2),'التسجيل الانتاج'!$A$1:$K$1,0))))</f>
        <v/>
      </c>
      <c r="F333" s="29" t="str">
        <f>IFERROR(INDEX(البيانات!$A$1:$A$12,MATCH(N333,البيانات!$B$1:$B$12,0)),"")</f>
        <v/>
      </c>
      <c r="G333" s="29" t="str">
        <f t="shared" ref="G333:G341" si="82">MID(C333,10,2)</f>
        <v/>
      </c>
      <c r="H333" s="29" t="str">
        <f t="shared" ref="H333:H341" si="83">TEXT(I333,"YY")</f>
        <v/>
      </c>
      <c r="I333" s="28" t="str">
        <f t="shared" ref="I333:I341" si="84">IFERROR(DATE(M333,F333,L333),"")</f>
        <v/>
      </c>
      <c r="J333" s="29" t="str">
        <f t="shared" ref="J333:J341" si="85">IFERROR(VALUE(MID(C333,7,3)),"")</f>
        <v/>
      </c>
      <c r="K333" s="29" t="str">
        <f t="shared" ref="K333:K341" si="86">IFERROR(VALUE(RIGHT(C333,2)),"")</f>
        <v/>
      </c>
      <c r="L333" s="29" t="str">
        <f t="shared" ref="L333:L341" si="87">IFERROR(VALUE(MID(C333,4,2)),"")</f>
        <v/>
      </c>
      <c r="M333" s="31" t="str">
        <f t="shared" ref="M333:M341" si="88">IF(C333="","",VALUE(20&amp;LEFT(C333,2)))</f>
        <v/>
      </c>
      <c r="N333" s="29" t="str">
        <f t="shared" ref="N333:N341" si="89">MID(C333,3,1)</f>
        <v/>
      </c>
      <c r="O333" s="63" t="str">
        <f t="array" ref="O333">IF(OR(C333="",D333="",E333=""),"",(INDEX(Table6[],SMALL(IF((I333=Table6[[التاريخ ]])*(G333=Table6[الموديل])*(K333=Table6[اللون])*(J333&gt;=Table6[من])*(J333&lt;=Table6[الى]),ROW(Table6[اللون]),""),1)-1,MATCH($O$1,Table6[#Headers],0))))</f>
        <v/>
      </c>
    </row>
    <row r="334" spans="1:15" ht="20.100000000000001" customHeight="1" x14ac:dyDescent="0.2">
      <c r="A334" s="31"/>
      <c r="B334" s="26"/>
      <c r="C334" s="2"/>
      <c r="E334" s="29" t="str">
        <f t="array" ref="E334">IF(OR(C334="",D334=""),"",(INDEX('التسجيل الانتاج'!$A$1:$M$26269,SMALL(IF((I334='التسجيل الانتاج'!$A$1:$A$26269)*(G334='التسجيل الانتاج'!$D$1:$D$26269)*(K334='التسجيل الانتاج'!$E$1:$E$26269)*(J334&gt;='التسجيل الانتاج'!$B$1:$B$26269)*(J334&lt;='التسجيل الانتاج'!$C$1:$C$26269),ROW('التسجيل الانتاج'!$H$1:$H$26269),""),1),MATCH(LEFT(D334,2),'التسجيل الانتاج'!$A$1:$K$1,0))))</f>
        <v/>
      </c>
      <c r="F334" s="29" t="str">
        <f>IFERROR(INDEX(البيانات!$A$1:$A$12,MATCH(N334,البيانات!$B$1:$B$12,0)),"")</f>
        <v/>
      </c>
      <c r="G334" s="29" t="str">
        <f t="shared" si="82"/>
        <v/>
      </c>
      <c r="H334" s="29" t="str">
        <f t="shared" si="83"/>
        <v/>
      </c>
      <c r="I334" s="28" t="str">
        <f t="shared" si="84"/>
        <v/>
      </c>
      <c r="J334" s="29" t="str">
        <f t="shared" si="85"/>
        <v/>
      </c>
      <c r="K334" s="29" t="str">
        <f t="shared" si="86"/>
        <v/>
      </c>
      <c r="L334" s="29" t="str">
        <f t="shared" si="87"/>
        <v/>
      </c>
      <c r="M334" s="31" t="str">
        <f t="shared" si="88"/>
        <v/>
      </c>
      <c r="N334" s="29" t="str">
        <f t="shared" si="89"/>
        <v/>
      </c>
      <c r="O334" s="63" t="str">
        <f t="array" ref="O334">IF(OR(C334="",D334="",E334=""),"",(INDEX(Table6[],SMALL(IF((I334=Table6[[التاريخ ]])*(G334=Table6[الموديل])*(K334=Table6[اللون])*(J334&gt;=Table6[من])*(J334&lt;=Table6[الى]),ROW(Table6[اللون]),""),1)-1,MATCH($O$1,Table6[#Headers],0))))</f>
        <v/>
      </c>
    </row>
    <row r="335" spans="1:15" ht="20.100000000000001" customHeight="1" x14ac:dyDescent="0.2">
      <c r="A335" s="31"/>
      <c r="B335" s="26"/>
      <c r="C335" s="2"/>
      <c r="E335" s="29" t="str">
        <f t="array" ref="E335">IF(OR(C335="",D335=""),"",(INDEX('التسجيل الانتاج'!$A$1:$M$26269,SMALL(IF((I335='التسجيل الانتاج'!$A$1:$A$26269)*(G335='التسجيل الانتاج'!$D$1:$D$26269)*(K335='التسجيل الانتاج'!$E$1:$E$26269)*(J335&gt;='التسجيل الانتاج'!$B$1:$B$26269)*(J335&lt;='التسجيل الانتاج'!$C$1:$C$26269),ROW('التسجيل الانتاج'!$H$1:$H$26269),""),1),MATCH(LEFT(D335,2),'التسجيل الانتاج'!$A$1:$K$1,0))))</f>
        <v/>
      </c>
      <c r="F335" s="29" t="str">
        <f>IFERROR(INDEX(البيانات!$A$1:$A$12,MATCH(N335,البيانات!$B$1:$B$12,0)),"")</f>
        <v/>
      </c>
      <c r="G335" s="29" t="str">
        <f t="shared" si="82"/>
        <v/>
      </c>
      <c r="H335" s="29" t="str">
        <f t="shared" si="83"/>
        <v/>
      </c>
      <c r="I335" s="28" t="str">
        <f t="shared" si="84"/>
        <v/>
      </c>
      <c r="J335" s="29" t="str">
        <f t="shared" si="85"/>
        <v/>
      </c>
      <c r="K335" s="29" t="str">
        <f t="shared" si="86"/>
        <v/>
      </c>
      <c r="L335" s="29" t="str">
        <f t="shared" si="87"/>
        <v/>
      </c>
      <c r="M335" s="31" t="str">
        <f t="shared" si="88"/>
        <v/>
      </c>
      <c r="N335" s="29" t="str">
        <f t="shared" si="89"/>
        <v/>
      </c>
      <c r="O335" s="63" t="str">
        <f t="array" ref="O335">IF(OR(C335="",D335="",E335=""),"",(INDEX(Table6[],SMALL(IF((I335=Table6[[التاريخ ]])*(G335=Table6[الموديل])*(K335=Table6[اللون])*(J335&gt;=Table6[من])*(J335&lt;=Table6[الى]),ROW(Table6[اللون]),""),1)-1,MATCH($O$1,Table6[#Headers],0))))</f>
        <v/>
      </c>
    </row>
    <row r="336" spans="1:15" ht="20.100000000000001" customHeight="1" x14ac:dyDescent="0.2">
      <c r="B336" s="26"/>
      <c r="C336" s="2"/>
      <c r="E336" s="3" t="str">
        <f t="array" ref="E336">IF(OR(C336="",D336=""),"",(INDEX('التسجيل الانتاج'!$A$1:$M$26269,SMALL(IF((I336='التسجيل الانتاج'!$A$1:$A$26269)*(G336='التسجيل الانتاج'!$D$1:$D$26269)*(K336='التسجيل الانتاج'!$E$1:$E$26269)*(J336&gt;='التسجيل الانتاج'!$B$1:$B$26269)*(J336&lt;='التسجيل الانتاج'!$C$1:$C$26269),ROW('التسجيل الانتاج'!$H$1:$H$26269),""),1),MATCH(LEFT(D336,2),'التسجيل الانتاج'!$A$1:$K$1,0))))</f>
        <v/>
      </c>
      <c r="F336" s="3" t="str">
        <f>IFERROR(INDEX(البيانات!$A$1:$A$12,MATCH(N336,البيانات!$B$1:$B$12,0)),"")</f>
        <v/>
      </c>
      <c r="G336" s="3" t="str">
        <f t="shared" si="82"/>
        <v/>
      </c>
      <c r="H336" s="3" t="str">
        <f t="shared" si="83"/>
        <v/>
      </c>
      <c r="I336" s="1" t="str">
        <f t="shared" si="84"/>
        <v/>
      </c>
      <c r="J336" s="3" t="str">
        <f t="shared" si="85"/>
        <v/>
      </c>
      <c r="K336" s="3" t="str">
        <f t="shared" si="86"/>
        <v/>
      </c>
      <c r="L336" s="3" t="str">
        <f t="shared" si="87"/>
        <v/>
      </c>
      <c r="M336" s="2" t="str">
        <f t="shared" si="88"/>
        <v/>
      </c>
      <c r="N336" s="3" t="str">
        <f t="shared" si="89"/>
        <v/>
      </c>
      <c r="O336" s="63" t="str">
        <f t="array" ref="O336">IF(OR(C336="",D336="",E336=""),"",(INDEX(Table6[],SMALL(IF((I336=Table6[[التاريخ ]])*(G336=Table6[الموديل])*(K336=Table6[اللون])*(J336&gt;=Table6[من])*(J336&lt;=Table6[الى]),ROW(Table6[اللون]),""),1)-1,MATCH($O$1,Table6[#Headers],0))))</f>
        <v/>
      </c>
    </row>
    <row r="337" spans="1:15" ht="20.100000000000001" customHeight="1" x14ac:dyDescent="0.2">
      <c r="B337" s="26"/>
      <c r="C337" s="2"/>
      <c r="E337" s="3" t="str">
        <f t="array" ref="E337">IF(OR(C337="",D337=""),"",(INDEX('التسجيل الانتاج'!$A$1:$M$26269,SMALL(IF((I337='التسجيل الانتاج'!$A$1:$A$26269)*(G337='التسجيل الانتاج'!$D$1:$D$26269)*(K337='التسجيل الانتاج'!$E$1:$E$26269)*(J337&gt;='التسجيل الانتاج'!$B$1:$B$26269)*(J337&lt;='التسجيل الانتاج'!$C$1:$C$26269),ROW('التسجيل الانتاج'!$H$1:$H$26269),""),1),MATCH(LEFT(D337,2),'التسجيل الانتاج'!$A$1:$K$1,0))))</f>
        <v/>
      </c>
      <c r="F337" s="3" t="str">
        <f>IFERROR(INDEX(البيانات!$A$1:$A$12,MATCH(N337,البيانات!$B$1:$B$12,0)),"")</f>
        <v/>
      </c>
      <c r="G337" s="3" t="str">
        <f t="shared" si="82"/>
        <v/>
      </c>
      <c r="H337" s="3" t="str">
        <f t="shared" si="83"/>
        <v/>
      </c>
      <c r="I337" s="1" t="str">
        <f t="shared" si="84"/>
        <v/>
      </c>
      <c r="J337" s="3" t="str">
        <f t="shared" si="85"/>
        <v/>
      </c>
      <c r="K337" s="3" t="str">
        <f t="shared" si="86"/>
        <v/>
      </c>
      <c r="L337" s="3" t="str">
        <f t="shared" si="87"/>
        <v/>
      </c>
      <c r="M337" s="2" t="str">
        <f t="shared" si="88"/>
        <v/>
      </c>
      <c r="N337" s="3" t="str">
        <f t="shared" si="89"/>
        <v/>
      </c>
      <c r="O337" s="63" t="str">
        <f t="array" ref="O337">IF(OR(C337="",D337="",E337=""),"",(INDEX(Table6[],SMALL(IF((I337=Table6[[التاريخ ]])*(G337=Table6[الموديل])*(K337=Table6[اللون])*(J337&gt;=Table6[من])*(J337&lt;=Table6[الى]),ROW(Table6[اللون]),""),1)-1,MATCH($O$1,Table6[#Headers],0))))</f>
        <v/>
      </c>
    </row>
    <row r="338" spans="1:15" ht="20.100000000000001" customHeight="1" x14ac:dyDescent="0.2">
      <c r="B338" s="26"/>
      <c r="C338" s="2"/>
      <c r="E338" s="3" t="str">
        <f t="array" ref="E338">IF(OR(C338="",D338=""),"",(INDEX('التسجيل الانتاج'!$A$1:$M$26269,SMALL(IF((I338='التسجيل الانتاج'!$A$1:$A$26269)*(G338='التسجيل الانتاج'!$D$1:$D$26269)*(K338='التسجيل الانتاج'!$E$1:$E$26269)*(J338&gt;='التسجيل الانتاج'!$B$1:$B$26269)*(J338&lt;='التسجيل الانتاج'!$C$1:$C$26269),ROW('التسجيل الانتاج'!$H$1:$H$26269),""),1),MATCH(LEFT(D338,2),'التسجيل الانتاج'!$A$1:$K$1,0))))</f>
        <v/>
      </c>
      <c r="F338" s="3" t="str">
        <f>IFERROR(INDEX(البيانات!$A$1:$A$12,MATCH(N338,البيانات!$B$1:$B$12,0)),"")</f>
        <v/>
      </c>
      <c r="G338" s="3" t="str">
        <f t="shared" si="82"/>
        <v/>
      </c>
      <c r="H338" s="3" t="str">
        <f t="shared" si="83"/>
        <v/>
      </c>
      <c r="I338" s="1" t="str">
        <f t="shared" si="84"/>
        <v/>
      </c>
      <c r="J338" s="3" t="str">
        <f t="shared" si="85"/>
        <v/>
      </c>
      <c r="K338" s="3" t="str">
        <f t="shared" si="86"/>
        <v/>
      </c>
      <c r="L338" s="3" t="str">
        <f t="shared" si="87"/>
        <v/>
      </c>
      <c r="M338" s="2" t="str">
        <f t="shared" si="88"/>
        <v/>
      </c>
      <c r="N338" s="3" t="str">
        <f t="shared" si="89"/>
        <v/>
      </c>
      <c r="O338" s="63" t="str">
        <f t="array" ref="O338">IF(OR(C338="",D338="",E338=""),"",(INDEX(Table6[],SMALL(IF((I338=Table6[[التاريخ ]])*(G338=Table6[الموديل])*(K338=Table6[اللون])*(J338&gt;=Table6[من])*(J338&lt;=Table6[الى]),ROW(Table6[اللون]),""),1)-1,MATCH($O$1,Table6[#Headers],0))))</f>
        <v/>
      </c>
    </row>
    <row r="339" spans="1:15" ht="20.100000000000001" customHeight="1" x14ac:dyDescent="0.2">
      <c r="B339" s="26"/>
      <c r="C339" s="2"/>
      <c r="E339" s="3" t="str">
        <f t="array" ref="E339">IF(OR(C339="",D339=""),"",(INDEX('التسجيل الانتاج'!$A$1:$M$26269,SMALL(IF((I339='التسجيل الانتاج'!$A$1:$A$26269)*(G339='التسجيل الانتاج'!$D$1:$D$26269)*(K339='التسجيل الانتاج'!$E$1:$E$26269)*(J339&gt;='التسجيل الانتاج'!$B$1:$B$26269)*(J339&lt;='التسجيل الانتاج'!$C$1:$C$26269),ROW('التسجيل الانتاج'!$H$1:$H$26269),""),1),MATCH(LEFT(D339,2),'التسجيل الانتاج'!$A$1:$K$1,0))))</f>
        <v/>
      </c>
      <c r="F339" s="3" t="str">
        <f>IFERROR(INDEX(البيانات!$A$1:$A$12,MATCH(N339,البيانات!$B$1:$B$12,0)),"")</f>
        <v/>
      </c>
      <c r="G339" s="3" t="str">
        <f t="shared" si="82"/>
        <v/>
      </c>
      <c r="H339" s="3" t="str">
        <f t="shared" si="83"/>
        <v/>
      </c>
      <c r="I339" s="1" t="str">
        <f t="shared" si="84"/>
        <v/>
      </c>
      <c r="J339" s="3" t="str">
        <f t="shared" si="85"/>
        <v/>
      </c>
      <c r="K339" s="3" t="str">
        <f t="shared" si="86"/>
        <v/>
      </c>
      <c r="L339" s="3" t="str">
        <f t="shared" si="87"/>
        <v/>
      </c>
      <c r="M339" s="2" t="str">
        <f t="shared" si="88"/>
        <v/>
      </c>
      <c r="N339" s="3" t="str">
        <f t="shared" si="89"/>
        <v/>
      </c>
      <c r="O339" s="63" t="str">
        <f t="array" ref="O339">IF(OR(C339="",D339="",E339=""),"",(INDEX(Table6[],SMALL(IF((I339=Table6[[التاريخ ]])*(G339=Table6[الموديل])*(K339=Table6[اللون])*(J339&gt;=Table6[من])*(J339&lt;=Table6[الى]),ROW(Table6[اللون]),""),1)-1,MATCH($O$1,Table6[#Headers],0))))</f>
        <v/>
      </c>
    </row>
    <row r="340" spans="1:15" ht="20.100000000000001" customHeight="1" x14ac:dyDescent="0.2">
      <c r="B340" s="26"/>
      <c r="C340" s="2"/>
      <c r="E340" s="3" t="str">
        <f t="array" ref="E340">IF(OR(C340="",D340=""),"",(INDEX('التسجيل الانتاج'!$A$1:$M$26269,SMALL(IF((I340='التسجيل الانتاج'!$A$1:$A$26269)*(G340='التسجيل الانتاج'!$D$1:$D$26269)*(K340='التسجيل الانتاج'!$E$1:$E$26269)*(J340&gt;='التسجيل الانتاج'!$B$1:$B$26269)*(J340&lt;='التسجيل الانتاج'!$C$1:$C$26269),ROW('التسجيل الانتاج'!$H$1:$H$26269),""),1),MATCH(LEFT(D340,2),'التسجيل الانتاج'!$A$1:$K$1,0))))</f>
        <v/>
      </c>
      <c r="F340" s="3" t="str">
        <f>IFERROR(INDEX(البيانات!$A$1:$A$12,MATCH(N340,البيانات!$B$1:$B$12,0)),"")</f>
        <v/>
      </c>
      <c r="G340" s="3" t="str">
        <f t="shared" si="82"/>
        <v/>
      </c>
      <c r="H340" s="3" t="str">
        <f t="shared" si="83"/>
        <v/>
      </c>
      <c r="I340" s="1" t="str">
        <f t="shared" si="84"/>
        <v/>
      </c>
      <c r="J340" s="3" t="str">
        <f t="shared" si="85"/>
        <v/>
      </c>
      <c r="K340" s="3" t="str">
        <f t="shared" si="86"/>
        <v/>
      </c>
      <c r="L340" s="3" t="str">
        <f t="shared" si="87"/>
        <v/>
      </c>
      <c r="M340" s="2" t="str">
        <f t="shared" si="88"/>
        <v/>
      </c>
      <c r="N340" s="3" t="str">
        <f t="shared" si="89"/>
        <v/>
      </c>
      <c r="O340" s="63" t="str">
        <f t="array" ref="O340">IF(OR(C340="",D340="",E340=""),"",(INDEX(Table6[],SMALL(IF((I340=Table6[[التاريخ ]])*(G340=Table6[الموديل])*(K340=Table6[اللون])*(J340&gt;=Table6[من])*(J340&lt;=Table6[الى]),ROW(Table6[اللون]),""),1)-1,MATCH($O$1,Table6[#Headers],0))))</f>
        <v/>
      </c>
    </row>
    <row r="341" spans="1:15" ht="20.100000000000001" customHeight="1" x14ac:dyDescent="0.2">
      <c r="B341" s="26"/>
      <c r="C341" s="2"/>
      <c r="E341" s="3" t="str">
        <f t="array" ref="E341">IF(OR(C341="",D341=""),"",(INDEX('التسجيل الانتاج'!$A$1:$M$26269,SMALL(IF((I341='التسجيل الانتاج'!$A$1:$A$26269)*(G341='التسجيل الانتاج'!$D$1:$D$26269)*(K341='التسجيل الانتاج'!$E$1:$E$26269)*(J341&gt;='التسجيل الانتاج'!$B$1:$B$26269)*(J341&lt;='التسجيل الانتاج'!$C$1:$C$26269),ROW('التسجيل الانتاج'!$H$1:$H$26269),""),1),MATCH(LEFT(D341,2),'التسجيل الانتاج'!$A$1:$K$1,0))))</f>
        <v/>
      </c>
      <c r="F341" s="3" t="str">
        <f>IFERROR(INDEX(البيانات!$A$1:$A$12,MATCH(N341,البيانات!$B$1:$B$12,0)),"")</f>
        <v/>
      </c>
      <c r="G341" s="3" t="str">
        <f t="shared" si="82"/>
        <v/>
      </c>
      <c r="H341" s="3" t="str">
        <f t="shared" si="83"/>
        <v/>
      </c>
      <c r="I341" s="1" t="str">
        <f t="shared" si="84"/>
        <v/>
      </c>
      <c r="J341" s="3" t="str">
        <f t="shared" si="85"/>
        <v/>
      </c>
      <c r="K341" s="3" t="str">
        <f t="shared" si="86"/>
        <v/>
      </c>
      <c r="L341" s="3" t="str">
        <f t="shared" si="87"/>
        <v/>
      </c>
      <c r="M341" s="2" t="str">
        <f t="shared" si="88"/>
        <v/>
      </c>
      <c r="N341" s="3" t="str">
        <f t="shared" si="89"/>
        <v/>
      </c>
      <c r="O341" s="63" t="str">
        <f t="array" ref="O341">IF(OR(C341="",D341="",E341=""),"",(INDEX(Table6[],SMALL(IF((I341=Table6[[التاريخ ]])*(G341=Table6[الموديل])*(K341=Table6[اللون])*(J341&gt;=Table6[من])*(J341&lt;=Table6[الى]),ROW(Table6[اللون]),""),1)-1,MATCH($O$1,Table6[#Headers],0))))</f>
        <v/>
      </c>
    </row>
    <row r="342" spans="1:15" ht="20.100000000000001" customHeight="1" x14ac:dyDescent="0.2">
      <c r="A342" s="2">
        <v>199</v>
      </c>
      <c r="B342" s="26"/>
      <c r="C342" s="2"/>
      <c r="E342" s="41" t="str">
        <f t="array" ref="E342">IF(OR(C342="",D342=""),"",(INDEX('التسجيل الانتاج'!$A$1:$M$26269,SMALL(IF((I342='التسجيل الانتاج'!$A$1:$A$26269)*(G342='التسجيل الانتاج'!$D$1:$D$26269)*(K342='التسجيل الانتاج'!$E$1:$E$26269)*(J342&gt;='التسجيل الانتاج'!$B$1:$B$26269)*(J342&lt;='التسجيل الانتاج'!$C$1:$C$26269),ROW('التسجيل الانتاج'!$H$1:$H$26269),""),1),MATCH(LEFT(D342,2),'التسجيل الانتاج'!$A$1:$K$1,0))))</f>
        <v/>
      </c>
      <c r="F342" s="41" t="str">
        <f>IFERROR(INDEX(البيانات!$A$1:$A$12,MATCH(N342,البيانات!$B$1:$B$12,0)),"")</f>
        <v/>
      </c>
      <c r="G342" s="41" t="str">
        <f>MID(C342,10,2)</f>
        <v/>
      </c>
      <c r="H342" s="41" t="str">
        <f>TEXT(I342,"YY")</f>
        <v/>
      </c>
      <c r="I342" s="42" t="str">
        <f>IFERROR(DATE(M342,F342,L342),"")</f>
        <v/>
      </c>
      <c r="J342" s="41" t="str">
        <f>IFERROR(VALUE(MID(C342,7,3)),"")</f>
        <v/>
      </c>
      <c r="K342" s="41" t="str">
        <f>IFERROR(VALUE(RIGHT(C342,2)),"")</f>
        <v/>
      </c>
      <c r="L342" s="41" t="str">
        <f>IFERROR(VALUE(MID(C342,4,2)),"")</f>
        <v/>
      </c>
      <c r="M342" s="38" t="str">
        <f>IF(C342="","",VALUE(20&amp;LEFT(C342,2)))</f>
        <v/>
      </c>
      <c r="N342" s="41" t="str">
        <f>MID(C342,3,1)</f>
        <v/>
      </c>
      <c r="O342" s="63" t="str">
        <f t="array" ref="O342">IF(OR(C342="",D342="",E342=""),"",(INDEX(Table6[],SMALL(IF((I342=Table6[[التاريخ ]])*(G342=Table6[الموديل])*(K342=Table6[اللون])*(J342&gt;=Table6[من])*(J342&lt;=Table6[الى]),ROW(Table6[اللون]),""),1)-1,MATCH($O$1,Table6[#Headers],0))))</f>
        <v/>
      </c>
    </row>
    <row r="343" spans="1:15" ht="20.100000000000001" customHeight="1" x14ac:dyDescent="0.2">
      <c r="A343" s="2">
        <v>199</v>
      </c>
      <c r="B343" s="26"/>
      <c r="C343" s="2"/>
      <c r="E343" s="41" t="str">
        <f t="array" ref="E343">IF(OR(C343="",D343=""),"",(INDEX('التسجيل الانتاج'!$A$1:$M$26269,SMALL(IF((I343='التسجيل الانتاج'!$A$1:$A$26269)*(G343='التسجيل الانتاج'!$D$1:$D$26269)*(K343='التسجيل الانتاج'!$E$1:$E$26269)*(J343&gt;='التسجيل الانتاج'!$B$1:$B$26269)*(J343&lt;='التسجيل الانتاج'!$C$1:$C$26269),ROW('التسجيل الانتاج'!$H$1:$H$26269),""),1),MATCH(LEFT(D343,2),'التسجيل الانتاج'!$A$1:$K$1,0))))</f>
        <v/>
      </c>
      <c r="F343" s="41" t="str">
        <f>IFERROR(INDEX(البيانات!$A$1:$A$12,MATCH(N343,البيانات!$B$1:$B$12,0)),"")</f>
        <v/>
      </c>
      <c r="G343" s="41" t="str">
        <f t="shared" si="74"/>
        <v/>
      </c>
      <c r="H343" s="41" t="str">
        <f t="shared" si="75"/>
        <v/>
      </c>
      <c r="I343" s="42" t="str">
        <f t="shared" si="76"/>
        <v/>
      </c>
      <c r="J343" s="41" t="str">
        <f t="shared" si="77"/>
        <v/>
      </c>
      <c r="K343" s="41" t="str">
        <f t="shared" si="78"/>
        <v/>
      </c>
      <c r="L343" s="41" t="str">
        <f t="shared" si="79"/>
        <v/>
      </c>
      <c r="M343" s="38" t="str">
        <f t="shared" si="80"/>
        <v/>
      </c>
      <c r="N343" s="41" t="str">
        <f t="shared" si="81"/>
        <v/>
      </c>
      <c r="O343" s="63" t="str">
        <f t="array" ref="O343">IF(OR(C343="",D343="",E343=""),"",(INDEX(Table6[],SMALL(IF((I343=Table6[[التاريخ ]])*(G343=Table6[الموديل])*(K343=Table6[اللون])*(J343&gt;=Table6[من])*(J343&lt;=Table6[الى]),ROW(Table6[اللون]),""),1)-1,MATCH($O$1,Table6[#Headers],0))))</f>
        <v/>
      </c>
    </row>
    <row r="344" spans="1:15" ht="20.100000000000001" customHeight="1" x14ac:dyDescent="0.2">
      <c r="A344" s="2">
        <v>199</v>
      </c>
      <c r="B344" s="26"/>
      <c r="C344" s="2"/>
      <c r="E344" s="41" t="str">
        <f t="array" ref="E344">IF(OR(C344="",D344=""),"",(INDEX('التسجيل الانتاج'!$A$1:$M$26269,SMALL(IF((I344='التسجيل الانتاج'!$A$1:$A$26269)*(G344='التسجيل الانتاج'!$D$1:$D$26269)*(K344='التسجيل الانتاج'!$E$1:$E$26269)*(J344&gt;='التسجيل الانتاج'!$B$1:$B$26269)*(J344&lt;='التسجيل الانتاج'!$C$1:$C$26269),ROW('التسجيل الانتاج'!$H$1:$H$26269),""),1),MATCH(LEFT(D344,2),'التسجيل الانتاج'!$A$1:$K$1,0))))</f>
        <v/>
      </c>
      <c r="F344" s="41" t="str">
        <f>IFERROR(INDEX(البيانات!$A$1:$A$12,MATCH(N344,البيانات!$B$1:$B$12,0)),"")</f>
        <v/>
      </c>
      <c r="G344" s="41" t="str">
        <f t="shared" si="74"/>
        <v/>
      </c>
      <c r="H344" s="41" t="str">
        <f t="shared" si="75"/>
        <v/>
      </c>
      <c r="I344" s="42" t="str">
        <f t="shared" si="76"/>
        <v/>
      </c>
      <c r="J344" s="41" t="str">
        <f t="shared" si="77"/>
        <v/>
      </c>
      <c r="K344" s="41" t="str">
        <f t="shared" si="78"/>
        <v/>
      </c>
      <c r="L344" s="41" t="str">
        <f t="shared" si="79"/>
        <v/>
      </c>
      <c r="M344" s="38" t="str">
        <f t="shared" si="80"/>
        <v/>
      </c>
      <c r="N344" s="41" t="str">
        <f t="shared" si="81"/>
        <v/>
      </c>
      <c r="O344" s="63" t="str">
        <f t="array" ref="O344">IF(OR(C344="",D344="",E344=""),"",(INDEX(Table6[],SMALL(IF((I344=Table6[[التاريخ ]])*(G344=Table6[الموديل])*(K344=Table6[اللون])*(J344&gt;=Table6[من])*(J344&lt;=Table6[الى]),ROW(Table6[اللون]),""),1)-1,MATCH($O$1,Table6[#Headers],0))))</f>
        <v/>
      </c>
    </row>
    <row r="345" spans="1:15" ht="20.100000000000001" customHeight="1" x14ac:dyDescent="0.2">
      <c r="A345" s="2">
        <v>199</v>
      </c>
      <c r="B345" s="26"/>
      <c r="C345" s="2"/>
      <c r="E345" s="41" t="str">
        <f t="array" ref="E345">IF(OR(C345="",D345=""),"",(INDEX('التسجيل الانتاج'!$A$1:$M$26269,SMALL(IF((I345='التسجيل الانتاج'!$A$1:$A$26269)*(G345='التسجيل الانتاج'!$D$1:$D$26269)*(K345='التسجيل الانتاج'!$E$1:$E$26269)*(J345&gt;='التسجيل الانتاج'!$B$1:$B$26269)*(J345&lt;='التسجيل الانتاج'!$C$1:$C$26269),ROW('التسجيل الانتاج'!$H$1:$H$26269),""),1),MATCH(LEFT(D345,2),'التسجيل الانتاج'!$A$1:$K$1,0))))</f>
        <v/>
      </c>
      <c r="F345" s="41" t="str">
        <f>IFERROR(INDEX(البيانات!$A$1:$A$12,MATCH(N345,البيانات!$B$1:$B$12,0)),"")</f>
        <v/>
      </c>
      <c r="G345" s="41" t="str">
        <f t="shared" si="74"/>
        <v/>
      </c>
      <c r="H345" s="41" t="str">
        <f t="shared" si="75"/>
        <v/>
      </c>
      <c r="I345" s="42" t="str">
        <f t="shared" si="76"/>
        <v/>
      </c>
      <c r="J345" s="41" t="str">
        <f t="shared" si="77"/>
        <v/>
      </c>
      <c r="K345" s="41" t="str">
        <f t="shared" si="78"/>
        <v/>
      </c>
      <c r="L345" s="41" t="str">
        <f t="shared" si="79"/>
        <v/>
      </c>
      <c r="M345" s="38" t="str">
        <f t="shared" si="80"/>
        <v/>
      </c>
      <c r="N345" s="41" t="str">
        <f t="shared" si="81"/>
        <v/>
      </c>
      <c r="O345" s="63" t="str">
        <f t="array" ref="O345">IF(OR(C345="",D345="",E345=""),"",(INDEX(Table6[],SMALL(IF((I345=Table6[[التاريخ ]])*(G345=Table6[الموديل])*(K345=Table6[اللون])*(J345&gt;=Table6[من])*(J345&lt;=Table6[الى]),ROW(Table6[اللون]),""),1)-1,MATCH($O$1,Table6[#Headers],0))))</f>
        <v/>
      </c>
    </row>
    <row r="346" spans="1:15" ht="20.100000000000001" customHeight="1" x14ac:dyDescent="0.2">
      <c r="A346" s="2">
        <v>199</v>
      </c>
      <c r="B346" s="26"/>
      <c r="C346" s="2"/>
      <c r="E346" s="41" t="str">
        <f t="array" ref="E346">IF(OR(C346="",D346=""),"",(INDEX('التسجيل الانتاج'!$A$1:$M$26269,SMALL(IF((I346='التسجيل الانتاج'!$A$1:$A$26269)*(G346='التسجيل الانتاج'!$D$1:$D$26269)*(K346='التسجيل الانتاج'!$E$1:$E$26269)*(J346&gt;='التسجيل الانتاج'!$B$1:$B$26269)*(J346&lt;='التسجيل الانتاج'!$C$1:$C$26269),ROW('التسجيل الانتاج'!$H$1:$H$26269),""),1),MATCH(LEFT(D346,2),'التسجيل الانتاج'!$A$1:$K$1,0))))</f>
        <v/>
      </c>
      <c r="F346" s="41" t="str">
        <f>IFERROR(INDEX(البيانات!$A$1:$A$12,MATCH(N346,البيانات!$B$1:$B$12,0)),"")</f>
        <v/>
      </c>
      <c r="G346" s="41" t="str">
        <f t="shared" si="74"/>
        <v/>
      </c>
      <c r="H346" s="41" t="str">
        <f t="shared" si="75"/>
        <v/>
      </c>
      <c r="I346" s="42" t="str">
        <f t="shared" si="76"/>
        <v/>
      </c>
      <c r="J346" s="41" t="str">
        <f t="shared" si="77"/>
        <v/>
      </c>
      <c r="K346" s="41" t="str">
        <f t="shared" si="78"/>
        <v/>
      </c>
      <c r="L346" s="41" t="str">
        <f t="shared" si="79"/>
        <v/>
      </c>
      <c r="M346" s="38" t="str">
        <f t="shared" si="80"/>
        <v/>
      </c>
      <c r="N346" s="41" t="str">
        <f t="shared" si="81"/>
        <v/>
      </c>
      <c r="O346" s="63" t="str">
        <f t="array" ref="O346">IF(OR(C346="",D346="",E346=""),"",(INDEX(Table6[],SMALL(IF((I346=Table6[[التاريخ ]])*(G346=Table6[الموديل])*(K346=Table6[اللون])*(J346&gt;=Table6[من])*(J346&lt;=Table6[الى]),ROW(Table6[اللون]),""),1)-1,MATCH($O$1,Table6[#Headers],0))))</f>
        <v/>
      </c>
    </row>
    <row r="347" spans="1:15" ht="20.100000000000001" customHeight="1" x14ac:dyDescent="0.2">
      <c r="A347" s="2">
        <v>199</v>
      </c>
      <c r="B347" s="26"/>
      <c r="C347" s="2"/>
      <c r="E347" s="41" t="str">
        <f t="array" ref="E347">IF(OR(C347="",D347=""),"",(INDEX('التسجيل الانتاج'!$A$1:$M$26269,SMALL(IF((I347='التسجيل الانتاج'!$A$1:$A$26269)*(G347='التسجيل الانتاج'!$D$1:$D$26269)*(K347='التسجيل الانتاج'!$E$1:$E$26269)*(J347&gt;='التسجيل الانتاج'!$B$1:$B$26269)*(J347&lt;='التسجيل الانتاج'!$C$1:$C$26269),ROW('التسجيل الانتاج'!$H$1:$H$26269),""),1),MATCH(LEFT(D347,2),'التسجيل الانتاج'!$A$1:$K$1,0))))</f>
        <v/>
      </c>
      <c r="F347" s="41" t="str">
        <f>IFERROR(INDEX(البيانات!$A$1:$A$12,MATCH(N347,البيانات!$B$1:$B$12,0)),"")</f>
        <v/>
      </c>
      <c r="G347" s="41" t="str">
        <f t="shared" si="74"/>
        <v/>
      </c>
      <c r="H347" s="41" t="str">
        <f t="shared" si="75"/>
        <v/>
      </c>
      <c r="I347" s="42" t="str">
        <f t="shared" si="76"/>
        <v/>
      </c>
      <c r="J347" s="41" t="str">
        <f t="shared" si="77"/>
        <v/>
      </c>
      <c r="K347" s="41" t="str">
        <f t="shared" si="78"/>
        <v/>
      </c>
      <c r="L347" s="41" t="str">
        <f t="shared" si="79"/>
        <v/>
      </c>
      <c r="M347" s="38" t="str">
        <f t="shared" si="80"/>
        <v/>
      </c>
      <c r="N347" s="41" t="str">
        <f t="shared" si="81"/>
        <v/>
      </c>
      <c r="O347" s="63" t="str">
        <f t="array" ref="O347">IF(OR(C347="",D347="",E347=""),"",(INDEX(Table6[],SMALL(IF((I347=Table6[[التاريخ ]])*(G347=Table6[الموديل])*(K347=Table6[اللون])*(J347&gt;=Table6[من])*(J347&lt;=Table6[الى]),ROW(Table6[اللون]),""),1)-1,MATCH($O$1,Table6[#Headers],0))))</f>
        <v/>
      </c>
    </row>
    <row r="348" spans="1:15" ht="20.100000000000001" customHeight="1" x14ac:dyDescent="0.2">
      <c r="A348" s="2">
        <v>199</v>
      </c>
      <c r="B348" s="26"/>
      <c r="C348" s="2"/>
      <c r="E348" s="41" t="str">
        <f t="array" ref="E348">IF(OR(C348="",D348=""),"",(INDEX('التسجيل الانتاج'!$A$1:$M$26269,SMALL(IF((I348='التسجيل الانتاج'!$A$1:$A$26269)*(G348='التسجيل الانتاج'!$D$1:$D$26269)*(K348='التسجيل الانتاج'!$E$1:$E$26269)*(J348&gt;='التسجيل الانتاج'!$B$1:$B$26269)*(J348&lt;='التسجيل الانتاج'!$C$1:$C$26269),ROW('التسجيل الانتاج'!$H$1:$H$26269),""),1),MATCH(LEFT(D348,2),'التسجيل الانتاج'!$A$1:$K$1,0))))</f>
        <v/>
      </c>
      <c r="F348" s="41" t="str">
        <f>IFERROR(INDEX(البيانات!$A$1:$A$12,MATCH(N348,البيانات!$B$1:$B$12,0)),"")</f>
        <v/>
      </c>
      <c r="G348" s="41" t="str">
        <f t="shared" si="74"/>
        <v/>
      </c>
      <c r="H348" s="41" t="str">
        <f t="shared" si="75"/>
        <v/>
      </c>
      <c r="I348" s="42" t="str">
        <f t="shared" si="76"/>
        <v/>
      </c>
      <c r="J348" s="41" t="str">
        <f t="shared" si="77"/>
        <v/>
      </c>
      <c r="K348" s="41" t="str">
        <f t="shared" si="78"/>
        <v/>
      </c>
      <c r="L348" s="41" t="str">
        <f t="shared" si="79"/>
        <v/>
      </c>
      <c r="M348" s="38" t="str">
        <f t="shared" si="80"/>
        <v/>
      </c>
      <c r="N348" s="41" t="str">
        <f t="shared" si="81"/>
        <v/>
      </c>
      <c r="O348" s="63" t="str">
        <f t="array" ref="O348">IF(OR(C348="",D348="",E348=""),"",(INDEX(Table6[],SMALL(IF((I348=Table6[[التاريخ ]])*(G348=Table6[الموديل])*(K348=Table6[اللون])*(J348&gt;=Table6[من])*(J348&lt;=Table6[الى]),ROW(Table6[اللون]),""),1)-1,MATCH($O$1,Table6[#Headers],0))))</f>
        <v/>
      </c>
    </row>
    <row r="349" spans="1:15" ht="20.100000000000001" customHeight="1" x14ac:dyDescent="0.2">
      <c r="A349" s="2">
        <v>199</v>
      </c>
      <c r="B349" s="26"/>
      <c r="C349" s="2"/>
      <c r="E349" s="41" t="str">
        <f t="array" ref="E349">IF(OR(C349="",D349=""),"",(INDEX('التسجيل الانتاج'!$A$1:$M$26269,SMALL(IF((I349='التسجيل الانتاج'!$A$1:$A$26269)*(G349='التسجيل الانتاج'!$D$1:$D$26269)*(K349='التسجيل الانتاج'!$E$1:$E$26269)*(J349&gt;='التسجيل الانتاج'!$B$1:$B$26269)*(J349&lt;='التسجيل الانتاج'!$C$1:$C$26269),ROW('التسجيل الانتاج'!$H$1:$H$26269),""),1),MATCH(LEFT(D349,2),'التسجيل الانتاج'!$A$1:$K$1,0))))</f>
        <v/>
      </c>
      <c r="F349" s="41" t="str">
        <f>IFERROR(INDEX(البيانات!$A$1:$A$12,MATCH(N349,البيانات!$B$1:$B$12,0)),"")</f>
        <v/>
      </c>
      <c r="G349" s="41" t="str">
        <f t="shared" si="74"/>
        <v/>
      </c>
      <c r="H349" s="41" t="str">
        <f t="shared" si="75"/>
        <v/>
      </c>
      <c r="I349" s="42" t="str">
        <f t="shared" si="76"/>
        <v/>
      </c>
      <c r="J349" s="41" t="str">
        <f t="shared" si="77"/>
        <v/>
      </c>
      <c r="K349" s="41" t="str">
        <f t="shared" si="78"/>
        <v/>
      </c>
      <c r="L349" s="41" t="str">
        <f t="shared" si="79"/>
        <v/>
      </c>
      <c r="M349" s="38" t="str">
        <f t="shared" si="80"/>
        <v/>
      </c>
      <c r="N349" s="41" t="str">
        <f t="shared" si="81"/>
        <v/>
      </c>
      <c r="O349" s="63" t="str">
        <f t="array" ref="O349">IF(OR(C349="",D349="",E349=""),"",(INDEX(Table6[],SMALL(IF((I349=Table6[[التاريخ ]])*(G349=Table6[الموديل])*(K349=Table6[اللون])*(J349&gt;=Table6[من])*(J349&lt;=Table6[الى]),ROW(Table6[اللون]),""),1)-1,MATCH($O$1,Table6[#Headers],0))))</f>
        <v/>
      </c>
    </row>
    <row r="350" spans="1:15" ht="20.100000000000001" customHeight="1" x14ac:dyDescent="0.2">
      <c r="A350" s="2">
        <v>199</v>
      </c>
      <c r="B350" s="26"/>
      <c r="C350" s="2"/>
      <c r="E350" s="41" t="str">
        <f t="array" ref="E350">IF(OR(C350="",D350=""),"",(INDEX('التسجيل الانتاج'!$A$1:$M$26269,SMALL(IF((I350='التسجيل الانتاج'!$A$1:$A$26269)*(G350='التسجيل الانتاج'!$D$1:$D$26269)*(K350='التسجيل الانتاج'!$E$1:$E$26269)*(J350&gt;='التسجيل الانتاج'!$B$1:$B$26269)*(J350&lt;='التسجيل الانتاج'!$C$1:$C$26269),ROW('التسجيل الانتاج'!$H$1:$H$26269),""),1),MATCH(LEFT(D350,2),'التسجيل الانتاج'!$A$1:$K$1,0))))</f>
        <v/>
      </c>
      <c r="F350" s="41" t="str">
        <f>IFERROR(INDEX(البيانات!$A$1:$A$12,MATCH(N350,البيانات!$B$1:$B$12,0)),"")</f>
        <v/>
      </c>
      <c r="G350" s="41" t="str">
        <f t="shared" si="74"/>
        <v/>
      </c>
      <c r="H350" s="41" t="str">
        <f t="shared" si="75"/>
        <v/>
      </c>
      <c r="I350" s="42" t="str">
        <f t="shared" si="76"/>
        <v/>
      </c>
      <c r="J350" s="41" t="str">
        <f t="shared" si="77"/>
        <v/>
      </c>
      <c r="K350" s="41" t="str">
        <f t="shared" si="78"/>
        <v/>
      </c>
      <c r="L350" s="41" t="str">
        <f t="shared" si="79"/>
        <v/>
      </c>
      <c r="M350" s="38" t="str">
        <f t="shared" si="80"/>
        <v/>
      </c>
      <c r="N350" s="41" t="str">
        <f t="shared" si="81"/>
        <v/>
      </c>
      <c r="O350" s="63" t="str">
        <f t="array" ref="O350">IF(OR(C350="",D350="",E350=""),"",(INDEX(Table6[],SMALL(IF((I350=Table6[[التاريخ ]])*(G350=Table6[الموديل])*(K350=Table6[اللون])*(J350&gt;=Table6[من])*(J350&lt;=Table6[الى]),ROW(Table6[اللون]),""),1)-1,MATCH($O$1,Table6[#Headers],0))))</f>
        <v/>
      </c>
    </row>
    <row r="351" spans="1:15" ht="20.100000000000001" customHeight="1" x14ac:dyDescent="0.2">
      <c r="A351" s="38"/>
      <c r="B351" s="26"/>
      <c r="C351" s="2"/>
      <c r="E351" s="41" t="str">
        <f t="array" ref="E351">IF(OR(C351="",D351=""),"",(INDEX('التسجيل الانتاج'!$A$1:$M$26269,SMALL(IF((I351='التسجيل الانتاج'!$A$1:$A$26269)*(G351='التسجيل الانتاج'!$D$1:$D$26269)*(K351='التسجيل الانتاج'!$E$1:$E$26269)*(J351&gt;='التسجيل الانتاج'!$B$1:$B$26269)*(J351&lt;='التسجيل الانتاج'!$C$1:$C$26269),ROW('التسجيل الانتاج'!$H$1:$H$26269),""),1),MATCH(LEFT(D351,2),'التسجيل الانتاج'!$A$1:$K$1,0))))</f>
        <v/>
      </c>
      <c r="F351" s="41" t="str">
        <f>IFERROR(INDEX(البيانات!$A$1:$A$12,MATCH(N351,البيانات!$B$1:$B$12,0)),"")</f>
        <v/>
      </c>
      <c r="G351" s="41" t="str">
        <f t="shared" si="74"/>
        <v/>
      </c>
      <c r="H351" s="41" t="str">
        <f t="shared" si="75"/>
        <v/>
      </c>
      <c r="I351" s="42" t="str">
        <f t="shared" si="76"/>
        <v/>
      </c>
      <c r="J351" s="41" t="str">
        <f t="shared" si="77"/>
        <v/>
      </c>
      <c r="K351" s="41" t="str">
        <f t="shared" si="78"/>
        <v/>
      </c>
      <c r="L351" s="41" t="str">
        <f t="shared" si="79"/>
        <v/>
      </c>
      <c r="M351" s="38" t="str">
        <f t="shared" si="80"/>
        <v/>
      </c>
      <c r="N351" s="41" t="str">
        <f t="shared" si="81"/>
        <v/>
      </c>
      <c r="O351" s="63" t="str">
        <f t="array" ref="O351">IF(OR(C351="",D351="",E351=""),"",(INDEX(Table6[],SMALL(IF((I351=Table6[[التاريخ ]])*(G351=Table6[الموديل])*(K351=Table6[اللون])*(J351&gt;=Table6[من])*(J351&lt;=Table6[الى]),ROW(Table6[اللون]),""),1)-1,MATCH($O$1,Table6[#Headers],0))))</f>
        <v/>
      </c>
    </row>
    <row r="352" spans="1:15" ht="20.100000000000001" customHeight="1" x14ac:dyDescent="0.2">
      <c r="A352" s="38"/>
      <c r="B352" s="26"/>
      <c r="C352" s="2"/>
      <c r="E352" s="41" t="str">
        <f t="array" ref="E352">IF(OR(C352="",D352=""),"",(INDEX('التسجيل الانتاج'!$A$1:$M$26269,SMALL(IF((I352='التسجيل الانتاج'!$A$1:$A$26269)*(G352='التسجيل الانتاج'!$D$1:$D$26269)*(K352='التسجيل الانتاج'!$E$1:$E$26269)*(J352&gt;='التسجيل الانتاج'!$B$1:$B$26269)*(J352&lt;='التسجيل الانتاج'!$C$1:$C$26269),ROW('التسجيل الانتاج'!$H$1:$H$26269),""),1),MATCH(LEFT(D352,2),'التسجيل الانتاج'!$A$1:$K$1,0))))</f>
        <v/>
      </c>
      <c r="F352" s="41" t="str">
        <f>IFERROR(INDEX(البيانات!$A$1:$A$12,MATCH(N352,البيانات!$B$1:$B$12,0)),"")</f>
        <v/>
      </c>
      <c r="G352" s="41" t="str">
        <f t="shared" si="74"/>
        <v/>
      </c>
      <c r="H352" s="41" t="str">
        <f t="shared" si="75"/>
        <v/>
      </c>
      <c r="I352" s="42" t="str">
        <f t="shared" si="76"/>
        <v/>
      </c>
      <c r="J352" s="41" t="str">
        <f t="shared" si="77"/>
        <v/>
      </c>
      <c r="K352" s="41" t="str">
        <f t="shared" si="78"/>
        <v/>
      </c>
      <c r="L352" s="41" t="str">
        <f t="shared" si="79"/>
        <v/>
      </c>
      <c r="M352" s="38" t="str">
        <f t="shared" si="80"/>
        <v/>
      </c>
      <c r="N352" s="41" t="str">
        <f t="shared" si="81"/>
        <v/>
      </c>
      <c r="O352" s="63" t="str">
        <f t="array" ref="O352">IF(OR(C352="",D352="",E352=""),"",(INDEX(Table6[],SMALL(IF((I352=Table6[[التاريخ ]])*(G352=Table6[الموديل])*(K352=Table6[اللون])*(J352&gt;=Table6[من])*(J352&lt;=Table6[الى]),ROW(Table6[اللون]),""),1)-1,MATCH($O$1,Table6[#Headers],0))))</f>
        <v/>
      </c>
    </row>
    <row r="353" spans="1:15" ht="20.100000000000001" customHeight="1" x14ac:dyDescent="0.2">
      <c r="A353" s="38"/>
      <c r="B353" s="26"/>
      <c r="C353" s="2"/>
      <c r="E353" s="41" t="str">
        <f t="array" ref="E353">IF(OR(C353="",D353=""),"",(INDEX('التسجيل الانتاج'!$A$1:$M$26269,SMALL(IF((I353='التسجيل الانتاج'!$A$1:$A$26269)*(G353='التسجيل الانتاج'!$D$1:$D$26269)*(K353='التسجيل الانتاج'!$E$1:$E$26269)*(J353&gt;='التسجيل الانتاج'!$B$1:$B$26269)*(J353&lt;='التسجيل الانتاج'!$C$1:$C$26269),ROW('التسجيل الانتاج'!$H$1:$H$26269),""),1),MATCH(LEFT(D353,2),'التسجيل الانتاج'!$A$1:$K$1,0))))</f>
        <v/>
      </c>
      <c r="F353" s="41" t="str">
        <f>IFERROR(INDEX(البيانات!$A$1:$A$12,MATCH(N353,البيانات!$B$1:$B$12,0)),"")</f>
        <v/>
      </c>
      <c r="G353" s="41" t="str">
        <f t="shared" si="74"/>
        <v/>
      </c>
      <c r="H353" s="41" t="str">
        <f t="shared" si="75"/>
        <v/>
      </c>
      <c r="I353" s="42" t="str">
        <f t="shared" si="76"/>
        <v/>
      </c>
      <c r="J353" s="41" t="str">
        <f t="shared" si="77"/>
        <v/>
      </c>
      <c r="K353" s="41" t="str">
        <f t="shared" si="78"/>
        <v/>
      </c>
      <c r="L353" s="41" t="str">
        <f t="shared" si="79"/>
        <v/>
      </c>
      <c r="M353" s="38" t="str">
        <f t="shared" si="80"/>
        <v/>
      </c>
      <c r="N353" s="41" t="str">
        <f t="shared" si="81"/>
        <v/>
      </c>
      <c r="O353" s="63" t="str">
        <f t="array" ref="O353">IF(OR(C353="",D353="",E353=""),"",(INDEX(Table6[],SMALL(IF((I353=Table6[[التاريخ ]])*(G353=Table6[الموديل])*(K353=Table6[اللون])*(J353&gt;=Table6[من])*(J353&lt;=Table6[الى]),ROW(Table6[اللون]),""),1)-1,MATCH($O$1,Table6[#Headers],0))))</f>
        <v/>
      </c>
    </row>
    <row r="354" spans="1:15" ht="20.100000000000001" customHeight="1" x14ac:dyDescent="0.2">
      <c r="A354" s="38"/>
      <c r="B354" s="26"/>
      <c r="C354" s="2"/>
      <c r="E354" s="41" t="str">
        <f t="array" ref="E354">IF(OR(C354="",D354=""),"",(INDEX('التسجيل الانتاج'!$A$1:$M$26269,SMALL(IF((I354='التسجيل الانتاج'!$A$1:$A$26269)*(G354='التسجيل الانتاج'!$D$1:$D$26269)*(K354='التسجيل الانتاج'!$E$1:$E$26269)*(J354&gt;='التسجيل الانتاج'!$B$1:$B$26269)*(J354&lt;='التسجيل الانتاج'!$C$1:$C$26269),ROW('التسجيل الانتاج'!$H$1:$H$26269),""),1),MATCH(LEFT(D354,2),'التسجيل الانتاج'!$A$1:$K$1,0))))</f>
        <v/>
      </c>
      <c r="F354" s="41" t="str">
        <f>IFERROR(INDEX(البيانات!$A$1:$A$12,MATCH(N354,البيانات!$B$1:$B$12,0)),"")</f>
        <v/>
      </c>
      <c r="G354" s="41" t="str">
        <f t="shared" si="74"/>
        <v/>
      </c>
      <c r="H354" s="41" t="str">
        <f t="shared" si="75"/>
        <v/>
      </c>
      <c r="I354" s="42" t="str">
        <f t="shared" si="76"/>
        <v/>
      </c>
      <c r="J354" s="41" t="str">
        <f t="shared" si="77"/>
        <v/>
      </c>
      <c r="K354" s="41" t="str">
        <f t="shared" si="78"/>
        <v/>
      </c>
      <c r="L354" s="41" t="str">
        <f t="shared" si="79"/>
        <v/>
      </c>
      <c r="M354" s="38" t="str">
        <f t="shared" si="80"/>
        <v/>
      </c>
      <c r="N354" s="41" t="str">
        <f t="shared" si="81"/>
        <v/>
      </c>
      <c r="O354" s="63" t="str">
        <f t="array" ref="O354">IF(OR(C354="",D354="",E354=""),"",(INDEX(Table6[],SMALL(IF((I354=Table6[[التاريخ ]])*(G354=Table6[الموديل])*(K354=Table6[اللون])*(J354&gt;=Table6[من])*(J354&lt;=Table6[الى]),ROW(Table6[اللون]),""),1)-1,MATCH($O$1,Table6[#Headers],0))))</f>
        <v/>
      </c>
    </row>
    <row r="355" spans="1:15" ht="20.100000000000001" customHeight="1" x14ac:dyDescent="0.2">
      <c r="A355" s="38"/>
      <c r="B355" s="26"/>
      <c r="C355" s="2"/>
      <c r="E355" s="41" t="str">
        <f t="array" ref="E355">IF(OR(C355="",D355=""),"",(INDEX('التسجيل الانتاج'!$A$1:$M$26269,SMALL(IF((I355='التسجيل الانتاج'!$A$1:$A$26269)*(G355='التسجيل الانتاج'!$D$1:$D$26269)*(K355='التسجيل الانتاج'!$E$1:$E$26269)*(J355&gt;='التسجيل الانتاج'!$B$1:$B$26269)*(J355&lt;='التسجيل الانتاج'!$C$1:$C$26269),ROW('التسجيل الانتاج'!$H$1:$H$26269),""),1),MATCH(LEFT(D355,2),'التسجيل الانتاج'!$A$1:$K$1,0))))</f>
        <v/>
      </c>
      <c r="F355" s="41" t="str">
        <f>IFERROR(INDEX(البيانات!$A$1:$A$12,MATCH(N355,البيانات!$B$1:$B$12,0)),"")</f>
        <v/>
      </c>
      <c r="G355" s="41" t="str">
        <f t="shared" si="74"/>
        <v/>
      </c>
      <c r="H355" s="41" t="str">
        <f t="shared" si="75"/>
        <v/>
      </c>
      <c r="I355" s="42" t="str">
        <f t="shared" si="76"/>
        <v/>
      </c>
      <c r="J355" s="41" t="str">
        <f t="shared" si="77"/>
        <v/>
      </c>
      <c r="K355" s="41" t="str">
        <f t="shared" si="78"/>
        <v/>
      </c>
      <c r="L355" s="41" t="str">
        <f t="shared" si="79"/>
        <v/>
      </c>
      <c r="M355" s="38" t="str">
        <f t="shared" si="80"/>
        <v/>
      </c>
      <c r="N355" s="41" t="str">
        <f t="shared" si="81"/>
        <v/>
      </c>
      <c r="O355" s="63" t="str">
        <f t="array" ref="O355">IF(OR(C355="",D355="",E355=""),"",(INDEX(Table6[],SMALL(IF((I355=Table6[[التاريخ ]])*(G355=Table6[الموديل])*(K355=Table6[اللون])*(J355&gt;=Table6[من])*(J355&lt;=Table6[الى]),ROW(Table6[اللون]),""),1)-1,MATCH($O$1,Table6[#Headers],0))))</f>
        <v/>
      </c>
    </row>
    <row r="356" spans="1:15" ht="20.100000000000001" customHeight="1" x14ac:dyDescent="0.2">
      <c r="A356" s="38"/>
      <c r="B356" s="26"/>
      <c r="C356" s="2"/>
      <c r="E356" s="41" t="str">
        <f t="array" ref="E356">IF(OR(C356="",D356=""),"",(INDEX('التسجيل الانتاج'!$A$1:$M$26269,SMALL(IF((I356='التسجيل الانتاج'!$A$1:$A$26269)*(G356='التسجيل الانتاج'!$D$1:$D$26269)*(K356='التسجيل الانتاج'!$E$1:$E$26269)*(J356&gt;='التسجيل الانتاج'!$B$1:$B$26269)*(J356&lt;='التسجيل الانتاج'!$C$1:$C$26269),ROW('التسجيل الانتاج'!$H$1:$H$26269),""),1),MATCH(LEFT(D356,2),'التسجيل الانتاج'!$A$1:$K$1,0))))</f>
        <v/>
      </c>
      <c r="F356" s="41" t="str">
        <f>IFERROR(INDEX(البيانات!$A$1:$A$12,MATCH(N356,البيانات!$B$1:$B$12,0)),"")</f>
        <v/>
      </c>
      <c r="G356" s="41" t="str">
        <f t="shared" si="74"/>
        <v/>
      </c>
      <c r="H356" s="41" t="str">
        <f t="shared" si="75"/>
        <v/>
      </c>
      <c r="I356" s="42" t="str">
        <f t="shared" si="76"/>
        <v/>
      </c>
      <c r="J356" s="41" t="str">
        <f t="shared" si="77"/>
        <v/>
      </c>
      <c r="K356" s="41" t="str">
        <f t="shared" si="78"/>
        <v/>
      </c>
      <c r="L356" s="41" t="str">
        <f t="shared" si="79"/>
        <v/>
      </c>
      <c r="M356" s="38" t="str">
        <f t="shared" si="80"/>
        <v/>
      </c>
      <c r="N356" s="41" t="str">
        <f t="shared" si="81"/>
        <v/>
      </c>
      <c r="O356" s="63" t="str">
        <f t="array" ref="O356">IF(OR(C356="",D356="",E356=""),"",(INDEX(Table6[],SMALL(IF((I356=Table6[[التاريخ ]])*(G356=Table6[الموديل])*(K356=Table6[اللون])*(J356&gt;=Table6[من])*(J356&lt;=Table6[الى]),ROW(Table6[اللون]),""),1)-1,MATCH($O$1,Table6[#Headers],0))))</f>
        <v/>
      </c>
    </row>
    <row r="357" spans="1:15" ht="20.100000000000001" customHeight="1" x14ac:dyDescent="0.2">
      <c r="A357" s="38"/>
      <c r="B357" s="26"/>
      <c r="C357" s="2"/>
      <c r="E357" s="41" t="str">
        <f t="array" ref="E357">IF(OR(C357="",D357=""),"",(INDEX('التسجيل الانتاج'!$A$1:$M$26269,SMALL(IF((I357='التسجيل الانتاج'!$A$1:$A$26269)*(G357='التسجيل الانتاج'!$D$1:$D$26269)*(K357='التسجيل الانتاج'!$E$1:$E$26269)*(J357&gt;='التسجيل الانتاج'!$B$1:$B$26269)*(J357&lt;='التسجيل الانتاج'!$C$1:$C$26269),ROW('التسجيل الانتاج'!$H$1:$H$26269),""),1),MATCH(LEFT(D357,2),'التسجيل الانتاج'!$A$1:$K$1,0))))</f>
        <v/>
      </c>
      <c r="F357" s="41" t="str">
        <f>IFERROR(INDEX(البيانات!$A$1:$A$12,MATCH(N357,البيانات!$B$1:$B$12,0)),"")</f>
        <v/>
      </c>
      <c r="G357" s="41" t="str">
        <f t="shared" si="74"/>
        <v/>
      </c>
      <c r="H357" s="41" t="str">
        <f t="shared" si="75"/>
        <v/>
      </c>
      <c r="I357" s="42" t="str">
        <f t="shared" si="76"/>
        <v/>
      </c>
      <c r="J357" s="41" t="str">
        <f t="shared" si="77"/>
        <v/>
      </c>
      <c r="K357" s="41" t="str">
        <f t="shared" si="78"/>
        <v/>
      </c>
      <c r="L357" s="41" t="str">
        <f t="shared" si="79"/>
        <v/>
      </c>
      <c r="M357" s="38" t="str">
        <f t="shared" si="80"/>
        <v/>
      </c>
      <c r="N357" s="41" t="str">
        <f t="shared" si="81"/>
        <v/>
      </c>
      <c r="O357" s="63" t="str">
        <f t="array" ref="O357">IF(OR(C357="",D357="",E357=""),"",(INDEX(Table6[],SMALL(IF((I357=Table6[[التاريخ ]])*(G357=Table6[الموديل])*(K357=Table6[اللون])*(J357&gt;=Table6[من])*(J357&lt;=Table6[الى]),ROW(Table6[اللون]),""),1)-1,MATCH($O$1,Table6[#Headers],0))))</f>
        <v/>
      </c>
    </row>
    <row r="358" spans="1:15" ht="20.100000000000001" customHeight="1" x14ac:dyDescent="0.2">
      <c r="A358" s="38"/>
      <c r="B358" s="26"/>
      <c r="C358" s="2"/>
      <c r="E358" s="41" t="str">
        <f t="array" ref="E358">IF(OR(C358="",D358=""),"",(INDEX('التسجيل الانتاج'!$A$1:$M$26269,SMALL(IF((I358='التسجيل الانتاج'!$A$1:$A$26269)*(G358='التسجيل الانتاج'!$D$1:$D$26269)*(K358='التسجيل الانتاج'!$E$1:$E$26269)*(J358&gt;='التسجيل الانتاج'!$B$1:$B$26269)*(J358&lt;='التسجيل الانتاج'!$C$1:$C$26269),ROW('التسجيل الانتاج'!$H$1:$H$26269),""),1),MATCH(LEFT(D358,2),'التسجيل الانتاج'!$A$1:$K$1,0))))</f>
        <v/>
      </c>
      <c r="F358" s="41" t="str">
        <f>IFERROR(INDEX(البيانات!$A$1:$A$12,MATCH(N358,البيانات!$B$1:$B$12,0)),"")</f>
        <v/>
      </c>
      <c r="G358" s="41" t="str">
        <f t="shared" si="74"/>
        <v/>
      </c>
      <c r="H358" s="41" t="str">
        <f t="shared" si="75"/>
        <v/>
      </c>
      <c r="I358" s="42" t="str">
        <f t="shared" si="76"/>
        <v/>
      </c>
      <c r="J358" s="41" t="str">
        <f t="shared" si="77"/>
        <v/>
      </c>
      <c r="K358" s="41" t="str">
        <f t="shared" si="78"/>
        <v/>
      </c>
      <c r="L358" s="41" t="str">
        <f t="shared" si="79"/>
        <v/>
      </c>
      <c r="M358" s="38" t="str">
        <f t="shared" si="80"/>
        <v/>
      </c>
      <c r="N358" s="41" t="str">
        <f t="shared" si="81"/>
        <v/>
      </c>
      <c r="O358" s="63" t="str">
        <f t="array" ref="O358">IF(OR(C358="",D358="",E358=""),"",(INDEX(Table6[],SMALL(IF((I358=Table6[[التاريخ ]])*(G358=Table6[الموديل])*(K358=Table6[اللون])*(J358&gt;=Table6[من])*(J358&lt;=Table6[الى]),ROW(Table6[اللون]),""),1)-1,MATCH($O$1,Table6[#Headers],0))))</f>
        <v/>
      </c>
    </row>
    <row r="359" spans="1:15" ht="20.100000000000001" customHeight="1" x14ac:dyDescent="0.2">
      <c r="A359" s="38"/>
      <c r="B359" s="26"/>
      <c r="C359" s="2"/>
      <c r="E359" s="41" t="str">
        <f t="array" ref="E359">IF(OR(C359="",D359=""),"",(INDEX('التسجيل الانتاج'!$A$1:$M$26269,SMALL(IF((I359='التسجيل الانتاج'!$A$1:$A$26269)*(G359='التسجيل الانتاج'!$D$1:$D$26269)*(K359='التسجيل الانتاج'!$E$1:$E$26269)*(J359&gt;='التسجيل الانتاج'!$B$1:$B$26269)*(J359&lt;='التسجيل الانتاج'!$C$1:$C$26269),ROW('التسجيل الانتاج'!$H$1:$H$26269),""),1),MATCH(LEFT(D359,2),'التسجيل الانتاج'!$A$1:$K$1,0))))</f>
        <v/>
      </c>
      <c r="F359" s="41" t="str">
        <f>IFERROR(INDEX(البيانات!$A$1:$A$12,MATCH(N359,البيانات!$B$1:$B$12,0)),"")</f>
        <v/>
      </c>
      <c r="G359" s="41" t="str">
        <f t="shared" si="74"/>
        <v/>
      </c>
      <c r="H359" s="41" t="str">
        <f t="shared" si="75"/>
        <v/>
      </c>
      <c r="I359" s="42" t="str">
        <f t="shared" si="76"/>
        <v/>
      </c>
      <c r="J359" s="41" t="str">
        <f t="shared" si="77"/>
        <v/>
      </c>
      <c r="K359" s="41" t="str">
        <f t="shared" si="78"/>
        <v/>
      </c>
      <c r="L359" s="41" t="str">
        <f t="shared" si="79"/>
        <v/>
      </c>
      <c r="M359" s="38" t="str">
        <f t="shared" si="80"/>
        <v/>
      </c>
      <c r="N359" s="41" t="str">
        <f t="shared" si="81"/>
        <v/>
      </c>
      <c r="O359" s="63" t="str">
        <f t="array" ref="O359">IF(OR(C359="",D359="",E359=""),"",(INDEX(Table6[],SMALL(IF((I359=Table6[[التاريخ ]])*(G359=Table6[الموديل])*(K359=Table6[اللون])*(J359&gt;=Table6[من])*(J359&lt;=Table6[الى]),ROW(Table6[اللون]),""),1)-1,MATCH($O$1,Table6[#Headers],0))))</f>
        <v/>
      </c>
    </row>
    <row r="360" spans="1:15" ht="20.100000000000001" customHeight="1" x14ac:dyDescent="0.2">
      <c r="A360" s="38"/>
      <c r="B360" s="39"/>
      <c r="C360" s="2"/>
      <c r="E360" s="41" t="str">
        <f t="array" ref="E360">IF(OR(C360="",D360=""),"",(INDEX('التسجيل الانتاج'!$A$1:$M$26269,SMALL(IF((I360='التسجيل الانتاج'!$A$1:$A$26269)*(G360='التسجيل الانتاج'!$D$1:$D$26269)*(K360='التسجيل الانتاج'!$E$1:$E$26269)*(J360&gt;='التسجيل الانتاج'!$B$1:$B$26269)*(J360&lt;='التسجيل الانتاج'!$C$1:$C$26269),ROW('التسجيل الانتاج'!$H$1:$H$26269),""),1),MATCH(LEFT(D360,2),'التسجيل الانتاج'!$A$1:$K$1,0))))</f>
        <v/>
      </c>
      <c r="F360" s="41" t="str">
        <f>IFERROR(INDEX(البيانات!$A$1:$A$12,MATCH(N360,البيانات!$B$1:$B$12,0)),"")</f>
        <v/>
      </c>
      <c r="G360" s="41" t="str">
        <f t="shared" si="74"/>
        <v/>
      </c>
      <c r="H360" s="41" t="str">
        <f t="shared" si="75"/>
        <v/>
      </c>
      <c r="I360" s="42" t="str">
        <f t="shared" si="76"/>
        <v/>
      </c>
      <c r="J360" s="41" t="str">
        <f t="shared" si="77"/>
        <v/>
      </c>
      <c r="K360" s="41" t="str">
        <f t="shared" si="78"/>
        <v/>
      </c>
      <c r="L360" s="41" t="str">
        <f t="shared" si="79"/>
        <v/>
      </c>
      <c r="M360" s="38" t="str">
        <f t="shared" si="80"/>
        <v/>
      </c>
      <c r="N360" s="41" t="str">
        <f t="shared" si="81"/>
        <v/>
      </c>
      <c r="O360" s="63" t="str">
        <f t="array" ref="O360">IF(OR(C360="",D360="",E360=""),"",(INDEX(Table6[],SMALL(IF((I360=Table6[[التاريخ ]])*(G360=Table6[الموديل])*(K360=Table6[اللون])*(J360&gt;=Table6[من])*(J360&lt;=Table6[الى]),ROW(Table6[اللون]),""),1)-1,MATCH($O$1,Table6[#Headers],0))))</f>
        <v/>
      </c>
    </row>
    <row r="361" spans="1:15" ht="20.100000000000001" customHeight="1" x14ac:dyDescent="0.2">
      <c r="A361" s="38"/>
      <c r="B361" s="39"/>
      <c r="C361" s="2"/>
      <c r="E361" s="41" t="str">
        <f t="array" ref="E361">IF(OR(C361="",D361=""),"",(INDEX('التسجيل الانتاج'!$A$1:$M$26269,SMALL(IF((I361='التسجيل الانتاج'!$A$1:$A$26269)*(G361='التسجيل الانتاج'!$D$1:$D$26269)*(K361='التسجيل الانتاج'!$E$1:$E$26269)*(J361&gt;='التسجيل الانتاج'!$B$1:$B$26269)*(J361&lt;='التسجيل الانتاج'!$C$1:$C$26269),ROW('التسجيل الانتاج'!$H$1:$H$26269),""),1),MATCH(LEFT(D361,2),'التسجيل الانتاج'!$A$1:$K$1,0))))</f>
        <v/>
      </c>
      <c r="F361" s="41" t="str">
        <f>IFERROR(INDEX(البيانات!$A$1:$A$12,MATCH(N361,البيانات!$B$1:$B$12,0)),"")</f>
        <v/>
      </c>
      <c r="G361" s="41" t="str">
        <f t="shared" si="74"/>
        <v/>
      </c>
      <c r="H361" s="41" t="str">
        <f t="shared" si="75"/>
        <v/>
      </c>
      <c r="I361" s="42" t="str">
        <f t="shared" si="76"/>
        <v/>
      </c>
      <c r="J361" s="41" t="str">
        <f t="shared" si="77"/>
        <v/>
      </c>
      <c r="K361" s="41" t="str">
        <f t="shared" si="78"/>
        <v/>
      </c>
      <c r="L361" s="41" t="str">
        <f t="shared" si="79"/>
        <v/>
      </c>
      <c r="M361" s="38" t="str">
        <f t="shared" si="80"/>
        <v/>
      </c>
      <c r="N361" s="41" t="str">
        <f t="shared" si="81"/>
        <v/>
      </c>
      <c r="O361" s="63" t="str">
        <f t="array" ref="O361">IF(OR(C361="",D361="",E361=""),"",(INDEX(Table6[],SMALL(IF((I361=Table6[[التاريخ ]])*(G361=Table6[الموديل])*(K361=Table6[اللون])*(J361&gt;=Table6[من])*(J361&lt;=Table6[الى]),ROW(Table6[اللون]),""),1)-1,MATCH($O$1,Table6[#Headers],0))))</f>
        <v/>
      </c>
    </row>
    <row r="362" spans="1:15" ht="20.100000000000001" customHeight="1" x14ac:dyDescent="0.2">
      <c r="A362" s="38"/>
      <c r="B362" s="39"/>
      <c r="C362" s="2"/>
      <c r="E362" s="41" t="str">
        <f t="array" ref="E362">IF(OR(C362="",D362=""),"",(INDEX('التسجيل الانتاج'!$A$1:$M$26269,SMALL(IF((I362='التسجيل الانتاج'!$A$1:$A$26269)*(G362='التسجيل الانتاج'!$D$1:$D$26269)*(K362='التسجيل الانتاج'!$E$1:$E$26269)*(J362&gt;='التسجيل الانتاج'!$B$1:$B$26269)*(J362&lt;='التسجيل الانتاج'!$C$1:$C$26269),ROW('التسجيل الانتاج'!$H$1:$H$26269),""),1),MATCH(LEFT(D362,2),'التسجيل الانتاج'!$A$1:$K$1,0))))</f>
        <v/>
      </c>
      <c r="F362" s="41" t="str">
        <f>IFERROR(INDEX(البيانات!$A$1:$A$12,MATCH(N362,البيانات!$B$1:$B$12,0)),"")</f>
        <v/>
      </c>
      <c r="G362" s="41" t="str">
        <f t="shared" si="74"/>
        <v/>
      </c>
      <c r="H362" s="41" t="str">
        <f t="shared" si="75"/>
        <v/>
      </c>
      <c r="I362" s="42" t="str">
        <f t="shared" si="76"/>
        <v/>
      </c>
      <c r="J362" s="41" t="str">
        <f t="shared" si="77"/>
        <v/>
      </c>
      <c r="K362" s="41" t="str">
        <f t="shared" si="78"/>
        <v/>
      </c>
      <c r="L362" s="41" t="str">
        <f t="shared" si="79"/>
        <v/>
      </c>
      <c r="M362" s="38" t="str">
        <f t="shared" si="80"/>
        <v/>
      </c>
      <c r="N362" s="41" t="str">
        <f t="shared" si="81"/>
        <v/>
      </c>
      <c r="O362" s="63" t="str">
        <f t="array" ref="O362">IF(OR(C362="",D362="",E362=""),"",(INDEX(Table6[],SMALL(IF((I362=Table6[[التاريخ ]])*(G362=Table6[الموديل])*(K362=Table6[اللون])*(J362&gt;=Table6[من])*(J362&lt;=Table6[الى]),ROW(Table6[اللون]),""),1)-1,MATCH($O$1,Table6[#Headers],0))))</f>
        <v/>
      </c>
    </row>
    <row r="363" spans="1:15" ht="20.100000000000001" customHeight="1" x14ac:dyDescent="0.2">
      <c r="A363" s="38"/>
      <c r="B363" s="39"/>
      <c r="C363" s="2"/>
      <c r="E363" s="41" t="str">
        <f t="array" ref="E363">IF(OR(C363="",D363=""),"",(INDEX('التسجيل الانتاج'!$A$1:$M$26269,SMALL(IF((I363='التسجيل الانتاج'!$A$1:$A$26269)*(G363='التسجيل الانتاج'!$D$1:$D$26269)*(K363='التسجيل الانتاج'!$E$1:$E$26269)*(J363&gt;='التسجيل الانتاج'!$B$1:$B$26269)*(J363&lt;='التسجيل الانتاج'!$C$1:$C$26269),ROW('التسجيل الانتاج'!$H$1:$H$26269),""),1),MATCH(LEFT(D363,2),'التسجيل الانتاج'!$A$1:$K$1,0))))</f>
        <v/>
      </c>
      <c r="F363" s="41" t="str">
        <f>IFERROR(INDEX(البيانات!$A$1:$A$12,MATCH(N363,البيانات!$B$1:$B$12,0)),"")</f>
        <v/>
      </c>
      <c r="G363" s="41" t="str">
        <f t="shared" si="74"/>
        <v/>
      </c>
      <c r="H363" s="41" t="str">
        <f t="shared" si="75"/>
        <v/>
      </c>
      <c r="I363" s="42" t="str">
        <f t="shared" si="76"/>
        <v/>
      </c>
      <c r="J363" s="41" t="str">
        <f t="shared" si="77"/>
        <v/>
      </c>
      <c r="K363" s="41" t="str">
        <f t="shared" si="78"/>
        <v/>
      </c>
      <c r="L363" s="41" t="str">
        <f t="shared" si="79"/>
        <v/>
      </c>
      <c r="M363" s="38" t="str">
        <f t="shared" si="80"/>
        <v/>
      </c>
      <c r="N363" s="41" t="str">
        <f t="shared" si="81"/>
        <v/>
      </c>
      <c r="O363" s="63" t="str">
        <f t="array" ref="O363">IF(OR(C363="",D363="",E363=""),"",(INDEX(Table6[],SMALL(IF((I363=Table6[[التاريخ ]])*(G363=Table6[الموديل])*(K363=Table6[اللون])*(J363&gt;=Table6[من])*(J363&lt;=Table6[الى]),ROW(Table6[اللون]),""),1)-1,MATCH($O$1,Table6[#Headers],0))))</f>
        <v/>
      </c>
    </row>
    <row r="364" spans="1:15" ht="20.100000000000001" customHeight="1" x14ac:dyDescent="0.2">
      <c r="A364" s="38"/>
      <c r="B364" s="39"/>
      <c r="C364" s="2"/>
      <c r="D364" s="40"/>
      <c r="E364" s="41" t="str">
        <f t="array" ref="E364">IF(OR(C364="",D364=""),"",(INDEX('التسجيل الانتاج'!$A$1:$M$26269,SMALL(IF((I364='التسجيل الانتاج'!$A$1:$A$26269)*(G364='التسجيل الانتاج'!$D$1:$D$26269)*(K364='التسجيل الانتاج'!$E$1:$E$26269)*(J364&gt;='التسجيل الانتاج'!$B$1:$B$26269)*(J364&lt;='التسجيل الانتاج'!$C$1:$C$26269),ROW('التسجيل الانتاج'!$H$1:$H$26269),""),1),MATCH(LEFT(D364,2),'التسجيل الانتاج'!$A$1:$K$1,0))))</f>
        <v/>
      </c>
      <c r="F364" s="41" t="str">
        <f>IFERROR(INDEX(البيانات!$A$1:$A$12,MATCH(N364,البيانات!$B$1:$B$12,0)),"")</f>
        <v/>
      </c>
      <c r="G364" s="41" t="str">
        <f t="shared" si="74"/>
        <v/>
      </c>
      <c r="H364" s="41" t="str">
        <f t="shared" si="75"/>
        <v/>
      </c>
      <c r="I364" s="42" t="str">
        <f t="shared" si="76"/>
        <v/>
      </c>
      <c r="J364" s="41" t="str">
        <f t="shared" si="77"/>
        <v/>
      </c>
      <c r="K364" s="41" t="str">
        <f t="shared" si="78"/>
        <v/>
      </c>
      <c r="L364" s="41" t="str">
        <f t="shared" si="79"/>
        <v/>
      </c>
      <c r="M364" s="38" t="str">
        <f t="shared" si="80"/>
        <v/>
      </c>
      <c r="N364" s="41" t="str">
        <f t="shared" si="81"/>
        <v/>
      </c>
      <c r="O364" s="63" t="str">
        <f t="array" ref="O364">IF(OR(C364="",D364="",E364=""),"",(INDEX(Table6[],SMALL(IF((I364=Table6[[التاريخ ]])*(G364=Table6[الموديل])*(K364=Table6[اللون])*(J364&gt;=Table6[من])*(J364&lt;=Table6[الى]),ROW(Table6[اللون]),""),1)-1,MATCH($O$1,Table6[#Headers],0))))</f>
        <v/>
      </c>
    </row>
    <row r="365" spans="1:15" ht="20.100000000000001" customHeight="1" x14ac:dyDescent="0.2">
      <c r="A365" s="38"/>
      <c r="B365" s="39"/>
      <c r="C365" s="2"/>
      <c r="D365" s="40"/>
      <c r="E365" s="41" t="str">
        <f t="array" ref="E365">IF(OR(C365="",D365=""),"",(INDEX('التسجيل الانتاج'!$A$1:$M$26269,SMALL(IF((I365='التسجيل الانتاج'!$A$1:$A$26269)*(G365='التسجيل الانتاج'!$D$1:$D$26269)*(K365='التسجيل الانتاج'!$E$1:$E$26269)*(J365&gt;='التسجيل الانتاج'!$B$1:$B$26269)*(J365&lt;='التسجيل الانتاج'!$C$1:$C$26269),ROW('التسجيل الانتاج'!$H$1:$H$26269),""),1),MATCH(LEFT(D365,2),'التسجيل الانتاج'!$A$1:$K$1,0))))</f>
        <v/>
      </c>
      <c r="F365" s="41" t="str">
        <f>IFERROR(INDEX(البيانات!$A$1:$A$12,MATCH(N365,البيانات!$B$1:$B$12,0)),"")</f>
        <v/>
      </c>
      <c r="G365" s="41" t="str">
        <f t="shared" si="74"/>
        <v/>
      </c>
      <c r="H365" s="41" t="str">
        <f t="shared" si="75"/>
        <v/>
      </c>
      <c r="I365" s="42" t="str">
        <f t="shared" si="76"/>
        <v/>
      </c>
      <c r="J365" s="41" t="str">
        <f t="shared" si="77"/>
        <v/>
      </c>
      <c r="K365" s="41" t="str">
        <f t="shared" si="78"/>
        <v/>
      </c>
      <c r="L365" s="41" t="str">
        <f t="shared" si="79"/>
        <v/>
      </c>
      <c r="M365" s="38" t="str">
        <f t="shared" si="80"/>
        <v/>
      </c>
      <c r="N365" s="41" t="str">
        <f t="shared" si="81"/>
        <v/>
      </c>
      <c r="O365" s="63" t="str">
        <f t="array" ref="O365">IF(OR(C365="",D365="",E365=""),"",(INDEX(Table6[],SMALL(IF((I365=Table6[[التاريخ ]])*(G365=Table6[الموديل])*(K365=Table6[اللون])*(J365&gt;=Table6[من])*(J365&lt;=Table6[الى]),ROW(Table6[اللون]),""),1)-1,MATCH($O$1,Table6[#Headers],0))))</f>
        <v/>
      </c>
    </row>
    <row r="366" spans="1:15" ht="20.100000000000001" customHeight="1" x14ac:dyDescent="0.2">
      <c r="A366" s="50"/>
      <c r="B366" s="39"/>
      <c r="C366" s="50"/>
      <c r="D366" s="51"/>
      <c r="E366" s="46" t="str">
        <f t="array" ref="E366">IF(OR(C366="",D366=""),"",(INDEX('التسجيل الانتاج'!$A$1:$M$26269,SMALL(IF((I366='التسجيل الانتاج'!$A$1:$A$26269)*(G366='التسجيل الانتاج'!$D$1:$D$26269)*(K366='التسجيل الانتاج'!$E$1:$E$26269)*(J366&gt;='التسجيل الانتاج'!$B$1:$B$26269)*(J366&lt;='التسجيل الانتاج'!$C$1:$C$26269),ROW('التسجيل الانتاج'!$H$1:$H$26269),""),1),MATCH(LEFT(D366,2),'التسجيل الانتاج'!$A$1:$K$1,0))))</f>
        <v/>
      </c>
      <c r="F366" s="46" t="str">
        <f>IFERROR(INDEX(البيانات!$A$1:$A$12,MATCH(N366,البيانات!$B$1:$B$12,0)),"")</f>
        <v/>
      </c>
      <c r="G366" s="46" t="str">
        <f t="shared" si="74"/>
        <v/>
      </c>
      <c r="H366" s="46" t="str">
        <f t="shared" si="75"/>
        <v/>
      </c>
      <c r="I366" s="45" t="str">
        <f t="shared" si="76"/>
        <v/>
      </c>
      <c r="J366" s="46" t="str">
        <f t="shared" si="77"/>
        <v/>
      </c>
      <c r="K366" s="46" t="str">
        <f t="shared" si="78"/>
        <v/>
      </c>
      <c r="L366" s="46" t="str">
        <f t="shared" si="79"/>
        <v/>
      </c>
      <c r="M366" s="50" t="str">
        <f t="shared" si="80"/>
        <v/>
      </c>
      <c r="N366" s="46" t="str">
        <f t="shared" si="81"/>
        <v/>
      </c>
      <c r="O366" s="63" t="str">
        <f t="array" ref="O366">IF(OR(C366="",D366="",E366=""),"",(INDEX(Table6[],SMALL(IF((I366=Table6[[التاريخ ]])*(G366=Table6[الموديل])*(K366=Table6[اللون])*(J366&gt;=Table6[من])*(J366&lt;=Table6[الى]),ROW(Table6[اللون]),""),1)-1,MATCH($O$1,Table6[#Headers],0))))</f>
        <v/>
      </c>
    </row>
    <row r="367" spans="1:15" ht="20.100000000000001" customHeight="1" x14ac:dyDescent="0.2">
      <c r="A367" s="50"/>
      <c r="B367" s="39"/>
      <c r="C367" s="50"/>
      <c r="D367" s="51"/>
      <c r="E367" s="46" t="str">
        <f t="array" ref="E367">IF(OR(C367="",D367=""),"",(INDEX('التسجيل الانتاج'!$A$1:$M$26269,SMALL(IF((I367='التسجيل الانتاج'!$A$1:$A$26269)*(G367='التسجيل الانتاج'!$D$1:$D$26269)*(K367='التسجيل الانتاج'!$E$1:$E$26269)*(J367&gt;='التسجيل الانتاج'!$B$1:$B$26269)*(J367&lt;='التسجيل الانتاج'!$C$1:$C$26269),ROW('التسجيل الانتاج'!$H$1:$H$26269),""),1),MATCH(LEFT(D367,2),'التسجيل الانتاج'!$A$1:$K$1,0))))</f>
        <v/>
      </c>
      <c r="F367" s="46" t="str">
        <f>IFERROR(INDEX(البيانات!$A$1:$A$12,MATCH(N367,البيانات!$B$1:$B$12,0)),"")</f>
        <v/>
      </c>
      <c r="G367" s="46" t="str">
        <f t="shared" si="74"/>
        <v/>
      </c>
      <c r="H367" s="46" t="str">
        <f t="shared" si="75"/>
        <v/>
      </c>
      <c r="I367" s="45" t="str">
        <f t="shared" si="76"/>
        <v/>
      </c>
      <c r="J367" s="46" t="str">
        <f t="shared" si="77"/>
        <v/>
      </c>
      <c r="K367" s="46" t="str">
        <f t="shared" si="78"/>
        <v/>
      </c>
      <c r="L367" s="46" t="str">
        <f t="shared" si="79"/>
        <v/>
      </c>
      <c r="M367" s="50" t="str">
        <f t="shared" si="80"/>
        <v/>
      </c>
      <c r="N367" s="46" t="str">
        <f t="shared" si="81"/>
        <v/>
      </c>
      <c r="O367" s="63" t="str">
        <f t="array" ref="O367">IF(OR(C367="",D367="",E367=""),"",(INDEX(Table6[],SMALL(IF((I367=Table6[[التاريخ ]])*(G367=Table6[الموديل])*(K367=Table6[اللون])*(J367&gt;=Table6[من])*(J367&lt;=Table6[الى]),ROW(Table6[اللون]),""),1)-1,MATCH($O$1,Table6[#Headers],0))))</f>
        <v/>
      </c>
    </row>
    <row r="368" spans="1:15" ht="20.100000000000001" customHeight="1" x14ac:dyDescent="0.2">
      <c r="A368" s="50"/>
      <c r="B368" s="39"/>
      <c r="C368" s="50"/>
      <c r="D368" s="51"/>
      <c r="E368" s="46" t="str">
        <f t="array" ref="E368">IF(OR(C368="",D368=""),"",(INDEX('التسجيل الانتاج'!$A$1:$M$26269,SMALL(IF((I368='التسجيل الانتاج'!$A$1:$A$26269)*(G368='التسجيل الانتاج'!$D$1:$D$26269)*(K368='التسجيل الانتاج'!$E$1:$E$26269)*(J368&gt;='التسجيل الانتاج'!$B$1:$B$26269)*(J368&lt;='التسجيل الانتاج'!$C$1:$C$26269),ROW('التسجيل الانتاج'!$H$1:$H$26269),""),1),MATCH(LEFT(D368,2),'التسجيل الانتاج'!$A$1:$K$1,0))))</f>
        <v/>
      </c>
      <c r="F368" s="46" t="str">
        <f>IFERROR(INDEX(البيانات!$A$1:$A$12,MATCH(N368,البيانات!$B$1:$B$12,0)),"")</f>
        <v/>
      </c>
      <c r="G368" s="46" t="str">
        <f t="shared" si="74"/>
        <v/>
      </c>
      <c r="H368" s="46" t="str">
        <f t="shared" si="75"/>
        <v/>
      </c>
      <c r="I368" s="45" t="str">
        <f t="shared" si="76"/>
        <v/>
      </c>
      <c r="J368" s="46" t="str">
        <f t="shared" si="77"/>
        <v/>
      </c>
      <c r="K368" s="46" t="str">
        <f t="shared" si="78"/>
        <v/>
      </c>
      <c r="L368" s="46" t="str">
        <f t="shared" si="79"/>
        <v/>
      </c>
      <c r="M368" s="50" t="str">
        <f t="shared" si="80"/>
        <v/>
      </c>
      <c r="N368" s="46" t="str">
        <f t="shared" si="81"/>
        <v/>
      </c>
      <c r="O368" s="63" t="str">
        <f t="array" ref="O368">IF(OR(C368="",D368="",E368=""),"",(INDEX(Table6[],SMALL(IF((I368=Table6[[التاريخ ]])*(G368=Table6[الموديل])*(K368=Table6[اللون])*(J368&gt;=Table6[من])*(J368&lt;=Table6[الى]),ROW(Table6[اللون]),""),1)-1,MATCH($O$1,Table6[#Headers],0))))</f>
        <v/>
      </c>
    </row>
    <row r="369" spans="1:15" ht="20.100000000000001" customHeight="1" x14ac:dyDescent="0.2">
      <c r="A369" s="50"/>
      <c r="B369" s="39"/>
      <c r="C369" s="50"/>
      <c r="D369" s="51"/>
      <c r="E369" s="46" t="str">
        <f t="array" ref="E369">IF(OR(C369="",D369=""),"",(INDEX('التسجيل الانتاج'!$A$1:$M$26269,SMALL(IF((I369='التسجيل الانتاج'!$A$1:$A$26269)*(G369='التسجيل الانتاج'!$D$1:$D$26269)*(K369='التسجيل الانتاج'!$E$1:$E$26269)*(J369&gt;='التسجيل الانتاج'!$B$1:$B$26269)*(J369&lt;='التسجيل الانتاج'!$C$1:$C$26269),ROW('التسجيل الانتاج'!$H$1:$H$26269),""),1),MATCH(LEFT(D369,2),'التسجيل الانتاج'!$A$1:$K$1,0))))</f>
        <v/>
      </c>
      <c r="F369" s="46" t="str">
        <f>IFERROR(INDEX(البيانات!$A$1:$A$12,MATCH(N369,البيانات!$B$1:$B$12,0)),"")</f>
        <v/>
      </c>
      <c r="G369" s="46" t="str">
        <f t="shared" si="74"/>
        <v/>
      </c>
      <c r="H369" s="46" t="str">
        <f t="shared" si="75"/>
        <v/>
      </c>
      <c r="I369" s="45" t="str">
        <f t="shared" si="76"/>
        <v/>
      </c>
      <c r="J369" s="46" t="str">
        <f t="shared" si="77"/>
        <v/>
      </c>
      <c r="K369" s="46" t="str">
        <f t="shared" si="78"/>
        <v/>
      </c>
      <c r="L369" s="46" t="str">
        <f t="shared" si="79"/>
        <v/>
      </c>
      <c r="M369" s="50" t="str">
        <f t="shared" si="80"/>
        <v/>
      </c>
      <c r="N369" s="46" t="str">
        <f t="shared" si="81"/>
        <v/>
      </c>
      <c r="O369" s="63" t="str">
        <f t="array" ref="O369">IF(OR(C369="",D369="",E369=""),"",(INDEX(Table6[],SMALL(IF((I369=Table6[[التاريخ ]])*(G369=Table6[الموديل])*(K369=Table6[اللون])*(J369&gt;=Table6[من])*(J369&lt;=Table6[الى]),ROW(Table6[اللون]),""),1)-1,MATCH($O$1,Table6[#Headers],0))))</f>
        <v/>
      </c>
    </row>
    <row r="370" spans="1:15" ht="20.100000000000001" customHeight="1" x14ac:dyDescent="0.2">
      <c r="A370" s="50"/>
      <c r="B370" s="39"/>
      <c r="C370" s="50"/>
      <c r="D370" s="51"/>
      <c r="E370" s="46" t="str">
        <f t="array" ref="E370">IF(OR(C370="",D370=""),"",(INDEX('التسجيل الانتاج'!$A$1:$M$26269,SMALL(IF((I370='التسجيل الانتاج'!$A$1:$A$26269)*(G370='التسجيل الانتاج'!$D$1:$D$26269)*(K370='التسجيل الانتاج'!$E$1:$E$26269)*(J370&gt;='التسجيل الانتاج'!$B$1:$B$26269)*(J370&lt;='التسجيل الانتاج'!$C$1:$C$26269),ROW('التسجيل الانتاج'!$H$1:$H$26269),""),1),MATCH(LEFT(D370,2),'التسجيل الانتاج'!$A$1:$K$1,0))))</f>
        <v/>
      </c>
      <c r="F370" s="46" t="str">
        <f>IFERROR(INDEX(البيانات!$A$1:$A$12,MATCH(N370,البيانات!$B$1:$B$12,0)),"")</f>
        <v/>
      </c>
      <c r="G370" s="46" t="str">
        <f t="shared" si="74"/>
        <v/>
      </c>
      <c r="H370" s="46" t="str">
        <f t="shared" si="75"/>
        <v/>
      </c>
      <c r="I370" s="45" t="str">
        <f t="shared" si="76"/>
        <v/>
      </c>
      <c r="J370" s="46" t="str">
        <f t="shared" si="77"/>
        <v/>
      </c>
      <c r="K370" s="46" t="str">
        <f t="shared" si="78"/>
        <v/>
      </c>
      <c r="L370" s="46" t="str">
        <f t="shared" si="79"/>
        <v/>
      </c>
      <c r="M370" s="50" t="str">
        <f t="shared" si="80"/>
        <v/>
      </c>
      <c r="N370" s="46" t="str">
        <f t="shared" si="81"/>
        <v/>
      </c>
      <c r="O370" s="63" t="str">
        <f t="array" ref="O370">IF(OR(C370="",D370="",E370=""),"",(INDEX(Table6[],SMALL(IF((I370=Table6[[التاريخ ]])*(G370=Table6[الموديل])*(K370=Table6[اللون])*(J370&gt;=Table6[من])*(J370&lt;=Table6[الى]),ROW(Table6[اللون]),""),1)-1,MATCH($O$1,Table6[#Headers],0))))</f>
        <v/>
      </c>
    </row>
    <row r="371" spans="1:15" ht="20.100000000000001" customHeight="1" x14ac:dyDescent="0.2">
      <c r="A371" s="50"/>
      <c r="B371" s="39"/>
      <c r="C371" s="50"/>
      <c r="D371" s="51"/>
      <c r="E371" s="46" t="str">
        <f t="array" ref="E371">IF(OR(C371="",D371=""),"",(INDEX('التسجيل الانتاج'!$A$1:$M$26269,SMALL(IF((I371='التسجيل الانتاج'!$A$1:$A$26269)*(G371='التسجيل الانتاج'!$D$1:$D$26269)*(K371='التسجيل الانتاج'!$E$1:$E$26269)*(J371&gt;='التسجيل الانتاج'!$B$1:$B$26269)*(J371&lt;='التسجيل الانتاج'!$C$1:$C$26269),ROW('التسجيل الانتاج'!$H$1:$H$26269),""),1),MATCH(LEFT(D371,2),'التسجيل الانتاج'!$A$1:$K$1,0))))</f>
        <v/>
      </c>
      <c r="F371" s="46" t="str">
        <f>IFERROR(INDEX(البيانات!$A$1:$A$12,MATCH(N371,البيانات!$B$1:$B$12,0)),"")</f>
        <v/>
      </c>
      <c r="G371" s="46" t="str">
        <f t="shared" si="74"/>
        <v/>
      </c>
      <c r="H371" s="46" t="str">
        <f t="shared" si="75"/>
        <v/>
      </c>
      <c r="I371" s="45" t="str">
        <f t="shared" si="76"/>
        <v/>
      </c>
      <c r="J371" s="46" t="str">
        <f t="shared" si="77"/>
        <v/>
      </c>
      <c r="K371" s="46" t="str">
        <f t="shared" si="78"/>
        <v/>
      </c>
      <c r="L371" s="46" t="str">
        <f t="shared" si="79"/>
        <v/>
      </c>
      <c r="M371" s="50" t="str">
        <f t="shared" si="80"/>
        <v/>
      </c>
      <c r="N371" s="46" t="str">
        <f t="shared" si="81"/>
        <v/>
      </c>
      <c r="O371" s="63" t="str">
        <f t="array" ref="O371">IF(OR(C371="",D371="",E371=""),"",(INDEX(Table6[],SMALL(IF((I371=Table6[[التاريخ ]])*(G371=Table6[الموديل])*(K371=Table6[اللون])*(J371&gt;=Table6[من])*(J371&lt;=Table6[الى]),ROW(Table6[اللون]),""),1)-1,MATCH($O$1,Table6[#Headers],0))))</f>
        <v/>
      </c>
    </row>
    <row r="372" spans="1:15" ht="20.100000000000001" customHeight="1" x14ac:dyDescent="0.2">
      <c r="A372" s="50"/>
      <c r="B372" s="39"/>
      <c r="C372" s="50"/>
      <c r="D372" s="51"/>
      <c r="E372" s="46" t="str">
        <f t="array" ref="E372">IF(OR(C372="",D372=""),"",(INDEX('التسجيل الانتاج'!$A$1:$M$26269,SMALL(IF((I372='التسجيل الانتاج'!$A$1:$A$26269)*(G372='التسجيل الانتاج'!$D$1:$D$26269)*(K372='التسجيل الانتاج'!$E$1:$E$26269)*(J372&gt;='التسجيل الانتاج'!$B$1:$B$26269)*(J372&lt;='التسجيل الانتاج'!$C$1:$C$26269),ROW('التسجيل الانتاج'!$H$1:$H$26269),""),1),MATCH(LEFT(D372,2),'التسجيل الانتاج'!$A$1:$K$1,0))))</f>
        <v/>
      </c>
      <c r="F372" s="46" t="str">
        <f>IFERROR(INDEX(البيانات!$A$1:$A$12,MATCH(N372,البيانات!$B$1:$B$12,0)),"")</f>
        <v/>
      </c>
      <c r="G372" s="46" t="str">
        <f t="shared" si="74"/>
        <v/>
      </c>
      <c r="H372" s="46" t="str">
        <f t="shared" si="75"/>
        <v/>
      </c>
      <c r="I372" s="45" t="str">
        <f t="shared" si="76"/>
        <v/>
      </c>
      <c r="J372" s="46" t="str">
        <f t="shared" si="77"/>
        <v/>
      </c>
      <c r="K372" s="46" t="str">
        <f t="shared" si="78"/>
        <v/>
      </c>
      <c r="L372" s="46" t="str">
        <f t="shared" si="79"/>
        <v/>
      </c>
      <c r="M372" s="50" t="str">
        <f t="shared" si="80"/>
        <v/>
      </c>
      <c r="N372" s="46" t="str">
        <f t="shared" si="81"/>
        <v/>
      </c>
      <c r="O372" s="63" t="str">
        <f t="array" ref="O372">IF(OR(C372="",D372="",E372=""),"",(INDEX(Table6[],SMALL(IF((I372=Table6[[التاريخ ]])*(G372=Table6[الموديل])*(K372=Table6[اللون])*(J372&gt;=Table6[من])*(J372&lt;=Table6[الى]),ROW(Table6[اللون]),""),1)-1,MATCH($O$1,Table6[#Headers],0))))</f>
        <v/>
      </c>
    </row>
    <row r="373" spans="1:15" ht="20.100000000000001" customHeight="1" x14ac:dyDescent="0.2">
      <c r="A373" s="50"/>
      <c r="B373" s="39"/>
      <c r="C373" s="50"/>
      <c r="D373" s="51"/>
      <c r="E373" s="46" t="str">
        <f t="array" ref="E373">IF(OR(C373="",D373=""),"",(INDEX('التسجيل الانتاج'!$A$1:$M$26269,SMALL(IF((I373='التسجيل الانتاج'!$A$1:$A$26269)*(G373='التسجيل الانتاج'!$D$1:$D$26269)*(K373='التسجيل الانتاج'!$E$1:$E$26269)*(J373&gt;='التسجيل الانتاج'!$B$1:$B$26269)*(J373&lt;='التسجيل الانتاج'!$C$1:$C$26269),ROW('التسجيل الانتاج'!$H$1:$H$26269),""),1),MATCH(LEFT(D373,2),'التسجيل الانتاج'!$A$1:$K$1,0))))</f>
        <v/>
      </c>
      <c r="F373" s="46" t="str">
        <f>IFERROR(INDEX(البيانات!$A$1:$A$12,MATCH(N373,البيانات!$B$1:$B$12,0)),"")</f>
        <v/>
      </c>
      <c r="G373" s="46" t="str">
        <f t="shared" si="74"/>
        <v/>
      </c>
      <c r="H373" s="46" t="str">
        <f t="shared" si="75"/>
        <v/>
      </c>
      <c r="I373" s="45" t="str">
        <f t="shared" si="76"/>
        <v/>
      </c>
      <c r="J373" s="46" t="str">
        <f t="shared" si="77"/>
        <v/>
      </c>
      <c r="K373" s="46" t="str">
        <f t="shared" si="78"/>
        <v/>
      </c>
      <c r="L373" s="46" t="str">
        <f t="shared" si="79"/>
        <v/>
      </c>
      <c r="M373" s="50" t="str">
        <f t="shared" si="80"/>
        <v/>
      </c>
      <c r="N373" s="46" t="str">
        <f t="shared" si="81"/>
        <v/>
      </c>
      <c r="O373" s="63" t="str">
        <f t="array" ref="O373">IF(OR(C373="",D373="",E373=""),"",(INDEX(Table6[],SMALL(IF((I373=Table6[[التاريخ ]])*(G373=Table6[الموديل])*(K373=Table6[اللون])*(J373&gt;=Table6[من])*(J373&lt;=Table6[الى]),ROW(Table6[اللون]),""),1)-1,MATCH($O$1,Table6[#Headers],0))))</f>
        <v/>
      </c>
    </row>
    <row r="374" spans="1:15" ht="20.100000000000001" customHeight="1" x14ac:dyDescent="0.2">
      <c r="A374" s="50"/>
      <c r="B374" s="39"/>
      <c r="C374" s="50"/>
      <c r="D374" s="51"/>
      <c r="E374" s="46" t="str">
        <f t="array" ref="E374">IF(OR(C374="",D374=""),"",(INDEX('التسجيل الانتاج'!$A$1:$M$26269,SMALL(IF((I374='التسجيل الانتاج'!$A$1:$A$26269)*(G374='التسجيل الانتاج'!$D$1:$D$26269)*(K374='التسجيل الانتاج'!$E$1:$E$26269)*(J374&gt;='التسجيل الانتاج'!$B$1:$B$26269)*(J374&lt;='التسجيل الانتاج'!$C$1:$C$26269),ROW('التسجيل الانتاج'!$H$1:$H$26269),""),1),MATCH(LEFT(D374,2),'التسجيل الانتاج'!$A$1:$K$1,0))))</f>
        <v/>
      </c>
      <c r="F374" s="46" t="str">
        <f>IFERROR(INDEX(البيانات!$A$1:$A$12,MATCH(N374,البيانات!$B$1:$B$12,0)),"")</f>
        <v/>
      </c>
      <c r="G374" s="46" t="str">
        <f t="shared" si="74"/>
        <v/>
      </c>
      <c r="H374" s="46" t="str">
        <f t="shared" si="75"/>
        <v/>
      </c>
      <c r="I374" s="45" t="str">
        <f t="shared" si="76"/>
        <v/>
      </c>
      <c r="J374" s="46" t="str">
        <f t="shared" si="77"/>
        <v/>
      </c>
      <c r="K374" s="46" t="str">
        <f t="shared" si="78"/>
        <v/>
      </c>
      <c r="L374" s="46" t="str">
        <f t="shared" si="79"/>
        <v/>
      </c>
      <c r="M374" s="50" t="str">
        <f t="shared" si="80"/>
        <v/>
      </c>
      <c r="N374" s="46" t="str">
        <f t="shared" si="81"/>
        <v/>
      </c>
      <c r="O374" s="63" t="str">
        <f t="array" ref="O374">IF(OR(C374="",D374="",E374=""),"",(INDEX(Table6[],SMALL(IF((I374=Table6[[التاريخ ]])*(G374=Table6[الموديل])*(K374=Table6[اللون])*(J374&gt;=Table6[من])*(J374&lt;=Table6[الى]),ROW(Table6[اللون]),""),1)-1,MATCH($O$1,Table6[#Headers],0))))</f>
        <v/>
      </c>
    </row>
    <row r="375" spans="1:15" ht="20.100000000000001" customHeight="1" x14ac:dyDescent="0.2">
      <c r="A375" s="50"/>
      <c r="B375" s="39"/>
      <c r="C375" s="50"/>
      <c r="D375" s="51"/>
      <c r="E375" s="46" t="str">
        <f t="array" ref="E375">IF(OR(C375="",D375=""),"",(INDEX('التسجيل الانتاج'!$A$1:$M$26269,SMALL(IF((I375='التسجيل الانتاج'!$A$1:$A$26269)*(G375='التسجيل الانتاج'!$D$1:$D$26269)*(K375='التسجيل الانتاج'!$E$1:$E$26269)*(J375&gt;='التسجيل الانتاج'!$B$1:$B$26269)*(J375&lt;='التسجيل الانتاج'!$C$1:$C$26269),ROW('التسجيل الانتاج'!$H$1:$H$26269),""),1),MATCH(LEFT(D375,2),'التسجيل الانتاج'!$A$1:$K$1,0))))</f>
        <v/>
      </c>
      <c r="F375" s="46" t="str">
        <f>IFERROR(INDEX(البيانات!$A$1:$A$12,MATCH(N375,البيانات!$B$1:$B$12,0)),"")</f>
        <v/>
      </c>
      <c r="G375" s="46" t="str">
        <f t="shared" si="74"/>
        <v/>
      </c>
      <c r="H375" s="46" t="str">
        <f t="shared" si="75"/>
        <v/>
      </c>
      <c r="I375" s="45" t="str">
        <f t="shared" si="76"/>
        <v/>
      </c>
      <c r="J375" s="46" t="str">
        <f t="shared" si="77"/>
        <v/>
      </c>
      <c r="K375" s="46" t="str">
        <f t="shared" si="78"/>
        <v/>
      </c>
      <c r="L375" s="46" t="str">
        <f t="shared" si="79"/>
        <v/>
      </c>
      <c r="M375" s="50" t="str">
        <f t="shared" si="80"/>
        <v/>
      </c>
      <c r="N375" s="46" t="str">
        <f t="shared" si="81"/>
        <v/>
      </c>
      <c r="O375" s="63" t="str">
        <f t="array" ref="O375">IF(OR(C375="",D375="",E375=""),"",(INDEX(Table6[],SMALL(IF((I375=Table6[[التاريخ ]])*(G375=Table6[الموديل])*(K375=Table6[اللون])*(J375&gt;=Table6[من])*(J375&lt;=Table6[الى]),ROW(Table6[اللون]),""),1)-1,MATCH($O$1,Table6[#Headers],0))))</f>
        <v/>
      </c>
    </row>
    <row r="376" spans="1:15" ht="20.100000000000001" customHeight="1" x14ac:dyDescent="0.2">
      <c r="A376" s="50"/>
      <c r="B376" s="52"/>
      <c r="C376" s="54"/>
      <c r="D376" s="64"/>
      <c r="E376" s="46" t="str">
        <f t="array" ref="E376">IF(OR(C376="",D376=""),"",(INDEX('التسجيل الانتاج'!$A$1:$M$26269,SMALL(IF((I376='التسجيل الانتاج'!$A$1:$A$26269)*(G376='التسجيل الانتاج'!$D$1:$D$26269)*(K376='التسجيل الانتاج'!$E$1:$E$26269)*(J376&gt;='التسجيل الانتاج'!$B$1:$B$26269)*(J376&lt;='التسجيل الانتاج'!$C$1:$C$26269),ROW('التسجيل الانتاج'!$H$1:$H$26269),""),1),MATCH(LEFT(D376,2),'التسجيل الانتاج'!$A$1:$K$1,0))))</f>
        <v/>
      </c>
      <c r="F376" s="46" t="str">
        <f>IFERROR(INDEX(البيانات!$A$1:$A$12,MATCH(N376,البيانات!$B$1:$B$12,0)),"")</f>
        <v/>
      </c>
      <c r="G376" s="46" t="str">
        <f t="shared" si="74"/>
        <v/>
      </c>
      <c r="H376" s="46" t="str">
        <f t="shared" si="75"/>
        <v/>
      </c>
      <c r="I376" s="45" t="str">
        <f t="shared" si="76"/>
        <v/>
      </c>
      <c r="J376" s="46" t="str">
        <f t="shared" si="77"/>
        <v/>
      </c>
      <c r="K376" s="46" t="str">
        <f t="shared" si="78"/>
        <v/>
      </c>
      <c r="L376" s="46" t="str">
        <f t="shared" si="79"/>
        <v/>
      </c>
      <c r="M376" s="50" t="str">
        <f t="shared" si="80"/>
        <v/>
      </c>
      <c r="N376" s="46" t="str">
        <f t="shared" si="81"/>
        <v/>
      </c>
      <c r="O376" s="63" t="str">
        <f t="array" ref="O376">IF(OR(C376="",D376="",E376=""),"",(INDEX(Table6[],SMALL(IF((I376=Table6[[التاريخ ]])*(G376=Table6[الموديل])*(K376=Table6[اللون])*(J376&gt;=Table6[من])*(J376&lt;=Table6[الى]),ROW(Table6[اللون]),""),1)-1,MATCH($O$1,Table6[#Headers],0))))</f>
        <v/>
      </c>
    </row>
    <row r="377" spans="1:15" ht="20.100000000000001" customHeight="1" x14ac:dyDescent="0.2">
      <c r="A377" s="50"/>
      <c r="B377" s="52"/>
      <c r="C377" s="53"/>
      <c r="D377" s="64"/>
      <c r="E377" s="46" t="str">
        <f t="array" ref="E377">IF(OR(C377="",D377=""),"",(INDEX('التسجيل الانتاج'!$A$1:$M$26269,SMALL(IF((I377='التسجيل الانتاج'!$A$1:$A$26269)*(G377='التسجيل الانتاج'!$D$1:$D$26269)*(K377='التسجيل الانتاج'!$E$1:$E$26269)*(J377&gt;='التسجيل الانتاج'!$B$1:$B$26269)*(J377&lt;='التسجيل الانتاج'!$C$1:$C$26269),ROW('التسجيل الانتاج'!$H$1:$H$26269),""),1),MATCH(LEFT(D377,2),'التسجيل الانتاج'!$A$1:$K$1,0))))</f>
        <v/>
      </c>
      <c r="F377" s="46" t="str">
        <f>IFERROR(INDEX(البيانات!$A$1:$A$12,MATCH(N377,البيانات!$B$1:$B$12,0)),"")</f>
        <v/>
      </c>
      <c r="G377" s="46" t="str">
        <f t="shared" si="74"/>
        <v/>
      </c>
      <c r="H377" s="46" t="str">
        <f t="shared" si="75"/>
        <v/>
      </c>
      <c r="I377" s="45" t="str">
        <f t="shared" si="76"/>
        <v/>
      </c>
      <c r="J377" s="46" t="str">
        <f t="shared" si="77"/>
        <v/>
      </c>
      <c r="K377" s="46" t="str">
        <f t="shared" si="78"/>
        <v/>
      </c>
      <c r="L377" s="46" t="str">
        <f t="shared" si="79"/>
        <v/>
      </c>
      <c r="M377" s="50" t="str">
        <f t="shared" si="80"/>
        <v/>
      </c>
      <c r="N377" s="46" t="str">
        <f t="shared" si="81"/>
        <v/>
      </c>
      <c r="O377" s="63" t="str">
        <f t="array" ref="O377">IF(OR(C377="",D377="",E377=""),"",(INDEX(Table6[],SMALL(IF((I377=Table6[[التاريخ ]])*(G377=Table6[الموديل])*(K377=Table6[اللون])*(J377&gt;=Table6[من])*(J377&lt;=Table6[الى]),ROW(Table6[اللون]),""),1)-1,MATCH($O$1,Table6[#Headers],0))))</f>
        <v/>
      </c>
    </row>
    <row r="378" spans="1:15" ht="20.100000000000001" customHeight="1" x14ac:dyDescent="0.2">
      <c r="A378" s="50"/>
      <c r="B378" s="52"/>
      <c r="C378" s="54"/>
      <c r="D378" s="64"/>
      <c r="E378" s="46" t="str">
        <f t="array" ref="E378">IF(OR(C378="",D378=""),"",(INDEX('التسجيل الانتاج'!$A$1:$M$26269,SMALL(IF((I378='التسجيل الانتاج'!$A$1:$A$26269)*(G378='التسجيل الانتاج'!$D$1:$D$26269)*(K378='التسجيل الانتاج'!$E$1:$E$26269)*(J378&gt;='التسجيل الانتاج'!$B$1:$B$26269)*(J378&lt;='التسجيل الانتاج'!$C$1:$C$26269),ROW('التسجيل الانتاج'!$H$1:$H$26269),""),1),MATCH(LEFT(D378,2),'التسجيل الانتاج'!$A$1:$K$1,0))))</f>
        <v/>
      </c>
      <c r="F378" s="46" t="str">
        <f>IFERROR(INDEX(البيانات!$A$1:$A$12,MATCH(N378,البيانات!$B$1:$B$12,0)),"")</f>
        <v/>
      </c>
      <c r="G378" s="46" t="str">
        <f t="shared" si="74"/>
        <v/>
      </c>
      <c r="H378" s="46" t="str">
        <f t="shared" si="75"/>
        <v/>
      </c>
      <c r="I378" s="45" t="str">
        <f t="shared" si="76"/>
        <v/>
      </c>
      <c r="J378" s="46" t="str">
        <f t="shared" si="77"/>
        <v/>
      </c>
      <c r="K378" s="46" t="str">
        <f t="shared" si="78"/>
        <v/>
      </c>
      <c r="L378" s="46" t="str">
        <f t="shared" si="79"/>
        <v/>
      </c>
      <c r="M378" s="50" t="str">
        <f t="shared" si="80"/>
        <v/>
      </c>
      <c r="N378" s="46" t="str">
        <f t="shared" si="81"/>
        <v/>
      </c>
      <c r="O378" s="63" t="str">
        <f t="array" ref="O378">IF(OR(C378="",D378="",E378=""),"",(INDEX(Table6[],SMALL(IF((I378=Table6[[التاريخ ]])*(G378=Table6[الموديل])*(K378=Table6[اللون])*(J378&gt;=Table6[من])*(J378&lt;=Table6[الى]),ROW(Table6[اللون]),""),1)-1,MATCH($O$1,Table6[#Headers],0))))</f>
        <v/>
      </c>
    </row>
    <row r="379" spans="1:15" ht="20.100000000000001" customHeight="1" x14ac:dyDescent="0.2">
      <c r="A379" s="50"/>
      <c r="B379" s="52"/>
      <c r="C379" s="53"/>
      <c r="D379" s="64"/>
      <c r="E379" s="46" t="str">
        <f t="array" ref="E379">IF(OR(C379="",D379=""),"",(INDEX('التسجيل الانتاج'!$A$1:$M$26269,SMALL(IF((I379='التسجيل الانتاج'!$A$1:$A$26269)*(G379='التسجيل الانتاج'!$D$1:$D$26269)*(K379='التسجيل الانتاج'!$E$1:$E$26269)*(J379&gt;='التسجيل الانتاج'!$B$1:$B$26269)*(J379&lt;='التسجيل الانتاج'!$C$1:$C$26269),ROW('التسجيل الانتاج'!$H$1:$H$26269),""),1),MATCH(LEFT(D379,2),'التسجيل الانتاج'!$A$1:$K$1,0))))</f>
        <v/>
      </c>
      <c r="F379" s="46" t="str">
        <f>IFERROR(INDEX(البيانات!$A$1:$A$12,MATCH(N379,البيانات!$B$1:$B$12,0)),"")</f>
        <v/>
      </c>
      <c r="G379" s="46" t="str">
        <f t="shared" si="74"/>
        <v/>
      </c>
      <c r="H379" s="46" t="str">
        <f t="shared" si="75"/>
        <v/>
      </c>
      <c r="I379" s="45" t="str">
        <f t="shared" si="76"/>
        <v/>
      </c>
      <c r="J379" s="46" t="str">
        <f t="shared" si="77"/>
        <v/>
      </c>
      <c r="K379" s="46" t="str">
        <f t="shared" si="78"/>
        <v/>
      </c>
      <c r="L379" s="46" t="str">
        <f t="shared" si="79"/>
        <v/>
      </c>
      <c r="M379" s="50" t="str">
        <f t="shared" si="80"/>
        <v/>
      </c>
      <c r="N379" s="46" t="str">
        <f t="shared" si="81"/>
        <v/>
      </c>
      <c r="O379" s="63" t="str">
        <f t="array" ref="O379">IF(OR(C379="",D379="",E379=""),"",(INDEX(Table6[],SMALL(IF((I379=Table6[[التاريخ ]])*(G379=Table6[الموديل])*(K379=Table6[اللون])*(J379&gt;=Table6[من])*(J379&lt;=Table6[الى]),ROW(Table6[اللون]),""),1)-1,MATCH($O$1,Table6[#Headers],0))))</f>
        <v/>
      </c>
    </row>
    <row r="380" spans="1:15" ht="20.100000000000001" customHeight="1" x14ac:dyDescent="0.2">
      <c r="A380" s="50"/>
      <c r="B380" s="52"/>
      <c r="C380" s="54"/>
      <c r="D380" s="64"/>
      <c r="E380" s="46" t="str">
        <f t="array" ref="E380">IF(OR(C380="",D380=""),"",(INDEX('التسجيل الانتاج'!$A$1:$M$26269,SMALL(IF((I380='التسجيل الانتاج'!$A$1:$A$26269)*(G380='التسجيل الانتاج'!$D$1:$D$26269)*(K380='التسجيل الانتاج'!$E$1:$E$26269)*(J380&gt;='التسجيل الانتاج'!$B$1:$B$26269)*(J380&lt;='التسجيل الانتاج'!$C$1:$C$26269),ROW('التسجيل الانتاج'!$H$1:$H$26269),""),1),MATCH(LEFT(D380,2),'التسجيل الانتاج'!$A$1:$K$1,0))))</f>
        <v/>
      </c>
      <c r="F380" s="46" t="str">
        <f>IFERROR(INDEX(البيانات!$A$1:$A$12,MATCH(N380,البيانات!$B$1:$B$12,0)),"")</f>
        <v/>
      </c>
      <c r="G380" s="46" t="str">
        <f t="shared" ref="G380:G425" si="90">MID(C380,10,2)</f>
        <v/>
      </c>
      <c r="H380" s="46" t="str">
        <f t="shared" ref="H380:H425" si="91">TEXT(I380,"YY")</f>
        <v/>
      </c>
      <c r="I380" s="45" t="str">
        <f t="shared" ref="I380:I425" si="92">IFERROR(DATE(M380,F380,L380),"")</f>
        <v/>
      </c>
      <c r="J380" s="46" t="str">
        <f t="shared" ref="J380:J425" si="93">IFERROR(VALUE(MID(C380,7,3)),"")</f>
        <v/>
      </c>
      <c r="K380" s="46" t="str">
        <f t="shared" ref="K380:K425" si="94">IFERROR(VALUE(RIGHT(C380,2)),"")</f>
        <v/>
      </c>
      <c r="L380" s="46" t="str">
        <f t="shared" ref="L380:L425" si="95">IFERROR(VALUE(MID(C380,4,2)),"")</f>
        <v/>
      </c>
      <c r="M380" s="50" t="str">
        <f t="shared" ref="M380:M425" si="96">IF(C380="","",VALUE(20&amp;LEFT(C380,2)))</f>
        <v/>
      </c>
      <c r="N380" s="46" t="str">
        <f t="shared" ref="N380:N425" si="97">MID(C380,3,1)</f>
        <v/>
      </c>
      <c r="O380" s="63" t="str">
        <f t="array" ref="O380">IF(OR(C380="",D380="",E380=""),"",(INDEX(Table6[],SMALL(IF((I380=Table6[[التاريخ ]])*(G380=Table6[الموديل])*(K380=Table6[اللون])*(J380&gt;=Table6[من])*(J380&lt;=Table6[الى]),ROW(Table6[اللون]),""),1)-1,MATCH($O$1,Table6[#Headers],0))))</f>
        <v/>
      </c>
    </row>
    <row r="381" spans="1:15" ht="20.100000000000001" customHeight="1" x14ac:dyDescent="0.2">
      <c r="A381" s="50"/>
      <c r="B381" s="52"/>
      <c r="C381" s="53"/>
      <c r="D381" s="64"/>
      <c r="E381" s="46" t="str">
        <f t="array" ref="E381">IF(OR(C381="",D381=""),"",(INDEX('التسجيل الانتاج'!$A$1:$M$26269,SMALL(IF((I381='التسجيل الانتاج'!$A$1:$A$26269)*(G381='التسجيل الانتاج'!$D$1:$D$26269)*(K381='التسجيل الانتاج'!$E$1:$E$26269)*(J381&gt;='التسجيل الانتاج'!$B$1:$B$26269)*(J381&lt;='التسجيل الانتاج'!$C$1:$C$26269),ROW('التسجيل الانتاج'!$H$1:$H$26269),""),1),MATCH(LEFT(D381,2),'التسجيل الانتاج'!$A$1:$K$1,0))))</f>
        <v/>
      </c>
      <c r="F381" s="46" t="str">
        <f>IFERROR(INDEX(البيانات!$A$1:$A$12,MATCH(N381,البيانات!$B$1:$B$12,0)),"")</f>
        <v/>
      </c>
      <c r="G381" s="46" t="str">
        <f t="shared" si="90"/>
        <v/>
      </c>
      <c r="H381" s="46" t="str">
        <f t="shared" si="91"/>
        <v/>
      </c>
      <c r="I381" s="45" t="str">
        <f t="shared" si="92"/>
        <v/>
      </c>
      <c r="J381" s="46" t="str">
        <f t="shared" si="93"/>
        <v/>
      </c>
      <c r="K381" s="46" t="str">
        <f t="shared" si="94"/>
        <v/>
      </c>
      <c r="L381" s="46" t="str">
        <f t="shared" si="95"/>
        <v/>
      </c>
      <c r="M381" s="50" t="str">
        <f t="shared" si="96"/>
        <v/>
      </c>
      <c r="N381" s="46" t="str">
        <f t="shared" si="97"/>
        <v/>
      </c>
      <c r="O381" s="63" t="str">
        <f t="array" ref="O381">IF(OR(C381="",D381="",E381=""),"",(INDEX(Table6[],SMALL(IF((I381=Table6[[التاريخ ]])*(G381=Table6[الموديل])*(K381=Table6[اللون])*(J381&gt;=Table6[من])*(J381&lt;=Table6[الى]),ROW(Table6[اللون]),""),1)-1,MATCH($O$1,Table6[#Headers],0))))</f>
        <v/>
      </c>
    </row>
    <row r="382" spans="1:15" ht="20.100000000000001" customHeight="1" x14ac:dyDescent="0.2">
      <c r="A382" s="50"/>
      <c r="B382" s="52"/>
      <c r="C382" s="54"/>
      <c r="D382" s="64"/>
      <c r="E382" s="46" t="str">
        <f t="array" ref="E382">IF(OR(C382="",D382=""),"",(INDEX('التسجيل الانتاج'!$A$1:$M$26269,SMALL(IF((I382='التسجيل الانتاج'!$A$1:$A$26269)*(G382='التسجيل الانتاج'!$D$1:$D$26269)*(K382='التسجيل الانتاج'!$E$1:$E$26269)*(J382&gt;='التسجيل الانتاج'!$B$1:$B$26269)*(J382&lt;='التسجيل الانتاج'!$C$1:$C$26269),ROW('التسجيل الانتاج'!$H$1:$H$26269),""),1),MATCH(LEFT(D382,2),'التسجيل الانتاج'!$A$1:$K$1,0))))</f>
        <v/>
      </c>
      <c r="F382" s="46" t="str">
        <f>IFERROR(INDEX(البيانات!$A$1:$A$12,MATCH(N382,البيانات!$B$1:$B$12,0)),"")</f>
        <v/>
      </c>
      <c r="G382" s="46" t="str">
        <f t="shared" si="90"/>
        <v/>
      </c>
      <c r="H382" s="46" t="str">
        <f t="shared" si="91"/>
        <v/>
      </c>
      <c r="I382" s="45" t="str">
        <f t="shared" si="92"/>
        <v/>
      </c>
      <c r="J382" s="46" t="str">
        <f t="shared" si="93"/>
        <v/>
      </c>
      <c r="K382" s="46" t="str">
        <f t="shared" si="94"/>
        <v/>
      </c>
      <c r="L382" s="46" t="str">
        <f t="shared" si="95"/>
        <v/>
      </c>
      <c r="M382" s="50" t="str">
        <f t="shared" si="96"/>
        <v/>
      </c>
      <c r="N382" s="46" t="str">
        <f t="shared" si="97"/>
        <v/>
      </c>
      <c r="O382" s="63" t="str">
        <f t="array" ref="O382">IF(OR(C382="",D382="",E382=""),"",(INDEX(Table6[],SMALL(IF((I382=Table6[[التاريخ ]])*(G382=Table6[الموديل])*(K382=Table6[اللون])*(J382&gt;=Table6[من])*(J382&lt;=Table6[الى]),ROW(Table6[اللون]),""),1)-1,MATCH($O$1,Table6[#Headers],0))))</f>
        <v/>
      </c>
    </row>
    <row r="383" spans="1:15" ht="20.100000000000001" customHeight="1" x14ac:dyDescent="0.2">
      <c r="A383" s="50"/>
      <c r="B383" s="52"/>
      <c r="C383" s="53"/>
      <c r="D383" s="64"/>
      <c r="E383" s="46" t="str">
        <f t="array" ref="E383">IF(OR(C383="",D383=""),"",(INDEX('التسجيل الانتاج'!$A$1:$M$26269,SMALL(IF((I383='التسجيل الانتاج'!$A$1:$A$26269)*(G383='التسجيل الانتاج'!$D$1:$D$26269)*(K383='التسجيل الانتاج'!$E$1:$E$26269)*(J383&gt;='التسجيل الانتاج'!$B$1:$B$26269)*(J383&lt;='التسجيل الانتاج'!$C$1:$C$26269),ROW('التسجيل الانتاج'!$H$1:$H$26269),""),1),MATCH(LEFT(D383,2),'التسجيل الانتاج'!$A$1:$K$1,0))))</f>
        <v/>
      </c>
      <c r="F383" s="46" t="str">
        <f>IFERROR(INDEX(البيانات!$A$1:$A$12,MATCH(N383,البيانات!$B$1:$B$12,0)),"")</f>
        <v/>
      </c>
      <c r="G383" s="46" t="str">
        <f t="shared" si="90"/>
        <v/>
      </c>
      <c r="H383" s="46" t="str">
        <f t="shared" si="91"/>
        <v/>
      </c>
      <c r="I383" s="45" t="str">
        <f t="shared" si="92"/>
        <v/>
      </c>
      <c r="J383" s="46" t="str">
        <f t="shared" si="93"/>
        <v/>
      </c>
      <c r="K383" s="46" t="str">
        <f t="shared" si="94"/>
        <v/>
      </c>
      <c r="L383" s="46" t="str">
        <f t="shared" si="95"/>
        <v/>
      </c>
      <c r="M383" s="50" t="str">
        <f t="shared" si="96"/>
        <v/>
      </c>
      <c r="N383" s="46" t="str">
        <f t="shared" si="97"/>
        <v/>
      </c>
      <c r="O383" s="63" t="str">
        <f t="array" ref="O383">IF(OR(C383="",D383="",E383=""),"",(INDEX(Table6[],SMALL(IF((I383=Table6[[التاريخ ]])*(G383=Table6[الموديل])*(K383=Table6[اللون])*(J383&gt;=Table6[من])*(J383&lt;=Table6[الى]),ROW(Table6[اللون]),""),1)-1,MATCH($O$1,Table6[#Headers],0))))</f>
        <v/>
      </c>
    </row>
    <row r="384" spans="1:15" ht="20.100000000000001" customHeight="1" x14ac:dyDescent="0.2">
      <c r="A384" s="50"/>
      <c r="B384" s="52"/>
      <c r="C384" s="54"/>
      <c r="D384" s="64"/>
      <c r="E384" s="46" t="str">
        <f t="array" ref="E384">IF(OR(C384="",D384=""),"",(INDEX('التسجيل الانتاج'!$A$1:$M$26269,SMALL(IF((I384='التسجيل الانتاج'!$A$1:$A$26269)*(G384='التسجيل الانتاج'!$D$1:$D$26269)*(K384='التسجيل الانتاج'!$E$1:$E$26269)*(J384&gt;='التسجيل الانتاج'!$B$1:$B$26269)*(J384&lt;='التسجيل الانتاج'!$C$1:$C$26269),ROW('التسجيل الانتاج'!$H$1:$H$26269),""),1),MATCH(LEFT(D384,2),'التسجيل الانتاج'!$A$1:$K$1,0))))</f>
        <v/>
      </c>
      <c r="F384" s="46" t="str">
        <f>IFERROR(INDEX(البيانات!$A$1:$A$12,MATCH(N384,البيانات!$B$1:$B$12,0)),"")</f>
        <v/>
      </c>
      <c r="G384" s="46" t="str">
        <f t="shared" si="90"/>
        <v/>
      </c>
      <c r="H384" s="46" t="str">
        <f t="shared" si="91"/>
        <v/>
      </c>
      <c r="I384" s="45" t="str">
        <f t="shared" si="92"/>
        <v/>
      </c>
      <c r="J384" s="46" t="str">
        <f t="shared" si="93"/>
        <v/>
      </c>
      <c r="K384" s="46" t="str">
        <f t="shared" si="94"/>
        <v/>
      </c>
      <c r="L384" s="46" t="str">
        <f t="shared" si="95"/>
        <v/>
      </c>
      <c r="M384" s="50" t="str">
        <f t="shared" si="96"/>
        <v/>
      </c>
      <c r="N384" s="46" t="str">
        <f t="shared" si="97"/>
        <v/>
      </c>
      <c r="O384" s="63" t="str">
        <f t="array" ref="O384">IF(OR(C384="",D384="",E384=""),"",(INDEX(Table6[],SMALL(IF((I384=Table6[[التاريخ ]])*(G384=Table6[الموديل])*(K384=Table6[اللون])*(J384&gt;=Table6[من])*(J384&lt;=Table6[الى]),ROW(Table6[اللون]),""),1)-1,MATCH($O$1,Table6[#Headers],0))))</f>
        <v/>
      </c>
    </row>
    <row r="385" spans="1:15" ht="20.100000000000001" customHeight="1" x14ac:dyDescent="0.2">
      <c r="A385" s="50"/>
      <c r="B385" s="52"/>
      <c r="C385" s="53"/>
      <c r="D385" s="64"/>
      <c r="E385" s="46" t="str">
        <f t="array" ref="E385">IF(OR(C385="",D385=""),"",(INDEX('التسجيل الانتاج'!$A$1:$M$26269,SMALL(IF((I385='التسجيل الانتاج'!$A$1:$A$26269)*(G385='التسجيل الانتاج'!$D$1:$D$26269)*(K385='التسجيل الانتاج'!$E$1:$E$26269)*(J385&gt;='التسجيل الانتاج'!$B$1:$B$26269)*(J385&lt;='التسجيل الانتاج'!$C$1:$C$26269),ROW('التسجيل الانتاج'!$H$1:$H$26269),""),1),MATCH(LEFT(D385,2),'التسجيل الانتاج'!$A$1:$K$1,0))))</f>
        <v/>
      </c>
      <c r="F385" s="46" t="str">
        <f>IFERROR(INDEX(البيانات!$A$1:$A$12,MATCH(N385,البيانات!$B$1:$B$12,0)),"")</f>
        <v/>
      </c>
      <c r="G385" s="46" t="str">
        <f t="shared" si="90"/>
        <v/>
      </c>
      <c r="H385" s="46" t="str">
        <f t="shared" si="91"/>
        <v/>
      </c>
      <c r="I385" s="45" t="str">
        <f t="shared" si="92"/>
        <v/>
      </c>
      <c r="J385" s="46" t="str">
        <f t="shared" si="93"/>
        <v/>
      </c>
      <c r="K385" s="46" t="str">
        <f t="shared" si="94"/>
        <v/>
      </c>
      <c r="L385" s="46" t="str">
        <f t="shared" si="95"/>
        <v/>
      </c>
      <c r="M385" s="50" t="str">
        <f t="shared" si="96"/>
        <v/>
      </c>
      <c r="N385" s="46" t="str">
        <f t="shared" si="97"/>
        <v/>
      </c>
      <c r="O385" s="63" t="str">
        <f t="array" ref="O385">IF(OR(C385="",D385="",E385=""),"",(INDEX(Table6[],SMALL(IF((I385=Table6[[التاريخ ]])*(G385=Table6[الموديل])*(K385=Table6[اللون])*(J385&gt;=Table6[من])*(J385&lt;=Table6[الى]),ROW(Table6[اللون]),""),1)-1,MATCH($O$1,Table6[#Headers],0))))</f>
        <v/>
      </c>
    </row>
    <row r="386" spans="1:15" ht="20.100000000000001" customHeight="1" x14ac:dyDescent="0.2">
      <c r="A386" s="50"/>
      <c r="B386" s="52"/>
      <c r="C386" s="54"/>
      <c r="D386" s="64"/>
      <c r="E386" s="46" t="str">
        <f t="array" ref="E386">IF(OR(C386="",D386=""),"",(INDEX('التسجيل الانتاج'!$A$1:$M$26269,SMALL(IF((I386='التسجيل الانتاج'!$A$1:$A$26269)*(G386='التسجيل الانتاج'!$D$1:$D$26269)*(K386='التسجيل الانتاج'!$E$1:$E$26269)*(J386&gt;='التسجيل الانتاج'!$B$1:$B$26269)*(J386&lt;='التسجيل الانتاج'!$C$1:$C$26269),ROW('التسجيل الانتاج'!$H$1:$H$26269),""),1),MATCH(LEFT(D386,2),'التسجيل الانتاج'!$A$1:$K$1,0))))</f>
        <v/>
      </c>
      <c r="F386" s="46" t="str">
        <f>IFERROR(INDEX(البيانات!$A$1:$A$12,MATCH(N386,البيانات!$B$1:$B$12,0)),"")</f>
        <v/>
      </c>
      <c r="G386" s="46" t="str">
        <f t="shared" si="90"/>
        <v/>
      </c>
      <c r="H386" s="46" t="str">
        <f t="shared" si="91"/>
        <v/>
      </c>
      <c r="I386" s="45" t="str">
        <f t="shared" si="92"/>
        <v/>
      </c>
      <c r="J386" s="46" t="str">
        <f t="shared" si="93"/>
        <v/>
      </c>
      <c r="K386" s="46" t="str">
        <f t="shared" si="94"/>
        <v/>
      </c>
      <c r="L386" s="46" t="str">
        <f t="shared" si="95"/>
        <v/>
      </c>
      <c r="M386" s="50" t="str">
        <f t="shared" si="96"/>
        <v/>
      </c>
      <c r="N386" s="46" t="str">
        <f t="shared" si="97"/>
        <v/>
      </c>
      <c r="O386" s="63" t="str">
        <f t="array" ref="O386">IF(OR(C386="",D386="",E386=""),"",(INDEX(Table6[],SMALL(IF((I386=Table6[[التاريخ ]])*(G386=Table6[الموديل])*(K386=Table6[اللون])*(J386&gt;=Table6[من])*(J386&lt;=Table6[الى]),ROW(Table6[اللون]),""),1)-1,MATCH($O$1,Table6[#Headers],0))))</f>
        <v/>
      </c>
    </row>
    <row r="387" spans="1:15" ht="20.100000000000001" customHeight="1" x14ac:dyDescent="0.2">
      <c r="A387" s="50"/>
      <c r="B387" s="52"/>
      <c r="C387" s="53"/>
      <c r="D387" s="64"/>
      <c r="E387" s="46" t="str">
        <f t="array" ref="E387">IF(OR(C387="",D387=""),"",(INDEX('التسجيل الانتاج'!$A$1:$M$26269,SMALL(IF((I387='التسجيل الانتاج'!$A$1:$A$26269)*(G387='التسجيل الانتاج'!$D$1:$D$26269)*(K387='التسجيل الانتاج'!$E$1:$E$26269)*(J387&gt;='التسجيل الانتاج'!$B$1:$B$26269)*(J387&lt;='التسجيل الانتاج'!$C$1:$C$26269),ROW('التسجيل الانتاج'!$H$1:$H$26269),""),1),MATCH(LEFT(D387,2),'التسجيل الانتاج'!$A$1:$K$1,0))))</f>
        <v/>
      </c>
      <c r="F387" s="46" t="str">
        <f>IFERROR(INDEX(البيانات!$A$1:$A$12,MATCH(N387,البيانات!$B$1:$B$12,0)),"")</f>
        <v/>
      </c>
      <c r="G387" s="46" t="str">
        <f t="shared" si="90"/>
        <v/>
      </c>
      <c r="H387" s="46" t="str">
        <f t="shared" si="91"/>
        <v/>
      </c>
      <c r="I387" s="45" t="str">
        <f t="shared" si="92"/>
        <v/>
      </c>
      <c r="J387" s="46" t="str">
        <f t="shared" si="93"/>
        <v/>
      </c>
      <c r="K387" s="46" t="str">
        <f t="shared" si="94"/>
        <v/>
      </c>
      <c r="L387" s="46" t="str">
        <f t="shared" si="95"/>
        <v/>
      </c>
      <c r="M387" s="50" t="str">
        <f t="shared" si="96"/>
        <v/>
      </c>
      <c r="N387" s="46" t="str">
        <f t="shared" si="97"/>
        <v/>
      </c>
      <c r="O387" s="63" t="str">
        <f t="array" ref="O387">IF(OR(C387="",D387="",E387=""),"",(INDEX(Table6[],SMALL(IF((I387=Table6[[التاريخ ]])*(G387=Table6[الموديل])*(K387=Table6[اللون])*(J387&gt;=Table6[من])*(J387&lt;=Table6[الى]),ROW(Table6[اللون]),""),1)-1,MATCH($O$1,Table6[#Headers],0))))</f>
        <v/>
      </c>
    </row>
    <row r="388" spans="1:15" ht="20.100000000000001" customHeight="1" x14ac:dyDescent="0.2">
      <c r="A388" s="50"/>
      <c r="B388" s="52"/>
      <c r="C388" s="54"/>
      <c r="D388" s="64"/>
      <c r="E388" s="46" t="str">
        <f t="array" ref="E388">IF(OR(C388="",D388=""),"",(INDEX('التسجيل الانتاج'!$A$1:$M$26269,SMALL(IF((I388='التسجيل الانتاج'!$A$1:$A$26269)*(G388='التسجيل الانتاج'!$D$1:$D$26269)*(K388='التسجيل الانتاج'!$E$1:$E$26269)*(J388&gt;='التسجيل الانتاج'!$B$1:$B$26269)*(J388&lt;='التسجيل الانتاج'!$C$1:$C$26269),ROW('التسجيل الانتاج'!$H$1:$H$26269),""),1),MATCH(LEFT(D388,2),'التسجيل الانتاج'!$A$1:$K$1,0))))</f>
        <v/>
      </c>
      <c r="F388" s="46" t="str">
        <f>IFERROR(INDEX(البيانات!$A$1:$A$12,MATCH(N388,البيانات!$B$1:$B$12,0)),"")</f>
        <v/>
      </c>
      <c r="G388" s="46" t="str">
        <f t="shared" si="90"/>
        <v/>
      </c>
      <c r="H388" s="46" t="str">
        <f t="shared" si="91"/>
        <v/>
      </c>
      <c r="I388" s="45" t="str">
        <f t="shared" si="92"/>
        <v/>
      </c>
      <c r="J388" s="46" t="str">
        <f t="shared" si="93"/>
        <v/>
      </c>
      <c r="K388" s="46" t="str">
        <f t="shared" si="94"/>
        <v/>
      </c>
      <c r="L388" s="46" t="str">
        <f t="shared" si="95"/>
        <v/>
      </c>
      <c r="M388" s="50" t="str">
        <f t="shared" si="96"/>
        <v/>
      </c>
      <c r="N388" s="46" t="str">
        <f t="shared" si="97"/>
        <v/>
      </c>
      <c r="O388" s="63" t="str">
        <f t="array" ref="O388">IF(OR(C388="",D388="",E388=""),"",(INDEX(Table6[],SMALL(IF((I388=Table6[[التاريخ ]])*(G388=Table6[الموديل])*(K388=Table6[اللون])*(J388&gt;=Table6[من])*(J388&lt;=Table6[الى]),ROW(Table6[اللون]),""),1)-1,MATCH($O$1,Table6[#Headers],0))))</f>
        <v/>
      </c>
    </row>
    <row r="389" spans="1:15" ht="20.100000000000001" customHeight="1" x14ac:dyDescent="0.2">
      <c r="A389" s="50"/>
      <c r="B389" s="52"/>
      <c r="C389" s="53"/>
      <c r="D389" s="64"/>
      <c r="E389" s="46" t="str">
        <f t="array" ref="E389">IF(OR(C389="",D389=""),"",(INDEX('التسجيل الانتاج'!$A$1:$M$26269,SMALL(IF((I389='التسجيل الانتاج'!$A$1:$A$26269)*(G389='التسجيل الانتاج'!$D$1:$D$26269)*(K389='التسجيل الانتاج'!$E$1:$E$26269)*(J389&gt;='التسجيل الانتاج'!$B$1:$B$26269)*(J389&lt;='التسجيل الانتاج'!$C$1:$C$26269),ROW('التسجيل الانتاج'!$H$1:$H$26269),""),1),MATCH(LEFT(D389,2),'التسجيل الانتاج'!$A$1:$K$1,0))))</f>
        <v/>
      </c>
      <c r="F389" s="46" t="str">
        <f>IFERROR(INDEX(البيانات!$A$1:$A$12,MATCH(N389,البيانات!$B$1:$B$12,0)),"")</f>
        <v/>
      </c>
      <c r="G389" s="46" t="str">
        <f t="shared" si="90"/>
        <v/>
      </c>
      <c r="H389" s="46" t="str">
        <f t="shared" si="91"/>
        <v/>
      </c>
      <c r="I389" s="45" t="str">
        <f t="shared" si="92"/>
        <v/>
      </c>
      <c r="J389" s="46" t="str">
        <f t="shared" si="93"/>
        <v/>
      </c>
      <c r="K389" s="46" t="str">
        <f t="shared" si="94"/>
        <v/>
      </c>
      <c r="L389" s="46" t="str">
        <f t="shared" si="95"/>
        <v/>
      </c>
      <c r="M389" s="50" t="str">
        <f t="shared" si="96"/>
        <v/>
      </c>
      <c r="N389" s="46" t="str">
        <f t="shared" si="97"/>
        <v/>
      </c>
      <c r="O389" s="63" t="str">
        <f t="array" ref="O389">IF(OR(C389="",D389="",E389=""),"",(INDEX(Table6[],SMALL(IF((I389=Table6[[التاريخ ]])*(G389=Table6[الموديل])*(K389=Table6[اللون])*(J389&gt;=Table6[من])*(J389&lt;=Table6[الى]),ROW(Table6[اللون]),""),1)-1,MATCH($O$1,Table6[#Headers],0))))</f>
        <v/>
      </c>
    </row>
    <row r="390" spans="1:15" ht="20.100000000000001" customHeight="1" x14ac:dyDescent="0.2">
      <c r="A390" s="50"/>
      <c r="B390" s="52"/>
      <c r="C390" s="54"/>
      <c r="D390" s="64"/>
      <c r="E390" s="46" t="str">
        <f t="array" ref="E390">IF(OR(C390="",D390=""),"",(INDEX('التسجيل الانتاج'!$A$1:$M$26269,SMALL(IF((I390='التسجيل الانتاج'!$A$1:$A$26269)*(G390='التسجيل الانتاج'!$D$1:$D$26269)*(K390='التسجيل الانتاج'!$E$1:$E$26269)*(J390&gt;='التسجيل الانتاج'!$B$1:$B$26269)*(J390&lt;='التسجيل الانتاج'!$C$1:$C$26269),ROW('التسجيل الانتاج'!$H$1:$H$26269),""),1),MATCH(LEFT(D390,2),'التسجيل الانتاج'!$A$1:$K$1,0))))</f>
        <v/>
      </c>
      <c r="F390" s="46" t="str">
        <f>IFERROR(INDEX(البيانات!$A$1:$A$12,MATCH(N390,البيانات!$B$1:$B$12,0)),"")</f>
        <v/>
      </c>
      <c r="G390" s="46" t="str">
        <f t="shared" si="90"/>
        <v/>
      </c>
      <c r="H390" s="46" t="str">
        <f t="shared" si="91"/>
        <v/>
      </c>
      <c r="I390" s="45" t="str">
        <f t="shared" si="92"/>
        <v/>
      </c>
      <c r="J390" s="46" t="str">
        <f t="shared" si="93"/>
        <v/>
      </c>
      <c r="K390" s="46" t="str">
        <f t="shared" si="94"/>
        <v/>
      </c>
      <c r="L390" s="46" t="str">
        <f t="shared" si="95"/>
        <v/>
      </c>
      <c r="M390" s="50" t="str">
        <f t="shared" si="96"/>
        <v/>
      </c>
      <c r="N390" s="46" t="str">
        <f t="shared" si="97"/>
        <v/>
      </c>
      <c r="O390" s="63" t="str">
        <f t="array" ref="O390">IF(OR(C390="",D390="",E390=""),"",(INDEX(Table6[],SMALL(IF((I390=Table6[[التاريخ ]])*(G390=Table6[الموديل])*(K390=Table6[اللون])*(J390&gt;=Table6[من])*(J390&lt;=Table6[الى]),ROW(Table6[اللون]),""),1)-1,MATCH($O$1,Table6[#Headers],0))))</f>
        <v/>
      </c>
    </row>
    <row r="391" spans="1:15" ht="20.100000000000001" customHeight="1" x14ac:dyDescent="0.2">
      <c r="A391" s="50"/>
      <c r="B391" s="52"/>
      <c r="C391" s="53"/>
      <c r="D391" s="64"/>
      <c r="E391" s="46" t="str">
        <f t="array" ref="E391">IF(OR(C391="",D391=""),"",(INDEX('التسجيل الانتاج'!$A$1:$M$26269,SMALL(IF((I391='التسجيل الانتاج'!$A$1:$A$26269)*(G391='التسجيل الانتاج'!$D$1:$D$26269)*(K391='التسجيل الانتاج'!$E$1:$E$26269)*(J391&gt;='التسجيل الانتاج'!$B$1:$B$26269)*(J391&lt;='التسجيل الانتاج'!$C$1:$C$26269),ROW('التسجيل الانتاج'!$H$1:$H$26269),""),1),MATCH(LEFT(D391,2),'التسجيل الانتاج'!$A$1:$K$1,0))))</f>
        <v/>
      </c>
      <c r="F391" s="46" t="str">
        <f>IFERROR(INDEX(البيانات!$A$1:$A$12,MATCH(N391,البيانات!$B$1:$B$12,0)),"")</f>
        <v/>
      </c>
      <c r="G391" s="46" t="str">
        <f t="shared" si="90"/>
        <v/>
      </c>
      <c r="H391" s="46" t="str">
        <f t="shared" si="91"/>
        <v/>
      </c>
      <c r="I391" s="45" t="str">
        <f t="shared" si="92"/>
        <v/>
      </c>
      <c r="J391" s="46" t="str">
        <f t="shared" si="93"/>
        <v/>
      </c>
      <c r="K391" s="46" t="str">
        <f t="shared" si="94"/>
        <v/>
      </c>
      <c r="L391" s="46" t="str">
        <f t="shared" si="95"/>
        <v/>
      </c>
      <c r="M391" s="50" t="str">
        <f t="shared" si="96"/>
        <v/>
      </c>
      <c r="N391" s="46" t="str">
        <f t="shared" si="97"/>
        <v/>
      </c>
      <c r="O391" s="63" t="str">
        <f t="array" ref="O391">IF(OR(C391="",D391="",E391=""),"",(INDEX(Table6[],SMALL(IF((I391=Table6[[التاريخ ]])*(G391=Table6[الموديل])*(K391=Table6[اللون])*(J391&gt;=Table6[من])*(J391&lt;=Table6[الى]),ROW(Table6[اللون]),""),1)-1,MATCH($O$1,Table6[#Headers],0))))</f>
        <v/>
      </c>
    </row>
    <row r="392" spans="1:15" ht="20.100000000000001" customHeight="1" x14ac:dyDescent="0.2">
      <c r="A392" s="50"/>
      <c r="B392" s="52"/>
      <c r="C392" s="54"/>
      <c r="D392" s="64"/>
      <c r="E392" s="46" t="str">
        <f t="array" ref="E392">IF(OR(C392="",D392=""),"",(INDEX('التسجيل الانتاج'!$A$1:$M$26269,SMALL(IF((I392='التسجيل الانتاج'!$A$1:$A$26269)*(G392='التسجيل الانتاج'!$D$1:$D$26269)*(K392='التسجيل الانتاج'!$E$1:$E$26269)*(J392&gt;='التسجيل الانتاج'!$B$1:$B$26269)*(J392&lt;='التسجيل الانتاج'!$C$1:$C$26269),ROW('التسجيل الانتاج'!$H$1:$H$26269),""),1),MATCH(LEFT(D392,2),'التسجيل الانتاج'!$A$1:$K$1,0))))</f>
        <v/>
      </c>
      <c r="F392" s="46" t="str">
        <f>IFERROR(INDEX(البيانات!$A$1:$A$12,MATCH(N392,البيانات!$B$1:$B$12,0)),"")</f>
        <v/>
      </c>
      <c r="G392" s="46" t="str">
        <f t="shared" si="90"/>
        <v/>
      </c>
      <c r="H392" s="46" t="str">
        <f t="shared" si="91"/>
        <v/>
      </c>
      <c r="I392" s="45" t="str">
        <f t="shared" si="92"/>
        <v/>
      </c>
      <c r="J392" s="46" t="str">
        <f t="shared" si="93"/>
        <v/>
      </c>
      <c r="K392" s="46" t="str">
        <f t="shared" si="94"/>
        <v/>
      </c>
      <c r="L392" s="46" t="str">
        <f t="shared" si="95"/>
        <v/>
      </c>
      <c r="M392" s="50" t="str">
        <f t="shared" si="96"/>
        <v/>
      </c>
      <c r="N392" s="46" t="str">
        <f t="shared" si="97"/>
        <v/>
      </c>
      <c r="O392" s="63" t="str">
        <f t="array" ref="O392">IF(OR(C392="",D392="",E392=""),"",(INDEX(Table6[],SMALL(IF((I392=Table6[[التاريخ ]])*(G392=Table6[الموديل])*(K392=Table6[اللون])*(J392&gt;=Table6[من])*(J392&lt;=Table6[الى]),ROW(Table6[اللون]),""),1)-1,MATCH($O$1,Table6[#Headers],0))))</f>
        <v/>
      </c>
    </row>
    <row r="393" spans="1:15" ht="20.100000000000001" customHeight="1" x14ac:dyDescent="0.2">
      <c r="A393" s="50"/>
      <c r="B393" s="52"/>
      <c r="C393" s="53"/>
      <c r="D393" s="64"/>
      <c r="E393" s="46" t="str">
        <f t="array" ref="E393">IF(OR(C393="",D393=""),"",(INDEX('التسجيل الانتاج'!$A$1:$M$26269,SMALL(IF((I393='التسجيل الانتاج'!$A$1:$A$26269)*(G393='التسجيل الانتاج'!$D$1:$D$26269)*(K393='التسجيل الانتاج'!$E$1:$E$26269)*(J393&gt;='التسجيل الانتاج'!$B$1:$B$26269)*(J393&lt;='التسجيل الانتاج'!$C$1:$C$26269),ROW('التسجيل الانتاج'!$H$1:$H$26269),""),1),MATCH(LEFT(D393,2),'التسجيل الانتاج'!$A$1:$K$1,0))))</f>
        <v/>
      </c>
      <c r="F393" s="46" t="str">
        <f>IFERROR(INDEX(البيانات!$A$1:$A$12,MATCH(N393,البيانات!$B$1:$B$12,0)),"")</f>
        <v/>
      </c>
      <c r="G393" s="46" t="str">
        <f t="shared" si="90"/>
        <v/>
      </c>
      <c r="H393" s="46" t="str">
        <f t="shared" si="91"/>
        <v/>
      </c>
      <c r="I393" s="45" t="str">
        <f t="shared" si="92"/>
        <v/>
      </c>
      <c r="J393" s="46" t="str">
        <f t="shared" si="93"/>
        <v/>
      </c>
      <c r="K393" s="46" t="str">
        <f t="shared" si="94"/>
        <v/>
      </c>
      <c r="L393" s="46" t="str">
        <f t="shared" si="95"/>
        <v/>
      </c>
      <c r="M393" s="50" t="str">
        <f t="shared" si="96"/>
        <v/>
      </c>
      <c r="N393" s="46" t="str">
        <f t="shared" si="97"/>
        <v/>
      </c>
      <c r="O393" s="63" t="str">
        <f t="array" ref="O393">IF(OR(C393="",D393="",E393=""),"",(INDEX(Table6[],SMALL(IF((I393=Table6[[التاريخ ]])*(G393=Table6[الموديل])*(K393=Table6[اللون])*(J393&gt;=Table6[من])*(J393&lt;=Table6[الى]),ROW(Table6[اللون]),""),1)-1,MATCH($O$1,Table6[#Headers],0))))</f>
        <v/>
      </c>
    </row>
    <row r="394" spans="1:15" ht="20.100000000000001" customHeight="1" x14ac:dyDescent="0.2">
      <c r="A394" s="50"/>
      <c r="B394" s="52"/>
      <c r="C394" s="54"/>
      <c r="D394" s="64"/>
      <c r="E394" s="46" t="str">
        <f t="array" ref="E394">IF(OR(C394="",D394=""),"",(INDEX('التسجيل الانتاج'!$A$1:$M$26269,SMALL(IF((I394='التسجيل الانتاج'!$A$1:$A$26269)*(G394='التسجيل الانتاج'!$D$1:$D$26269)*(K394='التسجيل الانتاج'!$E$1:$E$26269)*(J394&gt;='التسجيل الانتاج'!$B$1:$B$26269)*(J394&lt;='التسجيل الانتاج'!$C$1:$C$26269),ROW('التسجيل الانتاج'!$H$1:$H$26269),""),1),MATCH(LEFT(D394,2),'التسجيل الانتاج'!$A$1:$K$1,0))))</f>
        <v/>
      </c>
      <c r="F394" s="46" t="str">
        <f>IFERROR(INDEX(البيانات!$A$1:$A$12,MATCH(N394,البيانات!$B$1:$B$12,0)),"")</f>
        <v/>
      </c>
      <c r="G394" s="46" t="str">
        <f t="shared" si="90"/>
        <v/>
      </c>
      <c r="H394" s="46" t="str">
        <f t="shared" si="91"/>
        <v/>
      </c>
      <c r="I394" s="45" t="str">
        <f t="shared" si="92"/>
        <v/>
      </c>
      <c r="J394" s="46" t="str">
        <f t="shared" si="93"/>
        <v/>
      </c>
      <c r="K394" s="46" t="str">
        <f t="shared" si="94"/>
        <v/>
      </c>
      <c r="L394" s="46" t="str">
        <f t="shared" si="95"/>
        <v/>
      </c>
      <c r="M394" s="50" t="str">
        <f t="shared" si="96"/>
        <v/>
      </c>
      <c r="N394" s="46" t="str">
        <f t="shared" si="97"/>
        <v/>
      </c>
      <c r="O394" s="63" t="str">
        <f t="array" ref="O394">IF(OR(C394="",D394="",E394=""),"",(INDEX(Table6[],SMALL(IF((I394=Table6[[التاريخ ]])*(G394=Table6[الموديل])*(K394=Table6[اللون])*(J394&gt;=Table6[من])*(J394&lt;=Table6[الى]),ROW(Table6[اللون]),""),1)-1,MATCH($O$1,Table6[#Headers],0))))</f>
        <v/>
      </c>
    </row>
    <row r="395" spans="1:15" ht="20.100000000000001" customHeight="1" x14ac:dyDescent="0.2">
      <c r="A395" s="50"/>
      <c r="B395" s="52"/>
      <c r="C395" s="53"/>
      <c r="D395" s="64"/>
      <c r="E395" s="46" t="str">
        <f t="array" ref="E395">IF(OR(C395="",D395=""),"",(INDEX('التسجيل الانتاج'!$A$1:$M$26269,SMALL(IF((I395='التسجيل الانتاج'!$A$1:$A$26269)*(G395='التسجيل الانتاج'!$D$1:$D$26269)*(K395='التسجيل الانتاج'!$E$1:$E$26269)*(J395&gt;='التسجيل الانتاج'!$B$1:$B$26269)*(J395&lt;='التسجيل الانتاج'!$C$1:$C$26269),ROW('التسجيل الانتاج'!$H$1:$H$26269),""),1),MATCH(LEFT(D395,2),'التسجيل الانتاج'!$A$1:$K$1,0))))</f>
        <v/>
      </c>
      <c r="F395" s="46" t="str">
        <f>IFERROR(INDEX(البيانات!$A$1:$A$12,MATCH(N395,البيانات!$B$1:$B$12,0)),"")</f>
        <v/>
      </c>
      <c r="G395" s="46" t="str">
        <f t="shared" si="90"/>
        <v/>
      </c>
      <c r="H395" s="46" t="str">
        <f t="shared" si="91"/>
        <v/>
      </c>
      <c r="I395" s="45" t="str">
        <f t="shared" si="92"/>
        <v/>
      </c>
      <c r="J395" s="46" t="str">
        <f t="shared" si="93"/>
        <v/>
      </c>
      <c r="K395" s="46" t="str">
        <f t="shared" si="94"/>
        <v/>
      </c>
      <c r="L395" s="46" t="str">
        <f t="shared" si="95"/>
        <v/>
      </c>
      <c r="M395" s="50" t="str">
        <f t="shared" si="96"/>
        <v/>
      </c>
      <c r="N395" s="46" t="str">
        <f t="shared" si="97"/>
        <v/>
      </c>
      <c r="O395" s="63" t="str">
        <f t="array" ref="O395">IF(OR(C395="",D395="",E395=""),"",(INDEX(Table6[],SMALL(IF((I395=Table6[[التاريخ ]])*(G395=Table6[الموديل])*(K395=Table6[اللون])*(J395&gt;=Table6[من])*(J395&lt;=Table6[الى]),ROW(Table6[اللون]),""),1)-1,MATCH($O$1,Table6[#Headers],0))))</f>
        <v/>
      </c>
    </row>
    <row r="396" spans="1:15" ht="20.100000000000001" customHeight="1" x14ac:dyDescent="0.2">
      <c r="A396" s="50"/>
      <c r="B396" s="52"/>
      <c r="C396" s="54"/>
      <c r="D396" s="64"/>
      <c r="E396" s="46" t="str">
        <f t="array" ref="E396">IF(OR(C396="",D396=""),"",(INDEX('التسجيل الانتاج'!$A$1:$M$26269,SMALL(IF((I396='التسجيل الانتاج'!$A$1:$A$26269)*(G396='التسجيل الانتاج'!$D$1:$D$26269)*(K396='التسجيل الانتاج'!$E$1:$E$26269)*(J396&gt;='التسجيل الانتاج'!$B$1:$B$26269)*(J396&lt;='التسجيل الانتاج'!$C$1:$C$26269),ROW('التسجيل الانتاج'!$H$1:$H$26269),""),1),MATCH(LEFT(D396,2),'التسجيل الانتاج'!$A$1:$K$1,0))))</f>
        <v/>
      </c>
      <c r="F396" s="46" t="str">
        <f>IFERROR(INDEX(البيانات!$A$1:$A$12,MATCH(N396,البيانات!$B$1:$B$12,0)),"")</f>
        <v/>
      </c>
      <c r="G396" s="46" t="str">
        <f t="shared" si="90"/>
        <v/>
      </c>
      <c r="H396" s="46" t="str">
        <f t="shared" si="91"/>
        <v/>
      </c>
      <c r="I396" s="45" t="str">
        <f t="shared" si="92"/>
        <v/>
      </c>
      <c r="J396" s="46" t="str">
        <f t="shared" si="93"/>
        <v/>
      </c>
      <c r="K396" s="46" t="str">
        <f t="shared" si="94"/>
        <v/>
      </c>
      <c r="L396" s="46" t="str">
        <f t="shared" si="95"/>
        <v/>
      </c>
      <c r="M396" s="50" t="str">
        <f t="shared" si="96"/>
        <v/>
      </c>
      <c r="N396" s="46" t="str">
        <f t="shared" si="97"/>
        <v/>
      </c>
      <c r="O396" s="63" t="str">
        <f t="array" ref="O396">IF(OR(C396="",D396="",E396=""),"",(INDEX(Table6[],SMALL(IF((I396=Table6[[التاريخ ]])*(G396=Table6[الموديل])*(K396=Table6[اللون])*(J396&gt;=Table6[من])*(J396&lt;=Table6[الى]),ROW(Table6[اللون]),""),1)-1,MATCH($O$1,Table6[#Headers],0))))</f>
        <v/>
      </c>
    </row>
    <row r="397" spans="1:15" ht="20.100000000000001" customHeight="1" x14ac:dyDescent="0.2">
      <c r="A397" s="50"/>
      <c r="B397" s="52"/>
      <c r="C397" s="53"/>
      <c r="D397" s="64"/>
      <c r="E397" s="46" t="str">
        <f t="array" ref="E397">IF(OR(C397="",D397=""),"",(INDEX('التسجيل الانتاج'!$A$1:$M$26269,SMALL(IF((I397='التسجيل الانتاج'!$A$1:$A$26269)*(G397='التسجيل الانتاج'!$D$1:$D$26269)*(K397='التسجيل الانتاج'!$E$1:$E$26269)*(J397&gt;='التسجيل الانتاج'!$B$1:$B$26269)*(J397&lt;='التسجيل الانتاج'!$C$1:$C$26269),ROW('التسجيل الانتاج'!$H$1:$H$26269),""),1),MATCH(LEFT(D397,2),'التسجيل الانتاج'!$A$1:$K$1,0))))</f>
        <v/>
      </c>
      <c r="F397" s="46" t="str">
        <f>IFERROR(INDEX(البيانات!$A$1:$A$12,MATCH(N397,البيانات!$B$1:$B$12,0)),"")</f>
        <v/>
      </c>
      <c r="G397" s="46" t="str">
        <f t="shared" si="90"/>
        <v/>
      </c>
      <c r="H397" s="46" t="str">
        <f t="shared" si="91"/>
        <v/>
      </c>
      <c r="I397" s="45" t="str">
        <f t="shared" si="92"/>
        <v/>
      </c>
      <c r="J397" s="46" t="str">
        <f t="shared" si="93"/>
        <v/>
      </c>
      <c r="K397" s="46" t="str">
        <f t="shared" si="94"/>
        <v/>
      </c>
      <c r="L397" s="46" t="str">
        <f t="shared" si="95"/>
        <v/>
      </c>
      <c r="M397" s="50" t="str">
        <f t="shared" si="96"/>
        <v/>
      </c>
      <c r="N397" s="46" t="str">
        <f t="shared" si="97"/>
        <v/>
      </c>
      <c r="O397" s="63" t="str">
        <f t="array" ref="O397">IF(OR(C397="",D397="",E397=""),"",(INDEX(Table6[],SMALL(IF((I397=Table6[[التاريخ ]])*(G397=Table6[الموديل])*(K397=Table6[اللون])*(J397&gt;=Table6[من])*(J397&lt;=Table6[الى]),ROW(Table6[اللون]),""),1)-1,MATCH($O$1,Table6[#Headers],0))))</f>
        <v/>
      </c>
    </row>
    <row r="398" spans="1:15" ht="20.100000000000001" customHeight="1" x14ac:dyDescent="0.2">
      <c r="A398" s="50"/>
      <c r="B398" s="52"/>
      <c r="C398" s="54"/>
      <c r="D398" s="64"/>
      <c r="E398" s="46" t="str">
        <f t="array" ref="E398">IF(OR(C398="",D398=""),"",(INDEX('التسجيل الانتاج'!$A$1:$M$26269,SMALL(IF((I398='التسجيل الانتاج'!$A$1:$A$26269)*(G398='التسجيل الانتاج'!$D$1:$D$26269)*(K398='التسجيل الانتاج'!$E$1:$E$26269)*(J398&gt;='التسجيل الانتاج'!$B$1:$B$26269)*(J398&lt;='التسجيل الانتاج'!$C$1:$C$26269),ROW('التسجيل الانتاج'!$H$1:$H$26269),""),1),MATCH(LEFT(D398,2),'التسجيل الانتاج'!$A$1:$K$1,0))))</f>
        <v/>
      </c>
      <c r="F398" s="46" t="str">
        <f>IFERROR(INDEX(البيانات!$A$1:$A$12,MATCH(N398,البيانات!$B$1:$B$12,0)),"")</f>
        <v/>
      </c>
      <c r="G398" s="46" t="str">
        <f t="shared" si="90"/>
        <v/>
      </c>
      <c r="H398" s="46" t="str">
        <f t="shared" si="91"/>
        <v/>
      </c>
      <c r="I398" s="45" t="str">
        <f t="shared" si="92"/>
        <v/>
      </c>
      <c r="J398" s="46" t="str">
        <f t="shared" si="93"/>
        <v/>
      </c>
      <c r="K398" s="46" t="str">
        <f t="shared" si="94"/>
        <v/>
      </c>
      <c r="L398" s="46" t="str">
        <f t="shared" si="95"/>
        <v/>
      </c>
      <c r="M398" s="50" t="str">
        <f t="shared" si="96"/>
        <v/>
      </c>
      <c r="N398" s="46" t="str">
        <f t="shared" si="97"/>
        <v/>
      </c>
      <c r="O398" s="63" t="str">
        <f t="array" ref="O398">IF(OR(C398="",D398="",E398=""),"",(INDEX(Table6[],SMALL(IF((I398=Table6[[التاريخ ]])*(G398=Table6[الموديل])*(K398=Table6[اللون])*(J398&gt;=Table6[من])*(J398&lt;=Table6[الى]),ROW(Table6[اللون]),""),1)-1,MATCH($O$1,Table6[#Headers],0))))</f>
        <v/>
      </c>
    </row>
    <row r="399" spans="1:15" ht="20.100000000000001" customHeight="1" x14ac:dyDescent="0.2">
      <c r="A399" s="50"/>
      <c r="B399" s="52"/>
      <c r="C399" s="53"/>
      <c r="D399" s="64"/>
      <c r="E399" s="46" t="str">
        <f t="array" ref="E399">IF(OR(C399="",D399=""),"",(INDEX('التسجيل الانتاج'!$A$1:$M$26269,SMALL(IF((I399='التسجيل الانتاج'!$A$1:$A$26269)*(G399='التسجيل الانتاج'!$D$1:$D$26269)*(K399='التسجيل الانتاج'!$E$1:$E$26269)*(J399&gt;='التسجيل الانتاج'!$B$1:$B$26269)*(J399&lt;='التسجيل الانتاج'!$C$1:$C$26269),ROW('التسجيل الانتاج'!$H$1:$H$26269),""),1),MATCH(LEFT(D399,2),'التسجيل الانتاج'!$A$1:$K$1,0))))</f>
        <v/>
      </c>
      <c r="F399" s="46" t="str">
        <f>IFERROR(INDEX(البيانات!$A$1:$A$12,MATCH(N399,البيانات!$B$1:$B$12,0)),"")</f>
        <v/>
      </c>
      <c r="G399" s="46" t="str">
        <f t="shared" si="90"/>
        <v/>
      </c>
      <c r="H399" s="46" t="str">
        <f t="shared" si="91"/>
        <v/>
      </c>
      <c r="I399" s="45" t="str">
        <f t="shared" si="92"/>
        <v/>
      </c>
      <c r="J399" s="46" t="str">
        <f t="shared" si="93"/>
        <v/>
      </c>
      <c r="K399" s="46" t="str">
        <f t="shared" si="94"/>
        <v/>
      </c>
      <c r="L399" s="46" t="str">
        <f t="shared" si="95"/>
        <v/>
      </c>
      <c r="M399" s="50" t="str">
        <f t="shared" si="96"/>
        <v/>
      </c>
      <c r="N399" s="46" t="str">
        <f t="shared" si="97"/>
        <v/>
      </c>
      <c r="O399" s="63" t="str">
        <f t="array" ref="O399">IF(OR(C399="",D399="",E399=""),"",(INDEX(Table6[],SMALL(IF((I399=Table6[[التاريخ ]])*(G399=Table6[الموديل])*(K399=Table6[اللون])*(J399&gt;=Table6[من])*(J399&lt;=Table6[الى]),ROW(Table6[اللون]),""),1)-1,MATCH($O$1,Table6[#Headers],0))))</f>
        <v/>
      </c>
    </row>
    <row r="400" spans="1:15" ht="20.100000000000001" customHeight="1" x14ac:dyDescent="0.2">
      <c r="A400" s="50"/>
      <c r="B400" s="52"/>
      <c r="C400" s="54"/>
      <c r="D400" s="64"/>
      <c r="E400" s="46" t="str">
        <f t="array" ref="E400">IF(OR(C400="",D400=""),"",(INDEX('التسجيل الانتاج'!$A$1:$M$26269,SMALL(IF((I400='التسجيل الانتاج'!$A$1:$A$26269)*(G400='التسجيل الانتاج'!$D$1:$D$26269)*(K400='التسجيل الانتاج'!$E$1:$E$26269)*(J400&gt;='التسجيل الانتاج'!$B$1:$B$26269)*(J400&lt;='التسجيل الانتاج'!$C$1:$C$26269),ROW('التسجيل الانتاج'!$H$1:$H$26269),""),1),MATCH(LEFT(D400,2),'التسجيل الانتاج'!$A$1:$K$1,0))))</f>
        <v/>
      </c>
      <c r="F400" s="46" t="str">
        <f>IFERROR(INDEX(البيانات!$A$1:$A$12,MATCH(N400,البيانات!$B$1:$B$12,0)),"")</f>
        <v/>
      </c>
      <c r="G400" s="46" t="str">
        <f t="shared" si="90"/>
        <v/>
      </c>
      <c r="H400" s="46" t="str">
        <f t="shared" si="91"/>
        <v/>
      </c>
      <c r="I400" s="45" t="str">
        <f t="shared" si="92"/>
        <v/>
      </c>
      <c r="J400" s="46" t="str">
        <f t="shared" si="93"/>
        <v/>
      </c>
      <c r="K400" s="46" t="str">
        <f t="shared" si="94"/>
        <v/>
      </c>
      <c r="L400" s="46" t="str">
        <f t="shared" si="95"/>
        <v/>
      </c>
      <c r="M400" s="50" t="str">
        <f t="shared" si="96"/>
        <v/>
      </c>
      <c r="N400" s="46" t="str">
        <f t="shared" si="97"/>
        <v/>
      </c>
      <c r="O400" s="63" t="str">
        <f t="array" ref="O400">IF(OR(C400="",D400="",E400=""),"",(INDEX(Table6[],SMALL(IF((I400=Table6[[التاريخ ]])*(G400=Table6[الموديل])*(K400=Table6[اللون])*(J400&gt;=Table6[من])*(J400&lt;=Table6[الى]),ROW(Table6[اللون]),""),1)-1,MATCH($O$1,Table6[#Headers],0))))</f>
        <v/>
      </c>
    </row>
    <row r="401" spans="1:15" ht="20.100000000000001" customHeight="1" x14ac:dyDescent="0.2">
      <c r="A401" s="50"/>
      <c r="B401" s="52"/>
      <c r="C401" s="54"/>
      <c r="D401" s="64"/>
      <c r="E401" s="46" t="str">
        <f t="array" ref="E401">IF(OR(C401="",D401=""),"",(INDEX('التسجيل الانتاج'!$A$1:$M$26269,SMALL(IF((I401='التسجيل الانتاج'!$A$1:$A$26269)*(G401='التسجيل الانتاج'!$D$1:$D$26269)*(K401='التسجيل الانتاج'!$E$1:$E$26269)*(J401&gt;='التسجيل الانتاج'!$B$1:$B$26269)*(J401&lt;='التسجيل الانتاج'!$C$1:$C$26269),ROW('التسجيل الانتاج'!$H$1:$H$26269),""),1),MATCH(LEFT(D401,2),'التسجيل الانتاج'!$A$1:$K$1,0))))</f>
        <v/>
      </c>
      <c r="F401" s="46" t="str">
        <f>IFERROR(INDEX(البيانات!$A$1:$A$12,MATCH(N401,البيانات!$B$1:$B$12,0)),"")</f>
        <v/>
      </c>
      <c r="G401" s="46" t="str">
        <f t="shared" si="90"/>
        <v/>
      </c>
      <c r="H401" s="46" t="str">
        <f t="shared" si="91"/>
        <v/>
      </c>
      <c r="I401" s="45" t="str">
        <f t="shared" si="92"/>
        <v/>
      </c>
      <c r="J401" s="46" t="str">
        <f t="shared" si="93"/>
        <v/>
      </c>
      <c r="K401" s="46" t="str">
        <f t="shared" si="94"/>
        <v/>
      </c>
      <c r="L401" s="46" t="str">
        <f t="shared" si="95"/>
        <v/>
      </c>
      <c r="M401" s="50" t="str">
        <f t="shared" si="96"/>
        <v/>
      </c>
      <c r="N401" s="46" t="str">
        <f t="shared" si="97"/>
        <v/>
      </c>
      <c r="O401" s="63" t="str">
        <f t="array" ref="O401">IF(OR(C401="",D401="",E401=""),"",(INDEX(Table6[],SMALL(IF((I401=Table6[[التاريخ ]])*(G401=Table6[الموديل])*(K401=Table6[اللون])*(J401&gt;=Table6[من])*(J401&lt;=Table6[الى]),ROW(Table6[اللون]),""),1)-1,MATCH($O$1,Table6[#Headers],0))))</f>
        <v/>
      </c>
    </row>
    <row r="402" spans="1:15" ht="20.100000000000001" customHeight="1" x14ac:dyDescent="0.2">
      <c r="A402" s="50"/>
      <c r="B402" s="52"/>
      <c r="C402" s="54"/>
      <c r="D402" s="64"/>
      <c r="E402" s="46" t="str">
        <f t="array" ref="E402">IF(OR(C402="",D402=""),"",(INDEX('التسجيل الانتاج'!$A$1:$M$26269,SMALL(IF((I402='التسجيل الانتاج'!$A$1:$A$26269)*(G402='التسجيل الانتاج'!$D$1:$D$26269)*(K402='التسجيل الانتاج'!$E$1:$E$26269)*(J402&gt;='التسجيل الانتاج'!$B$1:$B$26269)*(J402&lt;='التسجيل الانتاج'!$C$1:$C$26269),ROW('التسجيل الانتاج'!$H$1:$H$26269),""),1),MATCH(LEFT(D402,2),'التسجيل الانتاج'!$A$1:$K$1,0))))</f>
        <v/>
      </c>
      <c r="F402" s="46" t="str">
        <f>IFERROR(INDEX(البيانات!$A$1:$A$12,MATCH(N402,البيانات!$B$1:$B$12,0)),"")</f>
        <v/>
      </c>
      <c r="G402" s="46" t="str">
        <f t="shared" si="90"/>
        <v/>
      </c>
      <c r="H402" s="46" t="str">
        <f t="shared" si="91"/>
        <v/>
      </c>
      <c r="I402" s="45" t="str">
        <f t="shared" si="92"/>
        <v/>
      </c>
      <c r="J402" s="46" t="str">
        <f t="shared" si="93"/>
        <v/>
      </c>
      <c r="K402" s="46" t="str">
        <f t="shared" si="94"/>
        <v/>
      </c>
      <c r="L402" s="46" t="str">
        <f t="shared" si="95"/>
        <v/>
      </c>
      <c r="M402" s="50" t="str">
        <f t="shared" si="96"/>
        <v/>
      </c>
      <c r="N402" s="46" t="str">
        <f t="shared" si="97"/>
        <v/>
      </c>
      <c r="O402" s="63" t="str">
        <f t="array" ref="O402">IF(OR(C402="",D402="",E402=""),"",(INDEX(Table6[],SMALL(IF((I402=Table6[[التاريخ ]])*(G402=Table6[الموديل])*(K402=Table6[اللون])*(J402&gt;=Table6[من])*(J402&lt;=Table6[الى]),ROW(Table6[اللون]),""),1)-1,MATCH($O$1,Table6[#Headers],0))))</f>
        <v/>
      </c>
    </row>
    <row r="403" spans="1:15" ht="20.100000000000001" customHeight="1" x14ac:dyDescent="0.2">
      <c r="A403" s="50"/>
      <c r="B403" s="52"/>
      <c r="C403" s="54"/>
      <c r="D403" s="64"/>
      <c r="E403" s="46" t="str">
        <f t="array" ref="E403">IF(OR(C403="",D403=""),"",(INDEX('التسجيل الانتاج'!$A$1:$M$26269,SMALL(IF((I403='التسجيل الانتاج'!$A$1:$A$26269)*(G403='التسجيل الانتاج'!$D$1:$D$26269)*(K403='التسجيل الانتاج'!$E$1:$E$26269)*(J403&gt;='التسجيل الانتاج'!$B$1:$B$26269)*(J403&lt;='التسجيل الانتاج'!$C$1:$C$26269),ROW('التسجيل الانتاج'!$H$1:$H$26269),""),1),MATCH(LEFT(D403,2),'التسجيل الانتاج'!$A$1:$K$1,0))))</f>
        <v/>
      </c>
      <c r="F403" s="46" t="str">
        <f>IFERROR(INDEX(البيانات!$A$1:$A$12,MATCH(N403,البيانات!$B$1:$B$12,0)),"")</f>
        <v/>
      </c>
      <c r="G403" s="46" t="str">
        <f t="shared" si="90"/>
        <v/>
      </c>
      <c r="H403" s="46" t="str">
        <f t="shared" si="91"/>
        <v/>
      </c>
      <c r="I403" s="45" t="str">
        <f t="shared" si="92"/>
        <v/>
      </c>
      <c r="J403" s="46" t="str">
        <f t="shared" si="93"/>
        <v/>
      </c>
      <c r="K403" s="46" t="str">
        <f t="shared" si="94"/>
        <v/>
      </c>
      <c r="L403" s="46" t="str">
        <f t="shared" si="95"/>
        <v/>
      </c>
      <c r="M403" s="50" t="str">
        <f t="shared" si="96"/>
        <v/>
      </c>
      <c r="N403" s="46" t="str">
        <f t="shared" si="97"/>
        <v/>
      </c>
      <c r="O403" s="63" t="str">
        <f t="array" ref="O403">IF(OR(C403="",D403="",E403=""),"",(INDEX(Table6[],SMALL(IF((I403=Table6[[التاريخ ]])*(G403=Table6[الموديل])*(K403=Table6[اللون])*(J403&gt;=Table6[من])*(J403&lt;=Table6[الى]),ROW(Table6[اللون]),""),1)-1,MATCH($O$1,Table6[#Headers],0))))</f>
        <v/>
      </c>
    </row>
    <row r="404" spans="1:15" ht="20.100000000000001" customHeight="1" x14ac:dyDescent="0.2">
      <c r="A404" s="50"/>
      <c r="B404" s="52"/>
      <c r="C404" s="54"/>
      <c r="D404" s="64"/>
      <c r="E404" s="46" t="str">
        <f t="array" ref="E404">IF(OR(C404="",D404=""),"",(INDEX('التسجيل الانتاج'!$A$1:$M$26269,SMALL(IF((I404='التسجيل الانتاج'!$A$1:$A$26269)*(G404='التسجيل الانتاج'!$D$1:$D$26269)*(K404='التسجيل الانتاج'!$E$1:$E$26269)*(J404&gt;='التسجيل الانتاج'!$B$1:$B$26269)*(J404&lt;='التسجيل الانتاج'!$C$1:$C$26269),ROW('التسجيل الانتاج'!$H$1:$H$26269),""),1),MATCH(LEFT(D404,2),'التسجيل الانتاج'!$A$1:$K$1,0))))</f>
        <v/>
      </c>
      <c r="F404" s="46" t="str">
        <f>IFERROR(INDEX(البيانات!$A$1:$A$12,MATCH(N404,البيانات!$B$1:$B$12,0)),"")</f>
        <v/>
      </c>
      <c r="G404" s="46" t="str">
        <f t="shared" si="90"/>
        <v/>
      </c>
      <c r="H404" s="46" t="str">
        <f t="shared" si="91"/>
        <v/>
      </c>
      <c r="I404" s="45" t="str">
        <f t="shared" si="92"/>
        <v/>
      </c>
      <c r="J404" s="46" t="str">
        <f t="shared" si="93"/>
        <v/>
      </c>
      <c r="K404" s="46" t="str">
        <f t="shared" si="94"/>
        <v/>
      </c>
      <c r="L404" s="46" t="str">
        <f t="shared" si="95"/>
        <v/>
      </c>
      <c r="M404" s="50" t="str">
        <f t="shared" si="96"/>
        <v/>
      </c>
      <c r="N404" s="46" t="str">
        <f t="shared" si="97"/>
        <v/>
      </c>
      <c r="O404" s="63" t="str">
        <f t="array" ref="O404">IF(OR(C404="",D404="",E404=""),"",(INDEX(Table6[],SMALL(IF((I404=Table6[[التاريخ ]])*(G404=Table6[الموديل])*(K404=Table6[اللون])*(J404&gt;=Table6[من])*(J404&lt;=Table6[الى]),ROW(Table6[اللون]),""),1)-1,MATCH($O$1,Table6[#Headers],0))))</f>
        <v/>
      </c>
    </row>
    <row r="405" spans="1:15" ht="20.100000000000001" customHeight="1" x14ac:dyDescent="0.2">
      <c r="A405" s="50"/>
      <c r="B405" s="52"/>
      <c r="C405" s="54"/>
      <c r="D405" s="64"/>
      <c r="E405" s="46" t="str">
        <f t="array" ref="E405">IF(OR(C405="",D405=""),"",(INDEX('التسجيل الانتاج'!$A$1:$M$26269,SMALL(IF((I405='التسجيل الانتاج'!$A$1:$A$26269)*(G405='التسجيل الانتاج'!$D$1:$D$26269)*(K405='التسجيل الانتاج'!$E$1:$E$26269)*(J405&gt;='التسجيل الانتاج'!$B$1:$B$26269)*(J405&lt;='التسجيل الانتاج'!$C$1:$C$26269),ROW('التسجيل الانتاج'!$H$1:$H$26269),""),1),MATCH(LEFT(D405,2),'التسجيل الانتاج'!$A$1:$K$1,0))))</f>
        <v/>
      </c>
      <c r="F405" s="46" t="str">
        <f>IFERROR(INDEX(البيانات!$A$1:$A$12,MATCH(N405,البيانات!$B$1:$B$12,0)),"")</f>
        <v/>
      </c>
      <c r="G405" s="46" t="str">
        <f t="shared" si="90"/>
        <v/>
      </c>
      <c r="H405" s="46" t="str">
        <f t="shared" si="91"/>
        <v/>
      </c>
      <c r="I405" s="45" t="str">
        <f t="shared" si="92"/>
        <v/>
      </c>
      <c r="J405" s="46" t="str">
        <f t="shared" si="93"/>
        <v/>
      </c>
      <c r="K405" s="46" t="str">
        <f t="shared" si="94"/>
        <v/>
      </c>
      <c r="L405" s="46" t="str">
        <f t="shared" si="95"/>
        <v/>
      </c>
      <c r="M405" s="50" t="str">
        <f t="shared" si="96"/>
        <v/>
      </c>
      <c r="N405" s="46" t="str">
        <f t="shared" si="97"/>
        <v/>
      </c>
      <c r="O405" s="63" t="str">
        <f t="array" ref="O405">IF(OR(C405="",D405="",E405=""),"",(INDEX(Table6[],SMALL(IF((I405=Table6[[التاريخ ]])*(G405=Table6[الموديل])*(K405=Table6[اللون])*(J405&gt;=Table6[من])*(J405&lt;=Table6[الى]),ROW(Table6[اللون]),""),1)-1,MATCH($O$1,Table6[#Headers],0))))</f>
        <v/>
      </c>
    </row>
    <row r="406" spans="1:15" ht="20.100000000000001" customHeight="1" x14ac:dyDescent="0.2">
      <c r="A406" s="50"/>
      <c r="B406" s="52"/>
      <c r="C406" s="54"/>
      <c r="D406" s="64"/>
      <c r="E406" s="46" t="str">
        <f t="array" ref="E406">IF(OR(C406="",D406=""),"",(INDEX('التسجيل الانتاج'!$A$1:$M$26269,SMALL(IF((I406='التسجيل الانتاج'!$A$1:$A$26269)*(G406='التسجيل الانتاج'!$D$1:$D$26269)*(K406='التسجيل الانتاج'!$E$1:$E$26269)*(J406&gt;='التسجيل الانتاج'!$B$1:$B$26269)*(J406&lt;='التسجيل الانتاج'!$C$1:$C$26269),ROW('التسجيل الانتاج'!$H$1:$H$26269),""),1),MATCH(LEFT(D406,2),'التسجيل الانتاج'!$A$1:$K$1,0))))</f>
        <v/>
      </c>
      <c r="F406" s="46" t="str">
        <f>IFERROR(INDEX(البيانات!$A$1:$A$12,MATCH(N406,البيانات!$B$1:$B$12,0)),"")</f>
        <v/>
      </c>
      <c r="G406" s="46" t="str">
        <f t="shared" si="90"/>
        <v/>
      </c>
      <c r="H406" s="46" t="str">
        <f t="shared" si="91"/>
        <v/>
      </c>
      <c r="I406" s="45" t="str">
        <f t="shared" si="92"/>
        <v/>
      </c>
      <c r="J406" s="46" t="str">
        <f t="shared" si="93"/>
        <v/>
      </c>
      <c r="K406" s="46" t="str">
        <f t="shared" si="94"/>
        <v/>
      </c>
      <c r="L406" s="46" t="str">
        <f t="shared" si="95"/>
        <v/>
      </c>
      <c r="M406" s="50" t="str">
        <f t="shared" si="96"/>
        <v/>
      </c>
      <c r="N406" s="46" t="str">
        <f t="shared" si="97"/>
        <v/>
      </c>
      <c r="O406" s="63" t="str">
        <f t="array" ref="O406">IF(OR(C406="",D406="",E406=""),"",(INDEX(Table6[],SMALL(IF((I406=Table6[[التاريخ ]])*(G406=Table6[الموديل])*(K406=Table6[اللون])*(J406&gt;=Table6[من])*(J406&lt;=Table6[الى]),ROW(Table6[اللون]),""),1)-1,MATCH($O$1,Table6[#Headers],0))))</f>
        <v/>
      </c>
    </row>
    <row r="407" spans="1:15" ht="20.100000000000001" customHeight="1" x14ac:dyDescent="0.2">
      <c r="A407" s="50"/>
      <c r="B407" s="52"/>
      <c r="C407" s="54"/>
      <c r="D407" s="64"/>
      <c r="E407" s="46" t="str">
        <f t="array" ref="E407">IF(OR(C407="",D407=""),"",(INDEX('التسجيل الانتاج'!$A$1:$M$26269,SMALL(IF((I407='التسجيل الانتاج'!$A$1:$A$26269)*(G407='التسجيل الانتاج'!$D$1:$D$26269)*(K407='التسجيل الانتاج'!$E$1:$E$26269)*(J407&gt;='التسجيل الانتاج'!$B$1:$B$26269)*(J407&lt;='التسجيل الانتاج'!$C$1:$C$26269),ROW('التسجيل الانتاج'!$H$1:$H$26269),""),1),MATCH(LEFT(D407,2),'التسجيل الانتاج'!$A$1:$K$1,0))))</f>
        <v/>
      </c>
      <c r="F407" s="46" t="str">
        <f>IFERROR(INDEX(البيانات!$A$1:$A$12,MATCH(N407,البيانات!$B$1:$B$12,0)),"")</f>
        <v/>
      </c>
      <c r="G407" s="46" t="str">
        <f t="shared" si="90"/>
        <v/>
      </c>
      <c r="H407" s="46" t="str">
        <f t="shared" si="91"/>
        <v/>
      </c>
      <c r="I407" s="45" t="str">
        <f t="shared" si="92"/>
        <v/>
      </c>
      <c r="J407" s="46" t="str">
        <f t="shared" si="93"/>
        <v/>
      </c>
      <c r="K407" s="46" t="str">
        <f t="shared" si="94"/>
        <v/>
      </c>
      <c r="L407" s="46" t="str">
        <f t="shared" si="95"/>
        <v/>
      </c>
      <c r="M407" s="50" t="str">
        <f t="shared" si="96"/>
        <v/>
      </c>
      <c r="N407" s="46" t="str">
        <f t="shared" si="97"/>
        <v/>
      </c>
      <c r="O407" s="63" t="str">
        <f t="array" ref="O407">IF(OR(C407="",D407="",E407=""),"",(INDEX(Table6[],SMALL(IF((I407=Table6[[التاريخ ]])*(G407=Table6[الموديل])*(K407=Table6[اللون])*(J407&gt;=Table6[من])*(J407&lt;=Table6[الى]),ROW(Table6[اللون]),""),1)-1,MATCH($O$1,Table6[#Headers],0))))</f>
        <v/>
      </c>
    </row>
    <row r="408" spans="1:15" ht="20.100000000000001" customHeight="1" x14ac:dyDescent="0.2">
      <c r="A408" s="50"/>
      <c r="B408" s="52"/>
      <c r="C408" s="54"/>
      <c r="D408" s="64"/>
      <c r="E408" s="46" t="str">
        <f t="array" ref="E408">IF(OR(C408="",D408=""),"",(INDEX('التسجيل الانتاج'!$A$1:$M$26269,SMALL(IF((I408='التسجيل الانتاج'!$A$1:$A$26269)*(G408='التسجيل الانتاج'!$D$1:$D$26269)*(K408='التسجيل الانتاج'!$E$1:$E$26269)*(J408&gt;='التسجيل الانتاج'!$B$1:$B$26269)*(J408&lt;='التسجيل الانتاج'!$C$1:$C$26269),ROW('التسجيل الانتاج'!$H$1:$H$26269),""),1),MATCH(LEFT(D408,2),'التسجيل الانتاج'!$A$1:$K$1,0))))</f>
        <v/>
      </c>
      <c r="F408" s="46" t="str">
        <f>IFERROR(INDEX(البيانات!$A$1:$A$12,MATCH(N408,البيانات!$B$1:$B$12,0)),"")</f>
        <v/>
      </c>
      <c r="G408" s="46" t="str">
        <f t="shared" si="90"/>
        <v/>
      </c>
      <c r="H408" s="46" t="str">
        <f t="shared" si="91"/>
        <v/>
      </c>
      <c r="I408" s="45" t="str">
        <f t="shared" si="92"/>
        <v/>
      </c>
      <c r="J408" s="46" t="str">
        <f t="shared" si="93"/>
        <v/>
      </c>
      <c r="K408" s="46" t="str">
        <f t="shared" si="94"/>
        <v/>
      </c>
      <c r="L408" s="46" t="str">
        <f t="shared" si="95"/>
        <v/>
      </c>
      <c r="M408" s="50" t="str">
        <f t="shared" si="96"/>
        <v/>
      </c>
      <c r="N408" s="46" t="str">
        <f t="shared" si="97"/>
        <v/>
      </c>
      <c r="O408" s="63" t="str">
        <f t="array" ref="O408">IF(OR(C408="",D408="",E408=""),"",(INDEX(Table6[],SMALL(IF((I408=Table6[[التاريخ ]])*(G408=Table6[الموديل])*(K408=Table6[اللون])*(J408&gt;=Table6[من])*(J408&lt;=Table6[الى]),ROW(Table6[اللون]),""),1)-1,MATCH($O$1,Table6[#Headers],0))))</f>
        <v/>
      </c>
    </row>
    <row r="409" spans="1:15" ht="20.100000000000001" customHeight="1" x14ac:dyDescent="0.2">
      <c r="A409" s="50"/>
      <c r="B409" s="52"/>
      <c r="C409" s="54"/>
      <c r="D409" s="64"/>
      <c r="E409" s="46" t="str">
        <f t="array" ref="E409">IF(OR(C409="",D409=""),"",(INDEX('التسجيل الانتاج'!$A$1:$M$26269,SMALL(IF((I409='التسجيل الانتاج'!$A$1:$A$26269)*(G409='التسجيل الانتاج'!$D$1:$D$26269)*(K409='التسجيل الانتاج'!$E$1:$E$26269)*(J409&gt;='التسجيل الانتاج'!$B$1:$B$26269)*(J409&lt;='التسجيل الانتاج'!$C$1:$C$26269),ROW('التسجيل الانتاج'!$H$1:$H$26269),""),1),MATCH(LEFT(D409,2),'التسجيل الانتاج'!$A$1:$K$1,0))))</f>
        <v/>
      </c>
      <c r="F409" s="46" t="str">
        <f>IFERROR(INDEX(البيانات!$A$1:$A$12,MATCH(N409,البيانات!$B$1:$B$12,0)),"")</f>
        <v/>
      </c>
      <c r="G409" s="46" t="str">
        <f t="shared" si="90"/>
        <v/>
      </c>
      <c r="H409" s="46" t="str">
        <f t="shared" si="91"/>
        <v/>
      </c>
      <c r="I409" s="45" t="str">
        <f t="shared" si="92"/>
        <v/>
      </c>
      <c r="J409" s="46" t="str">
        <f t="shared" si="93"/>
        <v/>
      </c>
      <c r="K409" s="46" t="str">
        <f t="shared" si="94"/>
        <v/>
      </c>
      <c r="L409" s="46" t="str">
        <f t="shared" si="95"/>
        <v/>
      </c>
      <c r="M409" s="50" t="str">
        <f t="shared" si="96"/>
        <v/>
      </c>
      <c r="N409" s="46" t="str">
        <f t="shared" si="97"/>
        <v/>
      </c>
      <c r="O409" s="63" t="str">
        <f t="array" ref="O409">IF(OR(C409="",D409="",E409=""),"",(INDEX(Table6[],SMALL(IF((I409=Table6[[التاريخ ]])*(G409=Table6[الموديل])*(K409=Table6[اللون])*(J409&gt;=Table6[من])*(J409&lt;=Table6[الى]),ROW(Table6[اللون]),""),1)-1,MATCH($O$1,Table6[#Headers],0))))</f>
        <v/>
      </c>
    </row>
    <row r="410" spans="1:15" ht="20.100000000000001" customHeight="1" x14ac:dyDescent="0.2">
      <c r="A410" s="50"/>
      <c r="B410" s="52"/>
      <c r="C410" s="54"/>
      <c r="D410" s="64"/>
      <c r="E410" s="46" t="str">
        <f t="array" ref="E410">IF(OR(C410="",D410=""),"",(INDEX('التسجيل الانتاج'!$A$1:$M$26269,SMALL(IF((I410='التسجيل الانتاج'!$A$1:$A$26269)*(G410='التسجيل الانتاج'!$D$1:$D$26269)*(K410='التسجيل الانتاج'!$E$1:$E$26269)*(J410&gt;='التسجيل الانتاج'!$B$1:$B$26269)*(J410&lt;='التسجيل الانتاج'!$C$1:$C$26269),ROW('التسجيل الانتاج'!$H$1:$H$26269),""),1),MATCH(LEFT(D410,2),'التسجيل الانتاج'!$A$1:$K$1,0))))</f>
        <v/>
      </c>
      <c r="F410" s="46" t="str">
        <f>IFERROR(INDEX(البيانات!$A$1:$A$12,MATCH(N410,البيانات!$B$1:$B$12,0)),"")</f>
        <v/>
      </c>
      <c r="G410" s="46" t="str">
        <f t="shared" si="90"/>
        <v/>
      </c>
      <c r="H410" s="46" t="str">
        <f t="shared" si="91"/>
        <v/>
      </c>
      <c r="I410" s="45" t="str">
        <f t="shared" si="92"/>
        <v/>
      </c>
      <c r="J410" s="46" t="str">
        <f t="shared" si="93"/>
        <v/>
      </c>
      <c r="K410" s="46" t="str">
        <f t="shared" si="94"/>
        <v/>
      </c>
      <c r="L410" s="46" t="str">
        <f t="shared" si="95"/>
        <v/>
      </c>
      <c r="M410" s="50" t="str">
        <f t="shared" si="96"/>
        <v/>
      </c>
      <c r="N410" s="46" t="str">
        <f t="shared" si="97"/>
        <v/>
      </c>
      <c r="O410" s="63" t="str">
        <f t="array" ref="O410">IF(OR(C410="",D410="",E410=""),"",(INDEX(Table6[],SMALL(IF((I410=Table6[[التاريخ ]])*(G410=Table6[الموديل])*(K410=Table6[اللون])*(J410&gt;=Table6[من])*(J410&lt;=Table6[الى]),ROW(Table6[اللون]),""),1)-1,MATCH($O$1,Table6[#Headers],0))))</f>
        <v/>
      </c>
    </row>
    <row r="411" spans="1:15" ht="20.100000000000001" customHeight="1" x14ac:dyDescent="0.2">
      <c r="A411" s="50"/>
      <c r="B411" s="52"/>
      <c r="C411" s="54"/>
      <c r="D411" s="64"/>
      <c r="E411" s="46" t="str">
        <f t="array" ref="E411">IF(OR(C411="",D411=""),"",(INDEX('التسجيل الانتاج'!$A$1:$M$26269,SMALL(IF((I411='التسجيل الانتاج'!$A$1:$A$26269)*(G411='التسجيل الانتاج'!$D$1:$D$26269)*(K411='التسجيل الانتاج'!$E$1:$E$26269)*(J411&gt;='التسجيل الانتاج'!$B$1:$B$26269)*(J411&lt;='التسجيل الانتاج'!$C$1:$C$26269),ROW('التسجيل الانتاج'!$H$1:$H$26269),""),1),MATCH(LEFT(D411,2),'التسجيل الانتاج'!$A$1:$K$1,0))))</f>
        <v/>
      </c>
      <c r="F411" s="46" t="str">
        <f>IFERROR(INDEX(البيانات!$A$1:$A$12,MATCH(N411,البيانات!$B$1:$B$12,0)),"")</f>
        <v/>
      </c>
      <c r="G411" s="46" t="str">
        <f t="shared" si="90"/>
        <v/>
      </c>
      <c r="H411" s="46" t="str">
        <f t="shared" si="91"/>
        <v/>
      </c>
      <c r="I411" s="45" t="str">
        <f t="shared" si="92"/>
        <v/>
      </c>
      <c r="J411" s="46" t="str">
        <f t="shared" si="93"/>
        <v/>
      </c>
      <c r="K411" s="46" t="str">
        <f t="shared" si="94"/>
        <v/>
      </c>
      <c r="L411" s="46" t="str">
        <f t="shared" si="95"/>
        <v/>
      </c>
      <c r="M411" s="50" t="str">
        <f t="shared" si="96"/>
        <v/>
      </c>
      <c r="N411" s="46" t="str">
        <f t="shared" si="97"/>
        <v/>
      </c>
      <c r="O411" s="63" t="str">
        <f t="array" ref="O411">IF(OR(C411="",D411="",E411=""),"",(INDEX(Table6[],SMALL(IF((I411=Table6[[التاريخ ]])*(G411=Table6[الموديل])*(K411=Table6[اللون])*(J411&gt;=Table6[من])*(J411&lt;=Table6[الى]),ROW(Table6[اللون]),""),1)-1,MATCH($O$1,Table6[#Headers],0))))</f>
        <v/>
      </c>
    </row>
    <row r="412" spans="1:15" ht="20.100000000000001" customHeight="1" x14ac:dyDescent="0.2">
      <c r="A412" s="50"/>
      <c r="B412" s="52"/>
      <c r="C412" s="54"/>
      <c r="D412" s="64"/>
      <c r="E412" s="46" t="str">
        <f t="array" ref="E412">IF(OR(C412="",D412=""),"",(INDEX('التسجيل الانتاج'!$A$1:$M$26269,SMALL(IF((I412='التسجيل الانتاج'!$A$1:$A$26269)*(G412='التسجيل الانتاج'!$D$1:$D$26269)*(K412='التسجيل الانتاج'!$E$1:$E$26269)*(J412&gt;='التسجيل الانتاج'!$B$1:$B$26269)*(J412&lt;='التسجيل الانتاج'!$C$1:$C$26269),ROW('التسجيل الانتاج'!$H$1:$H$26269),""),1),MATCH(LEFT(D412,2),'التسجيل الانتاج'!$A$1:$K$1,0))))</f>
        <v/>
      </c>
      <c r="F412" s="46" t="str">
        <f>IFERROR(INDEX(البيانات!$A$1:$A$12,MATCH(N412,البيانات!$B$1:$B$12,0)),"")</f>
        <v/>
      </c>
      <c r="G412" s="46" t="str">
        <f t="shared" si="90"/>
        <v/>
      </c>
      <c r="H412" s="46" t="str">
        <f t="shared" si="91"/>
        <v/>
      </c>
      <c r="I412" s="45" t="str">
        <f t="shared" si="92"/>
        <v/>
      </c>
      <c r="J412" s="46" t="str">
        <f t="shared" si="93"/>
        <v/>
      </c>
      <c r="K412" s="46" t="str">
        <f t="shared" si="94"/>
        <v/>
      </c>
      <c r="L412" s="46" t="str">
        <f t="shared" si="95"/>
        <v/>
      </c>
      <c r="M412" s="50" t="str">
        <f t="shared" si="96"/>
        <v/>
      </c>
      <c r="N412" s="46" t="str">
        <f t="shared" si="97"/>
        <v/>
      </c>
      <c r="O412" s="63" t="str">
        <f t="array" ref="O412">IF(OR(C412="",D412="",E412=""),"",(INDEX(Table6[],SMALL(IF((I412=Table6[[التاريخ ]])*(G412=Table6[الموديل])*(K412=Table6[اللون])*(J412&gt;=Table6[من])*(J412&lt;=Table6[الى]),ROW(Table6[اللون]),""),1)-1,MATCH($O$1,Table6[#Headers],0))))</f>
        <v/>
      </c>
    </row>
    <row r="413" spans="1:15" ht="20.100000000000001" customHeight="1" x14ac:dyDescent="0.2">
      <c r="A413" s="50"/>
      <c r="B413" s="52"/>
      <c r="C413" s="54"/>
      <c r="D413" s="64"/>
      <c r="E413" s="46" t="str">
        <f t="array" ref="E413">IF(OR(C413="",D413=""),"",(INDEX('التسجيل الانتاج'!$A$1:$M$26269,SMALL(IF((I413='التسجيل الانتاج'!$A$1:$A$26269)*(G413='التسجيل الانتاج'!$D$1:$D$26269)*(K413='التسجيل الانتاج'!$E$1:$E$26269)*(J413&gt;='التسجيل الانتاج'!$B$1:$B$26269)*(J413&lt;='التسجيل الانتاج'!$C$1:$C$26269),ROW('التسجيل الانتاج'!$H$1:$H$26269),""),1),MATCH(LEFT(D413,2),'التسجيل الانتاج'!$A$1:$K$1,0))))</f>
        <v/>
      </c>
      <c r="F413" s="46" t="str">
        <f>IFERROR(INDEX(البيانات!$A$1:$A$12,MATCH(N413,البيانات!$B$1:$B$12,0)),"")</f>
        <v/>
      </c>
      <c r="G413" s="46" t="str">
        <f t="shared" si="90"/>
        <v/>
      </c>
      <c r="H413" s="46" t="str">
        <f t="shared" si="91"/>
        <v/>
      </c>
      <c r="I413" s="45" t="str">
        <f t="shared" si="92"/>
        <v/>
      </c>
      <c r="J413" s="46" t="str">
        <f t="shared" si="93"/>
        <v/>
      </c>
      <c r="K413" s="46" t="str">
        <f t="shared" si="94"/>
        <v/>
      </c>
      <c r="L413" s="46" t="str">
        <f t="shared" si="95"/>
        <v/>
      </c>
      <c r="M413" s="50" t="str">
        <f t="shared" si="96"/>
        <v/>
      </c>
      <c r="N413" s="46" t="str">
        <f t="shared" si="97"/>
        <v/>
      </c>
      <c r="O413" s="63" t="str">
        <f t="array" ref="O413">IF(OR(C413="",D413="",E413=""),"",(INDEX(Table6[],SMALL(IF((I413=Table6[[التاريخ ]])*(G413=Table6[الموديل])*(K413=Table6[اللون])*(J413&gt;=Table6[من])*(J413&lt;=Table6[الى]),ROW(Table6[اللون]),""),1)-1,MATCH($O$1,Table6[#Headers],0))))</f>
        <v/>
      </c>
    </row>
    <row r="414" spans="1:15" ht="20.100000000000001" customHeight="1" x14ac:dyDescent="0.2">
      <c r="A414" s="50"/>
      <c r="B414" s="52"/>
      <c r="C414" s="54"/>
      <c r="D414" s="64"/>
      <c r="E414" s="46" t="str">
        <f t="array" ref="E414">IF(OR(C414="",D414=""),"",(INDEX('التسجيل الانتاج'!$A$1:$M$26269,SMALL(IF((I414='التسجيل الانتاج'!$A$1:$A$26269)*(G414='التسجيل الانتاج'!$D$1:$D$26269)*(K414='التسجيل الانتاج'!$E$1:$E$26269)*(J414&gt;='التسجيل الانتاج'!$B$1:$B$26269)*(J414&lt;='التسجيل الانتاج'!$C$1:$C$26269),ROW('التسجيل الانتاج'!$H$1:$H$26269),""),1),MATCH(LEFT(D414,2),'التسجيل الانتاج'!$A$1:$K$1,0))))</f>
        <v/>
      </c>
      <c r="F414" s="46" t="str">
        <f>IFERROR(INDEX(البيانات!$A$1:$A$12,MATCH(N414,البيانات!$B$1:$B$12,0)),"")</f>
        <v/>
      </c>
      <c r="G414" s="46" t="str">
        <f t="shared" si="90"/>
        <v/>
      </c>
      <c r="H414" s="46" t="str">
        <f t="shared" si="91"/>
        <v/>
      </c>
      <c r="I414" s="45" t="str">
        <f t="shared" si="92"/>
        <v/>
      </c>
      <c r="J414" s="46" t="str">
        <f t="shared" si="93"/>
        <v/>
      </c>
      <c r="K414" s="46" t="str">
        <f t="shared" si="94"/>
        <v/>
      </c>
      <c r="L414" s="46" t="str">
        <f t="shared" si="95"/>
        <v/>
      </c>
      <c r="M414" s="50" t="str">
        <f t="shared" si="96"/>
        <v/>
      </c>
      <c r="N414" s="46" t="str">
        <f t="shared" si="97"/>
        <v/>
      </c>
      <c r="O414" s="63" t="str">
        <f t="array" ref="O414">IF(OR(C414="",D414="",E414=""),"",(INDEX(Table6[],SMALL(IF((I414=Table6[[التاريخ ]])*(G414=Table6[الموديل])*(K414=Table6[اللون])*(J414&gt;=Table6[من])*(J414&lt;=Table6[الى]),ROW(Table6[اللون]),""),1)-1,MATCH($O$1,Table6[#Headers],0))))</f>
        <v/>
      </c>
    </row>
    <row r="415" spans="1:15" ht="20.100000000000001" customHeight="1" x14ac:dyDescent="0.2">
      <c r="A415" s="50"/>
      <c r="B415" s="52"/>
      <c r="C415" s="54"/>
      <c r="D415" s="64"/>
      <c r="E415" s="46" t="str">
        <f t="array" ref="E415">IF(OR(C415="",D415=""),"",(INDEX('التسجيل الانتاج'!$A$1:$M$26269,SMALL(IF((I415='التسجيل الانتاج'!$A$1:$A$26269)*(G415='التسجيل الانتاج'!$D$1:$D$26269)*(K415='التسجيل الانتاج'!$E$1:$E$26269)*(J415&gt;='التسجيل الانتاج'!$B$1:$B$26269)*(J415&lt;='التسجيل الانتاج'!$C$1:$C$26269),ROW('التسجيل الانتاج'!$H$1:$H$26269),""),1),MATCH(LEFT(D415,2),'التسجيل الانتاج'!$A$1:$K$1,0))))</f>
        <v/>
      </c>
      <c r="F415" s="46" t="str">
        <f>IFERROR(INDEX(البيانات!$A$1:$A$12,MATCH(N415,البيانات!$B$1:$B$12,0)),"")</f>
        <v/>
      </c>
      <c r="G415" s="46" t="str">
        <f t="shared" si="90"/>
        <v/>
      </c>
      <c r="H415" s="46" t="str">
        <f t="shared" si="91"/>
        <v/>
      </c>
      <c r="I415" s="45" t="str">
        <f t="shared" si="92"/>
        <v/>
      </c>
      <c r="J415" s="46" t="str">
        <f t="shared" si="93"/>
        <v/>
      </c>
      <c r="K415" s="46" t="str">
        <f t="shared" si="94"/>
        <v/>
      </c>
      <c r="L415" s="46" t="str">
        <f t="shared" si="95"/>
        <v/>
      </c>
      <c r="M415" s="50" t="str">
        <f t="shared" si="96"/>
        <v/>
      </c>
      <c r="N415" s="46" t="str">
        <f t="shared" si="97"/>
        <v/>
      </c>
      <c r="O415" s="63" t="str">
        <f t="array" ref="O415">IF(OR(C415="",D415="",E415=""),"",(INDEX(Table6[],SMALL(IF((I415=Table6[[التاريخ ]])*(G415=Table6[الموديل])*(K415=Table6[اللون])*(J415&gt;=Table6[من])*(J415&lt;=Table6[الى]),ROW(Table6[اللون]),""),1)-1,MATCH($O$1,Table6[#Headers],0))))</f>
        <v/>
      </c>
    </row>
    <row r="416" spans="1:15" ht="20.100000000000001" customHeight="1" x14ac:dyDescent="0.2">
      <c r="A416" s="50"/>
      <c r="B416" s="52"/>
      <c r="C416" s="54"/>
      <c r="D416" s="64"/>
      <c r="E416" s="46" t="str">
        <f t="array" ref="E416">IF(OR(C416="",D416=""),"",(INDEX('التسجيل الانتاج'!$A$1:$M$26269,SMALL(IF((I416='التسجيل الانتاج'!$A$1:$A$26269)*(G416='التسجيل الانتاج'!$D$1:$D$26269)*(K416='التسجيل الانتاج'!$E$1:$E$26269)*(J416&gt;='التسجيل الانتاج'!$B$1:$B$26269)*(J416&lt;='التسجيل الانتاج'!$C$1:$C$26269),ROW('التسجيل الانتاج'!$H$1:$H$26269),""),1),MATCH(LEFT(D416,2),'التسجيل الانتاج'!$A$1:$K$1,0))))</f>
        <v/>
      </c>
      <c r="F416" s="46" t="str">
        <f>IFERROR(INDEX(البيانات!$A$1:$A$12,MATCH(N416,البيانات!$B$1:$B$12,0)),"")</f>
        <v/>
      </c>
      <c r="G416" s="46" t="str">
        <f t="shared" si="90"/>
        <v/>
      </c>
      <c r="H416" s="46" t="str">
        <f t="shared" si="91"/>
        <v/>
      </c>
      <c r="I416" s="45" t="str">
        <f t="shared" si="92"/>
        <v/>
      </c>
      <c r="J416" s="46" t="str">
        <f t="shared" si="93"/>
        <v/>
      </c>
      <c r="K416" s="46" t="str">
        <f t="shared" si="94"/>
        <v/>
      </c>
      <c r="L416" s="46" t="str">
        <f t="shared" si="95"/>
        <v/>
      </c>
      <c r="M416" s="50" t="str">
        <f t="shared" si="96"/>
        <v/>
      </c>
      <c r="N416" s="46" t="str">
        <f t="shared" si="97"/>
        <v/>
      </c>
      <c r="O416" s="63" t="str">
        <f t="array" ref="O416">IF(OR(C416="",D416="",E416=""),"",(INDEX(Table6[],SMALL(IF((I416=Table6[[التاريخ ]])*(G416=Table6[الموديل])*(K416=Table6[اللون])*(J416&gt;=Table6[من])*(J416&lt;=Table6[الى]),ROW(Table6[اللون]),""),1)-1,MATCH($O$1,Table6[#Headers],0))))</f>
        <v/>
      </c>
    </row>
    <row r="417" spans="1:15" ht="20.100000000000001" customHeight="1" x14ac:dyDescent="0.2">
      <c r="A417" s="50"/>
      <c r="B417" s="52"/>
      <c r="C417" s="54"/>
      <c r="D417" s="64"/>
      <c r="E417" s="46" t="str">
        <f t="array" ref="E417">IF(OR(C417="",D417=""),"",(INDEX('التسجيل الانتاج'!$A$1:$M$26269,SMALL(IF((I417='التسجيل الانتاج'!$A$1:$A$26269)*(G417='التسجيل الانتاج'!$D$1:$D$26269)*(K417='التسجيل الانتاج'!$E$1:$E$26269)*(J417&gt;='التسجيل الانتاج'!$B$1:$B$26269)*(J417&lt;='التسجيل الانتاج'!$C$1:$C$26269),ROW('التسجيل الانتاج'!$H$1:$H$26269),""),1),MATCH(LEFT(D417,2),'التسجيل الانتاج'!$A$1:$K$1,0))))</f>
        <v/>
      </c>
      <c r="F417" s="46" t="str">
        <f>IFERROR(INDEX(البيانات!$A$1:$A$12,MATCH(N417,البيانات!$B$1:$B$12,0)),"")</f>
        <v/>
      </c>
      <c r="G417" s="46" t="str">
        <f t="shared" si="90"/>
        <v/>
      </c>
      <c r="H417" s="46" t="str">
        <f t="shared" si="91"/>
        <v/>
      </c>
      <c r="I417" s="45" t="str">
        <f t="shared" si="92"/>
        <v/>
      </c>
      <c r="J417" s="46" t="str">
        <f t="shared" si="93"/>
        <v/>
      </c>
      <c r="K417" s="46" t="str">
        <f t="shared" si="94"/>
        <v/>
      </c>
      <c r="L417" s="46" t="str">
        <f t="shared" si="95"/>
        <v/>
      </c>
      <c r="M417" s="50" t="str">
        <f t="shared" si="96"/>
        <v/>
      </c>
      <c r="N417" s="46" t="str">
        <f t="shared" si="97"/>
        <v/>
      </c>
      <c r="O417" s="63" t="str">
        <f t="array" ref="O417">IF(OR(C417="",D417="",E417=""),"",(INDEX(Table6[],SMALL(IF((I417=Table6[[التاريخ ]])*(G417=Table6[الموديل])*(K417=Table6[اللون])*(J417&gt;=Table6[من])*(J417&lt;=Table6[الى]),ROW(Table6[اللون]),""),1)-1,MATCH($O$1,Table6[#Headers],0))))</f>
        <v/>
      </c>
    </row>
    <row r="418" spans="1:15" ht="20.100000000000001" customHeight="1" x14ac:dyDescent="0.2">
      <c r="A418" s="50"/>
      <c r="B418" s="52"/>
      <c r="C418" s="54"/>
      <c r="D418" s="64"/>
      <c r="E418" s="46" t="str">
        <f t="array" ref="E418">IF(OR(C418="",D418=""),"",(INDEX('التسجيل الانتاج'!$A$1:$M$26269,SMALL(IF((I418='التسجيل الانتاج'!$A$1:$A$26269)*(G418='التسجيل الانتاج'!$D$1:$D$26269)*(K418='التسجيل الانتاج'!$E$1:$E$26269)*(J418&gt;='التسجيل الانتاج'!$B$1:$B$26269)*(J418&lt;='التسجيل الانتاج'!$C$1:$C$26269),ROW('التسجيل الانتاج'!$H$1:$H$26269),""),1),MATCH(LEFT(D418,2),'التسجيل الانتاج'!$A$1:$K$1,0))))</f>
        <v/>
      </c>
      <c r="F418" s="46" t="str">
        <f>IFERROR(INDEX(البيانات!$A$1:$A$12,MATCH(N418,البيانات!$B$1:$B$12,0)),"")</f>
        <v/>
      </c>
      <c r="G418" s="46" t="str">
        <f t="shared" si="90"/>
        <v/>
      </c>
      <c r="H418" s="46" t="str">
        <f t="shared" si="91"/>
        <v/>
      </c>
      <c r="I418" s="45" t="str">
        <f t="shared" si="92"/>
        <v/>
      </c>
      <c r="J418" s="46" t="str">
        <f t="shared" si="93"/>
        <v/>
      </c>
      <c r="K418" s="46" t="str">
        <f t="shared" si="94"/>
        <v/>
      </c>
      <c r="L418" s="46" t="str">
        <f t="shared" si="95"/>
        <v/>
      </c>
      <c r="M418" s="50" t="str">
        <f t="shared" si="96"/>
        <v/>
      </c>
      <c r="N418" s="46" t="str">
        <f t="shared" si="97"/>
        <v/>
      </c>
      <c r="O418" s="63" t="str">
        <f t="array" ref="O418">IF(OR(C418="",D418="",E418=""),"",(INDEX(Table6[],SMALL(IF((I418=Table6[[التاريخ ]])*(G418=Table6[الموديل])*(K418=Table6[اللون])*(J418&gt;=Table6[من])*(J418&lt;=Table6[الى]),ROW(Table6[اللون]),""),1)-1,MATCH($O$1,Table6[#Headers],0))))</f>
        <v/>
      </c>
    </row>
    <row r="419" spans="1:15" ht="20.100000000000001" customHeight="1" x14ac:dyDescent="0.2">
      <c r="A419" s="50"/>
      <c r="B419" s="52"/>
      <c r="C419" s="54"/>
      <c r="D419" s="64"/>
      <c r="E419" s="46" t="str">
        <f t="array" ref="E419">IF(OR(C419="",D419=""),"",(INDEX('التسجيل الانتاج'!$A$1:$M$26269,SMALL(IF((I419='التسجيل الانتاج'!$A$1:$A$26269)*(G419='التسجيل الانتاج'!$D$1:$D$26269)*(K419='التسجيل الانتاج'!$E$1:$E$26269)*(J419&gt;='التسجيل الانتاج'!$B$1:$B$26269)*(J419&lt;='التسجيل الانتاج'!$C$1:$C$26269),ROW('التسجيل الانتاج'!$H$1:$H$26269),""),1),MATCH(LEFT(D419,2),'التسجيل الانتاج'!$A$1:$K$1,0))))</f>
        <v/>
      </c>
      <c r="F419" s="46" t="str">
        <f>IFERROR(INDEX(البيانات!$A$1:$A$12,MATCH(N419,البيانات!$B$1:$B$12,0)),"")</f>
        <v/>
      </c>
      <c r="G419" s="46" t="str">
        <f t="shared" si="90"/>
        <v/>
      </c>
      <c r="H419" s="46" t="str">
        <f t="shared" si="91"/>
        <v/>
      </c>
      <c r="I419" s="45" t="str">
        <f t="shared" si="92"/>
        <v/>
      </c>
      <c r="J419" s="46" t="str">
        <f t="shared" si="93"/>
        <v/>
      </c>
      <c r="K419" s="46" t="str">
        <f t="shared" si="94"/>
        <v/>
      </c>
      <c r="L419" s="46" t="str">
        <f t="shared" si="95"/>
        <v/>
      </c>
      <c r="M419" s="50" t="str">
        <f t="shared" si="96"/>
        <v/>
      </c>
      <c r="N419" s="46" t="str">
        <f t="shared" si="97"/>
        <v/>
      </c>
      <c r="O419" s="63" t="str">
        <f t="array" ref="O419">IF(OR(C419="",D419="",E419=""),"",(INDEX(Table6[],SMALL(IF((I419=Table6[[التاريخ ]])*(G419=Table6[الموديل])*(K419=Table6[اللون])*(J419&gt;=Table6[من])*(J419&lt;=Table6[الى]),ROW(Table6[اللون]),""),1)-1,MATCH($O$1,Table6[#Headers],0))))</f>
        <v/>
      </c>
    </row>
    <row r="420" spans="1:15" ht="20.100000000000001" customHeight="1" x14ac:dyDescent="0.2">
      <c r="A420" s="50"/>
      <c r="B420" s="52"/>
      <c r="C420" s="54"/>
      <c r="D420" s="64"/>
      <c r="E420" s="46" t="str">
        <f t="array" ref="E420">IF(OR(C420="",D420=""),"",(INDEX('التسجيل الانتاج'!$A$1:$M$26269,SMALL(IF((I420='التسجيل الانتاج'!$A$1:$A$26269)*(G420='التسجيل الانتاج'!$D$1:$D$26269)*(K420='التسجيل الانتاج'!$E$1:$E$26269)*(J420&gt;='التسجيل الانتاج'!$B$1:$B$26269)*(J420&lt;='التسجيل الانتاج'!$C$1:$C$26269),ROW('التسجيل الانتاج'!$H$1:$H$26269),""),1),MATCH(LEFT(D420,2),'التسجيل الانتاج'!$A$1:$K$1,0))))</f>
        <v/>
      </c>
      <c r="F420" s="46" t="str">
        <f>IFERROR(INDEX(البيانات!$A$1:$A$12,MATCH(N420,البيانات!$B$1:$B$12,0)),"")</f>
        <v/>
      </c>
      <c r="G420" s="46" t="str">
        <f t="shared" si="90"/>
        <v/>
      </c>
      <c r="H420" s="46" t="str">
        <f t="shared" si="91"/>
        <v/>
      </c>
      <c r="I420" s="45" t="str">
        <f t="shared" si="92"/>
        <v/>
      </c>
      <c r="J420" s="46" t="str">
        <f t="shared" si="93"/>
        <v/>
      </c>
      <c r="K420" s="46" t="str">
        <f t="shared" si="94"/>
        <v/>
      </c>
      <c r="L420" s="46" t="str">
        <f t="shared" si="95"/>
        <v/>
      </c>
      <c r="M420" s="50" t="str">
        <f t="shared" si="96"/>
        <v/>
      </c>
      <c r="N420" s="46" t="str">
        <f t="shared" si="97"/>
        <v/>
      </c>
      <c r="O420" s="63" t="str">
        <f t="array" ref="O420">IF(OR(C420="",D420="",E420=""),"",(INDEX(Table6[],SMALL(IF((I420=Table6[[التاريخ ]])*(G420=Table6[الموديل])*(K420=Table6[اللون])*(J420&gt;=Table6[من])*(J420&lt;=Table6[الى]),ROW(Table6[اللون]),""),1)-1,MATCH($O$1,Table6[#Headers],0))))</f>
        <v/>
      </c>
    </row>
    <row r="421" spans="1:15" ht="20.100000000000001" customHeight="1" x14ac:dyDescent="0.2">
      <c r="A421" s="50"/>
      <c r="B421" s="52"/>
      <c r="C421" s="54"/>
      <c r="D421" s="64"/>
      <c r="E421" s="46" t="str">
        <f t="array" ref="E421">IF(OR(C421="",D421=""),"",(INDEX('التسجيل الانتاج'!$A$1:$M$26269,SMALL(IF((I421='التسجيل الانتاج'!$A$1:$A$26269)*(G421='التسجيل الانتاج'!$D$1:$D$26269)*(K421='التسجيل الانتاج'!$E$1:$E$26269)*(J421&gt;='التسجيل الانتاج'!$B$1:$B$26269)*(J421&lt;='التسجيل الانتاج'!$C$1:$C$26269),ROW('التسجيل الانتاج'!$H$1:$H$26269),""),1),MATCH(LEFT(D421,2),'التسجيل الانتاج'!$A$1:$K$1,0))))</f>
        <v/>
      </c>
      <c r="F421" s="46" t="str">
        <f>IFERROR(INDEX(البيانات!$A$1:$A$12,MATCH(N421,البيانات!$B$1:$B$12,0)),"")</f>
        <v/>
      </c>
      <c r="G421" s="46" t="str">
        <f t="shared" si="90"/>
        <v/>
      </c>
      <c r="H421" s="46" t="str">
        <f t="shared" si="91"/>
        <v/>
      </c>
      <c r="I421" s="45" t="str">
        <f t="shared" si="92"/>
        <v/>
      </c>
      <c r="J421" s="46" t="str">
        <f t="shared" si="93"/>
        <v/>
      </c>
      <c r="K421" s="46" t="str">
        <f t="shared" si="94"/>
        <v/>
      </c>
      <c r="L421" s="46" t="str">
        <f t="shared" si="95"/>
        <v/>
      </c>
      <c r="M421" s="50" t="str">
        <f t="shared" si="96"/>
        <v/>
      </c>
      <c r="N421" s="46" t="str">
        <f t="shared" si="97"/>
        <v/>
      </c>
      <c r="O421" s="63" t="str">
        <f t="array" ref="O421">IF(OR(C421="",D421="",E421=""),"",(INDEX(Table6[],SMALL(IF((I421=Table6[[التاريخ ]])*(G421=Table6[الموديل])*(K421=Table6[اللون])*(J421&gt;=Table6[من])*(J421&lt;=Table6[الى]),ROW(Table6[اللون]),""),1)-1,MATCH($O$1,Table6[#Headers],0))))</f>
        <v/>
      </c>
    </row>
    <row r="422" spans="1:15" ht="20.100000000000001" customHeight="1" x14ac:dyDescent="0.2">
      <c r="A422" s="50"/>
      <c r="B422" s="52"/>
      <c r="C422" s="54"/>
      <c r="D422" s="64"/>
      <c r="E422" s="46" t="str">
        <f t="array" ref="E422">IF(OR(C422="",D422=""),"",(INDEX('التسجيل الانتاج'!$A$1:$M$26269,SMALL(IF((I422='التسجيل الانتاج'!$A$1:$A$26269)*(G422='التسجيل الانتاج'!$D$1:$D$26269)*(K422='التسجيل الانتاج'!$E$1:$E$26269)*(J422&gt;='التسجيل الانتاج'!$B$1:$B$26269)*(J422&lt;='التسجيل الانتاج'!$C$1:$C$26269),ROW('التسجيل الانتاج'!$H$1:$H$26269),""),1),MATCH(LEFT(D422,2),'التسجيل الانتاج'!$A$1:$K$1,0))))</f>
        <v/>
      </c>
      <c r="F422" s="46" t="str">
        <f>IFERROR(INDEX(البيانات!$A$1:$A$12,MATCH(N422,البيانات!$B$1:$B$12,0)),"")</f>
        <v/>
      </c>
      <c r="G422" s="46" t="str">
        <f t="shared" si="90"/>
        <v/>
      </c>
      <c r="H422" s="46" t="str">
        <f t="shared" si="91"/>
        <v/>
      </c>
      <c r="I422" s="45" t="str">
        <f t="shared" si="92"/>
        <v/>
      </c>
      <c r="J422" s="46" t="str">
        <f t="shared" si="93"/>
        <v/>
      </c>
      <c r="K422" s="46" t="str">
        <f t="shared" si="94"/>
        <v/>
      </c>
      <c r="L422" s="46" t="str">
        <f t="shared" si="95"/>
        <v/>
      </c>
      <c r="M422" s="50" t="str">
        <f t="shared" si="96"/>
        <v/>
      </c>
      <c r="N422" s="46" t="str">
        <f t="shared" si="97"/>
        <v/>
      </c>
      <c r="O422" s="63" t="str">
        <f t="array" ref="O422">IF(OR(C422="",D422="",E422=""),"",(INDEX(Table6[],SMALL(IF((I422=Table6[[التاريخ ]])*(G422=Table6[الموديل])*(K422=Table6[اللون])*(J422&gt;=Table6[من])*(J422&lt;=Table6[الى]),ROW(Table6[اللون]),""),1)-1,MATCH($O$1,Table6[#Headers],0))))</f>
        <v/>
      </c>
    </row>
    <row r="423" spans="1:15" ht="20.100000000000001" customHeight="1" x14ac:dyDescent="0.2">
      <c r="A423" s="50"/>
      <c r="B423" s="52"/>
      <c r="C423" s="54"/>
      <c r="D423" s="64"/>
      <c r="E423" s="46" t="str">
        <f t="array" ref="E423">IF(OR(C423="",D423=""),"",(INDEX('التسجيل الانتاج'!$A$1:$M$26269,SMALL(IF((I423='التسجيل الانتاج'!$A$1:$A$26269)*(G423='التسجيل الانتاج'!$D$1:$D$26269)*(K423='التسجيل الانتاج'!$E$1:$E$26269)*(J423&gt;='التسجيل الانتاج'!$B$1:$B$26269)*(J423&lt;='التسجيل الانتاج'!$C$1:$C$26269),ROW('التسجيل الانتاج'!$H$1:$H$26269),""),1),MATCH(LEFT(D423,2),'التسجيل الانتاج'!$A$1:$K$1,0))))</f>
        <v/>
      </c>
      <c r="F423" s="46" t="str">
        <f>IFERROR(INDEX(البيانات!$A$1:$A$12,MATCH(N423,البيانات!$B$1:$B$12,0)),"")</f>
        <v/>
      </c>
      <c r="G423" s="46" t="str">
        <f t="shared" si="90"/>
        <v/>
      </c>
      <c r="H423" s="46" t="str">
        <f t="shared" si="91"/>
        <v/>
      </c>
      <c r="I423" s="45" t="str">
        <f t="shared" si="92"/>
        <v/>
      </c>
      <c r="J423" s="46" t="str">
        <f t="shared" si="93"/>
        <v/>
      </c>
      <c r="K423" s="46" t="str">
        <f t="shared" si="94"/>
        <v/>
      </c>
      <c r="L423" s="46" t="str">
        <f t="shared" si="95"/>
        <v/>
      </c>
      <c r="M423" s="50" t="str">
        <f t="shared" si="96"/>
        <v/>
      </c>
      <c r="N423" s="46" t="str">
        <f t="shared" si="97"/>
        <v/>
      </c>
      <c r="O423" s="63" t="str">
        <f t="array" ref="O423">IF(OR(C423="",D423="",E423=""),"",(INDEX(Table6[],SMALL(IF((I423=Table6[[التاريخ ]])*(G423=Table6[الموديل])*(K423=Table6[اللون])*(J423&gt;=Table6[من])*(J423&lt;=Table6[الى]),ROW(Table6[اللون]),""),1)-1,MATCH($O$1,Table6[#Headers],0))))</f>
        <v/>
      </c>
    </row>
    <row r="424" spans="1:15" ht="20.100000000000001" customHeight="1" x14ac:dyDescent="0.2">
      <c r="A424" s="50"/>
      <c r="B424" s="52"/>
      <c r="C424" s="54"/>
      <c r="D424" s="64"/>
      <c r="E424" s="46" t="str">
        <f t="array" ref="E424">IF(OR(C424="",D424=""),"",(INDEX('التسجيل الانتاج'!$A$1:$M$26269,SMALL(IF((I424='التسجيل الانتاج'!$A$1:$A$26269)*(G424='التسجيل الانتاج'!$D$1:$D$26269)*(K424='التسجيل الانتاج'!$E$1:$E$26269)*(J424&gt;='التسجيل الانتاج'!$B$1:$B$26269)*(J424&lt;='التسجيل الانتاج'!$C$1:$C$26269),ROW('التسجيل الانتاج'!$H$1:$H$26269),""),1),MATCH(LEFT(D424,2),'التسجيل الانتاج'!$A$1:$K$1,0))))</f>
        <v/>
      </c>
      <c r="F424" s="46" t="str">
        <f>IFERROR(INDEX(البيانات!$A$1:$A$12,MATCH(N424,البيانات!$B$1:$B$12,0)),"")</f>
        <v/>
      </c>
      <c r="G424" s="46" t="str">
        <f t="shared" si="90"/>
        <v/>
      </c>
      <c r="H424" s="46" t="str">
        <f t="shared" si="91"/>
        <v/>
      </c>
      <c r="I424" s="45" t="str">
        <f t="shared" si="92"/>
        <v/>
      </c>
      <c r="J424" s="46" t="str">
        <f t="shared" si="93"/>
        <v/>
      </c>
      <c r="K424" s="46" t="str">
        <f t="shared" si="94"/>
        <v/>
      </c>
      <c r="L424" s="46" t="str">
        <f t="shared" si="95"/>
        <v/>
      </c>
      <c r="M424" s="50" t="str">
        <f t="shared" si="96"/>
        <v/>
      </c>
      <c r="N424" s="46" t="str">
        <f t="shared" si="97"/>
        <v/>
      </c>
      <c r="O424" s="63" t="str">
        <f t="array" ref="O424">IF(OR(C424="",D424="",E424=""),"",(INDEX(Table6[],SMALL(IF((I424=Table6[[التاريخ ]])*(G424=Table6[الموديل])*(K424=Table6[اللون])*(J424&gt;=Table6[من])*(J424&lt;=Table6[الى]),ROW(Table6[اللون]),""),1)-1,MATCH($O$1,Table6[#Headers],0))))</f>
        <v/>
      </c>
    </row>
    <row r="425" spans="1:15" ht="20.100000000000001" customHeight="1" x14ac:dyDescent="0.2">
      <c r="A425" s="50"/>
      <c r="B425" s="52"/>
      <c r="C425" s="54"/>
      <c r="D425" s="64"/>
      <c r="E425" s="46" t="str">
        <f t="array" ref="E425">IF(OR(C425="",D425=""),"",(INDEX('التسجيل الانتاج'!$A$1:$M$26269,SMALL(IF((I425='التسجيل الانتاج'!$A$1:$A$26269)*(G425='التسجيل الانتاج'!$D$1:$D$26269)*(K425='التسجيل الانتاج'!$E$1:$E$26269)*(J425&gt;='التسجيل الانتاج'!$B$1:$B$26269)*(J425&lt;='التسجيل الانتاج'!$C$1:$C$26269),ROW('التسجيل الانتاج'!$H$1:$H$26269),""),1),MATCH(LEFT(D425,2),'التسجيل الانتاج'!$A$1:$K$1,0))))</f>
        <v/>
      </c>
      <c r="F425" s="46" t="str">
        <f>IFERROR(INDEX(البيانات!$A$1:$A$12,MATCH(N425,البيانات!$B$1:$B$12,0)),"")</f>
        <v/>
      </c>
      <c r="G425" s="46" t="str">
        <f t="shared" si="90"/>
        <v/>
      </c>
      <c r="H425" s="46" t="str">
        <f t="shared" si="91"/>
        <v/>
      </c>
      <c r="I425" s="45" t="str">
        <f t="shared" si="92"/>
        <v/>
      </c>
      <c r="J425" s="46" t="str">
        <f t="shared" si="93"/>
        <v/>
      </c>
      <c r="K425" s="46" t="str">
        <f t="shared" si="94"/>
        <v/>
      </c>
      <c r="L425" s="46" t="str">
        <f t="shared" si="95"/>
        <v/>
      </c>
      <c r="M425" s="50" t="str">
        <f t="shared" si="96"/>
        <v/>
      </c>
      <c r="N425" s="46" t="str">
        <f t="shared" si="97"/>
        <v/>
      </c>
      <c r="O425" s="63" t="str">
        <f t="array" ref="O425">IF(OR(C425="",D425="",E425=""),"",(INDEX(Table6[],SMALL(IF((I425=Table6[[التاريخ ]])*(G425=Table6[الموديل])*(K425=Table6[اللون])*(J425&gt;=Table6[من])*(J425&lt;=Table6[الى]),ROW(Table6[اللون]),""),1)-1,MATCH($O$1,Table6[#Headers],0))))</f>
        <v/>
      </c>
    </row>
    <row r="426" spans="1:15" ht="20.100000000000001" customHeight="1" x14ac:dyDescent="0.2">
      <c r="A426" s="50"/>
      <c r="B426" s="55"/>
      <c r="C426" s="56"/>
      <c r="D426" s="57"/>
      <c r="E426" s="46" t="str">
        <f t="array" ref="E426">IF(OR(C426="",D426=""),"",(INDEX('التسجيل الانتاج'!$A$1:$M$26269,SMALL(IF((I426='التسجيل الانتاج'!$A$1:$A$26269)*(G426='التسجيل الانتاج'!$D$1:$D$26269)*(K426='التسجيل الانتاج'!$E$1:$E$26269)*(J426&gt;='التسجيل الانتاج'!$B$1:$B$26269)*(J426&lt;='التسجيل الانتاج'!$C$1:$C$26269),ROW('التسجيل الانتاج'!$H$1:$H$26269),""),1),MATCH(LEFT(D426,2),'التسجيل الانتاج'!$A$1:$K$1,0))))</f>
        <v/>
      </c>
      <c r="F426" s="46" t="str">
        <f>IFERROR(INDEX(البيانات!$A$1:$A$12,MATCH(N426,البيانات!$B$1:$B$12,0)),"")</f>
        <v/>
      </c>
      <c r="G426" s="46" t="str">
        <f t="shared" si="74"/>
        <v/>
      </c>
      <c r="H426" s="46" t="str">
        <f t="shared" si="75"/>
        <v/>
      </c>
      <c r="I426" s="45" t="str">
        <f t="shared" si="76"/>
        <v/>
      </c>
      <c r="J426" s="46" t="str">
        <f t="shared" si="77"/>
        <v/>
      </c>
      <c r="K426" s="46" t="str">
        <f t="shared" si="78"/>
        <v/>
      </c>
      <c r="L426" s="46" t="str">
        <f t="shared" si="79"/>
        <v/>
      </c>
      <c r="M426" s="50" t="str">
        <f t="shared" si="80"/>
        <v/>
      </c>
      <c r="N426" s="46" t="str">
        <f t="shared" si="81"/>
        <v/>
      </c>
      <c r="O426" s="63" t="str">
        <f t="array" ref="O426">IF(OR(C426="",D426="",E426=""),"",(INDEX(Table6[],SMALL(IF((I426=Table6[[التاريخ ]])*(G426=Table6[الموديل])*(K426=Table6[اللون])*(J426&gt;=Table6[من])*(J426&lt;=Table6[الى]),ROW(Table6[اللون]),""),1)-1,MATCH($O$1,Table6[#Headers],0))))</f>
        <v/>
      </c>
    </row>
    <row r="427" spans="1:15" ht="20.100000000000001" customHeight="1" x14ac:dyDescent="0.2">
      <c r="A427" s="50"/>
      <c r="B427" s="55"/>
      <c r="C427" s="56"/>
      <c r="D427" s="57"/>
      <c r="E427" s="46" t="str">
        <f t="array" ref="E427">IF(OR(C427="",D427=""),"",(INDEX('التسجيل الانتاج'!$A$1:$M$26269,SMALL(IF((I427='التسجيل الانتاج'!$A$1:$A$26269)*(G427='التسجيل الانتاج'!$D$1:$D$26269)*(K427='التسجيل الانتاج'!$E$1:$E$26269)*(J427&gt;='التسجيل الانتاج'!$B$1:$B$26269)*(J427&lt;='التسجيل الانتاج'!$C$1:$C$26269),ROW('التسجيل الانتاج'!$H$1:$H$26269),""),1),MATCH(LEFT(D427,2),'التسجيل الانتاج'!$A$1:$K$1,0))))</f>
        <v/>
      </c>
      <c r="F427" s="46" t="str">
        <f>IFERROR(INDEX(البيانات!$A$1:$A$12,MATCH(N427,البيانات!$B$1:$B$12,0)),"")</f>
        <v/>
      </c>
      <c r="G427" s="46" t="str">
        <f t="shared" si="74"/>
        <v/>
      </c>
      <c r="H427" s="46" t="str">
        <f t="shared" si="75"/>
        <v/>
      </c>
      <c r="I427" s="45" t="str">
        <f t="shared" si="76"/>
        <v/>
      </c>
      <c r="J427" s="46" t="str">
        <f t="shared" si="77"/>
        <v/>
      </c>
      <c r="K427" s="46" t="str">
        <f t="shared" si="78"/>
        <v/>
      </c>
      <c r="L427" s="46" t="str">
        <f t="shared" si="79"/>
        <v/>
      </c>
      <c r="M427" s="50" t="str">
        <f t="shared" si="80"/>
        <v/>
      </c>
      <c r="N427" s="46" t="str">
        <f t="shared" si="81"/>
        <v/>
      </c>
      <c r="O427" s="63" t="str">
        <f t="array" ref="O427">IF(OR(C427="",D427="",E427=""),"",(INDEX(Table6[],SMALL(IF((I427=Table6[[التاريخ ]])*(G427=Table6[الموديل])*(K427=Table6[اللون])*(J427&gt;=Table6[من])*(J427&lt;=Table6[الى]),ROW(Table6[اللون]),""),1)-1,MATCH($O$1,Table6[#Headers],0))))</f>
        <v/>
      </c>
    </row>
    <row r="428" spans="1:15" ht="20.100000000000001" customHeight="1" x14ac:dyDescent="0.2">
      <c r="A428" s="50"/>
      <c r="B428" s="55"/>
      <c r="C428" s="56"/>
      <c r="D428" s="57"/>
      <c r="E428" s="46" t="str">
        <f t="array" ref="E428">IF(OR(C428="",D428=""),"",(INDEX('التسجيل الانتاج'!$A$1:$M$26269,SMALL(IF((I428='التسجيل الانتاج'!$A$1:$A$26269)*(G428='التسجيل الانتاج'!$D$1:$D$26269)*(K428='التسجيل الانتاج'!$E$1:$E$26269)*(J428&gt;='التسجيل الانتاج'!$B$1:$B$26269)*(J428&lt;='التسجيل الانتاج'!$C$1:$C$26269),ROW('التسجيل الانتاج'!$H$1:$H$26269),""),1),MATCH(LEFT(D428,2),'التسجيل الانتاج'!$A$1:$K$1,0))))</f>
        <v/>
      </c>
      <c r="F428" s="46" t="str">
        <f>IFERROR(INDEX(البيانات!$A$1:$A$12,MATCH(N428,البيانات!$B$1:$B$12,0)),"")</f>
        <v/>
      </c>
      <c r="G428" s="46" t="str">
        <f t="shared" si="74"/>
        <v/>
      </c>
      <c r="H428" s="46" t="str">
        <f t="shared" si="75"/>
        <v/>
      </c>
      <c r="I428" s="45" t="str">
        <f t="shared" si="76"/>
        <v/>
      </c>
      <c r="J428" s="46" t="str">
        <f t="shared" si="77"/>
        <v/>
      </c>
      <c r="K428" s="46" t="str">
        <f t="shared" si="78"/>
        <v/>
      </c>
      <c r="L428" s="46" t="str">
        <f t="shared" si="79"/>
        <v/>
      </c>
      <c r="M428" s="50" t="str">
        <f t="shared" si="80"/>
        <v/>
      </c>
      <c r="N428" s="46" t="str">
        <f t="shared" si="81"/>
        <v/>
      </c>
      <c r="O428" s="63" t="str">
        <f t="array" ref="O428">IF(OR(C428="",D428="",E428=""),"",(INDEX(Table6[],SMALL(IF((I428=Table6[[التاريخ ]])*(G428=Table6[الموديل])*(K428=Table6[اللون])*(J428&gt;=Table6[من])*(J428&lt;=Table6[الى]),ROW(Table6[اللون]),""),1)-1,MATCH($O$1,Table6[#Headers],0))))</f>
        <v/>
      </c>
    </row>
    <row r="429" spans="1:15" ht="20.100000000000001" customHeight="1" x14ac:dyDescent="0.2">
      <c r="A429" s="50"/>
      <c r="B429" s="55"/>
      <c r="C429" s="56"/>
      <c r="D429" s="57"/>
      <c r="E429" s="46" t="str">
        <f t="array" ref="E429">IF(OR(C429="",D429=""),"",(INDEX('التسجيل الانتاج'!$A$1:$M$26269,SMALL(IF((I429='التسجيل الانتاج'!$A$1:$A$26269)*(G429='التسجيل الانتاج'!$D$1:$D$26269)*(K429='التسجيل الانتاج'!$E$1:$E$26269)*(J429&gt;='التسجيل الانتاج'!$B$1:$B$26269)*(J429&lt;='التسجيل الانتاج'!$C$1:$C$26269),ROW('التسجيل الانتاج'!$H$1:$H$26269),""),1),MATCH(LEFT(D429,2),'التسجيل الانتاج'!$A$1:$K$1,0))))</f>
        <v/>
      </c>
      <c r="F429" s="46" t="str">
        <f>IFERROR(INDEX(البيانات!$A$1:$A$12,MATCH(N429,البيانات!$B$1:$B$12,0)),"")</f>
        <v/>
      </c>
      <c r="G429" s="46" t="str">
        <f t="shared" si="74"/>
        <v/>
      </c>
      <c r="H429" s="46" t="str">
        <f t="shared" si="75"/>
        <v/>
      </c>
      <c r="I429" s="45" t="str">
        <f t="shared" si="76"/>
        <v/>
      </c>
      <c r="J429" s="46" t="str">
        <f t="shared" si="77"/>
        <v/>
      </c>
      <c r="K429" s="46" t="str">
        <f t="shared" si="78"/>
        <v/>
      </c>
      <c r="L429" s="46" t="str">
        <f t="shared" si="79"/>
        <v/>
      </c>
      <c r="M429" s="50" t="str">
        <f t="shared" si="80"/>
        <v/>
      </c>
      <c r="N429" s="46" t="str">
        <f t="shared" si="81"/>
        <v/>
      </c>
      <c r="O429" s="63" t="str">
        <f t="array" ref="O429">IF(OR(C429="",D429="",E429=""),"",(INDEX(Table6[],SMALL(IF((I429=Table6[[التاريخ ]])*(G429=Table6[الموديل])*(K429=Table6[اللون])*(J429&gt;=Table6[من])*(J429&lt;=Table6[الى]),ROW(Table6[اللون]),""),1)-1,MATCH($O$1,Table6[#Headers],0))))</f>
        <v/>
      </c>
    </row>
    <row r="430" spans="1:15" ht="20.100000000000001" customHeight="1" x14ac:dyDescent="0.2">
      <c r="A430" s="50"/>
      <c r="B430" s="55"/>
      <c r="C430" s="56"/>
      <c r="D430" s="57"/>
      <c r="E430" s="46" t="str">
        <f t="array" ref="E430">IF(OR(C430="",D430=""),"",(INDEX('التسجيل الانتاج'!$A$1:$M$26269,SMALL(IF((I430='التسجيل الانتاج'!$A$1:$A$26269)*(G430='التسجيل الانتاج'!$D$1:$D$26269)*(K430='التسجيل الانتاج'!$E$1:$E$26269)*(J430&gt;='التسجيل الانتاج'!$B$1:$B$26269)*(J430&lt;='التسجيل الانتاج'!$C$1:$C$26269),ROW('التسجيل الانتاج'!$H$1:$H$26269),""),1),MATCH(LEFT(D430,2),'التسجيل الانتاج'!$A$1:$K$1,0))))</f>
        <v/>
      </c>
      <c r="F430" s="46" t="str">
        <f>IFERROR(INDEX(البيانات!$A$1:$A$12,MATCH(N430,البيانات!$B$1:$B$12,0)),"")</f>
        <v/>
      </c>
      <c r="G430" s="46" t="str">
        <f t="shared" si="74"/>
        <v/>
      </c>
      <c r="H430" s="46" t="str">
        <f t="shared" si="75"/>
        <v/>
      </c>
      <c r="I430" s="45" t="str">
        <f t="shared" si="76"/>
        <v/>
      </c>
      <c r="J430" s="46" t="str">
        <f t="shared" si="77"/>
        <v/>
      </c>
      <c r="K430" s="46" t="str">
        <f t="shared" si="78"/>
        <v/>
      </c>
      <c r="L430" s="46" t="str">
        <f t="shared" si="79"/>
        <v/>
      </c>
      <c r="M430" s="50" t="str">
        <f t="shared" si="80"/>
        <v/>
      </c>
      <c r="N430" s="46" t="str">
        <f t="shared" si="81"/>
        <v/>
      </c>
      <c r="O430" s="63" t="str">
        <f t="array" ref="O430">IF(OR(C430="",D430="",E430=""),"",(INDEX(Table6[],SMALL(IF((I430=Table6[[التاريخ ]])*(G430=Table6[الموديل])*(K430=Table6[اللون])*(J430&gt;=Table6[من])*(J430&lt;=Table6[الى]),ROW(Table6[اللون]),""),1)-1,MATCH($O$1,Table6[#Headers],0))))</f>
        <v/>
      </c>
    </row>
    <row r="431" spans="1:15" ht="20.100000000000001" customHeight="1" x14ac:dyDescent="0.2">
      <c r="A431" s="50"/>
      <c r="B431" s="55"/>
      <c r="C431" s="56"/>
      <c r="D431" s="57"/>
      <c r="E431" s="46" t="str">
        <f t="array" ref="E431">IF(OR(C431="",D431=""),"",(INDEX('التسجيل الانتاج'!$A$1:$M$26269,SMALL(IF((I431='التسجيل الانتاج'!$A$1:$A$26269)*(G431='التسجيل الانتاج'!$D$1:$D$26269)*(K431='التسجيل الانتاج'!$E$1:$E$26269)*(J431&gt;='التسجيل الانتاج'!$B$1:$B$26269)*(J431&lt;='التسجيل الانتاج'!$C$1:$C$26269),ROW('التسجيل الانتاج'!$H$1:$H$26269),""),1),MATCH(LEFT(D431,2),'التسجيل الانتاج'!$A$1:$K$1,0))))</f>
        <v/>
      </c>
      <c r="F431" s="46" t="str">
        <f>IFERROR(INDEX(البيانات!$A$1:$A$12,MATCH(N431,البيانات!$B$1:$B$12,0)),"")</f>
        <v/>
      </c>
      <c r="G431" s="46" t="str">
        <f t="shared" si="74"/>
        <v/>
      </c>
      <c r="H431" s="46" t="str">
        <f t="shared" si="75"/>
        <v/>
      </c>
      <c r="I431" s="45" t="str">
        <f t="shared" si="76"/>
        <v/>
      </c>
      <c r="J431" s="46" t="str">
        <f t="shared" si="77"/>
        <v/>
      </c>
      <c r="K431" s="46" t="str">
        <f t="shared" si="78"/>
        <v/>
      </c>
      <c r="L431" s="46" t="str">
        <f t="shared" si="79"/>
        <v/>
      </c>
      <c r="M431" s="50" t="str">
        <f t="shared" si="80"/>
        <v/>
      </c>
      <c r="N431" s="46" t="str">
        <f t="shared" si="81"/>
        <v/>
      </c>
      <c r="O431" s="63" t="str">
        <f t="array" ref="O431">IF(OR(C431="",D431="",E431=""),"",(INDEX(Table6[],SMALL(IF((I431=Table6[[التاريخ ]])*(G431=Table6[الموديل])*(K431=Table6[اللون])*(J431&gt;=Table6[من])*(J431&lt;=Table6[الى]),ROW(Table6[اللون]),""),1)-1,MATCH($O$1,Table6[#Headers],0))))</f>
        <v/>
      </c>
    </row>
    <row r="432" spans="1:15" ht="20.100000000000001" customHeight="1" x14ac:dyDescent="0.2">
      <c r="A432" s="50"/>
      <c r="B432" s="55"/>
      <c r="C432" s="56"/>
      <c r="D432" s="57"/>
      <c r="E432" s="46" t="str">
        <f t="array" ref="E432">IF(OR(C432="",D432=""),"",(INDEX('التسجيل الانتاج'!$A$1:$M$26269,SMALL(IF((I432='التسجيل الانتاج'!$A$1:$A$26269)*(G432='التسجيل الانتاج'!$D$1:$D$26269)*(K432='التسجيل الانتاج'!$E$1:$E$26269)*(J432&gt;='التسجيل الانتاج'!$B$1:$B$26269)*(J432&lt;='التسجيل الانتاج'!$C$1:$C$26269),ROW('التسجيل الانتاج'!$H$1:$H$26269),""),1),MATCH(LEFT(D432,2),'التسجيل الانتاج'!$A$1:$K$1,0))))</f>
        <v/>
      </c>
      <c r="F432" s="46" t="str">
        <f>IFERROR(INDEX(البيانات!$A$1:$A$12,MATCH(N432,البيانات!$B$1:$B$12,0)),"")</f>
        <v/>
      </c>
      <c r="G432" s="46" t="str">
        <f t="shared" si="74"/>
        <v/>
      </c>
      <c r="H432" s="46" t="str">
        <f t="shared" si="75"/>
        <v/>
      </c>
      <c r="I432" s="45" t="str">
        <f t="shared" si="76"/>
        <v/>
      </c>
      <c r="J432" s="46" t="str">
        <f t="shared" si="77"/>
        <v/>
      </c>
      <c r="K432" s="46" t="str">
        <f t="shared" si="78"/>
        <v/>
      </c>
      <c r="L432" s="46" t="str">
        <f t="shared" si="79"/>
        <v/>
      </c>
      <c r="M432" s="50" t="str">
        <f t="shared" si="80"/>
        <v/>
      </c>
      <c r="N432" s="46" t="str">
        <f t="shared" si="81"/>
        <v/>
      </c>
      <c r="O432" s="63" t="str">
        <f t="array" ref="O432">IF(OR(C432="",D432="",E432=""),"",(INDEX(Table6[],SMALL(IF((I432=Table6[[التاريخ ]])*(G432=Table6[الموديل])*(K432=Table6[اللون])*(J432&gt;=Table6[من])*(J432&lt;=Table6[الى]),ROW(Table6[اللون]),""),1)-1,MATCH($O$1,Table6[#Headers],0))))</f>
        <v/>
      </c>
    </row>
    <row r="433" spans="1:15" ht="20.100000000000001" customHeight="1" x14ac:dyDescent="0.2">
      <c r="A433" s="50"/>
      <c r="B433" s="55"/>
      <c r="C433" s="56"/>
      <c r="D433" s="57"/>
      <c r="E433" s="46" t="str">
        <f t="array" ref="E433">IF(OR(C433="",D433=""),"",(INDEX('التسجيل الانتاج'!$A$1:$M$26269,SMALL(IF((I433='التسجيل الانتاج'!$A$1:$A$26269)*(G433='التسجيل الانتاج'!$D$1:$D$26269)*(K433='التسجيل الانتاج'!$E$1:$E$26269)*(J433&gt;='التسجيل الانتاج'!$B$1:$B$26269)*(J433&lt;='التسجيل الانتاج'!$C$1:$C$26269),ROW('التسجيل الانتاج'!$H$1:$H$26269),""),1),MATCH(LEFT(D433,2),'التسجيل الانتاج'!$A$1:$K$1,0))))</f>
        <v/>
      </c>
      <c r="F433" s="46" t="str">
        <f>IFERROR(INDEX(البيانات!$A$1:$A$12,MATCH(N433,البيانات!$B$1:$B$12,0)),"")</f>
        <v/>
      </c>
      <c r="G433" s="46" t="str">
        <f t="shared" si="74"/>
        <v/>
      </c>
      <c r="H433" s="46" t="str">
        <f t="shared" si="75"/>
        <v/>
      </c>
      <c r="I433" s="45" t="str">
        <f t="shared" si="76"/>
        <v/>
      </c>
      <c r="J433" s="46" t="str">
        <f t="shared" si="77"/>
        <v/>
      </c>
      <c r="K433" s="46" t="str">
        <f t="shared" si="78"/>
        <v/>
      </c>
      <c r="L433" s="46" t="str">
        <f t="shared" si="79"/>
        <v/>
      </c>
      <c r="M433" s="50" t="str">
        <f t="shared" si="80"/>
        <v/>
      </c>
      <c r="N433" s="46" t="str">
        <f t="shared" si="81"/>
        <v/>
      </c>
      <c r="O433" s="63" t="str">
        <f t="array" ref="O433">IF(OR(C433="",D433="",E433=""),"",(INDEX(Table6[],SMALL(IF((I433=Table6[[التاريخ ]])*(G433=Table6[الموديل])*(K433=Table6[اللون])*(J433&gt;=Table6[من])*(J433&lt;=Table6[الى]),ROW(Table6[اللون]),""),1)-1,MATCH($O$1,Table6[#Headers],0))))</f>
        <v/>
      </c>
    </row>
    <row r="434" spans="1:15" ht="20.100000000000001" customHeight="1" x14ac:dyDescent="0.2">
      <c r="A434" s="50"/>
      <c r="B434" s="55"/>
      <c r="C434" s="56"/>
      <c r="D434" s="57"/>
      <c r="E434" s="46" t="str">
        <f t="array" ref="E434">IF(OR(C434="",D434=""),"",(INDEX('التسجيل الانتاج'!$A$1:$M$26269,SMALL(IF((I434='التسجيل الانتاج'!$A$1:$A$26269)*(G434='التسجيل الانتاج'!$D$1:$D$26269)*(K434='التسجيل الانتاج'!$E$1:$E$26269)*(J434&gt;='التسجيل الانتاج'!$B$1:$B$26269)*(J434&lt;='التسجيل الانتاج'!$C$1:$C$26269),ROW('التسجيل الانتاج'!$H$1:$H$26269),""),1),MATCH(LEFT(D434,2),'التسجيل الانتاج'!$A$1:$K$1,0))))</f>
        <v/>
      </c>
      <c r="F434" s="46" t="str">
        <f>IFERROR(INDEX(البيانات!$A$1:$A$12,MATCH(N434,البيانات!$B$1:$B$12,0)),"")</f>
        <v/>
      </c>
      <c r="G434" s="46" t="str">
        <f t="shared" si="74"/>
        <v/>
      </c>
      <c r="H434" s="46" t="str">
        <f t="shared" si="75"/>
        <v/>
      </c>
      <c r="I434" s="45" t="str">
        <f t="shared" si="76"/>
        <v/>
      </c>
      <c r="J434" s="46" t="str">
        <f t="shared" si="77"/>
        <v/>
      </c>
      <c r="K434" s="46" t="str">
        <f t="shared" si="78"/>
        <v/>
      </c>
      <c r="L434" s="46" t="str">
        <f t="shared" si="79"/>
        <v/>
      </c>
      <c r="M434" s="50" t="str">
        <f t="shared" si="80"/>
        <v/>
      </c>
      <c r="N434" s="46" t="str">
        <f t="shared" si="81"/>
        <v/>
      </c>
      <c r="O434" s="63" t="str">
        <f t="array" ref="O434">IF(OR(C434="",D434="",E434=""),"",(INDEX(Table6[],SMALL(IF((I434=Table6[[التاريخ ]])*(G434=Table6[الموديل])*(K434=Table6[اللون])*(J434&gt;=Table6[من])*(J434&lt;=Table6[الى]),ROW(Table6[اللون]),""),1)-1,MATCH($O$1,Table6[#Headers],0))))</f>
        <v/>
      </c>
    </row>
    <row r="435" spans="1:15" ht="20.100000000000001" customHeight="1" x14ac:dyDescent="0.2">
      <c r="A435" s="50"/>
      <c r="B435" s="55"/>
      <c r="C435" s="56"/>
      <c r="D435" s="57"/>
      <c r="E435" s="46" t="str">
        <f t="array" ref="E435">IF(OR(C435="",D435=""),"",(INDEX('التسجيل الانتاج'!$A$1:$M$26269,SMALL(IF((I435='التسجيل الانتاج'!$A$1:$A$26269)*(G435='التسجيل الانتاج'!$D$1:$D$26269)*(K435='التسجيل الانتاج'!$E$1:$E$26269)*(J435&gt;='التسجيل الانتاج'!$B$1:$B$26269)*(J435&lt;='التسجيل الانتاج'!$C$1:$C$26269),ROW('التسجيل الانتاج'!$H$1:$H$26269),""),1),MATCH(LEFT(D435,2),'التسجيل الانتاج'!$A$1:$K$1,0))))</f>
        <v/>
      </c>
      <c r="F435" s="46" t="str">
        <f>IFERROR(INDEX(البيانات!$A$1:$A$12,MATCH(N435,البيانات!$B$1:$B$12,0)),"")</f>
        <v/>
      </c>
      <c r="G435" s="46" t="str">
        <f t="shared" si="74"/>
        <v/>
      </c>
      <c r="H435" s="46" t="str">
        <f t="shared" si="75"/>
        <v/>
      </c>
      <c r="I435" s="45" t="str">
        <f t="shared" si="76"/>
        <v/>
      </c>
      <c r="J435" s="46" t="str">
        <f t="shared" si="77"/>
        <v/>
      </c>
      <c r="K435" s="46" t="str">
        <f t="shared" si="78"/>
        <v/>
      </c>
      <c r="L435" s="46" t="str">
        <f t="shared" si="79"/>
        <v/>
      </c>
      <c r="M435" s="50" t="str">
        <f t="shared" si="80"/>
        <v/>
      </c>
      <c r="N435" s="46" t="str">
        <f t="shared" si="81"/>
        <v/>
      </c>
      <c r="O435" s="63" t="str">
        <f t="array" ref="O435">IF(OR(C435="",D435="",E435=""),"",(INDEX(Table6[],SMALL(IF((I435=Table6[[التاريخ ]])*(G435=Table6[الموديل])*(K435=Table6[اللون])*(J435&gt;=Table6[من])*(J435&lt;=Table6[الى]),ROW(Table6[اللون]),""),1)-1,MATCH($O$1,Table6[#Headers],0))))</f>
        <v/>
      </c>
    </row>
    <row r="436" spans="1:15" ht="20.100000000000001" customHeight="1" x14ac:dyDescent="0.2">
      <c r="A436" s="50"/>
      <c r="B436" s="55"/>
      <c r="C436" s="56"/>
      <c r="D436" s="57"/>
      <c r="E436" s="46" t="str">
        <f t="array" ref="E436">IF(OR(C436="",D436=""),"",(INDEX('التسجيل الانتاج'!$A$1:$M$26269,SMALL(IF((I436='التسجيل الانتاج'!$A$1:$A$26269)*(G436='التسجيل الانتاج'!$D$1:$D$26269)*(K436='التسجيل الانتاج'!$E$1:$E$26269)*(J436&gt;='التسجيل الانتاج'!$B$1:$B$26269)*(J436&lt;='التسجيل الانتاج'!$C$1:$C$26269),ROW('التسجيل الانتاج'!$H$1:$H$26269),""),1),MATCH(LEFT(D436,2),'التسجيل الانتاج'!$A$1:$K$1,0))))</f>
        <v/>
      </c>
      <c r="F436" s="46" t="str">
        <f>IFERROR(INDEX(البيانات!$A$1:$A$12,MATCH(N436,البيانات!$B$1:$B$12,0)),"")</f>
        <v/>
      </c>
      <c r="G436" s="46" t="str">
        <f t="shared" si="74"/>
        <v/>
      </c>
      <c r="H436" s="46" t="str">
        <f t="shared" si="75"/>
        <v/>
      </c>
      <c r="I436" s="45" t="str">
        <f t="shared" si="76"/>
        <v/>
      </c>
      <c r="J436" s="46" t="str">
        <f t="shared" si="77"/>
        <v/>
      </c>
      <c r="K436" s="46" t="str">
        <f t="shared" si="78"/>
        <v/>
      </c>
      <c r="L436" s="46" t="str">
        <f t="shared" si="79"/>
        <v/>
      </c>
      <c r="M436" s="50" t="str">
        <f t="shared" si="80"/>
        <v/>
      </c>
      <c r="N436" s="46" t="str">
        <f t="shared" si="81"/>
        <v/>
      </c>
      <c r="O436" s="63" t="str">
        <f t="array" ref="O436">IF(OR(C436="",D436="",E436=""),"",(INDEX(Table6[],SMALL(IF((I436=Table6[[التاريخ ]])*(G436=Table6[الموديل])*(K436=Table6[اللون])*(J436&gt;=Table6[من])*(J436&lt;=Table6[الى]),ROW(Table6[اللون]),""),1)-1,MATCH($O$1,Table6[#Headers],0))))</f>
        <v/>
      </c>
    </row>
    <row r="437" spans="1:15" ht="20.100000000000001" customHeight="1" x14ac:dyDescent="0.2">
      <c r="A437" s="50"/>
      <c r="B437" s="55"/>
      <c r="C437" s="56"/>
      <c r="D437" s="57"/>
      <c r="E437" s="46" t="str">
        <f t="array" ref="E437">IF(OR(C437="",D437=""),"",(INDEX('التسجيل الانتاج'!$A$1:$M$26269,SMALL(IF((I437='التسجيل الانتاج'!$A$1:$A$26269)*(G437='التسجيل الانتاج'!$D$1:$D$26269)*(K437='التسجيل الانتاج'!$E$1:$E$26269)*(J437&gt;='التسجيل الانتاج'!$B$1:$B$26269)*(J437&lt;='التسجيل الانتاج'!$C$1:$C$26269),ROW('التسجيل الانتاج'!$H$1:$H$26269),""),1),MATCH(LEFT(D437,2),'التسجيل الانتاج'!$A$1:$K$1,0))))</f>
        <v/>
      </c>
      <c r="F437" s="46" t="str">
        <f>IFERROR(INDEX(البيانات!$A$1:$A$12,MATCH(N437,البيانات!$B$1:$B$12,0)),"")</f>
        <v/>
      </c>
      <c r="G437" s="46" t="str">
        <f t="shared" si="74"/>
        <v/>
      </c>
      <c r="H437" s="46" t="str">
        <f t="shared" si="75"/>
        <v/>
      </c>
      <c r="I437" s="45" t="str">
        <f t="shared" si="76"/>
        <v/>
      </c>
      <c r="J437" s="46" t="str">
        <f t="shared" si="77"/>
        <v/>
      </c>
      <c r="K437" s="46" t="str">
        <f t="shared" si="78"/>
        <v/>
      </c>
      <c r="L437" s="46" t="str">
        <f t="shared" si="79"/>
        <v/>
      </c>
      <c r="M437" s="50" t="str">
        <f t="shared" si="80"/>
        <v/>
      </c>
      <c r="N437" s="46" t="str">
        <f t="shared" si="81"/>
        <v/>
      </c>
      <c r="O437" s="63" t="str">
        <f t="array" ref="O437">IF(OR(C437="",D437="",E437=""),"",(INDEX(Table6[],SMALL(IF((I437=Table6[[التاريخ ]])*(G437=Table6[الموديل])*(K437=Table6[اللون])*(J437&gt;=Table6[من])*(J437&lt;=Table6[الى]),ROW(Table6[اللون]),""),1)-1,MATCH($O$1,Table6[#Headers],0))))</f>
        <v/>
      </c>
    </row>
    <row r="438" spans="1:15" ht="20.100000000000001" customHeight="1" x14ac:dyDescent="0.2">
      <c r="A438" s="50"/>
      <c r="B438" s="55"/>
      <c r="C438" s="56"/>
      <c r="D438" s="57"/>
      <c r="E438" s="46" t="str">
        <f t="array" ref="E438">IF(OR(C438="",D438=""),"",(INDEX('التسجيل الانتاج'!$A$1:$M$26269,SMALL(IF((I438='التسجيل الانتاج'!$A$1:$A$26269)*(G438='التسجيل الانتاج'!$D$1:$D$26269)*(K438='التسجيل الانتاج'!$E$1:$E$26269)*(J438&gt;='التسجيل الانتاج'!$B$1:$B$26269)*(J438&lt;='التسجيل الانتاج'!$C$1:$C$26269),ROW('التسجيل الانتاج'!$H$1:$H$26269),""),1),MATCH(LEFT(D438,2),'التسجيل الانتاج'!$A$1:$K$1,0))))</f>
        <v/>
      </c>
      <c r="F438" s="46" t="str">
        <f>IFERROR(INDEX(البيانات!$A$1:$A$12,MATCH(N438,البيانات!$B$1:$B$12,0)),"")</f>
        <v/>
      </c>
      <c r="G438" s="46" t="str">
        <f t="shared" si="74"/>
        <v/>
      </c>
      <c r="H438" s="46" t="str">
        <f t="shared" si="75"/>
        <v/>
      </c>
      <c r="I438" s="45" t="str">
        <f t="shared" si="76"/>
        <v/>
      </c>
      <c r="J438" s="46" t="str">
        <f t="shared" si="77"/>
        <v/>
      </c>
      <c r="K438" s="46" t="str">
        <f t="shared" si="78"/>
        <v/>
      </c>
      <c r="L438" s="46" t="str">
        <f t="shared" si="79"/>
        <v/>
      </c>
      <c r="M438" s="50" t="str">
        <f t="shared" si="80"/>
        <v/>
      </c>
      <c r="N438" s="46" t="str">
        <f t="shared" si="81"/>
        <v/>
      </c>
      <c r="O438" s="63" t="str">
        <f t="array" ref="O438">IF(OR(C438="",D438="",E438=""),"",(INDEX(Table6[],SMALL(IF((I438=Table6[[التاريخ ]])*(G438=Table6[الموديل])*(K438=Table6[اللون])*(J438&gt;=Table6[من])*(J438&lt;=Table6[الى]),ROW(Table6[اللون]),""),1)-1,MATCH($O$1,Table6[#Headers],0))))</f>
        <v/>
      </c>
    </row>
    <row r="439" spans="1:15" ht="20.100000000000001" customHeight="1" x14ac:dyDescent="0.2">
      <c r="A439" s="50"/>
      <c r="B439" s="55"/>
      <c r="C439" s="56"/>
      <c r="D439" s="57"/>
      <c r="E439" s="46" t="str">
        <f t="array" ref="E439">IF(OR(C439="",D439=""),"",(INDEX('التسجيل الانتاج'!$A$1:$M$26269,SMALL(IF((I439='التسجيل الانتاج'!$A$1:$A$26269)*(G439='التسجيل الانتاج'!$D$1:$D$26269)*(K439='التسجيل الانتاج'!$E$1:$E$26269)*(J439&gt;='التسجيل الانتاج'!$B$1:$B$26269)*(J439&lt;='التسجيل الانتاج'!$C$1:$C$26269),ROW('التسجيل الانتاج'!$H$1:$H$26269),""),1),MATCH(LEFT(D439,2),'التسجيل الانتاج'!$A$1:$K$1,0))))</f>
        <v/>
      </c>
      <c r="F439" s="46" t="str">
        <f>IFERROR(INDEX(البيانات!$A$1:$A$12,MATCH(N439,البيانات!$B$1:$B$12,0)),"")</f>
        <v/>
      </c>
      <c r="G439" s="46" t="str">
        <f t="shared" si="74"/>
        <v/>
      </c>
      <c r="H439" s="46" t="str">
        <f t="shared" si="75"/>
        <v/>
      </c>
      <c r="I439" s="45" t="str">
        <f t="shared" si="76"/>
        <v/>
      </c>
      <c r="J439" s="46" t="str">
        <f t="shared" si="77"/>
        <v/>
      </c>
      <c r="K439" s="46" t="str">
        <f t="shared" si="78"/>
        <v/>
      </c>
      <c r="L439" s="46" t="str">
        <f t="shared" si="79"/>
        <v/>
      </c>
      <c r="M439" s="50" t="str">
        <f t="shared" si="80"/>
        <v/>
      </c>
      <c r="N439" s="46" t="str">
        <f t="shared" si="81"/>
        <v/>
      </c>
      <c r="O439" s="63" t="str">
        <f t="array" ref="O439">IF(OR(C439="",D439="",E439=""),"",(INDEX(Table6[],SMALL(IF((I439=Table6[[التاريخ ]])*(G439=Table6[الموديل])*(K439=Table6[اللون])*(J439&gt;=Table6[من])*(J439&lt;=Table6[الى]),ROW(Table6[اللون]),""),1)-1,MATCH($O$1,Table6[#Headers],0))))</f>
        <v/>
      </c>
    </row>
    <row r="440" spans="1:15" ht="20.100000000000001" customHeight="1" x14ac:dyDescent="0.2">
      <c r="A440" s="58"/>
      <c r="B440" s="59"/>
      <c r="C440" s="60"/>
      <c r="D440" s="61"/>
      <c r="E440" s="47" t="str">
        <f t="array" ref="E440">IF(OR(C440="",D440=""),"",(INDEX('التسجيل الانتاج'!$A$1:$M$26269,SMALL(IF((I440='التسجيل الانتاج'!$A$1:$A$26269)*(G440='التسجيل الانتاج'!$D$1:$D$26269)*(K440='التسجيل الانتاج'!$E$1:$E$26269)*(J440&gt;='التسجيل الانتاج'!$B$1:$B$26269)*(J440&lt;='التسجيل الانتاج'!$C$1:$C$26269),ROW('التسجيل الانتاج'!$H$1:$H$26269),""),1),MATCH(LEFT(D440,2),'التسجيل الانتاج'!$A$1:$K$1,0))))</f>
        <v/>
      </c>
      <c r="F440" s="47" t="str">
        <f>IFERROR(INDEX(البيانات!$A$1:$A$12,MATCH(N440,البيانات!$B$1:$B$12,0)),"")</f>
        <v/>
      </c>
      <c r="G440" s="47" t="str">
        <f t="shared" si="74"/>
        <v/>
      </c>
      <c r="H440" s="47" t="str">
        <f t="shared" si="75"/>
        <v/>
      </c>
      <c r="I440" s="62" t="str">
        <f t="shared" si="76"/>
        <v/>
      </c>
      <c r="J440" s="47" t="str">
        <f t="shared" si="77"/>
        <v/>
      </c>
      <c r="K440" s="47" t="str">
        <f t="shared" si="78"/>
        <v/>
      </c>
      <c r="L440" s="47" t="str">
        <f t="shared" si="79"/>
        <v/>
      </c>
      <c r="M440" s="58" t="str">
        <f t="shared" si="80"/>
        <v/>
      </c>
      <c r="N440" s="47" t="str">
        <f t="shared" si="81"/>
        <v/>
      </c>
      <c r="O440" s="63" t="str">
        <f t="array" ref="O440">IF(OR(C440="",D440="",E440=""),"",(INDEX(Table6[],SMALL(IF((I440=Table6[[التاريخ ]])*(G440=Table6[الموديل])*(K440=Table6[اللون])*(J440&gt;=Table6[من])*(J440&lt;=Table6[الى]),ROW(Table6[اللون]),""),1)-1,MATCH($O$1,Table6[#Headers],0))))</f>
        <v/>
      </c>
    </row>
    <row r="441" spans="1:15" ht="20.100000000000001" customHeight="1" x14ac:dyDescent="0.2">
      <c r="A441" s="50"/>
      <c r="B441" s="52"/>
      <c r="C441" s="54"/>
      <c r="D441" s="64"/>
      <c r="E441" s="46" t="str">
        <f t="array" ref="E441">IF(OR(C441="",D441=""),"",(INDEX('التسجيل الانتاج'!$A$1:$M$26269,SMALL(IF((I441='التسجيل الانتاج'!$A$1:$A$26269)*(G441='التسجيل الانتاج'!$D$1:$D$26269)*(K441='التسجيل الانتاج'!$E$1:$E$26269)*(J441&gt;='التسجيل الانتاج'!$B$1:$B$26269)*(J441&lt;='التسجيل الانتاج'!$C$1:$C$26269),ROW('التسجيل الانتاج'!$H$1:$H$26269),""),1),MATCH(LEFT(D441,2),'التسجيل الانتاج'!$A$1:$K$1,0))))</f>
        <v/>
      </c>
      <c r="F441" s="46" t="str">
        <f>IFERROR(INDEX(البيانات!$A$1:$A$12,MATCH(N441,البيانات!$B$1:$B$12,0)),"")</f>
        <v/>
      </c>
      <c r="G441" s="46" t="str">
        <f t="shared" si="74"/>
        <v/>
      </c>
      <c r="H441" s="46" t="str">
        <f t="shared" si="75"/>
        <v/>
      </c>
      <c r="I441" s="45" t="str">
        <f t="shared" si="76"/>
        <v/>
      </c>
      <c r="J441" s="46" t="str">
        <f t="shared" si="77"/>
        <v/>
      </c>
      <c r="K441" s="46" t="str">
        <f t="shared" si="78"/>
        <v/>
      </c>
      <c r="L441" s="46" t="str">
        <f t="shared" si="79"/>
        <v/>
      </c>
      <c r="M441" s="50" t="str">
        <f t="shared" si="80"/>
        <v/>
      </c>
      <c r="N441" s="46" t="str">
        <f t="shared" si="81"/>
        <v/>
      </c>
    </row>
    <row r="442" spans="1:15" ht="20.100000000000001" customHeight="1" x14ac:dyDescent="0.2">
      <c r="A442" s="50"/>
      <c r="B442" s="52"/>
      <c r="C442" s="54"/>
      <c r="D442" s="64"/>
      <c r="E442" s="46" t="str">
        <f t="array" ref="E442">IF(OR(C442="",D442=""),"",(INDEX('التسجيل الانتاج'!$A$1:$M$26269,SMALL(IF((I442='التسجيل الانتاج'!$A$1:$A$26269)*(G442='التسجيل الانتاج'!$D$1:$D$26269)*(K442='التسجيل الانتاج'!$E$1:$E$26269)*(J442&gt;='التسجيل الانتاج'!$B$1:$B$26269)*(J442&lt;='التسجيل الانتاج'!$C$1:$C$26269),ROW('التسجيل الانتاج'!$H$1:$H$26269),""),1),MATCH(LEFT(D442,2),'التسجيل الانتاج'!$A$1:$K$1,0))))</f>
        <v/>
      </c>
      <c r="F442" s="46" t="str">
        <f>IFERROR(INDEX(البيانات!$A$1:$A$12,MATCH(N442,البيانات!$B$1:$B$12,0)),"")</f>
        <v/>
      </c>
      <c r="G442" s="46" t="str">
        <f t="shared" si="74"/>
        <v/>
      </c>
      <c r="H442" s="46" t="str">
        <f t="shared" si="75"/>
        <v/>
      </c>
      <c r="I442" s="45" t="str">
        <f t="shared" si="76"/>
        <v/>
      </c>
      <c r="J442" s="46" t="str">
        <f t="shared" si="77"/>
        <v/>
      </c>
      <c r="K442" s="46" t="str">
        <f t="shared" si="78"/>
        <v/>
      </c>
      <c r="L442" s="46" t="str">
        <f t="shared" si="79"/>
        <v/>
      </c>
      <c r="M442" s="50" t="str">
        <f t="shared" si="80"/>
        <v/>
      </c>
      <c r="N442" s="46" t="str">
        <f t="shared" si="81"/>
        <v/>
      </c>
    </row>
    <row r="443" spans="1:15" ht="20.100000000000001" customHeight="1" x14ac:dyDescent="0.2">
      <c r="A443" s="50"/>
      <c r="B443" s="52"/>
      <c r="C443" s="54"/>
      <c r="D443" s="64"/>
      <c r="E443" s="46" t="str">
        <f t="array" ref="E443">IF(OR(C443="",D443=""),"",(INDEX('التسجيل الانتاج'!$A$1:$M$26269,SMALL(IF((I443='التسجيل الانتاج'!$A$1:$A$26269)*(G443='التسجيل الانتاج'!$D$1:$D$26269)*(K443='التسجيل الانتاج'!$E$1:$E$26269)*(J443&gt;='التسجيل الانتاج'!$B$1:$B$26269)*(J443&lt;='التسجيل الانتاج'!$C$1:$C$26269),ROW('التسجيل الانتاج'!$H$1:$H$26269),""),1),MATCH(LEFT(D443,2),'التسجيل الانتاج'!$A$1:$K$1,0))))</f>
        <v/>
      </c>
      <c r="F443" s="46" t="str">
        <f>IFERROR(INDEX(البيانات!$A$1:$A$12,MATCH(N443,البيانات!$B$1:$B$12,0)),"")</f>
        <v/>
      </c>
      <c r="G443" s="46" t="str">
        <f t="shared" si="74"/>
        <v/>
      </c>
      <c r="H443" s="46" t="str">
        <f t="shared" si="75"/>
        <v/>
      </c>
      <c r="I443" s="45" t="str">
        <f t="shared" si="76"/>
        <v/>
      </c>
      <c r="J443" s="46" t="str">
        <f t="shared" si="77"/>
        <v/>
      </c>
      <c r="K443" s="46" t="str">
        <f t="shared" si="78"/>
        <v/>
      </c>
      <c r="L443" s="46" t="str">
        <f t="shared" si="79"/>
        <v/>
      </c>
      <c r="M443" s="50" t="str">
        <f t="shared" si="80"/>
        <v/>
      </c>
      <c r="N443" s="46" t="str">
        <f t="shared" si="81"/>
        <v/>
      </c>
    </row>
    <row r="444" spans="1:15" ht="20.100000000000001" customHeight="1" x14ac:dyDescent="0.2">
      <c r="A444" s="50"/>
      <c r="B444" s="52"/>
      <c r="C444" s="54"/>
      <c r="D444" s="64"/>
      <c r="E444" s="46" t="str">
        <f t="array" ref="E444">IF(OR(C444="",D444=""),"",(INDEX('التسجيل الانتاج'!$A$1:$M$26269,SMALL(IF((I444='التسجيل الانتاج'!$A$1:$A$26269)*(G444='التسجيل الانتاج'!$D$1:$D$26269)*(K444='التسجيل الانتاج'!$E$1:$E$26269)*(J444&gt;='التسجيل الانتاج'!$B$1:$B$26269)*(J444&lt;='التسجيل الانتاج'!$C$1:$C$26269),ROW('التسجيل الانتاج'!$H$1:$H$26269),""),1),MATCH(LEFT(D444,2),'التسجيل الانتاج'!$A$1:$K$1,0))))</f>
        <v/>
      </c>
      <c r="F444" s="46" t="str">
        <f>IFERROR(INDEX(البيانات!$A$1:$A$12,MATCH(N444,البيانات!$B$1:$B$12,0)),"")</f>
        <v/>
      </c>
      <c r="G444" s="46" t="str">
        <f t="shared" si="74"/>
        <v/>
      </c>
      <c r="H444" s="46" t="str">
        <f t="shared" si="75"/>
        <v/>
      </c>
      <c r="I444" s="45" t="str">
        <f t="shared" si="76"/>
        <v/>
      </c>
      <c r="J444" s="46" t="str">
        <f t="shared" si="77"/>
        <v/>
      </c>
      <c r="K444" s="46" t="str">
        <f t="shared" si="78"/>
        <v/>
      </c>
      <c r="L444" s="46" t="str">
        <f t="shared" si="79"/>
        <v/>
      </c>
      <c r="M444" s="50" t="str">
        <f t="shared" si="80"/>
        <v/>
      </c>
      <c r="N444" s="46" t="str">
        <f t="shared" si="81"/>
        <v/>
      </c>
    </row>
    <row r="445" spans="1:15" ht="20.100000000000001" customHeight="1" x14ac:dyDescent="0.2">
      <c r="A445" s="50"/>
      <c r="B445" s="52"/>
      <c r="C445" s="54"/>
      <c r="D445" s="64"/>
      <c r="E445" s="46" t="str">
        <f t="array" ref="E445">IF(OR(C445="",D445=""),"",(INDEX('التسجيل الانتاج'!$A$1:$M$26269,SMALL(IF((I445='التسجيل الانتاج'!$A$1:$A$26269)*(G445='التسجيل الانتاج'!$D$1:$D$26269)*(K445='التسجيل الانتاج'!$E$1:$E$26269)*(J445&gt;='التسجيل الانتاج'!$B$1:$B$26269)*(J445&lt;='التسجيل الانتاج'!$C$1:$C$26269),ROW('التسجيل الانتاج'!$H$1:$H$26269),""),1),MATCH(LEFT(D445,2),'التسجيل الانتاج'!$A$1:$K$1,0))))</f>
        <v/>
      </c>
      <c r="F445" s="46" t="str">
        <f>IFERROR(INDEX(البيانات!$A$1:$A$12,MATCH(N445,البيانات!$B$1:$B$12,0)),"")</f>
        <v/>
      </c>
      <c r="G445" s="46" t="str">
        <f t="shared" si="74"/>
        <v/>
      </c>
      <c r="H445" s="46" t="str">
        <f t="shared" si="75"/>
        <v/>
      </c>
      <c r="I445" s="45" t="str">
        <f t="shared" si="76"/>
        <v/>
      </c>
      <c r="J445" s="46" t="str">
        <f t="shared" si="77"/>
        <v/>
      </c>
      <c r="K445" s="46" t="str">
        <f t="shared" si="78"/>
        <v/>
      </c>
      <c r="L445" s="46" t="str">
        <f t="shared" si="79"/>
        <v/>
      </c>
      <c r="M445" s="50" t="str">
        <f t="shared" si="80"/>
        <v/>
      </c>
      <c r="N445" s="46" t="str">
        <f t="shared" si="81"/>
        <v/>
      </c>
    </row>
    <row r="446" spans="1:15" ht="20.100000000000001" customHeight="1" x14ac:dyDescent="0.2">
      <c r="A446" s="50"/>
      <c r="B446" s="52"/>
      <c r="C446" s="54"/>
      <c r="D446" s="64"/>
      <c r="E446" s="46" t="str">
        <f t="array" ref="E446">IF(OR(C446="",D446=""),"",(INDEX('التسجيل الانتاج'!$A$1:$M$26269,SMALL(IF((I446='التسجيل الانتاج'!$A$1:$A$26269)*(G446='التسجيل الانتاج'!$D$1:$D$26269)*(K446='التسجيل الانتاج'!$E$1:$E$26269)*(J446&gt;='التسجيل الانتاج'!$B$1:$B$26269)*(J446&lt;='التسجيل الانتاج'!$C$1:$C$26269),ROW('التسجيل الانتاج'!$H$1:$H$26269),""),1),MATCH(LEFT(D446,2),'التسجيل الانتاج'!$A$1:$K$1,0))))</f>
        <v/>
      </c>
      <c r="F446" s="46" t="str">
        <f>IFERROR(INDEX(البيانات!$A$1:$A$12,MATCH(N446,البيانات!$B$1:$B$12,0)),"")</f>
        <v/>
      </c>
      <c r="G446" s="46" t="str">
        <f t="shared" si="74"/>
        <v/>
      </c>
      <c r="H446" s="46" t="str">
        <f t="shared" si="75"/>
        <v/>
      </c>
      <c r="I446" s="45" t="str">
        <f t="shared" si="76"/>
        <v/>
      </c>
      <c r="J446" s="46" t="str">
        <f t="shared" si="77"/>
        <v/>
      </c>
      <c r="K446" s="46" t="str">
        <f t="shared" si="78"/>
        <v/>
      </c>
      <c r="L446" s="46" t="str">
        <f t="shared" si="79"/>
        <v/>
      </c>
      <c r="M446" s="50" t="str">
        <f t="shared" si="80"/>
        <v/>
      </c>
      <c r="N446" s="46" t="str">
        <f t="shared" si="81"/>
        <v/>
      </c>
    </row>
    <row r="447" spans="1:15" ht="20.100000000000001" customHeight="1" x14ac:dyDescent="0.2">
      <c r="A447" s="50"/>
      <c r="B447" s="52"/>
      <c r="C447" s="54"/>
      <c r="D447" s="64"/>
      <c r="E447" s="46" t="str">
        <f t="array" ref="E447">IF(OR(C447="",D447=""),"",(INDEX('التسجيل الانتاج'!$A$1:$M$26269,SMALL(IF((I447='التسجيل الانتاج'!$A$1:$A$26269)*(G447='التسجيل الانتاج'!$D$1:$D$26269)*(K447='التسجيل الانتاج'!$E$1:$E$26269)*(J447&gt;='التسجيل الانتاج'!$B$1:$B$26269)*(J447&lt;='التسجيل الانتاج'!$C$1:$C$26269),ROW('التسجيل الانتاج'!$H$1:$H$26269),""),1),MATCH(LEFT(D447,2),'التسجيل الانتاج'!$A$1:$K$1,0))))</f>
        <v/>
      </c>
      <c r="F447" s="46" t="str">
        <f>IFERROR(INDEX(البيانات!$A$1:$A$12,MATCH(N447,البيانات!$B$1:$B$12,0)),"")</f>
        <v/>
      </c>
      <c r="G447" s="46" t="str">
        <f t="shared" ref="G447:G510" si="98">MID(C447,10,2)</f>
        <v/>
      </c>
      <c r="H447" s="46" t="str">
        <f t="shared" ref="H447:H510" si="99">TEXT(I447,"YY")</f>
        <v/>
      </c>
      <c r="I447" s="45" t="str">
        <f t="shared" ref="I447:I510" si="100">IFERROR(DATE(M447,F447,L447),"")</f>
        <v/>
      </c>
      <c r="J447" s="46" t="str">
        <f t="shared" ref="J447:J510" si="101">IFERROR(VALUE(MID(C447,7,3)),"")</f>
        <v/>
      </c>
      <c r="K447" s="46" t="str">
        <f t="shared" ref="K447:K510" si="102">IFERROR(VALUE(RIGHT(C447,2)),"")</f>
        <v/>
      </c>
      <c r="L447" s="46" t="str">
        <f t="shared" ref="L447:L510" si="103">IFERROR(VALUE(MID(C447,4,2)),"")</f>
        <v/>
      </c>
      <c r="M447" s="50" t="str">
        <f t="shared" ref="M447:M510" si="104">IF(C447="","",VALUE(20&amp;LEFT(C447,2)))</f>
        <v/>
      </c>
      <c r="N447" s="46" t="str">
        <f t="shared" ref="N447:N510" si="105">MID(C447,3,1)</f>
        <v/>
      </c>
    </row>
    <row r="448" spans="1:15" ht="20.100000000000001" customHeight="1" x14ac:dyDescent="0.2">
      <c r="A448" s="50"/>
      <c r="B448" s="52"/>
      <c r="C448" s="54"/>
      <c r="D448" s="64"/>
      <c r="E448" s="46" t="str">
        <f t="array" ref="E448">IF(OR(C448="",D448=""),"",(INDEX('التسجيل الانتاج'!$A$1:$M$26269,SMALL(IF((I448='التسجيل الانتاج'!$A$1:$A$26269)*(G448='التسجيل الانتاج'!$D$1:$D$26269)*(K448='التسجيل الانتاج'!$E$1:$E$26269)*(J448&gt;='التسجيل الانتاج'!$B$1:$B$26269)*(J448&lt;='التسجيل الانتاج'!$C$1:$C$26269),ROW('التسجيل الانتاج'!$H$1:$H$26269),""),1),MATCH(LEFT(D448,2),'التسجيل الانتاج'!$A$1:$K$1,0))))</f>
        <v/>
      </c>
      <c r="F448" s="46" t="str">
        <f>IFERROR(INDEX(البيانات!$A$1:$A$12,MATCH(N448,البيانات!$B$1:$B$12,0)),"")</f>
        <v/>
      </c>
      <c r="G448" s="46" t="str">
        <f t="shared" si="98"/>
        <v/>
      </c>
      <c r="H448" s="46" t="str">
        <f t="shared" si="99"/>
        <v/>
      </c>
      <c r="I448" s="45" t="str">
        <f t="shared" si="100"/>
        <v/>
      </c>
      <c r="J448" s="46" t="str">
        <f t="shared" si="101"/>
        <v/>
      </c>
      <c r="K448" s="46" t="str">
        <f t="shared" si="102"/>
        <v/>
      </c>
      <c r="L448" s="46" t="str">
        <f t="shared" si="103"/>
        <v/>
      </c>
      <c r="M448" s="50" t="str">
        <f t="shared" si="104"/>
        <v/>
      </c>
      <c r="N448" s="46" t="str">
        <f t="shared" si="105"/>
        <v/>
      </c>
    </row>
    <row r="449" spans="1:14" ht="20.100000000000001" customHeight="1" x14ac:dyDescent="0.2">
      <c r="A449" s="50"/>
      <c r="B449" s="52"/>
      <c r="C449" s="54"/>
      <c r="D449" s="64"/>
      <c r="E449" s="46" t="str">
        <f t="array" ref="E449">IF(OR(C449="",D449=""),"",(INDEX('التسجيل الانتاج'!$A$1:$M$26269,SMALL(IF((I449='التسجيل الانتاج'!$A$1:$A$26269)*(G449='التسجيل الانتاج'!$D$1:$D$26269)*(K449='التسجيل الانتاج'!$E$1:$E$26269)*(J449&gt;='التسجيل الانتاج'!$B$1:$B$26269)*(J449&lt;='التسجيل الانتاج'!$C$1:$C$26269),ROW('التسجيل الانتاج'!$H$1:$H$26269),""),1),MATCH(LEFT(D449,2),'التسجيل الانتاج'!$A$1:$K$1,0))))</f>
        <v/>
      </c>
      <c r="F449" s="46" t="str">
        <f>IFERROR(INDEX(البيانات!$A$1:$A$12,MATCH(N449,البيانات!$B$1:$B$12,0)),"")</f>
        <v/>
      </c>
      <c r="G449" s="46" t="str">
        <f t="shared" si="98"/>
        <v/>
      </c>
      <c r="H449" s="46" t="str">
        <f t="shared" si="99"/>
        <v/>
      </c>
      <c r="I449" s="45" t="str">
        <f t="shared" si="100"/>
        <v/>
      </c>
      <c r="J449" s="46" t="str">
        <f t="shared" si="101"/>
        <v/>
      </c>
      <c r="K449" s="46" t="str">
        <f t="shared" si="102"/>
        <v/>
      </c>
      <c r="L449" s="46" t="str">
        <f t="shared" si="103"/>
        <v/>
      </c>
      <c r="M449" s="50" t="str">
        <f t="shared" si="104"/>
        <v/>
      </c>
      <c r="N449" s="46" t="str">
        <f t="shared" si="105"/>
        <v/>
      </c>
    </row>
    <row r="450" spans="1:14" ht="20.100000000000001" customHeight="1" x14ac:dyDescent="0.2">
      <c r="A450" s="50"/>
      <c r="B450" s="52"/>
      <c r="C450" s="54"/>
      <c r="D450" s="64"/>
      <c r="E450" s="46" t="str">
        <f t="array" ref="E450">IF(OR(C450="",D450=""),"",(INDEX('التسجيل الانتاج'!$A$1:$M$26269,SMALL(IF((I450='التسجيل الانتاج'!$A$1:$A$26269)*(G450='التسجيل الانتاج'!$D$1:$D$26269)*(K450='التسجيل الانتاج'!$E$1:$E$26269)*(J450&gt;='التسجيل الانتاج'!$B$1:$B$26269)*(J450&lt;='التسجيل الانتاج'!$C$1:$C$26269),ROW('التسجيل الانتاج'!$H$1:$H$26269),""),1),MATCH(LEFT(D450,2),'التسجيل الانتاج'!$A$1:$K$1,0))))</f>
        <v/>
      </c>
      <c r="F450" s="46" t="str">
        <f>IFERROR(INDEX(البيانات!$A$1:$A$12,MATCH(N450,البيانات!$B$1:$B$12,0)),"")</f>
        <v/>
      </c>
      <c r="G450" s="46" t="str">
        <f t="shared" si="98"/>
        <v/>
      </c>
      <c r="H450" s="46" t="str">
        <f t="shared" si="99"/>
        <v/>
      </c>
      <c r="I450" s="45" t="str">
        <f t="shared" si="100"/>
        <v/>
      </c>
      <c r="J450" s="46" t="str">
        <f t="shared" si="101"/>
        <v/>
      </c>
      <c r="K450" s="46" t="str">
        <f t="shared" si="102"/>
        <v/>
      </c>
      <c r="L450" s="46" t="str">
        <f t="shared" si="103"/>
        <v/>
      </c>
      <c r="M450" s="50" t="str">
        <f t="shared" si="104"/>
        <v/>
      </c>
      <c r="N450" s="46" t="str">
        <f t="shared" si="105"/>
        <v/>
      </c>
    </row>
    <row r="451" spans="1:14" ht="20.100000000000001" customHeight="1" x14ac:dyDescent="0.2">
      <c r="A451" s="50"/>
      <c r="B451" s="52"/>
      <c r="C451" s="54"/>
      <c r="D451" s="64"/>
      <c r="E451" s="46" t="str">
        <f t="array" ref="E451">IF(OR(C451="",D451=""),"",(INDEX('التسجيل الانتاج'!$A$1:$M$26269,SMALL(IF((I451='التسجيل الانتاج'!$A$1:$A$26269)*(G451='التسجيل الانتاج'!$D$1:$D$26269)*(K451='التسجيل الانتاج'!$E$1:$E$26269)*(J451&gt;='التسجيل الانتاج'!$B$1:$B$26269)*(J451&lt;='التسجيل الانتاج'!$C$1:$C$26269),ROW('التسجيل الانتاج'!$H$1:$H$26269),""),1),MATCH(LEFT(D451,2),'التسجيل الانتاج'!$A$1:$K$1,0))))</f>
        <v/>
      </c>
      <c r="F451" s="46" t="str">
        <f>IFERROR(INDEX(البيانات!$A$1:$A$12,MATCH(N451,البيانات!$B$1:$B$12,0)),"")</f>
        <v/>
      </c>
      <c r="G451" s="46" t="str">
        <f t="shared" si="98"/>
        <v/>
      </c>
      <c r="H451" s="46" t="str">
        <f t="shared" si="99"/>
        <v/>
      </c>
      <c r="I451" s="45" t="str">
        <f t="shared" si="100"/>
        <v/>
      </c>
      <c r="J451" s="46" t="str">
        <f t="shared" si="101"/>
        <v/>
      </c>
      <c r="K451" s="46" t="str">
        <f t="shared" si="102"/>
        <v/>
      </c>
      <c r="L451" s="46" t="str">
        <f t="shared" si="103"/>
        <v/>
      </c>
      <c r="M451" s="50" t="str">
        <f t="shared" si="104"/>
        <v/>
      </c>
      <c r="N451" s="46" t="str">
        <f t="shared" si="105"/>
        <v/>
      </c>
    </row>
    <row r="452" spans="1:14" ht="20.100000000000001" customHeight="1" x14ac:dyDescent="0.2">
      <c r="A452" s="50"/>
      <c r="B452" s="52"/>
      <c r="C452" s="54"/>
      <c r="D452" s="64"/>
      <c r="E452" s="46" t="str">
        <f t="array" ref="E452">IF(OR(C452="",D452=""),"",(INDEX('التسجيل الانتاج'!$A$1:$M$26269,SMALL(IF((I452='التسجيل الانتاج'!$A$1:$A$26269)*(G452='التسجيل الانتاج'!$D$1:$D$26269)*(K452='التسجيل الانتاج'!$E$1:$E$26269)*(J452&gt;='التسجيل الانتاج'!$B$1:$B$26269)*(J452&lt;='التسجيل الانتاج'!$C$1:$C$26269),ROW('التسجيل الانتاج'!$H$1:$H$26269),""),1),MATCH(LEFT(D452,2),'التسجيل الانتاج'!$A$1:$K$1,0))))</f>
        <v/>
      </c>
      <c r="F452" s="46" t="str">
        <f>IFERROR(INDEX(البيانات!$A$1:$A$12,MATCH(N452,البيانات!$B$1:$B$12,0)),"")</f>
        <v/>
      </c>
      <c r="G452" s="46" t="str">
        <f t="shared" si="98"/>
        <v/>
      </c>
      <c r="H452" s="46" t="str">
        <f t="shared" si="99"/>
        <v/>
      </c>
      <c r="I452" s="45" t="str">
        <f t="shared" si="100"/>
        <v/>
      </c>
      <c r="J452" s="46" t="str">
        <f t="shared" si="101"/>
        <v/>
      </c>
      <c r="K452" s="46" t="str">
        <f t="shared" si="102"/>
        <v/>
      </c>
      <c r="L452" s="46" t="str">
        <f t="shared" si="103"/>
        <v/>
      </c>
      <c r="M452" s="50" t="str">
        <f t="shared" si="104"/>
        <v/>
      </c>
      <c r="N452" s="46" t="str">
        <f t="shared" si="105"/>
        <v/>
      </c>
    </row>
    <row r="453" spans="1:14" ht="20.100000000000001" customHeight="1" x14ac:dyDescent="0.2">
      <c r="A453" s="50"/>
      <c r="B453" s="52"/>
      <c r="C453" s="54"/>
      <c r="D453" s="64"/>
      <c r="E453" s="46" t="str">
        <f t="array" ref="E453">IF(OR(C453="",D453=""),"",(INDEX('التسجيل الانتاج'!$A$1:$M$26269,SMALL(IF((I453='التسجيل الانتاج'!$A$1:$A$26269)*(G453='التسجيل الانتاج'!$D$1:$D$26269)*(K453='التسجيل الانتاج'!$E$1:$E$26269)*(J453&gt;='التسجيل الانتاج'!$B$1:$B$26269)*(J453&lt;='التسجيل الانتاج'!$C$1:$C$26269),ROW('التسجيل الانتاج'!$H$1:$H$26269),""),1),MATCH(LEFT(D453,2),'التسجيل الانتاج'!$A$1:$K$1,0))))</f>
        <v/>
      </c>
      <c r="F453" s="46" t="str">
        <f>IFERROR(INDEX(البيانات!$A$1:$A$12,MATCH(N453,البيانات!$B$1:$B$12,0)),"")</f>
        <v/>
      </c>
      <c r="G453" s="46" t="str">
        <f t="shared" si="98"/>
        <v/>
      </c>
      <c r="H453" s="46" t="str">
        <f t="shared" si="99"/>
        <v/>
      </c>
      <c r="I453" s="45" t="str">
        <f t="shared" si="100"/>
        <v/>
      </c>
      <c r="J453" s="46" t="str">
        <f t="shared" si="101"/>
        <v/>
      </c>
      <c r="K453" s="46" t="str">
        <f t="shared" si="102"/>
        <v/>
      </c>
      <c r="L453" s="46" t="str">
        <f t="shared" si="103"/>
        <v/>
      </c>
      <c r="M453" s="50" t="str">
        <f t="shared" si="104"/>
        <v/>
      </c>
      <c r="N453" s="46" t="str">
        <f t="shared" si="105"/>
        <v/>
      </c>
    </row>
    <row r="454" spans="1:14" ht="20.100000000000001" customHeight="1" x14ac:dyDescent="0.2">
      <c r="A454" s="50"/>
      <c r="B454" s="52"/>
      <c r="C454" s="54"/>
      <c r="D454" s="64"/>
      <c r="E454" s="46" t="str">
        <f t="array" ref="E454">IF(OR(C454="",D454=""),"",(INDEX('التسجيل الانتاج'!$A$1:$M$26269,SMALL(IF((I454='التسجيل الانتاج'!$A$1:$A$26269)*(G454='التسجيل الانتاج'!$D$1:$D$26269)*(K454='التسجيل الانتاج'!$E$1:$E$26269)*(J454&gt;='التسجيل الانتاج'!$B$1:$B$26269)*(J454&lt;='التسجيل الانتاج'!$C$1:$C$26269),ROW('التسجيل الانتاج'!$H$1:$H$26269),""),1),MATCH(LEFT(D454,2),'التسجيل الانتاج'!$A$1:$K$1,0))))</f>
        <v/>
      </c>
      <c r="F454" s="46" t="str">
        <f>IFERROR(INDEX(البيانات!$A$1:$A$12,MATCH(N454,البيانات!$B$1:$B$12,0)),"")</f>
        <v/>
      </c>
      <c r="G454" s="46" t="str">
        <f t="shared" si="98"/>
        <v/>
      </c>
      <c r="H454" s="46" t="str">
        <f t="shared" si="99"/>
        <v/>
      </c>
      <c r="I454" s="45" t="str">
        <f t="shared" si="100"/>
        <v/>
      </c>
      <c r="J454" s="46" t="str">
        <f t="shared" si="101"/>
        <v/>
      </c>
      <c r="K454" s="46" t="str">
        <f t="shared" si="102"/>
        <v/>
      </c>
      <c r="L454" s="46" t="str">
        <f t="shared" si="103"/>
        <v/>
      </c>
      <c r="M454" s="50" t="str">
        <f t="shared" si="104"/>
        <v/>
      </c>
      <c r="N454" s="46" t="str">
        <f t="shared" si="105"/>
        <v/>
      </c>
    </row>
    <row r="455" spans="1:14" ht="20.100000000000001" customHeight="1" x14ac:dyDescent="0.2">
      <c r="A455" s="50"/>
      <c r="B455" s="52"/>
      <c r="C455" s="54"/>
      <c r="D455" s="64"/>
      <c r="E455" s="46" t="str">
        <f t="array" ref="E455">IF(OR(C455="",D455=""),"",(INDEX('التسجيل الانتاج'!$A$1:$M$26269,SMALL(IF((I455='التسجيل الانتاج'!$A$1:$A$26269)*(G455='التسجيل الانتاج'!$D$1:$D$26269)*(K455='التسجيل الانتاج'!$E$1:$E$26269)*(J455&gt;='التسجيل الانتاج'!$B$1:$B$26269)*(J455&lt;='التسجيل الانتاج'!$C$1:$C$26269),ROW('التسجيل الانتاج'!$H$1:$H$26269),""),1),MATCH(LEFT(D455,2),'التسجيل الانتاج'!$A$1:$K$1,0))))</f>
        <v/>
      </c>
      <c r="F455" s="46" t="str">
        <f>IFERROR(INDEX(البيانات!$A$1:$A$12,MATCH(N455,البيانات!$B$1:$B$12,0)),"")</f>
        <v/>
      </c>
      <c r="G455" s="46" t="str">
        <f t="shared" si="98"/>
        <v/>
      </c>
      <c r="H455" s="46" t="str">
        <f t="shared" si="99"/>
        <v/>
      </c>
      <c r="I455" s="45" t="str">
        <f t="shared" si="100"/>
        <v/>
      </c>
      <c r="J455" s="46" t="str">
        <f t="shared" si="101"/>
        <v/>
      </c>
      <c r="K455" s="46" t="str">
        <f t="shared" si="102"/>
        <v/>
      </c>
      <c r="L455" s="46" t="str">
        <f t="shared" si="103"/>
        <v/>
      </c>
      <c r="M455" s="50" t="str">
        <f t="shared" si="104"/>
        <v/>
      </c>
      <c r="N455" s="46" t="str">
        <f t="shared" si="105"/>
        <v/>
      </c>
    </row>
    <row r="456" spans="1:14" ht="20.100000000000001" customHeight="1" x14ac:dyDescent="0.2">
      <c r="A456" s="50"/>
      <c r="B456" s="52"/>
      <c r="C456" s="54"/>
      <c r="D456" s="64"/>
      <c r="E456" s="46" t="str">
        <f t="array" ref="E456">IF(OR(C456="",D456=""),"",(INDEX('التسجيل الانتاج'!$A$1:$M$26269,SMALL(IF((I456='التسجيل الانتاج'!$A$1:$A$26269)*(G456='التسجيل الانتاج'!$D$1:$D$26269)*(K456='التسجيل الانتاج'!$E$1:$E$26269)*(J456&gt;='التسجيل الانتاج'!$B$1:$B$26269)*(J456&lt;='التسجيل الانتاج'!$C$1:$C$26269),ROW('التسجيل الانتاج'!$H$1:$H$26269),""),1),MATCH(LEFT(D456,2),'التسجيل الانتاج'!$A$1:$K$1,0))))</f>
        <v/>
      </c>
      <c r="F456" s="46" t="str">
        <f>IFERROR(INDEX(البيانات!$A$1:$A$12,MATCH(N456,البيانات!$B$1:$B$12,0)),"")</f>
        <v/>
      </c>
      <c r="G456" s="46" t="str">
        <f t="shared" si="98"/>
        <v/>
      </c>
      <c r="H456" s="46" t="str">
        <f t="shared" si="99"/>
        <v/>
      </c>
      <c r="I456" s="45" t="str">
        <f t="shared" si="100"/>
        <v/>
      </c>
      <c r="J456" s="46" t="str">
        <f t="shared" si="101"/>
        <v/>
      </c>
      <c r="K456" s="46" t="str">
        <f t="shared" si="102"/>
        <v/>
      </c>
      <c r="L456" s="46" t="str">
        <f t="shared" si="103"/>
        <v/>
      </c>
      <c r="M456" s="50" t="str">
        <f t="shared" si="104"/>
        <v/>
      </c>
      <c r="N456" s="46" t="str">
        <f t="shared" si="105"/>
        <v/>
      </c>
    </row>
    <row r="457" spans="1:14" ht="20.100000000000001" customHeight="1" x14ac:dyDescent="0.2">
      <c r="A457" s="50"/>
      <c r="B457" s="52"/>
      <c r="C457" s="54"/>
      <c r="D457" s="64"/>
      <c r="E457" s="46" t="str">
        <f t="array" ref="E457">IF(OR(C457="",D457=""),"",(INDEX('التسجيل الانتاج'!$A$1:$M$26269,SMALL(IF((I457='التسجيل الانتاج'!$A$1:$A$26269)*(G457='التسجيل الانتاج'!$D$1:$D$26269)*(K457='التسجيل الانتاج'!$E$1:$E$26269)*(J457&gt;='التسجيل الانتاج'!$B$1:$B$26269)*(J457&lt;='التسجيل الانتاج'!$C$1:$C$26269),ROW('التسجيل الانتاج'!$H$1:$H$26269),""),1),MATCH(LEFT(D457,2),'التسجيل الانتاج'!$A$1:$K$1,0))))</f>
        <v/>
      </c>
      <c r="F457" s="46" t="str">
        <f>IFERROR(INDEX(البيانات!$A$1:$A$12,MATCH(N457,البيانات!$B$1:$B$12,0)),"")</f>
        <v/>
      </c>
      <c r="G457" s="46" t="str">
        <f t="shared" si="98"/>
        <v/>
      </c>
      <c r="H457" s="46" t="str">
        <f t="shared" si="99"/>
        <v/>
      </c>
      <c r="I457" s="45" t="str">
        <f t="shared" si="100"/>
        <v/>
      </c>
      <c r="J457" s="46" t="str">
        <f t="shared" si="101"/>
        <v/>
      </c>
      <c r="K457" s="46" t="str">
        <f t="shared" si="102"/>
        <v/>
      </c>
      <c r="L457" s="46" t="str">
        <f t="shared" si="103"/>
        <v/>
      </c>
      <c r="M457" s="50" t="str">
        <f t="shared" si="104"/>
        <v/>
      </c>
      <c r="N457" s="46" t="str">
        <f t="shared" si="105"/>
        <v/>
      </c>
    </row>
    <row r="458" spans="1:14" ht="20.100000000000001" customHeight="1" x14ac:dyDescent="0.2">
      <c r="A458" s="50"/>
      <c r="B458" s="52"/>
      <c r="C458" s="54"/>
      <c r="D458" s="64"/>
      <c r="E458" s="46" t="str">
        <f t="array" ref="E458">IF(OR(C458="",D458=""),"",(INDEX('التسجيل الانتاج'!$A$1:$M$26269,SMALL(IF((I458='التسجيل الانتاج'!$A$1:$A$26269)*(G458='التسجيل الانتاج'!$D$1:$D$26269)*(K458='التسجيل الانتاج'!$E$1:$E$26269)*(J458&gt;='التسجيل الانتاج'!$B$1:$B$26269)*(J458&lt;='التسجيل الانتاج'!$C$1:$C$26269),ROW('التسجيل الانتاج'!$H$1:$H$26269),""),1),MATCH(LEFT(D458,2),'التسجيل الانتاج'!$A$1:$K$1,0))))</f>
        <v/>
      </c>
      <c r="F458" s="46" t="str">
        <f>IFERROR(INDEX(البيانات!$A$1:$A$12,MATCH(N458,البيانات!$B$1:$B$12,0)),"")</f>
        <v/>
      </c>
      <c r="G458" s="46" t="str">
        <f t="shared" si="98"/>
        <v/>
      </c>
      <c r="H458" s="46" t="str">
        <f t="shared" si="99"/>
        <v/>
      </c>
      <c r="I458" s="45" t="str">
        <f t="shared" si="100"/>
        <v/>
      </c>
      <c r="J458" s="46" t="str">
        <f t="shared" si="101"/>
        <v/>
      </c>
      <c r="K458" s="46" t="str">
        <f t="shared" si="102"/>
        <v/>
      </c>
      <c r="L458" s="46" t="str">
        <f t="shared" si="103"/>
        <v/>
      </c>
      <c r="M458" s="50" t="str">
        <f t="shared" si="104"/>
        <v/>
      </c>
      <c r="N458" s="46" t="str">
        <f t="shared" si="105"/>
        <v/>
      </c>
    </row>
    <row r="459" spans="1:14" ht="20.100000000000001" customHeight="1" x14ac:dyDescent="0.2">
      <c r="A459" s="50"/>
      <c r="B459" s="52"/>
      <c r="C459" s="54"/>
      <c r="D459" s="64"/>
      <c r="E459" s="46" t="str">
        <f t="array" ref="E459">IF(OR(C459="",D459=""),"",(INDEX('التسجيل الانتاج'!$A$1:$M$26269,SMALL(IF((I459='التسجيل الانتاج'!$A$1:$A$26269)*(G459='التسجيل الانتاج'!$D$1:$D$26269)*(K459='التسجيل الانتاج'!$E$1:$E$26269)*(J459&gt;='التسجيل الانتاج'!$B$1:$B$26269)*(J459&lt;='التسجيل الانتاج'!$C$1:$C$26269),ROW('التسجيل الانتاج'!$H$1:$H$26269),""),1),MATCH(LEFT(D459,2),'التسجيل الانتاج'!$A$1:$K$1,0))))</f>
        <v/>
      </c>
      <c r="F459" s="46" t="str">
        <f>IFERROR(INDEX(البيانات!$A$1:$A$12,MATCH(N459,البيانات!$B$1:$B$12,0)),"")</f>
        <v/>
      </c>
      <c r="G459" s="46" t="str">
        <f t="shared" si="98"/>
        <v/>
      </c>
      <c r="H459" s="46" t="str">
        <f t="shared" si="99"/>
        <v/>
      </c>
      <c r="I459" s="45" t="str">
        <f t="shared" si="100"/>
        <v/>
      </c>
      <c r="J459" s="46" t="str">
        <f t="shared" si="101"/>
        <v/>
      </c>
      <c r="K459" s="46" t="str">
        <f t="shared" si="102"/>
        <v/>
      </c>
      <c r="L459" s="46" t="str">
        <f t="shared" si="103"/>
        <v/>
      </c>
      <c r="M459" s="50" t="str">
        <f t="shared" si="104"/>
        <v/>
      </c>
      <c r="N459" s="46" t="str">
        <f t="shared" si="105"/>
        <v/>
      </c>
    </row>
    <row r="460" spans="1:14" ht="20.100000000000001" customHeight="1" x14ac:dyDescent="0.2">
      <c r="A460" s="50"/>
      <c r="B460" s="52"/>
      <c r="C460" s="54"/>
      <c r="D460" s="64"/>
      <c r="E460" s="46" t="str">
        <f t="array" ref="E460">IF(OR(C460="",D460=""),"",(INDEX('التسجيل الانتاج'!$A$1:$M$26269,SMALL(IF((I460='التسجيل الانتاج'!$A$1:$A$26269)*(G460='التسجيل الانتاج'!$D$1:$D$26269)*(K460='التسجيل الانتاج'!$E$1:$E$26269)*(J460&gt;='التسجيل الانتاج'!$B$1:$B$26269)*(J460&lt;='التسجيل الانتاج'!$C$1:$C$26269),ROW('التسجيل الانتاج'!$H$1:$H$26269),""),1),MATCH(LEFT(D460,2),'التسجيل الانتاج'!$A$1:$K$1,0))))</f>
        <v/>
      </c>
      <c r="F460" s="46" t="str">
        <f>IFERROR(INDEX(البيانات!$A$1:$A$12,MATCH(N460,البيانات!$B$1:$B$12,0)),"")</f>
        <v/>
      </c>
      <c r="G460" s="46" t="str">
        <f t="shared" si="98"/>
        <v/>
      </c>
      <c r="H460" s="46" t="str">
        <f t="shared" si="99"/>
        <v/>
      </c>
      <c r="I460" s="45" t="str">
        <f t="shared" si="100"/>
        <v/>
      </c>
      <c r="J460" s="46" t="str">
        <f t="shared" si="101"/>
        <v/>
      </c>
      <c r="K460" s="46" t="str">
        <f t="shared" si="102"/>
        <v/>
      </c>
      <c r="L460" s="46" t="str">
        <f t="shared" si="103"/>
        <v/>
      </c>
      <c r="M460" s="50" t="str">
        <f t="shared" si="104"/>
        <v/>
      </c>
      <c r="N460" s="46" t="str">
        <f t="shared" si="105"/>
        <v/>
      </c>
    </row>
    <row r="461" spans="1:14" ht="20.100000000000001" customHeight="1" x14ac:dyDescent="0.2">
      <c r="A461" s="50"/>
      <c r="B461" s="52"/>
      <c r="C461" s="54"/>
      <c r="D461" s="64"/>
      <c r="E461" s="46" t="str">
        <f t="array" ref="E461">IF(OR(C461="",D461=""),"",(INDEX('التسجيل الانتاج'!$A$1:$M$26269,SMALL(IF((I461='التسجيل الانتاج'!$A$1:$A$26269)*(G461='التسجيل الانتاج'!$D$1:$D$26269)*(K461='التسجيل الانتاج'!$E$1:$E$26269)*(J461&gt;='التسجيل الانتاج'!$B$1:$B$26269)*(J461&lt;='التسجيل الانتاج'!$C$1:$C$26269),ROW('التسجيل الانتاج'!$H$1:$H$26269),""),1),MATCH(LEFT(D461,2),'التسجيل الانتاج'!$A$1:$K$1,0))))</f>
        <v/>
      </c>
      <c r="F461" s="46" t="str">
        <f>IFERROR(INDEX(البيانات!$A$1:$A$12,MATCH(N461,البيانات!$B$1:$B$12,0)),"")</f>
        <v/>
      </c>
      <c r="G461" s="46" t="str">
        <f t="shared" si="98"/>
        <v/>
      </c>
      <c r="H461" s="46" t="str">
        <f t="shared" si="99"/>
        <v/>
      </c>
      <c r="I461" s="45" t="str">
        <f t="shared" si="100"/>
        <v/>
      </c>
      <c r="J461" s="46" t="str">
        <f t="shared" si="101"/>
        <v/>
      </c>
      <c r="K461" s="46" t="str">
        <f t="shared" si="102"/>
        <v/>
      </c>
      <c r="L461" s="46" t="str">
        <f t="shared" si="103"/>
        <v/>
      </c>
      <c r="M461" s="50" t="str">
        <f t="shared" si="104"/>
        <v/>
      </c>
      <c r="N461" s="46" t="str">
        <f t="shared" si="105"/>
        <v/>
      </c>
    </row>
    <row r="462" spans="1:14" ht="20.100000000000001" customHeight="1" x14ac:dyDescent="0.2">
      <c r="A462" s="50"/>
      <c r="B462" s="52"/>
      <c r="C462" s="54"/>
      <c r="D462" s="64"/>
      <c r="E462" s="46" t="str">
        <f t="array" ref="E462">IF(OR(C462="",D462=""),"",(INDEX('التسجيل الانتاج'!$A$1:$M$26269,SMALL(IF((I462='التسجيل الانتاج'!$A$1:$A$26269)*(G462='التسجيل الانتاج'!$D$1:$D$26269)*(K462='التسجيل الانتاج'!$E$1:$E$26269)*(J462&gt;='التسجيل الانتاج'!$B$1:$B$26269)*(J462&lt;='التسجيل الانتاج'!$C$1:$C$26269),ROW('التسجيل الانتاج'!$H$1:$H$26269),""),1),MATCH(LEFT(D462,2),'التسجيل الانتاج'!$A$1:$K$1,0))))</f>
        <v/>
      </c>
      <c r="F462" s="46" t="str">
        <f>IFERROR(INDEX(البيانات!$A$1:$A$12,MATCH(N462,البيانات!$B$1:$B$12,0)),"")</f>
        <v/>
      </c>
      <c r="G462" s="46" t="str">
        <f t="shared" si="98"/>
        <v/>
      </c>
      <c r="H462" s="46" t="str">
        <f t="shared" si="99"/>
        <v/>
      </c>
      <c r="I462" s="45" t="str">
        <f t="shared" si="100"/>
        <v/>
      </c>
      <c r="J462" s="46" t="str">
        <f t="shared" si="101"/>
        <v/>
      </c>
      <c r="K462" s="46" t="str">
        <f t="shared" si="102"/>
        <v/>
      </c>
      <c r="L462" s="46" t="str">
        <f t="shared" si="103"/>
        <v/>
      </c>
      <c r="M462" s="50" t="str">
        <f t="shared" si="104"/>
        <v/>
      </c>
      <c r="N462" s="46" t="str">
        <f t="shared" si="105"/>
        <v/>
      </c>
    </row>
    <row r="463" spans="1:14" ht="20.100000000000001" customHeight="1" x14ac:dyDescent="0.2">
      <c r="A463" s="50"/>
      <c r="B463" s="52"/>
      <c r="C463" s="54"/>
      <c r="D463" s="64"/>
      <c r="E463" s="46" t="str">
        <f t="array" ref="E463">IF(OR(C463="",D463=""),"",(INDEX('التسجيل الانتاج'!$A$1:$M$26269,SMALL(IF((I463='التسجيل الانتاج'!$A$1:$A$26269)*(G463='التسجيل الانتاج'!$D$1:$D$26269)*(K463='التسجيل الانتاج'!$E$1:$E$26269)*(J463&gt;='التسجيل الانتاج'!$B$1:$B$26269)*(J463&lt;='التسجيل الانتاج'!$C$1:$C$26269),ROW('التسجيل الانتاج'!$H$1:$H$26269),""),1),MATCH(LEFT(D463,2),'التسجيل الانتاج'!$A$1:$K$1,0))))</f>
        <v/>
      </c>
      <c r="F463" s="46" t="str">
        <f>IFERROR(INDEX(البيانات!$A$1:$A$12,MATCH(N463,البيانات!$B$1:$B$12,0)),"")</f>
        <v/>
      </c>
      <c r="G463" s="46" t="str">
        <f t="shared" si="98"/>
        <v/>
      </c>
      <c r="H463" s="46" t="str">
        <f t="shared" si="99"/>
        <v/>
      </c>
      <c r="I463" s="45" t="str">
        <f t="shared" si="100"/>
        <v/>
      </c>
      <c r="J463" s="46" t="str">
        <f t="shared" si="101"/>
        <v/>
      </c>
      <c r="K463" s="46" t="str">
        <f t="shared" si="102"/>
        <v/>
      </c>
      <c r="L463" s="46" t="str">
        <f t="shared" si="103"/>
        <v/>
      </c>
      <c r="M463" s="50" t="str">
        <f t="shared" si="104"/>
        <v/>
      </c>
      <c r="N463" s="46" t="str">
        <f t="shared" si="105"/>
        <v/>
      </c>
    </row>
    <row r="464" spans="1:14" ht="20.100000000000001" customHeight="1" x14ac:dyDescent="0.2">
      <c r="A464" s="50"/>
      <c r="B464" s="52"/>
      <c r="C464" s="54"/>
      <c r="D464" s="64"/>
      <c r="E464" s="46" t="str">
        <f t="array" ref="E464">IF(OR(C464="",D464=""),"",(INDEX('التسجيل الانتاج'!$A$1:$M$26269,SMALL(IF((I464='التسجيل الانتاج'!$A$1:$A$26269)*(G464='التسجيل الانتاج'!$D$1:$D$26269)*(K464='التسجيل الانتاج'!$E$1:$E$26269)*(J464&gt;='التسجيل الانتاج'!$B$1:$B$26269)*(J464&lt;='التسجيل الانتاج'!$C$1:$C$26269),ROW('التسجيل الانتاج'!$H$1:$H$26269),""),1),MATCH(LEFT(D464,2),'التسجيل الانتاج'!$A$1:$K$1,0))))</f>
        <v/>
      </c>
      <c r="F464" s="46" t="str">
        <f>IFERROR(INDEX(البيانات!$A$1:$A$12,MATCH(N464,البيانات!$B$1:$B$12,0)),"")</f>
        <v/>
      </c>
      <c r="G464" s="46" t="str">
        <f t="shared" si="98"/>
        <v/>
      </c>
      <c r="H464" s="46" t="str">
        <f t="shared" si="99"/>
        <v/>
      </c>
      <c r="I464" s="45" t="str">
        <f t="shared" si="100"/>
        <v/>
      </c>
      <c r="J464" s="46" t="str">
        <f t="shared" si="101"/>
        <v/>
      </c>
      <c r="K464" s="46" t="str">
        <f t="shared" si="102"/>
        <v/>
      </c>
      <c r="L464" s="46" t="str">
        <f t="shared" si="103"/>
        <v/>
      </c>
      <c r="M464" s="50" t="str">
        <f t="shared" si="104"/>
        <v/>
      </c>
      <c r="N464" s="46" t="str">
        <f t="shared" si="105"/>
        <v/>
      </c>
    </row>
    <row r="465" spans="1:14" ht="20.100000000000001" customHeight="1" x14ac:dyDescent="0.2">
      <c r="A465" s="50"/>
      <c r="B465" s="52"/>
      <c r="C465" s="54"/>
      <c r="D465" s="64"/>
      <c r="E465" s="46" t="str">
        <f t="array" ref="E465">IF(OR(C465="",D465=""),"",(INDEX('التسجيل الانتاج'!$A$1:$M$26269,SMALL(IF((I465='التسجيل الانتاج'!$A$1:$A$26269)*(G465='التسجيل الانتاج'!$D$1:$D$26269)*(K465='التسجيل الانتاج'!$E$1:$E$26269)*(J465&gt;='التسجيل الانتاج'!$B$1:$B$26269)*(J465&lt;='التسجيل الانتاج'!$C$1:$C$26269),ROW('التسجيل الانتاج'!$H$1:$H$26269),""),1),MATCH(LEFT(D465,2),'التسجيل الانتاج'!$A$1:$K$1,0))))</f>
        <v/>
      </c>
      <c r="F465" s="46" t="str">
        <f>IFERROR(INDEX(البيانات!$A$1:$A$12,MATCH(N465,البيانات!$B$1:$B$12,0)),"")</f>
        <v/>
      </c>
      <c r="G465" s="46" t="str">
        <f t="shared" si="98"/>
        <v/>
      </c>
      <c r="H465" s="46" t="str">
        <f t="shared" si="99"/>
        <v/>
      </c>
      <c r="I465" s="45" t="str">
        <f t="shared" si="100"/>
        <v/>
      </c>
      <c r="J465" s="46" t="str">
        <f t="shared" si="101"/>
        <v/>
      </c>
      <c r="K465" s="46" t="str">
        <f t="shared" si="102"/>
        <v/>
      </c>
      <c r="L465" s="46" t="str">
        <f t="shared" si="103"/>
        <v/>
      </c>
      <c r="M465" s="50" t="str">
        <f t="shared" si="104"/>
        <v/>
      </c>
      <c r="N465" s="46" t="str">
        <f t="shared" si="105"/>
        <v/>
      </c>
    </row>
    <row r="466" spans="1:14" ht="20.100000000000001" customHeight="1" x14ac:dyDescent="0.2">
      <c r="A466" s="50"/>
      <c r="B466" s="52"/>
      <c r="C466" s="54"/>
      <c r="D466" s="64"/>
      <c r="E466" s="46" t="str">
        <f t="array" ref="E466">IF(OR(C466="",D466=""),"",(INDEX('التسجيل الانتاج'!$A$1:$M$26269,SMALL(IF((I466='التسجيل الانتاج'!$A$1:$A$26269)*(G466='التسجيل الانتاج'!$D$1:$D$26269)*(K466='التسجيل الانتاج'!$E$1:$E$26269)*(J466&gt;='التسجيل الانتاج'!$B$1:$B$26269)*(J466&lt;='التسجيل الانتاج'!$C$1:$C$26269),ROW('التسجيل الانتاج'!$H$1:$H$26269),""),1),MATCH(LEFT(D466,2),'التسجيل الانتاج'!$A$1:$K$1,0))))</f>
        <v/>
      </c>
      <c r="F466" s="46" t="str">
        <f>IFERROR(INDEX(البيانات!$A$1:$A$12,MATCH(N466,البيانات!$B$1:$B$12,0)),"")</f>
        <v/>
      </c>
      <c r="G466" s="46" t="str">
        <f t="shared" si="98"/>
        <v/>
      </c>
      <c r="H466" s="46" t="str">
        <f t="shared" si="99"/>
        <v/>
      </c>
      <c r="I466" s="45" t="str">
        <f t="shared" si="100"/>
        <v/>
      </c>
      <c r="J466" s="46" t="str">
        <f t="shared" si="101"/>
        <v/>
      </c>
      <c r="K466" s="46" t="str">
        <f t="shared" si="102"/>
        <v/>
      </c>
      <c r="L466" s="46" t="str">
        <f t="shared" si="103"/>
        <v/>
      </c>
      <c r="M466" s="50" t="str">
        <f t="shared" si="104"/>
        <v/>
      </c>
      <c r="N466" s="46" t="str">
        <f t="shared" si="105"/>
        <v/>
      </c>
    </row>
    <row r="467" spans="1:14" ht="20.100000000000001" customHeight="1" x14ac:dyDescent="0.2">
      <c r="A467" s="50"/>
      <c r="B467" s="52"/>
      <c r="C467" s="54"/>
      <c r="D467" s="64"/>
      <c r="E467" s="46" t="str">
        <f t="array" ref="E467">IF(OR(C467="",D467=""),"",(INDEX('التسجيل الانتاج'!$A$1:$M$26269,SMALL(IF((I467='التسجيل الانتاج'!$A$1:$A$26269)*(G467='التسجيل الانتاج'!$D$1:$D$26269)*(K467='التسجيل الانتاج'!$E$1:$E$26269)*(J467&gt;='التسجيل الانتاج'!$B$1:$B$26269)*(J467&lt;='التسجيل الانتاج'!$C$1:$C$26269),ROW('التسجيل الانتاج'!$H$1:$H$26269),""),1),MATCH(LEFT(D467,2),'التسجيل الانتاج'!$A$1:$K$1,0))))</f>
        <v/>
      </c>
      <c r="F467" s="46" t="str">
        <f>IFERROR(INDEX(البيانات!$A$1:$A$12,MATCH(N467,البيانات!$B$1:$B$12,0)),"")</f>
        <v/>
      </c>
      <c r="G467" s="46" t="str">
        <f t="shared" si="98"/>
        <v/>
      </c>
      <c r="H467" s="46" t="str">
        <f t="shared" si="99"/>
        <v/>
      </c>
      <c r="I467" s="45" t="str">
        <f t="shared" si="100"/>
        <v/>
      </c>
      <c r="J467" s="46" t="str">
        <f t="shared" si="101"/>
        <v/>
      </c>
      <c r="K467" s="46" t="str">
        <f t="shared" si="102"/>
        <v/>
      </c>
      <c r="L467" s="46" t="str">
        <f t="shared" si="103"/>
        <v/>
      </c>
      <c r="M467" s="50" t="str">
        <f t="shared" si="104"/>
        <v/>
      </c>
      <c r="N467" s="46" t="str">
        <f t="shared" si="105"/>
        <v/>
      </c>
    </row>
    <row r="468" spans="1:14" ht="20.100000000000001" customHeight="1" x14ac:dyDescent="0.2">
      <c r="A468" s="50"/>
      <c r="B468" s="52"/>
      <c r="C468" s="54"/>
      <c r="D468" s="64"/>
      <c r="E468" s="46" t="str">
        <f t="array" ref="E468">IF(OR(C468="",D468=""),"",(INDEX('التسجيل الانتاج'!$A$1:$M$26269,SMALL(IF((I468='التسجيل الانتاج'!$A$1:$A$26269)*(G468='التسجيل الانتاج'!$D$1:$D$26269)*(K468='التسجيل الانتاج'!$E$1:$E$26269)*(J468&gt;='التسجيل الانتاج'!$B$1:$B$26269)*(J468&lt;='التسجيل الانتاج'!$C$1:$C$26269),ROW('التسجيل الانتاج'!$H$1:$H$26269),""),1),MATCH(LEFT(D468,2),'التسجيل الانتاج'!$A$1:$K$1,0))))</f>
        <v/>
      </c>
      <c r="F468" s="46" t="str">
        <f>IFERROR(INDEX(البيانات!$A$1:$A$12,MATCH(N468,البيانات!$B$1:$B$12,0)),"")</f>
        <v/>
      </c>
      <c r="G468" s="46" t="str">
        <f t="shared" si="98"/>
        <v/>
      </c>
      <c r="H468" s="46" t="str">
        <f t="shared" si="99"/>
        <v/>
      </c>
      <c r="I468" s="45" t="str">
        <f t="shared" si="100"/>
        <v/>
      </c>
      <c r="J468" s="46" t="str">
        <f t="shared" si="101"/>
        <v/>
      </c>
      <c r="K468" s="46" t="str">
        <f t="shared" si="102"/>
        <v/>
      </c>
      <c r="L468" s="46" t="str">
        <f t="shared" si="103"/>
        <v/>
      </c>
      <c r="M468" s="50" t="str">
        <f t="shared" si="104"/>
        <v/>
      </c>
      <c r="N468" s="46" t="str">
        <f t="shared" si="105"/>
        <v/>
      </c>
    </row>
    <row r="469" spans="1:14" ht="20.100000000000001" customHeight="1" x14ac:dyDescent="0.2">
      <c r="A469" s="50"/>
      <c r="B469" s="52"/>
      <c r="C469" s="54"/>
      <c r="D469" s="64"/>
      <c r="E469" s="46" t="str">
        <f t="array" ref="E469">IF(OR(C469="",D469=""),"",(INDEX('التسجيل الانتاج'!$A$1:$M$26269,SMALL(IF((I469='التسجيل الانتاج'!$A$1:$A$26269)*(G469='التسجيل الانتاج'!$D$1:$D$26269)*(K469='التسجيل الانتاج'!$E$1:$E$26269)*(J469&gt;='التسجيل الانتاج'!$B$1:$B$26269)*(J469&lt;='التسجيل الانتاج'!$C$1:$C$26269),ROW('التسجيل الانتاج'!$H$1:$H$26269),""),1),MATCH(LEFT(D469,2),'التسجيل الانتاج'!$A$1:$K$1,0))))</f>
        <v/>
      </c>
      <c r="F469" s="46" t="str">
        <f>IFERROR(INDEX(البيانات!$A$1:$A$12,MATCH(N469,البيانات!$B$1:$B$12,0)),"")</f>
        <v/>
      </c>
      <c r="G469" s="46" t="str">
        <f t="shared" si="98"/>
        <v/>
      </c>
      <c r="H469" s="46" t="str">
        <f t="shared" si="99"/>
        <v/>
      </c>
      <c r="I469" s="45" t="str">
        <f t="shared" si="100"/>
        <v/>
      </c>
      <c r="J469" s="46" t="str">
        <f t="shared" si="101"/>
        <v/>
      </c>
      <c r="K469" s="46" t="str">
        <f t="shared" si="102"/>
        <v/>
      </c>
      <c r="L469" s="46" t="str">
        <f t="shared" si="103"/>
        <v/>
      </c>
      <c r="M469" s="50" t="str">
        <f t="shared" si="104"/>
        <v/>
      </c>
      <c r="N469" s="46" t="str">
        <f t="shared" si="105"/>
        <v/>
      </c>
    </row>
    <row r="470" spans="1:14" ht="20.100000000000001" customHeight="1" x14ac:dyDescent="0.2">
      <c r="A470" s="50"/>
      <c r="B470" s="52"/>
      <c r="C470" s="54"/>
      <c r="D470" s="64"/>
      <c r="E470" s="46" t="str">
        <f t="array" ref="E470">IF(OR(C470="",D470=""),"",(INDEX('التسجيل الانتاج'!$A$1:$M$26269,SMALL(IF((I470='التسجيل الانتاج'!$A$1:$A$26269)*(G470='التسجيل الانتاج'!$D$1:$D$26269)*(K470='التسجيل الانتاج'!$E$1:$E$26269)*(J470&gt;='التسجيل الانتاج'!$B$1:$B$26269)*(J470&lt;='التسجيل الانتاج'!$C$1:$C$26269),ROW('التسجيل الانتاج'!$H$1:$H$26269),""),1),MATCH(LEFT(D470,2),'التسجيل الانتاج'!$A$1:$K$1,0))))</f>
        <v/>
      </c>
      <c r="F470" s="46" t="str">
        <f>IFERROR(INDEX(البيانات!$A$1:$A$12,MATCH(N470,البيانات!$B$1:$B$12,0)),"")</f>
        <v/>
      </c>
      <c r="G470" s="46" t="str">
        <f t="shared" si="98"/>
        <v/>
      </c>
      <c r="H470" s="46" t="str">
        <f t="shared" si="99"/>
        <v/>
      </c>
      <c r="I470" s="45" t="str">
        <f t="shared" si="100"/>
        <v/>
      </c>
      <c r="J470" s="46" t="str">
        <f t="shared" si="101"/>
        <v/>
      </c>
      <c r="K470" s="46" t="str">
        <f t="shared" si="102"/>
        <v/>
      </c>
      <c r="L470" s="46" t="str">
        <f t="shared" si="103"/>
        <v/>
      </c>
      <c r="M470" s="50" t="str">
        <f t="shared" si="104"/>
        <v/>
      </c>
      <c r="N470" s="46" t="str">
        <f t="shared" si="105"/>
        <v/>
      </c>
    </row>
    <row r="471" spans="1:14" ht="20.100000000000001" customHeight="1" x14ac:dyDescent="0.2">
      <c r="A471" s="50"/>
      <c r="B471" s="52"/>
      <c r="C471" s="54"/>
      <c r="D471" s="64"/>
      <c r="E471" s="46" t="str">
        <f t="array" ref="E471">IF(OR(C471="",D471=""),"",(INDEX('التسجيل الانتاج'!$A$1:$M$26269,SMALL(IF((I471='التسجيل الانتاج'!$A$1:$A$26269)*(G471='التسجيل الانتاج'!$D$1:$D$26269)*(K471='التسجيل الانتاج'!$E$1:$E$26269)*(J471&gt;='التسجيل الانتاج'!$B$1:$B$26269)*(J471&lt;='التسجيل الانتاج'!$C$1:$C$26269),ROW('التسجيل الانتاج'!$H$1:$H$26269),""),1),MATCH(LEFT(D471,2),'التسجيل الانتاج'!$A$1:$K$1,0))))</f>
        <v/>
      </c>
      <c r="F471" s="46" t="str">
        <f>IFERROR(INDEX(البيانات!$A$1:$A$12,MATCH(N471,البيانات!$B$1:$B$12,0)),"")</f>
        <v/>
      </c>
      <c r="G471" s="46" t="str">
        <f t="shared" si="98"/>
        <v/>
      </c>
      <c r="H471" s="46" t="str">
        <f t="shared" si="99"/>
        <v/>
      </c>
      <c r="I471" s="45" t="str">
        <f t="shared" si="100"/>
        <v/>
      </c>
      <c r="J471" s="46" t="str">
        <f t="shared" si="101"/>
        <v/>
      </c>
      <c r="K471" s="46" t="str">
        <f t="shared" si="102"/>
        <v/>
      </c>
      <c r="L471" s="46" t="str">
        <f t="shared" si="103"/>
        <v/>
      </c>
      <c r="M471" s="50" t="str">
        <f t="shared" si="104"/>
        <v/>
      </c>
      <c r="N471" s="46" t="str">
        <f t="shared" si="105"/>
        <v/>
      </c>
    </row>
    <row r="472" spans="1:14" ht="20.100000000000001" customHeight="1" x14ac:dyDescent="0.2">
      <c r="A472" s="50"/>
      <c r="B472" s="52"/>
      <c r="C472" s="54"/>
      <c r="D472" s="64"/>
      <c r="E472" s="46" t="str">
        <f t="array" ref="E472">IF(OR(C472="",D472=""),"",(INDEX('التسجيل الانتاج'!$A$1:$M$26269,SMALL(IF((I472='التسجيل الانتاج'!$A$1:$A$26269)*(G472='التسجيل الانتاج'!$D$1:$D$26269)*(K472='التسجيل الانتاج'!$E$1:$E$26269)*(J472&gt;='التسجيل الانتاج'!$B$1:$B$26269)*(J472&lt;='التسجيل الانتاج'!$C$1:$C$26269),ROW('التسجيل الانتاج'!$H$1:$H$26269),""),1),MATCH(LEFT(D472,2),'التسجيل الانتاج'!$A$1:$K$1,0))))</f>
        <v/>
      </c>
      <c r="F472" s="46" t="str">
        <f>IFERROR(INDEX(البيانات!$A$1:$A$12,MATCH(N472,البيانات!$B$1:$B$12,0)),"")</f>
        <v/>
      </c>
      <c r="G472" s="46" t="str">
        <f t="shared" si="98"/>
        <v/>
      </c>
      <c r="H472" s="46" t="str">
        <f t="shared" si="99"/>
        <v/>
      </c>
      <c r="I472" s="45" t="str">
        <f t="shared" si="100"/>
        <v/>
      </c>
      <c r="J472" s="46" t="str">
        <f t="shared" si="101"/>
        <v/>
      </c>
      <c r="K472" s="46" t="str">
        <f t="shared" si="102"/>
        <v/>
      </c>
      <c r="L472" s="46" t="str">
        <f t="shared" si="103"/>
        <v/>
      </c>
      <c r="M472" s="50" t="str">
        <f t="shared" si="104"/>
        <v/>
      </c>
      <c r="N472" s="46" t="str">
        <f t="shared" si="105"/>
        <v/>
      </c>
    </row>
    <row r="473" spans="1:14" ht="20.100000000000001" customHeight="1" x14ac:dyDescent="0.2">
      <c r="A473" s="50"/>
      <c r="B473" s="52"/>
      <c r="C473" s="54"/>
      <c r="D473" s="64"/>
      <c r="E473" s="46" t="str">
        <f t="array" ref="E473">IF(OR(C473="",D473=""),"",(INDEX('التسجيل الانتاج'!$A$1:$M$26269,SMALL(IF((I473='التسجيل الانتاج'!$A$1:$A$26269)*(G473='التسجيل الانتاج'!$D$1:$D$26269)*(K473='التسجيل الانتاج'!$E$1:$E$26269)*(J473&gt;='التسجيل الانتاج'!$B$1:$B$26269)*(J473&lt;='التسجيل الانتاج'!$C$1:$C$26269),ROW('التسجيل الانتاج'!$H$1:$H$26269),""),1),MATCH(LEFT(D473,2),'التسجيل الانتاج'!$A$1:$K$1,0))))</f>
        <v/>
      </c>
      <c r="F473" s="46" t="str">
        <f>IFERROR(INDEX(البيانات!$A$1:$A$12,MATCH(N473,البيانات!$B$1:$B$12,0)),"")</f>
        <v/>
      </c>
      <c r="G473" s="46" t="str">
        <f t="shared" si="98"/>
        <v/>
      </c>
      <c r="H473" s="46" t="str">
        <f t="shared" si="99"/>
        <v/>
      </c>
      <c r="I473" s="45" t="str">
        <f t="shared" si="100"/>
        <v/>
      </c>
      <c r="J473" s="46" t="str">
        <f t="shared" si="101"/>
        <v/>
      </c>
      <c r="K473" s="46" t="str">
        <f t="shared" si="102"/>
        <v/>
      </c>
      <c r="L473" s="46" t="str">
        <f t="shared" si="103"/>
        <v/>
      </c>
      <c r="M473" s="50" t="str">
        <f t="shared" si="104"/>
        <v/>
      </c>
      <c r="N473" s="46" t="str">
        <f t="shared" si="105"/>
        <v/>
      </c>
    </row>
    <row r="474" spans="1:14" ht="20.100000000000001" customHeight="1" x14ac:dyDescent="0.2">
      <c r="A474" s="50"/>
      <c r="B474" s="52"/>
      <c r="C474" s="54"/>
      <c r="D474" s="64"/>
      <c r="E474" s="46" t="str">
        <f t="array" ref="E474">IF(OR(C474="",D474=""),"",(INDEX('التسجيل الانتاج'!$A$1:$M$26269,SMALL(IF((I474='التسجيل الانتاج'!$A$1:$A$26269)*(G474='التسجيل الانتاج'!$D$1:$D$26269)*(K474='التسجيل الانتاج'!$E$1:$E$26269)*(J474&gt;='التسجيل الانتاج'!$B$1:$B$26269)*(J474&lt;='التسجيل الانتاج'!$C$1:$C$26269),ROW('التسجيل الانتاج'!$H$1:$H$26269),""),1),MATCH(LEFT(D474,2),'التسجيل الانتاج'!$A$1:$K$1,0))))</f>
        <v/>
      </c>
      <c r="F474" s="46" t="str">
        <f>IFERROR(INDEX(البيانات!$A$1:$A$12,MATCH(N474,البيانات!$B$1:$B$12,0)),"")</f>
        <v/>
      </c>
      <c r="G474" s="46" t="str">
        <f t="shared" si="98"/>
        <v/>
      </c>
      <c r="H474" s="46" t="str">
        <f t="shared" si="99"/>
        <v/>
      </c>
      <c r="I474" s="45" t="str">
        <f t="shared" si="100"/>
        <v/>
      </c>
      <c r="J474" s="46" t="str">
        <f t="shared" si="101"/>
        <v/>
      </c>
      <c r="K474" s="46" t="str">
        <f t="shared" si="102"/>
        <v/>
      </c>
      <c r="L474" s="46" t="str">
        <f t="shared" si="103"/>
        <v/>
      </c>
      <c r="M474" s="50" t="str">
        <f t="shared" si="104"/>
        <v/>
      </c>
      <c r="N474" s="46" t="str">
        <f t="shared" si="105"/>
        <v/>
      </c>
    </row>
    <row r="475" spans="1:14" ht="20.100000000000001" customHeight="1" x14ac:dyDescent="0.2">
      <c r="A475" s="50"/>
      <c r="B475" s="52"/>
      <c r="C475" s="54"/>
      <c r="D475" s="64"/>
      <c r="E475" s="46" t="str">
        <f t="array" ref="E475">IF(OR(C475="",D475=""),"",(INDEX('التسجيل الانتاج'!$A$1:$M$26269,SMALL(IF((I475='التسجيل الانتاج'!$A$1:$A$26269)*(G475='التسجيل الانتاج'!$D$1:$D$26269)*(K475='التسجيل الانتاج'!$E$1:$E$26269)*(J475&gt;='التسجيل الانتاج'!$B$1:$B$26269)*(J475&lt;='التسجيل الانتاج'!$C$1:$C$26269),ROW('التسجيل الانتاج'!$H$1:$H$26269),""),1),MATCH(LEFT(D475,2),'التسجيل الانتاج'!$A$1:$K$1,0))))</f>
        <v/>
      </c>
      <c r="F475" s="46" t="str">
        <f>IFERROR(INDEX(البيانات!$A$1:$A$12,MATCH(N475,البيانات!$B$1:$B$12,0)),"")</f>
        <v/>
      </c>
      <c r="G475" s="46" t="str">
        <f t="shared" si="98"/>
        <v/>
      </c>
      <c r="H475" s="46" t="str">
        <f t="shared" si="99"/>
        <v/>
      </c>
      <c r="I475" s="45" t="str">
        <f t="shared" si="100"/>
        <v/>
      </c>
      <c r="J475" s="46" t="str">
        <f t="shared" si="101"/>
        <v/>
      </c>
      <c r="K475" s="46" t="str">
        <f t="shared" si="102"/>
        <v/>
      </c>
      <c r="L475" s="46" t="str">
        <f t="shared" si="103"/>
        <v/>
      </c>
      <c r="M475" s="50" t="str">
        <f t="shared" si="104"/>
        <v/>
      </c>
      <c r="N475" s="46" t="str">
        <f t="shared" si="105"/>
        <v/>
      </c>
    </row>
    <row r="476" spans="1:14" ht="20.100000000000001" customHeight="1" x14ac:dyDescent="0.2">
      <c r="A476" s="50"/>
      <c r="B476" s="52"/>
      <c r="C476" s="54"/>
      <c r="D476" s="64"/>
      <c r="E476" s="46" t="str">
        <f t="array" ref="E476">IF(OR(C476="",D476=""),"",(INDEX('التسجيل الانتاج'!$A$1:$M$26269,SMALL(IF((I476='التسجيل الانتاج'!$A$1:$A$26269)*(G476='التسجيل الانتاج'!$D$1:$D$26269)*(K476='التسجيل الانتاج'!$E$1:$E$26269)*(J476&gt;='التسجيل الانتاج'!$B$1:$B$26269)*(J476&lt;='التسجيل الانتاج'!$C$1:$C$26269),ROW('التسجيل الانتاج'!$H$1:$H$26269),""),1),MATCH(LEFT(D476,2),'التسجيل الانتاج'!$A$1:$K$1,0))))</f>
        <v/>
      </c>
      <c r="F476" s="46" t="str">
        <f>IFERROR(INDEX(البيانات!$A$1:$A$12,MATCH(N476,البيانات!$B$1:$B$12,0)),"")</f>
        <v/>
      </c>
      <c r="G476" s="46" t="str">
        <f t="shared" si="98"/>
        <v/>
      </c>
      <c r="H476" s="46" t="str">
        <f t="shared" si="99"/>
        <v/>
      </c>
      <c r="I476" s="45" t="str">
        <f t="shared" si="100"/>
        <v/>
      </c>
      <c r="J476" s="46" t="str">
        <f t="shared" si="101"/>
        <v/>
      </c>
      <c r="K476" s="46" t="str">
        <f t="shared" si="102"/>
        <v/>
      </c>
      <c r="L476" s="46" t="str">
        <f t="shared" si="103"/>
        <v/>
      </c>
      <c r="M476" s="50" t="str">
        <f t="shared" si="104"/>
        <v/>
      </c>
      <c r="N476" s="46" t="str">
        <f t="shared" si="105"/>
        <v/>
      </c>
    </row>
    <row r="477" spans="1:14" ht="20.100000000000001" customHeight="1" x14ac:dyDescent="0.2">
      <c r="A477" s="50"/>
      <c r="B477" s="52"/>
      <c r="C477" s="54"/>
      <c r="D477" s="64"/>
      <c r="E477" s="46" t="str">
        <f t="array" ref="E477">IF(OR(C477="",D477=""),"",(INDEX('التسجيل الانتاج'!$A$1:$M$26269,SMALL(IF((I477='التسجيل الانتاج'!$A$1:$A$26269)*(G477='التسجيل الانتاج'!$D$1:$D$26269)*(K477='التسجيل الانتاج'!$E$1:$E$26269)*(J477&gt;='التسجيل الانتاج'!$B$1:$B$26269)*(J477&lt;='التسجيل الانتاج'!$C$1:$C$26269),ROW('التسجيل الانتاج'!$H$1:$H$26269),""),1),MATCH(LEFT(D477,2),'التسجيل الانتاج'!$A$1:$K$1,0))))</f>
        <v/>
      </c>
      <c r="F477" s="46" t="str">
        <f>IFERROR(INDEX(البيانات!$A$1:$A$12,MATCH(N477,البيانات!$B$1:$B$12,0)),"")</f>
        <v/>
      </c>
      <c r="G477" s="46" t="str">
        <f t="shared" si="98"/>
        <v/>
      </c>
      <c r="H477" s="46" t="str">
        <f t="shared" si="99"/>
        <v/>
      </c>
      <c r="I477" s="45" t="str">
        <f t="shared" si="100"/>
        <v/>
      </c>
      <c r="J477" s="46" t="str">
        <f t="shared" si="101"/>
        <v/>
      </c>
      <c r="K477" s="46" t="str">
        <f t="shared" si="102"/>
        <v/>
      </c>
      <c r="L477" s="46" t="str">
        <f t="shared" si="103"/>
        <v/>
      </c>
      <c r="M477" s="50" t="str">
        <f t="shared" si="104"/>
        <v/>
      </c>
      <c r="N477" s="46" t="str">
        <f t="shared" si="105"/>
        <v/>
      </c>
    </row>
    <row r="478" spans="1:14" ht="20.100000000000001" customHeight="1" x14ac:dyDescent="0.2">
      <c r="A478" s="50"/>
      <c r="B478" s="52"/>
      <c r="C478" s="54"/>
      <c r="D478" s="64"/>
      <c r="E478" s="46" t="str">
        <f t="array" ref="E478">IF(OR(C478="",D478=""),"",(INDEX('التسجيل الانتاج'!$A$1:$M$26269,SMALL(IF((I478='التسجيل الانتاج'!$A$1:$A$26269)*(G478='التسجيل الانتاج'!$D$1:$D$26269)*(K478='التسجيل الانتاج'!$E$1:$E$26269)*(J478&gt;='التسجيل الانتاج'!$B$1:$B$26269)*(J478&lt;='التسجيل الانتاج'!$C$1:$C$26269),ROW('التسجيل الانتاج'!$H$1:$H$26269),""),1),MATCH(LEFT(D478,2),'التسجيل الانتاج'!$A$1:$K$1,0))))</f>
        <v/>
      </c>
      <c r="F478" s="46" t="str">
        <f>IFERROR(INDEX(البيانات!$A$1:$A$12,MATCH(N478,البيانات!$B$1:$B$12,0)),"")</f>
        <v/>
      </c>
      <c r="G478" s="46" t="str">
        <f t="shared" si="98"/>
        <v/>
      </c>
      <c r="H478" s="46" t="str">
        <f t="shared" si="99"/>
        <v/>
      </c>
      <c r="I478" s="45" t="str">
        <f t="shared" si="100"/>
        <v/>
      </c>
      <c r="J478" s="46" t="str">
        <f t="shared" si="101"/>
        <v/>
      </c>
      <c r="K478" s="46" t="str">
        <f t="shared" si="102"/>
        <v/>
      </c>
      <c r="L478" s="46" t="str">
        <f t="shared" si="103"/>
        <v/>
      </c>
      <c r="M478" s="50" t="str">
        <f t="shared" si="104"/>
        <v/>
      </c>
      <c r="N478" s="46" t="str">
        <f t="shared" si="105"/>
        <v/>
      </c>
    </row>
    <row r="479" spans="1:14" ht="20.100000000000001" customHeight="1" x14ac:dyDescent="0.2">
      <c r="A479" s="50"/>
      <c r="B479" s="52"/>
      <c r="C479" s="54"/>
      <c r="D479" s="64"/>
      <c r="E479" s="46" t="str">
        <f t="array" ref="E479">IF(OR(C479="",D479=""),"",(INDEX('التسجيل الانتاج'!$A$1:$M$26269,SMALL(IF((I479='التسجيل الانتاج'!$A$1:$A$26269)*(G479='التسجيل الانتاج'!$D$1:$D$26269)*(K479='التسجيل الانتاج'!$E$1:$E$26269)*(J479&gt;='التسجيل الانتاج'!$B$1:$B$26269)*(J479&lt;='التسجيل الانتاج'!$C$1:$C$26269),ROW('التسجيل الانتاج'!$H$1:$H$26269),""),1),MATCH(LEFT(D479,2),'التسجيل الانتاج'!$A$1:$K$1,0))))</f>
        <v/>
      </c>
      <c r="F479" s="46" t="str">
        <f>IFERROR(INDEX(البيانات!$A$1:$A$12,MATCH(N479,البيانات!$B$1:$B$12,0)),"")</f>
        <v/>
      </c>
      <c r="G479" s="46" t="str">
        <f t="shared" si="98"/>
        <v/>
      </c>
      <c r="H479" s="46" t="str">
        <f t="shared" si="99"/>
        <v/>
      </c>
      <c r="I479" s="45" t="str">
        <f t="shared" si="100"/>
        <v/>
      </c>
      <c r="J479" s="46" t="str">
        <f t="shared" si="101"/>
        <v/>
      </c>
      <c r="K479" s="46" t="str">
        <f t="shared" si="102"/>
        <v/>
      </c>
      <c r="L479" s="46" t="str">
        <f t="shared" si="103"/>
        <v/>
      </c>
      <c r="M479" s="50" t="str">
        <f t="shared" si="104"/>
        <v/>
      </c>
      <c r="N479" s="46" t="str">
        <f t="shared" si="105"/>
        <v/>
      </c>
    </row>
    <row r="480" spans="1:14" ht="20.100000000000001" customHeight="1" x14ac:dyDescent="0.2">
      <c r="A480" s="50"/>
      <c r="B480" s="52"/>
      <c r="C480" s="54"/>
      <c r="D480" s="64"/>
      <c r="E480" s="46" t="str">
        <f t="array" ref="E480">IF(OR(C480="",D480=""),"",(INDEX('التسجيل الانتاج'!$A$1:$M$26269,SMALL(IF((I480='التسجيل الانتاج'!$A$1:$A$26269)*(G480='التسجيل الانتاج'!$D$1:$D$26269)*(K480='التسجيل الانتاج'!$E$1:$E$26269)*(J480&gt;='التسجيل الانتاج'!$B$1:$B$26269)*(J480&lt;='التسجيل الانتاج'!$C$1:$C$26269),ROW('التسجيل الانتاج'!$H$1:$H$26269),""),1),MATCH(LEFT(D480,2),'التسجيل الانتاج'!$A$1:$K$1,0))))</f>
        <v/>
      </c>
      <c r="F480" s="46" t="str">
        <f>IFERROR(INDEX(البيانات!$A$1:$A$12,MATCH(N480,البيانات!$B$1:$B$12,0)),"")</f>
        <v/>
      </c>
      <c r="G480" s="46" t="str">
        <f t="shared" si="98"/>
        <v/>
      </c>
      <c r="H480" s="46" t="str">
        <f t="shared" si="99"/>
        <v/>
      </c>
      <c r="I480" s="45" t="str">
        <f t="shared" si="100"/>
        <v/>
      </c>
      <c r="J480" s="46" t="str">
        <f t="shared" si="101"/>
        <v/>
      </c>
      <c r="K480" s="46" t="str">
        <f t="shared" si="102"/>
        <v/>
      </c>
      <c r="L480" s="46" t="str">
        <f t="shared" si="103"/>
        <v/>
      </c>
      <c r="M480" s="50" t="str">
        <f t="shared" si="104"/>
        <v/>
      </c>
      <c r="N480" s="46" t="str">
        <f t="shared" si="105"/>
        <v/>
      </c>
    </row>
    <row r="481" spans="1:14" ht="20.100000000000001" customHeight="1" x14ac:dyDescent="0.2">
      <c r="A481" s="50"/>
      <c r="B481" s="52"/>
      <c r="C481" s="54"/>
      <c r="D481" s="64"/>
      <c r="E481" s="46" t="str">
        <f t="array" ref="E481">IF(OR(C481="",D481=""),"",(INDEX('التسجيل الانتاج'!$A$1:$M$26269,SMALL(IF((I481='التسجيل الانتاج'!$A$1:$A$26269)*(G481='التسجيل الانتاج'!$D$1:$D$26269)*(K481='التسجيل الانتاج'!$E$1:$E$26269)*(J481&gt;='التسجيل الانتاج'!$B$1:$B$26269)*(J481&lt;='التسجيل الانتاج'!$C$1:$C$26269),ROW('التسجيل الانتاج'!$H$1:$H$26269),""),1),MATCH(LEFT(D481,2),'التسجيل الانتاج'!$A$1:$K$1,0))))</f>
        <v/>
      </c>
      <c r="F481" s="46" t="str">
        <f>IFERROR(INDEX(البيانات!$A$1:$A$12,MATCH(N481,البيانات!$B$1:$B$12,0)),"")</f>
        <v/>
      </c>
      <c r="G481" s="46" t="str">
        <f t="shared" si="98"/>
        <v/>
      </c>
      <c r="H481" s="46" t="str">
        <f t="shared" si="99"/>
        <v/>
      </c>
      <c r="I481" s="45" t="str">
        <f t="shared" si="100"/>
        <v/>
      </c>
      <c r="J481" s="46" t="str">
        <f t="shared" si="101"/>
        <v/>
      </c>
      <c r="K481" s="46" t="str">
        <f t="shared" si="102"/>
        <v/>
      </c>
      <c r="L481" s="46" t="str">
        <f t="shared" si="103"/>
        <v/>
      </c>
      <c r="M481" s="50" t="str">
        <f t="shared" si="104"/>
        <v/>
      </c>
      <c r="N481" s="46" t="str">
        <f t="shared" si="105"/>
        <v/>
      </c>
    </row>
    <row r="482" spans="1:14" ht="20.100000000000001" customHeight="1" x14ac:dyDescent="0.2">
      <c r="A482" s="50"/>
      <c r="B482" s="52"/>
      <c r="C482" s="54"/>
      <c r="D482" s="64"/>
      <c r="E482" s="46" t="str">
        <f t="array" ref="E482">IF(OR(C482="",D482=""),"",(INDEX('التسجيل الانتاج'!$A$1:$M$26269,SMALL(IF((I482='التسجيل الانتاج'!$A$1:$A$26269)*(G482='التسجيل الانتاج'!$D$1:$D$26269)*(K482='التسجيل الانتاج'!$E$1:$E$26269)*(J482&gt;='التسجيل الانتاج'!$B$1:$B$26269)*(J482&lt;='التسجيل الانتاج'!$C$1:$C$26269),ROW('التسجيل الانتاج'!$H$1:$H$26269),""),1),MATCH(LEFT(D482,2),'التسجيل الانتاج'!$A$1:$K$1,0))))</f>
        <v/>
      </c>
      <c r="F482" s="46" t="str">
        <f>IFERROR(INDEX(البيانات!$A$1:$A$12,MATCH(N482,البيانات!$B$1:$B$12,0)),"")</f>
        <v/>
      </c>
      <c r="G482" s="46" t="str">
        <f t="shared" si="98"/>
        <v/>
      </c>
      <c r="H482" s="46" t="str">
        <f t="shared" si="99"/>
        <v/>
      </c>
      <c r="I482" s="45" t="str">
        <f t="shared" si="100"/>
        <v/>
      </c>
      <c r="J482" s="46" t="str">
        <f t="shared" si="101"/>
        <v/>
      </c>
      <c r="K482" s="46" t="str">
        <f t="shared" si="102"/>
        <v/>
      </c>
      <c r="L482" s="46" t="str">
        <f t="shared" si="103"/>
        <v/>
      </c>
      <c r="M482" s="50" t="str">
        <f t="shared" si="104"/>
        <v/>
      </c>
      <c r="N482" s="46" t="str">
        <f t="shared" si="105"/>
        <v/>
      </c>
    </row>
    <row r="483" spans="1:14" ht="20.100000000000001" customHeight="1" x14ac:dyDescent="0.2">
      <c r="A483" s="50"/>
      <c r="B483" s="52"/>
      <c r="C483" s="54"/>
      <c r="D483" s="64"/>
      <c r="E483" s="46" t="str">
        <f t="array" ref="E483">IF(OR(C483="",D483=""),"",(INDEX('التسجيل الانتاج'!$A$1:$M$26269,SMALL(IF((I483='التسجيل الانتاج'!$A$1:$A$26269)*(G483='التسجيل الانتاج'!$D$1:$D$26269)*(K483='التسجيل الانتاج'!$E$1:$E$26269)*(J483&gt;='التسجيل الانتاج'!$B$1:$B$26269)*(J483&lt;='التسجيل الانتاج'!$C$1:$C$26269),ROW('التسجيل الانتاج'!$H$1:$H$26269),""),1),MATCH(LEFT(D483,2),'التسجيل الانتاج'!$A$1:$K$1,0))))</f>
        <v/>
      </c>
      <c r="F483" s="46" t="str">
        <f>IFERROR(INDEX(البيانات!$A$1:$A$12,MATCH(N483,البيانات!$B$1:$B$12,0)),"")</f>
        <v/>
      </c>
      <c r="G483" s="46" t="str">
        <f t="shared" si="98"/>
        <v/>
      </c>
      <c r="H483" s="46" t="str">
        <f t="shared" si="99"/>
        <v/>
      </c>
      <c r="I483" s="45" t="str">
        <f t="shared" si="100"/>
        <v/>
      </c>
      <c r="J483" s="46" t="str">
        <f t="shared" si="101"/>
        <v/>
      </c>
      <c r="K483" s="46" t="str">
        <f t="shared" si="102"/>
        <v/>
      </c>
      <c r="L483" s="46" t="str">
        <f t="shared" si="103"/>
        <v/>
      </c>
      <c r="M483" s="50" t="str">
        <f t="shared" si="104"/>
        <v/>
      </c>
      <c r="N483" s="46" t="str">
        <f t="shared" si="105"/>
        <v/>
      </c>
    </row>
    <row r="484" spans="1:14" ht="20.100000000000001" customHeight="1" x14ac:dyDescent="0.2">
      <c r="A484" s="50"/>
      <c r="B484" s="52"/>
      <c r="C484" s="54"/>
      <c r="D484" s="64"/>
      <c r="E484" s="46" t="str">
        <f t="array" ref="E484">IF(OR(C484="",D484=""),"",(INDEX('التسجيل الانتاج'!$A$1:$M$26269,SMALL(IF((I484='التسجيل الانتاج'!$A$1:$A$26269)*(G484='التسجيل الانتاج'!$D$1:$D$26269)*(K484='التسجيل الانتاج'!$E$1:$E$26269)*(J484&gt;='التسجيل الانتاج'!$B$1:$B$26269)*(J484&lt;='التسجيل الانتاج'!$C$1:$C$26269),ROW('التسجيل الانتاج'!$H$1:$H$26269),""),1),MATCH(LEFT(D484,2),'التسجيل الانتاج'!$A$1:$K$1,0))))</f>
        <v/>
      </c>
      <c r="F484" s="46" t="str">
        <f>IFERROR(INDEX(البيانات!$A$1:$A$12,MATCH(N484,البيانات!$B$1:$B$12,0)),"")</f>
        <v/>
      </c>
      <c r="G484" s="46" t="str">
        <f t="shared" si="98"/>
        <v/>
      </c>
      <c r="H484" s="46" t="str">
        <f t="shared" si="99"/>
        <v/>
      </c>
      <c r="I484" s="45" t="str">
        <f t="shared" si="100"/>
        <v/>
      </c>
      <c r="J484" s="46" t="str">
        <f t="shared" si="101"/>
        <v/>
      </c>
      <c r="K484" s="46" t="str">
        <f t="shared" si="102"/>
        <v/>
      </c>
      <c r="L484" s="46" t="str">
        <f t="shared" si="103"/>
        <v/>
      </c>
      <c r="M484" s="50" t="str">
        <f t="shared" si="104"/>
        <v/>
      </c>
      <c r="N484" s="46" t="str">
        <f t="shared" si="105"/>
        <v/>
      </c>
    </row>
    <row r="485" spans="1:14" ht="20.100000000000001" customHeight="1" x14ac:dyDescent="0.2">
      <c r="A485" s="50"/>
      <c r="B485" s="52"/>
      <c r="C485" s="54"/>
      <c r="D485" s="64"/>
      <c r="E485" s="46" t="str">
        <f t="array" ref="E485">IF(OR(C485="",D485=""),"",(INDEX('التسجيل الانتاج'!$A$1:$M$26269,SMALL(IF((I485='التسجيل الانتاج'!$A$1:$A$26269)*(G485='التسجيل الانتاج'!$D$1:$D$26269)*(K485='التسجيل الانتاج'!$E$1:$E$26269)*(J485&gt;='التسجيل الانتاج'!$B$1:$B$26269)*(J485&lt;='التسجيل الانتاج'!$C$1:$C$26269),ROW('التسجيل الانتاج'!$H$1:$H$26269),""),1),MATCH(LEFT(D485,2),'التسجيل الانتاج'!$A$1:$K$1,0))))</f>
        <v/>
      </c>
      <c r="F485" s="46" t="str">
        <f>IFERROR(INDEX(البيانات!$A$1:$A$12,MATCH(N485,البيانات!$B$1:$B$12,0)),"")</f>
        <v/>
      </c>
      <c r="G485" s="46" t="str">
        <f t="shared" si="98"/>
        <v/>
      </c>
      <c r="H485" s="46" t="str">
        <f t="shared" si="99"/>
        <v/>
      </c>
      <c r="I485" s="45" t="str">
        <f t="shared" si="100"/>
        <v/>
      </c>
      <c r="J485" s="46" t="str">
        <f t="shared" si="101"/>
        <v/>
      </c>
      <c r="K485" s="46" t="str">
        <f t="shared" si="102"/>
        <v/>
      </c>
      <c r="L485" s="46" t="str">
        <f t="shared" si="103"/>
        <v/>
      </c>
      <c r="M485" s="50" t="str">
        <f t="shared" si="104"/>
        <v/>
      </c>
      <c r="N485" s="46" t="str">
        <f t="shared" si="105"/>
        <v/>
      </c>
    </row>
    <row r="486" spans="1:14" ht="20.100000000000001" customHeight="1" x14ac:dyDescent="0.2">
      <c r="A486" s="50"/>
      <c r="B486" s="52"/>
      <c r="C486" s="54"/>
      <c r="D486" s="64"/>
      <c r="E486" s="46" t="str">
        <f t="array" ref="E486">IF(OR(C486="",D486=""),"",(INDEX('التسجيل الانتاج'!$A$1:$M$26269,SMALL(IF((I486='التسجيل الانتاج'!$A$1:$A$26269)*(G486='التسجيل الانتاج'!$D$1:$D$26269)*(K486='التسجيل الانتاج'!$E$1:$E$26269)*(J486&gt;='التسجيل الانتاج'!$B$1:$B$26269)*(J486&lt;='التسجيل الانتاج'!$C$1:$C$26269),ROW('التسجيل الانتاج'!$H$1:$H$26269),""),1),MATCH(LEFT(D486,2),'التسجيل الانتاج'!$A$1:$K$1,0))))</f>
        <v/>
      </c>
      <c r="F486" s="46" t="str">
        <f>IFERROR(INDEX(البيانات!$A$1:$A$12,MATCH(N486,البيانات!$B$1:$B$12,0)),"")</f>
        <v/>
      </c>
      <c r="G486" s="46" t="str">
        <f t="shared" si="98"/>
        <v/>
      </c>
      <c r="H486" s="46" t="str">
        <f t="shared" si="99"/>
        <v/>
      </c>
      <c r="I486" s="45" t="str">
        <f t="shared" si="100"/>
        <v/>
      </c>
      <c r="J486" s="46" t="str">
        <f t="shared" si="101"/>
        <v/>
      </c>
      <c r="K486" s="46" t="str">
        <f t="shared" si="102"/>
        <v/>
      </c>
      <c r="L486" s="46" t="str">
        <f t="shared" si="103"/>
        <v/>
      </c>
      <c r="M486" s="50" t="str">
        <f t="shared" si="104"/>
        <v/>
      </c>
      <c r="N486" s="46" t="str">
        <f t="shared" si="105"/>
        <v/>
      </c>
    </row>
    <row r="487" spans="1:14" ht="20.100000000000001" customHeight="1" x14ac:dyDescent="0.2">
      <c r="A487" s="50"/>
      <c r="B487" s="52"/>
      <c r="C487" s="54"/>
      <c r="D487" s="64"/>
      <c r="E487" s="46" t="str">
        <f t="array" ref="E487">IF(OR(C487="",D487=""),"",(INDEX('التسجيل الانتاج'!$A$1:$M$26269,SMALL(IF((I487='التسجيل الانتاج'!$A$1:$A$26269)*(G487='التسجيل الانتاج'!$D$1:$D$26269)*(K487='التسجيل الانتاج'!$E$1:$E$26269)*(J487&gt;='التسجيل الانتاج'!$B$1:$B$26269)*(J487&lt;='التسجيل الانتاج'!$C$1:$C$26269),ROW('التسجيل الانتاج'!$H$1:$H$26269),""),1),MATCH(LEFT(D487,2),'التسجيل الانتاج'!$A$1:$K$1,0))))</f>
        <v/>
      </c>
      <c r="F487" s="46" t="str">
        <f>IFERROR(INDEX(البيانات!$A$1:$A$12,MATCH(N487,البيانات!$B$1:$B$12,0)),"")</f>
        <v/>
      </c>
      <c r="G487" s="46" t="str">
        <f t="shared" si="98"/>
        <v/>
      </c>
      <c r="H487" s="46" t="str">
        <f t="shared" si="99"/>
        <v/>
      </c>
      <c r="I487" s="45" t="str">
        <f t="shared" si="100"/>
        <v/>
      </c>
      <c r="J487" s="46" t="str">
        <f t="shared" si="101"/>
        <v/>
      </c>
      <c r="K487" s="46" t="str">
        <f t="shared" si="102"/>
        <v/>
      </c>
      <c r="L487" s="46" t="str">
        <f t="shared" si="103"/>
        <v/>
      </c>
      <c r="M487" s="50" t="str">
        <f t="shared" si="104"/>
        <v/>
      </c>
      <c r="N487" s="46" t="str">
        <f t="shared" si="105"/>
        <v/>
      </c>
    </row>
    <row r="488" spans="1:14" ht="20.100000000000001" customHeight="1" x14ac:dyDescent="0.2">
      <c r="A488" s="50"/>
      <c r="B488" s="52"/>
      <c r="C488" s="54"/>
      <c r="D488" s="64"/>
      <c r="E488" s="46" t="str">
        <f t="array" ref="E488">IF(OR(C488="",D488=""),"",(INDEX('التسجيل الانتاج'!$A$1:$M$26269,SMALL(IF((I488='التسجيل الانتاج'!$A$1:$A$26269)*(G488='التسجيل الانتاج'!$D$1:$D$26269)*(K488='التسجيل الانتاج'!$E$1:$E$26269)*(J488&gt;='التسجيل الانتاج'!$B$1:$B$26269)*(J488&lt;='التسجيل الانتاج'!$C$1:$C$26269),ROW('التسجيل الانتاج'!$H$1:$H$26269),""),1),MATCH(LEFT(D488,2),'التسجيل الانتاج'!$A$1:$K$1,0))))</f>
        <v/>
      </c>
      <c r="F488" s="46" t="str">
        <f>IFERROR(INDEX(البيانات!$A$1:$A$12,MATCH(N488,البيانات!$B$1:$B$12,0)),"")</f>
        <v/>
      </c>
      <c r="G488" s="46" t="str">
        <f t="shared" si="98"/>
        <v/>
      </c>
      <c r="H488" s="46" t="str">
        <f t="shared" si="99"/>
        <v/>
      </c>
      <c r="I488" s="45" t="str">
        <f t="shared" si="100"/>
        <v/>
      </c>
      <c r="J488" s="46" t="str">
        <f t="shared" si="101"/>
        <v/>
      </c>
      <c r="K488" s="46" t="str">
        <f t="shared" si="102"/>
        <v/>
      </c>
      <c r="L488" s="46" t="str">
        <f t="shared" si="103"/>
        <v/>
      </c>
      <c r="M488" s="50" t="str">
        <f t="shared" si="104"/>
        <v/>
      </c>
      <c r="N488" s="46" t="str">
        <f t="shared" si="105"/>
        <v/>
      </c>
    </row>
    <row r="489" spans="1:14" ht="20.100000000000001" customHeight="1" x14ac:dyDescent="0.2">
      <c r="A489" s="50"/>
      <c r="B489" s="52"/>
      <c r="C489" s="54"/>
      <c r="D489" s="64"/>
      <c r="E489" s="46" t="str">
        <f t="array" ref="E489">IF(OR(C489="",D489=""),"",(INDEX('التسجيل الانتاج'!$A$1:$M$26269,SMALL(IF((I489='التسجيل الانتاج'!$A$1:$A$26269)*(G489='التسجيل الانتاج'!$D$1:$D$26269)*(K489='التسجيل الانتاج'!$E$1:$E$26269)*(J489&gt;='التسجيل الانتاج'!$B$1:$B$26269)*(J489&lt;='التسجيل الانتاج'!$C$1:$C$26269),ROW('التسجيل الانتاج'!$H$1:$H$26269),""),1),MATCH(LEFT(D489,2),'التسجيل الانتاج'!$A$1:$K$1,0))))</f>
        <v/>
      </c>
      <c r="F489" s="46" t="str">
        <f>IFERROR(INDEX(البيانات!$A$1:$A$12,MATCH(N489,البيانات!$B$1:$B$12,0)),"")</f>
        <v/>
      </c>
      <c r="G489" s="46" t="str">
        <f t="shared" si="98"/>
        <v/>
      </c>
      <c r="H489" s="46" t="str">
        <f t="shared" si="99"/>
        <v/>
      </c>
      <c r="I489" s="45" t="str">
        <f t="shared" si="100"/>
        <v/>
      </c>
      <c r="J489" s="46" t="str">
        <f t="shared" si="101"/>
        <v/>
      </c>
      <c r="K489" s="46" t="str">
        <f t="shared" si="102"/>
        <v/>
      </c>
      <c r="L489" s="46" t="str">
        <f t="shared" si="103"/>
        <v/>
      </c>
      <c r="M489" s="50" t="str">
        <f t="shared" si="104"/>
        <v/>
      </c>
      <c r="N489" s="46" t="str">
        <f t="shared" si="105"/>
        <v/>
      </c>
    </row>
    <row r="490" spans="1:14" ht="20.100000000000001" customHeight="1" x14ac:dyDescent="0.2">
      <c r="A490" s="50"/>
      <c r="B490" s="52"/>
      <c r="C490" s="54"/>
      <c r="D490" s="64"/>
      <c r="E490" s="46" t="str">
        <f t="array" ref="E490">IF(OR(C490="",D490=""),"",(INDEX('التسجيل الانتاج'!$A$1:$M$26269,SMALL(IF((I490='التسجيل الانتاج'!$A$1:$A$26269)*(G490='التسجيل الانتاج'!$D$1:$D$26269)*(K490='التسجيل الانتاج'!$E$1:$E$26269)*(J490&gt;='التسجيل الانتاج'!$B$1:$B$26269)*(J490&lt;='التسجيل الانتاج'!$C$1:$C$26269),ROW('التسجيل الانتاج'!$H$1:$H$26269),""),1),MATCH(LEFT(D490,2),'التسجيل الانتاج'!$A$1:$K$1,0))))</f>
        <v/>
      </c>
      <c r="F490" s="46" t="str">
        <f>IFERROR(INDEX(البيانات!$A$1:$A$12,MATCH(N490,البيانات!$B$1:$B$12,0)),"")</f>
        <v/>
      </c>
      <c r="G490" s="46" t="str">
        <f t="shared" si="98"/>
        <v/>
      </c>
      <c r="H490" s="46" t="str">
        <f t="shared" si="99"/>
        <v/>
      </c>
      <c r="I490" s="45" t="str">
        <f t="shared" si="100"/>
        <v/>
      </c>
      <c r="J490" s="46" t="str">
        <f t="shared" si="101"/>
        <v/>
      </c>
      <c r="K490" s="46" t="str">
        <f t="shared" si="102"/>
        <v/>
      </c>
      <c r="L490" s="46" t="str">
        <f t="shared" si="103"/>
        <v/>
      </c>
      <c r="M490" s="50" t="str">
        <f t="shared" si="104"/>
        <v/>
      </c>
      <c r="N490" s="46" t="str">
        <f t="shared" si="105"/>
        <v/>
      </c>
    </row>
    <row r="491" spans="1:14" ht="20.100000000000001" customHeight="1" x14ac:dyDescent="0.2">
      <c r="A491" s="50"/>
      <c r="B491" s="52"/>
      <c r="C491" s="54"/>
      <c r="D491" s="64"/>
      <c r="E491" s="46" t="str">
        <f t="array" ref="E491">IF(OR(C491="",D491=""),"",(INDEX('التسجيل الانتاج'!$A$1:$M$26269,SMALL(IF((I491='التسجيل الانتاج'!$A$1:$A$26269)*(G491='التسجيل الانتاج'!$D$1:$D$26269)*(K491='التسجيل الانتاج'!$E$1:$E$26269)*(J491&gt;='التسجيل الانتاج'!$B$1:$B$26269)*(J491&lt;='التسجيل الانتاج'!$C$1:$C$26269),ROW('التسجيل الانتاج'!$H$1:$H$26269),""),1),MATCH(LEFT(D491,2),'التسجيل الانتاج'!$A$1:$K$1,0))))</f>
        <v/>
      </c>
      <c r="F491" s="46" t="str">
        <f>IFERROR(INDEX(البيانات!$A$1:$A$12,MATCH(N491,البيانات!$B$1:$B$12,0)),"")</f>
        <v/>
      </c>
      <c r="G491" s="46" t="str">
        <f t="shared" si="98"/>
        <v/>
      </c>
      <c r="H491" s="46" t="str">
        <f t="shared" si="99"/>
        <v/>
      </c>
      <c r="I491" s="45" t="str">
        <f t="shared" si="100"/>
        <v/>
      </c>
      <c r="J491" s="46" t="str">
        <f t="shared" si="101"/>
        <v/>
      </c>
      <c r="K491" s="46" t="str">
        <f t="shared" si="102"/>
        <v/>
      </c>
      <c r="L491" s="46" t="str">
        <f t="shared" si="103"/>
        <v/>
      </c>
      <c r="M491" s="50" t="str">
        <f t="shared" si="104"/>
        <v/>
      </c>
      <c r="N491" s="46" t="str">
        <f t="shared" si="105"/>
        <v/>
      </c>
    </row>
    <row r="492" spans="1:14" ht="20.100000000000001" customHeight="1" x14ac:dyDescent="0.2">
      <c r="A492" s="50"/>
      <c r="B492" s="52"/>
      <c r="C492" s="54"/>
      <c r="D492" s="64"/>
      <c r="E492" s="46" t="str">
        <f t="array" ref="E492">IF(OR(C492="",D492=""),"",(INDEX('التسجيل الانتاج'!$A$1:$M$26269,SMALL(IF((I492='التسجيل الانتاج'!$A$1:$A$26269)*(G492='التسجيل الانتاج'!$D$1:$D$26269)*(K492='التسجيل الانتاج'!$E$1:$E$26269)*(J492&gt;='التسجيل الانتاج'!$B$1:$B$26269)*(J492&lt;='التسجيل الانتاج'!$C$1:$C$26269),ROW('التسجيل الانتاج'!$H$1:$H$26269),""),1),MATCH(LEFT(D492,2),'التسجيل الانتاج'!$A$1:$K$1,0))))</f>
        <v/>
      </c>
      <c r="F492" s="46" t="str">
        <f>IFERROR(INDEX(البيانات!$A$1:$A$12,MATCH(N492,البيانات!$B$1:$B$12,0)),"")</f>
        <v/>
      </c>
      <c r="G492" s="46" t="str">
        <f t="shared" si="98"/>
        <v/>
      </c>
      <c r="H492" s="46" t="str">
        <f t="shared" si="99"/>
        <v/>
      </c>
      <c r="I492" s="45" t="str">
        <f t="shared" si="100"/>
        <v/>
      </c>
      <c r="J492" s="46" t="str">
        <f t="shared" si="101"/>
        <v/>
      </c>
      <c r="K492" s="46" t="str">
        <f t="shared" si="102"/>
        <v/>
      </c>
      <c r="L492" s="46" t="str">
        <f t="shared" si="103"/>
        <v/>
      </c>
      <c r="M492" s="50" t="str">
        <f t="shared" si="104"/>
        <v/>
      </c>
      <c r="N492" s="46" t="str">
        <f t="shared" si="105"/>
        <v/>
      </c>
    </row>
    <row r="493" spans="1:14" ht="20.100000000000001" customHeight="1" x14ac:dyDescent="0.2">
      <c r="A493" s="50"/>
      <c r="B493" s="52"/>
      <c r="C493" s="54"/>
      <c r="D493" s="64"/>
      <c r="E493" s="46" t="str">
        <f t="array" ref="E493">IF(OR(C493="",D493=""),"",(INDEX('التسجيل الانتاج'!$A$1:$M$26269,SMALL(IF((I493='التسجيل الانتاج'!$A$1:$A$26269)*(G493='التسجيل الانتاج'!$D$1:$D$26269)*(K493='التسجيل الانتاج'!$E$1:$E$26269)*(J493&gt;='التسجيل الانتاج'!$B$1:$B$26269)*(J493&lt;='التسجيل الانتاج'!$C$1:$C$26269),ROW('التسجيل الانتاج'!$H$1:$H$26269),""),1),MATCH(LEFT(D493,2),'التسجيل الانتاج'!$A$1:$K$1,0))))</f>
        <v/>
      </c>
      <c r="F493" s="46" t="str">
        <f>IFERROR(INDEX(البيانات!$A$1:$A$12,MATCH(N493,البيانات!$B$1:$B$12,0)),"")</f>
        <v/>
      </c>
      <c r="G493" s="46" t="str">
        <f t="shared" si="98"/>
        <v/>
      </c>
      <c r="H493" s="46" t="str">
        <f t="shared" si="99"/>
        <v/>
      </c>
      <c r="I493" s="45" t="str">
        <f t="shared" si="100"/>
        <v/>
      </c>
      <c r="J493" s="46" t="str">
        <f t="shared" si="101"/>
        <v/>
      </c>
      <c r="K493" s="46" t="str">
        <f t="shared" si="102"/>
        <v/>
      </c>
      <c r="L493" s="46" t="str">
        <f t="shared" si="103"/>
        <v/>
      </c>
      <c r="M493" s="50" t="str">
        <f t="shared" si="104"/>
        <v/>
      </c>
      <c r="N493" s="46" t="str">
        <f t="shared" si="105"/>
        <v/>
      </c>
    </row>
    <row r="494" spans="1:14" ht="20.100000000000001" customHeight="1" x14ac:dyDescent="0.2">
      <c r="A494" s="50"/>
      <c r="B494" s="52"/>
      <c r="C494" s="54"/>
      <c r="D494" s="64"/>
      <c r="E494" s="46" t="str">
        <f t="array" ref="E494">IF(OR(C494="",D494=""),"",(INDEX('التسجيل الانتاج'!$A$1:$M$26269,SMALL(IF((I494='التسجيل الانتاج'!$A$1:$A$26269)*(G494='التسجيل الانتاج'!$D$1:$D$26269)*(K494='التسجيل الانتاج'!$E$1:$E$26269)*(J494&gt;='التسجيل الانتاج'!$B$1:$B$26269)*(J494&lt;='التسجيل الانتاج'!$C$1:$C$26269),ROW('التسجيل الانتاج'!$H$1:$H$26269),""),1),MATCH(LEFT(D494,2),'التسجيل الانتاج'!$A$1:$K$1,0))))</f>
        <v/>
      </c>
      <c r="F494" s="46" t="str">
        <f>IFERROR(INDEX(البيانات!$A$1:$A$12,MATCH(N494,البيانات!$B$1:$B$12,0)),"")</f>
        <v/>
      </c>
      <c r="G494" s="46" t="str">
        <f t="shared" si="98"/>
        <v/>
      </c>
      <c r="H494" s="46" t="str">
        <f t="shared" si="99"/>
        <v/>
      </c>
      <c r="I494" s="45" t="str">
        <f t="shared" si="100"/>
        <v/>
      </c>
      <c r="J494" s="46" t="str">
        <f t="shared" si="101"/>
        <v/>
      </c>
      <c r="K494" s="46" t="str">
        <f t="shared" si="102"/>
        <v/>
      </c>
      <c r="L494" s="46" t="str">
        <f t="shared" si="103"/>
        <v/>
      </c>
      <c r="M494" s="50" t="str">
        <f t="shared" si="104"/>
        <v/>
      </c>
      <c r="N494" s="46" t="str">
        <f t="shared" si="105"/>
        <v/>
      </c>
    </row>
    <row r="495" spans="1:14" ht="20.100000000000001" customHeight="1" x14ac:dyDescent="0.2">
      <c r="A495" s="50"/>
      <c r="B495" s="52"/>
      <c r="C495" s="54"/>
      <c r="D495" s="64"/>
      <c r="E495" s="46" t="str">
        <f t="array" ref="E495">IF(OR(C495="",D495=""),"",(INDEX('التسجيل الانتاج'!$A$1:$M$26269,SMALL(IF((I495='التسجيل الانتاج'!$A$1:$A$26269)*(G495='التسجيل الانتاج'!$D$1:$D$26269)*(K495='التسجيل الانتاج'!$E$1:$E$26269)*(J495&gt;='التسجيل الانتاج'!$B$1:$B$26269)*(J495&lt;='التسجيل الانتاج'!$C$1:$C$26269),ROW('التسجيل الانتاج'!$H$1:$H$26269),""),1),MATCH(LEFT(D495,2),'التسجيل الانتاج'!$A$1:$K$1,0))))</f>
        <v/>
      </c>
      <c r="F495" s="46" t="str">
        <f>IFERROR(INDEX(البيانات!$A$1:$A$12,MATCH(N495,البيانات!$B$1:$B$12,0)),"")</f>
        <v/>
      </c>
      <c r="G495" s="46" t="str">
        <f t="shared" si="98"/>
        <v/>
      </c>
      <c r="H495" s="46" t="str">
        <f t="shared" si="99"/>
        <v/>
      </c>
      <c r="I495" s="45" t="str">
        <f t="shared" si="100"/>
        <v/>
      </c>
      <c r="J495" s="46" t="str">
        <f t="shared" si="101"/>
        <v/>
      </c>
      <c r="K495" s="46" t="str">
        <f t="shared" si="102"/>
        <v/>
      </c>
      <c r="L495" s="46" t="str">
        <f t="shared" si="103"/>
        <v/>
      </c>
      <c r="M495" s="50" t="str">
        <f t="shared" si="104"/>
        <v/>
      </c>
      <c r="N495" s="46" t="str">
        <f t="shared" si="105"/>
        <v/>
      </c>
    </row>
    <row r="496" spans="1:14" ht="20.100000000000001" customHeight="1" x14ac:dyDescent="0.2">
      <c r="A496" s="50"/>
      <c r="B496" s="52"/>
      <c r="C496" s="54"/>
      <c r="D496" s="64"/>
      <c r="E496" s="46" t="str">
        <f t="array" ref="E496">IF(OR(C496="",D496=""),"",(INDEX('التسجيل الانتاج'!$A$1:$M$26269,SMALL(IF((I496='التسجيل الانتاج'!$A$1:$A$26269)*(G496='التسجيل الانتاج'!$D$1:$D$26269)*(K496='التسجيل الانتاج'!$E$1:$E$26269)*(J496&gt;='التسجيل الانتاج'!$B$1:$B$26269)*(J496&lt;='التسجيل الانتاج'!$C$1:$C$26269),ROW('التسجيل الانتاج'!$H$1:$H$26269),""),1),MATCH(LEFT(D496,2),'التسجيل الانتاج'!$A$1:$K$1,0))))</f>
        <v/>
      </c>
      <c r="F496" s="46" t="str">
        <f>IFERROR(INDEX(البيانات!$A$1:$A$12,MATCH(N496,البيانات!$B$1:$B$12,0)),"")</f>
        <v/>
      </c>
      <c r="G496" s="46" t="str">
        <f t="shared" si="98"/>
        <v/>
      </c>
      <c r="H496" s="46" t="str">
        <f t="shared" si="99"/>
        <v/>
      </c>
      <c r="I496" s="45" t="str">
        <f t="shared" si="100"/>
        <v/>
      </c>
      <c r="J496" s="46" t="str">
        <f t="shared" si="101"/>
        <v/>
      </c>
      <c r="K496" s="46" t="str">
        <f t="shared" si="102"/>
        <v/>
      </c>
      <c r="L496" s="46" t="str">
        <f t="shared" si="103"/>
        <v/>
      </c>
      <c r="M496" s="50" t="str">
        <f t="shared" si="104"/>
        <v/>
      </c>
      <c r="N496" s="46" t="str">
        <f t="shared" si="105"/>
        <v/>
      </c>
    </row>
    <row r="497" spans="1:14" ht="20.100000000000001" customHeight="1" x14ac:dyDescent="0.2">
      <c r="A497" s="50"/>
      <c r="B497" s="52"/>
      <c r="C497" s="54"/>
      <c r="D497" s="64"/>
      <c r="E497" s="46" t="str">
        <f t="array" ref="E497">IF(OR(C497="",D497=""),"",(INDEX('التسجيل الانتاج'!$A$1:$M$26269,SMALL(IF((I497='التسجيل الانتاج'!$A$1:$A$26269)*(G497='التسجيل الانتاج'!$D$1:$D$26269)*(K497='التسجيل الانتاج'!$E$1:$E$26269)*(J497&gt;='التسجيل الانتاج'!$B$1:$B$26269)*(J497&lt;='التسجيل الانتاج'!$C$1:$C$26269),ROW('التسجيل الانتاج'!$H$1:$H$26269),""),1),MATCH(LEFT(D497,2),'التسجيل الانتاج'!$A$1:$K$1,0))))</f>
        <v/>
      </c>
      <c r="F497" s="46" t="str">
        <f>IFERROR(INDEX(البيانات!$A$1:$A$12,MATCH(N497,البيانات!$B$1:$B$12,0)),"")</f>
        <v/>
      </c>
      <c r="G497" s="46" t="str">
        <f t="shared" si="98"/>
        <v/>
      </c>
      <c r="H497" s="46" t="str">
        <f t="shared" si="99"/>
        <v/>
      </c>
      <c r="I497" s="45" t="str">
        <f t="shared" si="100"/>
        <v/>
      </c>
      <c r="J497" s="46" t="str">
        <f t="shared" si="101"/>
        <v/>
      </c>
      <c r="K497" s="46" t="str">
        <f t="shared" si="102"/>
        <v/>
      </c>
      <c r="L497" s="46" t="str">
        <f t="shared" si="103"/>
        <v/>
      </c>
      <c r="M497" s="50" t="str">
        <f t="shared" si="104"/>
        <v/>
      </c>
      <c r="N497" s="46" t="str">
        <f t="shared" si="105"/>
        <v/>
      </c>
    </row>
    <row r="498" spans="1:14" ht="20.100000000000001" customHeight="1" x14ac:dyDescent="0.2">
      <c r="A498" s="50"/>
      <c r="B498" s="52"/>
      <c r="C498" s="54"/>
      <c r="D498" s="64"/>
      <c r="E498" s="46" t="str">
        <f t="array" ref="E498">IF(OR(C498="",D498=""),"",(INDEX('التسجيل الانتاج'!$A$1:$M$26269,SMALL(IF((I498='التسجيل الانتاج'!$A$1:$A$26269)*(G498='التسجيل الانتاج'!$D$1:$D$26269)*(K498='التسجيل الانتاج'!$E$1:$E$26269)*(J498&gt;='التسجيل الانتاج'!$B$1:$B$26269)*(J498&lt;='التسجيل الانتاج'!$C$1:$C$26269),ROW('التسجيل الانتاج'!$H$1:$H$26269),""),1),MATCH(LEFT(D498,2),'التسجيل الانتاج'!$A$1:$K$1,0))))</f>
        <v/>
      </c>
      <c r="F498" s="46" t="str">
        <f>IFERROR(INDEX(البيانات!$A$1:$A$12,MATCH(N498,البيانات!$B$1:$B$12,0)),"")</f>
        <v/>
      </c>
      <c r="G498" s="46" t="str">
        <f t="shared" si="98"/>
        <v/>
      </c>
      <c r="H498" s="46" t="str">
        <f t="shared" si="99"/>
        <v/>
      </c>
      <c r="I498" s="45" t="str">
        <f t="shared" si="100"/>
        <v/>
      </c>
      <c r="J498" s="46" t="str">
        <f t="shared" si="101"/>
        <v/>
      </c>
      <c r="K498" s="46" t="str">
        <f t="shared" si="102"/>
        <v/>
      </c>
      <c r="L498" s="46" t="str">
        <f t="shared" si="103"/>
        <v/>
      </c>
      <c r="M498" s="50" t="str">
        <f t="shared" si="104"/>
        <v/>
      </c>
      <c r="N498" s="46" t="str">
        <f t="shared" si="105"/>
        <v/>
      </c>
    </row>
    <row r="499" spans="1:14" ht="20.100000000000001" customHeight="1" x14ac:dyDescent="0.2">
      <c r="A499" s="50"/>
      <c r="B499" s="52"/>
      <c r="C499" s="54"/>
      <c r="D499" s="64"/>
      <c r="E499" s="46" t="str">
        <f t="array" ref="E499">IF(OR(C499="",D499=""),"",(INDEX('التسجيل الانتاج'!$A$1:$M$26269,SMALL(IF((I499='التسجيل الانتاج'!$A$1:$A$26269)*(G499='التسجيل الانتاج'!$D$1:$D$26269)*(K499='التسجيل الانتاج'!$E$1:$E$26269)*(J499&gt;='التسجيل الانتاج'!$B$1:$B$26269)*(J499&lt;='التسجيل الانتاج'!$C$1:$C$26269),ROW('التسجيل الانتاج'!$H$1:$H$26269),""),1),MATCH(LEFT(D499,2),'التسجيل الانتاج'!$A$1:$K$1,0))))</f>
        <v/>
      </c>
      <c r="F499" s="46" t="str">
        <f>IFERROR(INDEX(البيانات!$A$1:$A$12,MATCH(N499,البيانات!$B$1:$B$12,0)),"")</f>
        <v/>
      </c>
      <c r="G499" s="46" t="str">
        <f t="shared" si="98"/>
        <v/>
      </c>
      <c r="H499" s="46" t="str">
        <f t="shared" si="99"/>
        <v/>
      </c>
      <c r="I499" s="45" t="str">
        <f t="shared" si="100"/>
        <v/>
      </c>
      <c r="J499" s="46" t="str">
        <f t="shared" si="101"/>
        <v/>
      </c>
      <c r="K499" s="46" t="str">
        <f t="shared" si="102"/>
        <v/>
      </c>
      <c r="L499" s="46" t="str">
        <f t="shared" si="103"/>
        <v/>
      </c>
      <c r="M499" s="50" t="str">
        <f t="shared" si="104"/>
        <v/>
      </c>
      <c r="N499" s="46" t="str">
        <f t="shared" si="105"/>
        <v/>
      </c>
    </row>
    <row r="500" spans="1:14" ht="20.100000000000001" customHeight="1" x14ac:dyDescent="0.2">
      <c r="A500" s="50"/>
      <c r="B500" s="52"/>
      <c r="C500" s="54"/>
      <c r="D500" s="64"/>
      <c r="E500" s="46" t="str">
        <f t="array" ref="E500">IF(OR(C500="",D500=""),"",(INDEX('التسجيل الانتاج'!$A$1:$M$26269,SMALL(IF((I500='التسجيل الانتاج'!$A$1:$A$26269)*(G500='التسجيل الانتاج'!$D$1:$D$26269)*(K500='التسجيل الانتاج'!$E$1:$E$26269)*(J500&gt;='التسجيل الانتاج'!$B$1:$B$26269)*(J500&lt;='التسجيل الانتاج'!$C$1:$C$26269),ROW('التسجيل الانتاج'!$H$1:$H$26269),""),1),MATCH(LEFT(D500,2),'التسجيل الانتاج'!$A$1:$K$1,0))))</f>
        <v/>
      </c>
      <c r="F500" s="46" t="str">
        <f>IFERROR(INDEX(البيانات!$A$1:$A$12,MATCH(N500,البيانات!$B$1:$B$12,0)),"")</f>
        <v/>
      </c>
      <c r="G500" s="46" t="str">
        <f t="shared" si="98"/>
        <v/>
      </c>
      <c r="H500" s="46" t="str">
        <f t="shared" si="99"/>
        <v/>
      </c>
      <c r="I500" s="45" t="str">
        <f t="shared" si="100"/>
        <v/>
      </c>
      <c r="J500" s="46" t="str">
        <f t="shared" si="101"/>
        <v/>
      </c>
      <c r="K500" s="46" t="str">
        <f t="shared" si="102"/>
        <v/>
      </c>
      <c r="L500" s="46" t="str">
        <f t="shared" si="103"/>
        <v/>
      </c>
      <c r="M500" s="50" t="str">
        <f t="shared" si="104"/>
        <v/>
      </c>
      <c r="N500" s="46" t="str">
        <f t="shared" si="105"/>
        <v/>
      </c>
    </row>
    <row r="501" spans="1:14" ht="20.100000000000001" customHeight="1" x14ac:dyDescent="0.2">
      <c r="A501" s="50"/>
      <c r="B501" s="52"/>
      <c r="C501" s="54"/>
      <c r="D501" s="64"/>
      <c r="E501" s="46" t="str">
        <f t="array" ref="E501">IF(OR(C501="",D501=""),"",(INDEX('التسجيل الانتاج'!$A$1:$M$26269,SMALL(IF((I501='التسجيل الانتاج'!$A$1:$A$26269)*(G501='التسجيل الانتاج'!$D$1:$D$26269)*(K501='التسجيل الانتاج'!$E$1:$E$26269)*(J501&gt;='التسجيل الانتاج'!$B$1:$B$26269)*(J501&lt;='التسجيل الانتاج'!$C$1:$C$26269),ROW('التسجيل الانتاج'!$H$1:$H$26269),""),1),MATCH(LEFT(D501,2),'التسجيل الانتاج'!$A$1:$K$1,0))))</f>
        <v/>
      </c>
      <c r="F501" s="46" t="str">
        <f>IFERROR(INDEX(البيانات!$A$1:$A$12,MATCH(N501,البيانات!$B$1:$B$12,0)),"")</f>
        <v/>
      </c>
      <c r="G501" s="46" t="str">
        <f t="shared" si="98"/>
        <v/>
      </c>
      <c r="H501" s="46" t="str">
        <f t="shared" si="99"/>
        <v/>
      </c>
      <c r="I501" s="45" t="str">
        <f t="shared" si="100"/>
        <v/>
      </c>
      <c r="J501" s="46" t="str">
        <f t="shared" si="101"/>
        <v/>
      </c>
      <c r="K501" s="46" t="str">
        <f t="shared" si="102"/>
        <v/>
      </c>
      <c r="L501" s="46" t="str">
        <f t="shared" si="103"/>
        <v/>
      </c>
      <c r="M501" s="50" t="str">
        <f t="shared" si="104"/>
        <v/>
      </c>
      <c r="N501" s="46" t="str">
        <f t="shared" si="105"/>
        <v/>
      </c>
    </row>
    <row r="502" spans="1:14" ht="20.100000000000001" customHeight="1" x14ac:dyDescent="0.2">
      <c r="A502" s="50"/>
      <c r="B502" s="52"/>
      <c r="C502" s="54"/>
      <c r="D502" s="64"/>
      <c r="E502" s="46" t="str">
        <f t="array" ref="E502">IF(OR(C502="",D502=""),"",(INDEX('التسجيل الانتاج'!$A$1:$M$26269,SMALL(IF((I502='التسجيل الانتاج'!$A$1:$A$26269)*(G502='التسجيل الانتاج'!$D$1:$D$26269)*(K502='التسجيل الانتاج'!$E$1:$E$26269)*(J502&gt;='التسجيل الانتاج'!$B$1:$B$26269)*(J502&lt;='التسجيل الانتاج'!$C$1:$C$26269),ROW('التسجيل الانتاج'!$H$1:$H$26269),""),1),MATCH(LEFT(D502,2),'التسجيل الانتاج'!$A$1:$K$1,0))))</f>
        <v/>
      </c>
      <c r="F502" s="46" t="str">
        <f>IFERROR(INDEX(البيانات!$A$1:$A$12,MATCH(N502,البيانات!$B$1:$B$12,0)),"")</f>
        <v/>
      </c>
      <c r="G502" s="46" t="str">
        <f t="shared" si="98"/>
        <v/>
      </c>
      <c r="H502" s="46" t="str">
        <f t="shared" si="99"/>
        <v/>
      </c>
      <c r="I502" s="45" t="str">
        <f t="shared" si="100"/>
        <v/>
      </c>
      <c r="J502" s="46" t="str">
        <f t="shared" si="101"/>
        <v/>
      </c>
      <c r="K502" s="46" t="str">
        <f t="shared" si="102"/>
        <v/>
      </c>
      <c r="L502" s="46" t="str">
        <f t="shared" si="103"/>
        <v/>
      </c>
      <c r="M502" s="50" t="str">
        <f t="shared" si="104"/>
        <v/>
      </c>
      <c r="N502" s="46" t="str">
        <f t="shared" si="105"/>
        <v/>
      </c>
    </row>
    <row r="503" spans="1:14" ht="20.100000000000001" customHeight="1" x14ac:dyDescent="0.2">
      <c r="A503" s="50"/>
      <c r="B503" s="52"/>
      <c r="C503" s="54"/>
      <c r="D503" s="64"/>
      <c r="E503" s="46" t="str">
        <f t="array" ref="E503">IF(OR(C503="",D503=""),"",(INDEX('التسجيل الانتاج'!$A$1:$M$26269,SMALL(IF((I503='التسجيل الانتاج'!$A$1:$A$26269)*(G503='التسجيل الانتاج'!$D$1:$D$26269)*(K503='التسجيل الانتاج'!$E$1:$E$26269)*(J503&gt;='التسجيل الانتاج'!$B$1:$B$26269)*(J503&lt;='التسجيل الانتاج'!$C$1:$C$26269),ROW('التسجيل الانتاج'!$H$1:$H$26269),""),1),MATCH(LEFT(D503,2),'التسجيل الانتاج'!$A$1:$K$1,0))))</f>
        <v/>
      </c>
      <c r="F503" s="46" t="str">
        <f>IFERROR(INDEX(البيانات!$A$1:$A$12,MATCH(N503,البيانات!$B$1:$B$12,0)),"")</f>
        <v/>
      </c>
      <c r="G503" s="46" t="str">
        <f t="shared" si="98"/>
        <v/>
      </c>
      <c r="H503" s="46" t="str">
        <f t="shared" si="99"/>
        <v/>
      </c>
      <c r="I503" s="45" t="str">
        <f t="shared" si="100"/>
        <v/>
      </c>
      <c r="J503" s="46" t="str">
        <f t="shared" si="101"/>
        <v/>
      </c>
      <c r="K503" s="46" t="str">
        <f t="shared" si="102"/>
        <v/>
      </c>
      <c r="L503" s="46" t="str">
        <f t="shared" si="103"/>
        <v/>
      </c>
      <c r="M503" s="50" t="str">
        <f t="shared" si="104"/>
        <v/>
      </c>
      <c r="N503" s="46" t="str">
        <f t="shared" si="105"/>
        <v/>
      </c>
    </row>
    <row r="504" spans="1:14" ht="20.100000000000001" customHeight="1" x14ac:dyDescent="0.2">
      <c r="A504" s="50"/>
      <c r="B504" s="52"/>
      <c r="C504" s="54"/>
      <c r="D504" s="64"/>
      <c r="E504" s="46" t="str">
        <f t="array" ref="E504">IF(OR(C504="",D504=""),"",(INDEX('التسجيل الانتاج'!$A$1:$M$26269,SMALL(IF((I504='التسجيل الانتاج'!$A$1:$A$26269)*(G504='التسجيل الانتاج'!$D$1:$D$26269)*(K504='التسجيل الانتاج'!$E$1:$E$26269)*(J504&gt;='التسجيل الانتاج'!$B$1:$B$26269)*(J504&lt;='التسجيل الانتاج'!$C$1:$C$26269),ROW('التسجيل الانتاج'!$H$1:$H$26269),""),1),MATCH(LEFT(D504,2),'التسجيل الانتاج'!$A$1:$K$1,0))))</f>
        <v/>
      </c>
      <c r="F504" s="46" t="str">
        <f>IFERROR(INDEX(البيانات!$A$1:$A$12,MATCH(N504,البيانات!$B$1:$B$12,0)),"")</f>
        <v/>
      </c>
      <c r="G504" s="46" t="str">
        <f t="shared" si="98"/>
        <v/>
      </c>
      <c r="H504" s="46" t="str">
        <f t="shared" si="99"/>
        <v/>
      </c>
      <c r="I504" s="45" t="str">
        <f t="shared" si="100"/>
        <v/>
      </c>
      <c r="J504" s="46" t="str">
        <f t="shared" si="101"/>
        <v/>
      </c>
      <c r="K504" s="46" t="str">
        <f t="shared" si="102"/>
        <v/>
      </c>
      <c r="L504" s="46" t="str">
        <f t="shared" si="103"/>
        <v/>
      </c>
      <c r="M504" s="50" t="str">
        <f t="shared" si="104"/>
        <v/>
      </c>
      <c r="N504" s="46" t="str">
        <f t="shared" si="105"/>
        <v/>
      </c>
    </row>
    <row r="505" spans="1:14" ht="20.100000000000001" customHeight="1" x14ac:dyDescent="0.2">
      <c r="A505" s="50"/>
      <c r="B505" s="52"/>
      <c r="C505" s="54"/>
      <c r="D505" s="64"/>
      <c r="E505" s="46" t="str">
        <f t="array" ref="E505">IF(OR(C505="",D505=""),"",(INDEX('التسجيل الانتاج'!$A$1:$M$26269,SMALL(IF((I505='التسجيل الانتاج'!$A$1:$A$26269)*(G505='التسجيل الانتاج'!$D$1:$D$26269)*(K505='التسجيل الانتاج'!$E$1:$E$26269)*(J505&gt;='التسجيل الانتاج'!$B$1:$B$26269)*(J505&lt;='التسجيل الانتاج'!$C$1:$C$26269),ROW('التسجيل الانتاج'!$H$1:$H$26269),""),1),MATCH(LEFT(D505,2),'التسجيل الانتاج'!$A$1:$K$1,0))))</f>
        <v/>
      </c>
      <c r="F505" s="46" t="str">
        <f>IFERROR(INDEX(البيانات!$A$1:$A$12,MATCH(N505,البيانات!$B$1:$B$12,0)),"")</f>
        <v/>
      </c>
      <c r="G505" s="46" t="str">
        <f t="shared" si="98"/>
        <v/>
      </c>
      <c r="H505" s="46" t="str">
        <f t="shared" si="99"/>
        <v/>
      </c>
      <c r="I505" s="45" t="str">
        <f t="shared" si="100"/>
        <v/>
      </c>
      <c r="J505" s="46" t="str">
        <f t="shared" si="101"/>
        <v/>
      </c>
      <c r="K505" s="46" t="str">
        <f t="shared" si="102"/>
        <v/>
      </c>
      <c r="L505" s="46" t="str">
        <f t="shared" si="103"/>
        <v/>
      </c>
      <c r="M505" s="50" t="str">
        <f t="shared" si="104"/>
        <v/>
      </c>
      <c r="N505" s="46" t="str">
        <f t="shared" si="105"/>
        <v/>
      </c>
    </row>
    <row r="506" spans="1:14" ht="20.100000000000001" customHeight="1" x14ac:dyDescent="0.2">
      <c r="A506" s="50"/>
      <c r="B506" s="52"/>
      <c r="C506" s="54"/>
      <c r="D506" s="64"/>
      <c r="E506" s="46" t="str">
        <f t="array" ref="E506">IF(OR(C506="",D506=""),"",(INDEX('التسجيل الانتاج'!$A$1:$M$26269,SMALL(IF((I506='التسجيل الانتاج'!$A$1:$A$26269)*(G506='التسجيل الانتاج'!$D$1:$D$26269)*(K506='التسجيل الانتاج'!$E$1:$E$26269)*(J506&gt;='التسجيل الانتاج'!$B$1:$B$26269)*(J506&lt;='التسجيل الانتاج'!$C$1:$C$26269),ROW('التسجيل الانتاج'!$H$1:$H$26269),""),1),MATCH(LEFT(D506,2),'التسجيل الانتاج'!$A$1:$K$1,0))))</f>
        <v/>
      </c>
      <c r="F506" s="46" t="str">
        <f>IFERROR(INDEX(البيانات!$A$1:$A$12,MATCH(N506,البيانات!$B$1:$B$12,0)),"")</f>
        <v/>
      </c>
      <c r="G506" s="46" t="str">
        <f t="shared" si="98"/>
        <v/>
      </c>
      <c r="H506" s="46" t="str">
        <f t="shared" si="99"/>
        <v/>
      </c>
      <c r="I506" s="45" t="str">
        <f t="shared" si="100"/>
        <v/>
      </c>
      <c r="J506" s="46" t="str">
        <f t="shared" si="101"/>
        <v/>
      </c>
      <c r="K506" s="46" t="str">
        <f t="shared" si="102"/>
        <v/>
      </c>
      <c r="L506" s="46" t="str">
        <f t="shared" si="103"/>
        <v/>
      </c>
      <c r="M506" s="50" t="str">
        <f t="shared" si="104"/>
        <v/>
      </c>
      <c r="N506" s="46" t="str">
        <f t="shared" si="105"/>
        <v/>
      </c>
    </row>
    <row r="507" spans="1:14" ht="20.100000000000001" customHeight="1" x14ac:dyDescent="0.2">
      <c r="A507" s="50"/>
      <c r="B507" s="52"/>
      <c r="C507" s="54"/>
      <c r="D507" s="64"/>
      <c r="E507" s="46" t="str">
        <f t="array" ref="E507">IF(OR(C507="",D507=""),"",(INDEX('التسجيل الانتاج'!$A$1:$M$26269,SMALL(IF((I507='التسجيل الانتاج'!$A$1:$A$26269)*(G507='التسجيل الانتاج'!$D$1:$D$26269)*(K507='التسجيل الانتاج'!$E$1:$E$26269)*(J507&gt;='التسجيل الانتاج'!$B$1:$B$26269)*(J507&lt;='التسجيل الانتاج'!$C$1:$C$26269),ROW('التسجيل الانتاج'!$H$1:$H$26269),""),1),MATCH(LEFT(D507,2),'التسجيل الانتاج'!$A$1:$K$1,0))))</f>
        <v/>
      </c>
      <c r="F507" s="46" t="str">
        <f>IFERROR(INDEX(البيانات!$A$1:$A$12,MATCH(N507,البيانات!$B$1:$B$12,0)),"")</f>
        <v/>
      </c>
      <c r="G507" s="46" t="str">
        <f t="shared" si="98"/>
        <v/>
      </c>
      <c r="H507" s="46" t="str">
        <f t="shared" si="99"/>
        <v/>
      </c>
      <c r="I507" s="45" t="str">
        <f t="shared" si="100"/>
        <v/>
      </c>
      <c r="J507" s="46" t="str">
        <f t="shared" si="101"/>
        <v/>
      </c>
      <c r="K507" s="46" t="str">
        <f t="shared" si="102"/>
        <v/>
      </c>
      <c r="L507" s="46" t="str">
        <f t="shared" si="103"/>
        <v/>
      </c>
      <c r="M507" s="50" t="str">
        <f t="shared" si="104"/>
        <v/>
      </c>
      <c r="N507" s="46" t="str">
        <f t="shared" si="105"/>
        <v/>
      </c>
    </row>
    <row r="508" spans="1:14" ht="20.100000000000001" customHeight="1" x14ac:dyDescent="0.2">
      <c r="A508" s="50"/>
      <c r="B508" s="52"/>
      <c r="C508" s="54"/>
      <c r="D508" s="64"/>
      <c r="E508" s="46" t="str">
        <f t="array" ref="E508">IF(OR(C508="",D508=""),"",(INDEX('التسجيل الانتاج'!$A$1:$M$26269,SMALL(IF((I508='التسجيل الانتاج'!$A$1:$A$26269)*(G508='التسجيل الانتاج'!$D$1:$D$26269)*(K508='التسجيل الانتاج'!$E$1:$E$26269)*(J508&gt;='التسجيل الانتاج'!$B$1:$B$26269)*(J508&lt;='التسجيل الانتاج'!$C$1:$C$26269),ROW('التسجيل الانتاج'!$H$1:$H$26269),""),1),MATCH(LEFT(D508,2),'التسجيل الانتاج'!$A$1:$K$1,0))))</f>
        <v/>
      </c>
      <c r="F508" s="46" t="str">
        <f>IFERROR(INDEX(البيانات!$A$1:$A$12,MATCH(N508,البيانات!$B$1:$B$12,0)),"")</f>
        <v/>
      </c>
      <c r="G508" s="46" t="str">
        <f t="shared" si="98"/>
        <v/>
      </c>
      <c r="H508" s="46" t="str">
        <f t="shared" si="99"/>
        <v/>
      </c>
      <c r="I508" s="45" t="str">
        <f t="shared" si="100"/>
        <v/>
      </c>
      <c r="J508" s="46" t="str">
        <f t="shared" si="101"/>
        <v/>
      </c>
      <c r="K508" s="46" t="str">
        <f t="shared" si="102"/>
        <v/>
      </c>
      <c r="L508" s="46" t="str">
        <f t="shared" si="103"/>
        <v/>
      </c>
      <c r="M508" s="50" t="str">
        <f t="shared" si="104"/>
        <v/>
      </c>
      <c r="N508" s="46" t="str">
        <f t="shared" si="105"/>
        <v/>
      </c>
    </row>
    <row r="509" spans="1:14" ht="20.100000000000001" customHeight="1" x14ac:dyDescent="0.2">
      <c r="A509" s="50"/>
      <c r="B509" s="52"/>
      <c r="C509" s="54"/>
      <c r="D509" s="64"/>
      <c r="E509" s="46" t="str">
        <f t="array" ref="E509">IF(OR(C509="",D509=""),"",(INDEX('التسجيل الانتاج'!$A$1:$M$26269,SMALL(IF((I509='التسجيل الانتاج'!$A$1:$A$26269)*(G509='التسجيل الانتاج'!$D$1:$D$26269)*(K509='التسجيل الانتاج'!$E$1:$E$26269)*(J509&gt;='التسجيل الانتاج'!$B$1:$B$26269)*(J509&lt;='التسجيل الانتاج'!$C$1:$C$26269),ROW('التسجيل الانتاج'!$H$1:$H$26269),""),1),MATCH(LEFT(D509,2),'التسجيل الانتاج'!$A$1:$K$1,0))))</f>
        <v/>
      </c>
      <c r="F509" s="46" t="str">
        <f>IFERROR(INDEX(البيانات!$A$1:$A$12,MATCH(N509,البيانات!$B$1:$B$12,0)),"")</f>
        <v/>
      </c>
      <c r="G509" s="46" t="str">
        <f t="shared" si="98"/>
        <v/>
      </c>
      <c r="H509" s="46" t="str">
        <f t="shared" si="99"/>
        <v/>
      </c>
      <c r="I509" s="45" t="str">
        <f t="shared" si="100"/>
        <v/>
      </c>
      <c r="J509" s="46" t="str">
        <f t="shared" si="101"/>
        <v/>
      </c>
      <c r="K509" s="46" t="str">
        <f t="shared" si="102"/>
        <v/>
      </c>
      <c r="L509" s="46" t="str">
        <f t="shared" si="103"/>
        <v/>
      </c>
      <c r="M509" s="50" t="str">
        <f t="shared" si="104"/>
        <v/>
      </c>
      <c r="N509" s="46" t="str">
        <f t="shared" si="105"/>
        <v/>
      </c>
    </row>
    <row r="510" spans="1:14" ht="20.100000000000001" customHeight="1" x14ac:dyDescent="0.2">
      <c r="A510" s="50"/>
      <c r="B510" s="52"/>
      <c r="C510" s="54"/>
      <c r="D510" s="64"/>
      <c r="E510" s="46" t="str">
        <f t="array" ref="E510">IF(OR(C510="",D510=""),"",(INDEX('التسجيل الانتاج'!$A$1:$M$26269,SMALL(IF((I510='التسجيل الانتاج'!$A$1:$A$26269)*(G510='التسجيل الانتاج'!$D$1:$D$26269)*(K510='التسجيل الانتاج'!$E$1:$E$26269)*(J510&gt;='التسجيل الانتاج'!$B$1:$B$26269)*(J510&lt;='التسجيل الانتاج'!$C$1:$C$26269),ROW('التسجيل الانتاج'!$H$1:$H$26269),""),1),MATCH(LEFT(D510,2),'التسجيل الانتاج'!$A$1:$K$1,0))))</f>
        <v/>
      </c>
      <c r="F510" s="46" t="str">
        <f>IFERROR(INDEX(البيانات!$A$1:$A$12,MATCH(N510,البيانات!$B$1:$B$12,0)),"")</f>
        <v/>
      </c>
      <c r="G510" s="46" t="str">
        <f t="shared" si="98"/>
        <v/>
      </c>
      <c r="H510" s="46" t="str">
        <f t="shared" si="99"/>
        <v/>
      </c>
      <c r="I510" s="45" t="str">
        <f t="shared" si="100"/>
        <v/>
      </c>
      <c r="J510" s="46" t="str">
        <f t="shared" si="101"/>
        <v/>
      </c>
      <c r="K510" s="46" t="str">
        <f t="shared" si="102"/>
        <v/>
      </c>
      <c r="L510" s="46" t="str">
        <f t="shared" si="103"/>
        <v/>
      </c>
      <c r="M510" s="50" t="str">
        <f t="shared" si="104"/>
        <v/>
      </c>
      <c r="N510" s="46" t="str">
        <f t="shared" si="105"/>
        <v/>
      </c>
    </row>
    <row r="511" spans="1:14" ht="20.100000000000001" customHeight="1" x14ac:dyDescent="0.2">
      <c r="A511" s="50"/>
      <c r="B511" s="52"/>
      <c r="C511" s="54"/>
      <c r="D511" s="64"/>
      <c r="E511" s="46" t="str">
        <f t="array" ref="E511">IF(OR(C511="",D511=""),"",(INDEX('التسجيل الانتاج'!$A$1:$M$26269,SMALL(IF((I511='التسجيل الانتاج'!$A$1:$A$26269)*(G511='التسجيل الانتاج'!$D$1:$D$26269)*(K511='التسجيل الانتاج'!$E$1:$E$26269)*(J511&gt;='التسجيل الانتاج'!$B$1:$B$26269)*(J511&lt;='التسجيل الانتاج'!$C$1:$C$26269),ROW('التسجيل الانتاج'!$H$1:$H$26269),""),1),MATCH(LEFT(D511,2),'التسجيل الانتاج'!$A$1:$K$1,0))))</f>
        <v/>
      </c>
      <c r="F511" s="46" t="str">
        <f>IFERROR(INDEX(البيانات!$A$1:$A$12,MATCH(N511,البيانات!$B$1:$B$12,0)),"")</f>
        <v/>
      </c>
      <c r="G511" s="46" t="str">
        <f t="shared" ref="G511:G516" si="106">MID(C511,10,2)</f>
        <v/>
      </c>
      <c r="H511" s="46" t="str">
        <f t="shared" ref="H511:H512" si="107">TEXT(I511,"YY")</f>
        <v/>
      </c>
      <c r="I511" s="45" t="str">
        <f t="shared" ref="I511:I512" si="108">IFERROR(DATE(M511,F511,L511),"")</f>
        <v/>
      </c>
      <c r="J511" s="46" t="str">
        <f t="shared" ref="J511:J516" si="109">IFERROR(VALUE(MID(C511,7,3)),"")</f>
        <v/>
      </c>
      <c r="K511" s="46" t="str">
        <f t="shared" ref="K511:K516" si="110">IFERROR(VALUE(RIGHT(C511,2)),"")</f>
        <v/>
      </c>
      <c r="L511" s="46" t="str">
        <f t="shared" ref="L511:L516" si="111">IFERROR(VALUE(MID(C511,4,2)),"")</f>
        <v/>
      </c>
      <c r="M511" s="50" t="str">
        <f t="shared" ref="M511:M516" si="112">IF(C511="","",VALUE(20&amp;LEFT(C511,2)))</f>
        <v/>
      </c>
      <c r="N511" s="46" t="str">
        <f t="shared" ref="N511:N516" si="113">MID(C511,3,1)</f>
        <v/>
      </c>
    </row>
    <row r="512" spans="1:14" ht="20.100000000000001" customHeight="1" x14ac:dyDescent="0.2">
      <c r="A512" s="50"/>
      <c r="B512" s="52"/>
      <c r="C512" s="54"/>
      <c r="D512" s="64"/>
      <c r="E512" s="46" t="str">
        <f t="array" ref="E512">IF(OR(C512="",D512=""),"",(INDEX('التسجيل الانتاج'!$A$1:$M$26269,SMALL(IF((I512='التسجيل الانتاج'!$A$1:$A$26269)*(G512='التسجيل الانتاج'!$D$1:$D$26269)*(K512='التسجيل الانتاج'!$E$1:$E$26269)*(J512&gt;='التسجيل الانتاج'!$B$1:$B$26269)*(J512&lt;='التسجيل الانتاج'!$C$1:$C$26269),ROW('التسجيل الانتاج'!$H$1:$H$26269),""),1),MATCH(LEFT(D512,2),'التسجيل الانتاج'!$A$1:$K$1,0))))</f>
        <v/>
      </c>
      <c r="F512" s="46" t="str">
        <f>IFERROR(INDEX(البيانات!$A$1:$A$12,MATCH(N512,البيانات!$B$1:$B$12,0)),"")</f>
        <v/>
      </c>
      <c r="G512" s="46" t="str">
        <f t="shared" si="106"/>
        <v/>
      </c>
      <c r="H512" s="46" t="str">
        <f t="shared" si="107"/>
        <v/>
      </c>
      <c r="I512" s="45" t="str">
        <f t="shared" si="108"/>
        <v/>
      </c>
      <c r="J512" s="46" t="str">
        <f t="shared" si="109"/>
        <v/>
      </c>
      <c r="K512" s="46" t="str">
        <f t="shared" si="110"/>
        <v/>
      </c>
      <c r="L512" s="46" t="str">
        <f t="shared" si="111"/>
        <v/>
      </c>
      <c r="M512" s="50" t="str">
        <f t="shared" si="112"/>
        <v/>
      </c>
      <c r="N512" s="46" t="str">
        <f t="shared" si="113"/>
        <v/>
      </c>
    </row>
    <row r="513" spans="1:14" ht="20.100000000000001" customHeight="1" x14ac:dyDescent="0.2">
      <c r="A513" s="50"/>
      <c r="B513" s="52"/>
      <c r="C513" s="54"/>
      <c r="D513" s="64"/>
      <c r="E513" s="46" t="str">
        <f t="array" ref="E513">IF(OR(C513="",D513=""),"",(INDEX('التسجيل الانتاج'!$A$1:$M$26269,SMALL(IF((I513='التسجيل الانتاج'!$A$1:$A$26269)*(G513='التسجيل الانتاج'!$D$1:$D$26269)*(K513='التسجيل الانتاج'!$E$1:$E$26269)*(J513&gt;='التسجيل الانتاج'!$B$1:$B$26269)*(J513&lt;='التسجيل الانتاج'!$C$1:$C$26269),ROW('التسجيل الانتاج'!$H$1:$H$26269),""),1),MATCH(LEFT(D513,2),'التسجيل الانتاج'!$A$1:$K$1,0))))</f>
        <v/>
      </c>
      <c r="F513" s="46"/>
      <c r="G513" s="46" t="str">
        <f t="shared" si="106"/>
        <v/>
      </c>
      <c r="H513" s="46"/>
      <c r="I513" s="45"/>
      <c r="J513" s="46" t="str">
        <f t="shared" si="109"/>
        <v/>
      </c>
      <c r="K513" s="46" t="str">
        <f t="shared" si="110"/>
        <v/>
      </c>
      <c r="L513" s="46" t="str">
        <f t="shared" si="111"/>
        <v/>
      </c>
      <c r="M513" s="50" t="str">
        <f t="shared" si="112"/>
        <v/>
      </c>
      <c r="N513" s="46" t="str">
        <f t="shared" si="113"/>
        <v/>
      </c>
    </row>
    <row r="514" spans="1:14" ht="20.100000000000001" customHeight="1" x14ac:dyDescent="0.2">
      <c r="A514" s="50"/>
      <c r="B514" s="52"/>
      <c r="C514" s="54"/>
      <c r="D514" s="64"/>
      <c r="E514" s="46" t="str">
        <f t="array" ref="E514">IF(OR(C514="",D514=""),"",(INDEX('التسجيل الانتاج'!$A$1:$M$26269,SMALL(IF((I514='التسجيل الانتاج'!$A$1:$A$26269)*(G514='التسجيل الانتاج'!$D$1:$D$26269)*(K514='التسجيل الانتاج'!$E$1:$E$26269)*(J514&gt;='التسجيل الانتاج'!$B$1:$B$26269)*(J514&lt;='التسجيل الانتاج'!$C$1:$C$26269),ROW('التسجيل الانتاج'!$H$1:$H$26269),""),1),MATCH(LEFT(D514,2),'التسجيل الانتاج'!$A$1:$K$1,0))))</f>
        <v/>
      </c>
      <c r="F514" s="46"/>
      <c r="G514" s="46" t="str">
        <f t="shared" si="106"/>
        <v/>
      </c>
      <c r="H514" s="46"/>
      <c r="I514" s="45"/>
      <c r="J514" s="46" t="str">
        <f t="shared" si="109"/>
        <v/>
      </c>
      <c r="K514" s="46" t="str">
        <f t="shared" si="110"/>
        <v/>
      </c>
      <c r="L514" s="46" t="str">
        <f t="shared" si="111"/>
        <v/>
      </c>
      <c r="M514" s="50" t="str">
        <f t="shared" si="112"/>
        <v/>
      </c>
      <c r="N514" s="46" t="str">
        <f t="shared" si="113"/>
        <v/>
      </c>
    </row>
    <row r="515" spans="1:14" ht="20.100000000000001" customHeight="1" x14ac:dyDescent="0.2">
      <c r="A515" s="50"/>
      <c r="B515" s="52"/>
      <c r="C515" s="54"/>
      <c r="D515" s="64"/>
      <c r="E515" s="46" t="str">
        <f t="array" ref="E515">IF(OR(C515="",D515=""),"",(INDEX('التسجيل الانتاج'!$A$1:$M$26269,SMALL(IF((I515='التسجيل الانتاج'!$A$1:$A$26269)*(G515='التسجيل الانتاج'!$D$1:$D$26269)*(K515='التسجيل الانتاج'!$E$1:$E$26269)*(J515&gt;='التسجيل الانتاج'!$B$1:$B$26269)*(J515&lt;='التسجيل الانتاج'!$C$1:$C$26269),ROW('التسجيل الانتاج'!$H$1:$H$26269),""),1),MATCH(LEFT(D515,2),'التسجيل الانتاج'!$A$1:$K$1,0))))</f>
        <v/>
      </c>
      <c r="F515" s="46"/>
      <c r="G515" s="46" t="str">
        <f t="shared" si="106"/>
        <v/>
      </c>
      <c r="H515" s="46"/>
      <c r="I515" s="45"/>
      <c r="J515" s="46" t="str">
        <f t="shared" si="109"/>
        <v/>
      </c>
      <c r="K515" s="46" t="str">
        <f t="shared" si="110"/>
        <v/>
      </c>
      <c r="L515" s="46" t="str">
        <f t="shared" si="111"/>
        <v/>
      </c>
      <c r="M515" s="50" t="str">
        <f t="shared" si="112"/>
        <v/>
      </c>
      <c r="N515" s="46" t="str">
        <f t="shared" si="113"/>
        <v/>
      </c>
    </row>
    <row r="516" spans="1:14" ht="20.100000000000001" customHeight="1" x14ac:dyDescent="0.2">
      <c r="A516" s="50"/>
      <c r="B516" s="52"/>
      <c r="C516" s="54"/>
      <c r="D516" s="64"/>
      <c r="E516" s="46" t="str">
        <f t="array" ref="E516">IF(OR(C516="",D516=""),"",(INDEX('التسجيل الانتاج'!$A$1:$M$26269,SMALL(IF((I516='التسجيل الانتاج'!$A$1:$A$26269)*(G516='التسجيل الانتاج'!$D$1:$D$26269)*(K516='التسجيل الانتاج'!$E$1:$E$26269)*(J516&gt;='التسجيل الانتاج'!$B$1:$B$26269)*(J516&lt;='التسجيل الانتاج'!$C$1:$C$26269),ROW('التسجيل الانتاج'!$H$1:$H$26269),""),1),MATCH(LEFT(D516,2),'التسجيل الانتاج'!$A$1:$K$1,0))))</f>
        <v/>
      </c>
      <c r="F516" s="46"/>
      <c r="G516" s="46" t="str">
        <f t="shared" si="106"/>
        <v/>
      </c>
      <c r="H516" s="46"/>
      <c r="I516" s="45"/>
      <c r="J516" s="46" t="str">
        <f t="shared" si="109"/>
        <v/>
      </c>
      <c r="K516" s="46" t="str">
        <f t="shared" si="110"/>
        <v/>
      </c>
      <c r="L516" s="46" t="str">
        <f t="shared" si="111"/>
        <v/>
      </c>
      <c r="M516" s="50" t="str">
        <f t="shared" si="112"/>
        <v/>
      </c>
      <c r="N516" s="46" t="str">
        <f t="shared" si="113"/>
        <v/>
      </c>
    </row>
    <row r="517" spans="1:14" ht="20.100000000000001" customHeight="1" x14ac:dyDescent="0.2">
      <c r="A517" s="50"/>
      <c r="B517" s="52"/>
      <c r="C517" s="54"/>
      <c r="D517" s="64"/>
      <c r="E517" s="46" t="str">
        <f t="array" ref="E517">IF(OR(C517="",D517=""),"",(INDEX('التسجيل الانتاج'!$A$1:$M$26269,SMALL(IF((I517='التسجيل الانتاج'!$A$1:$A$26269)*(G517='التسجيل الانتاج'!$D$1:$D$26269)*(K517='التسجيل الانتاج'!$E$1:$E$26269)*(J517&gt;='التسجيل الانتاج'!$B$1:$B$26269)*(J517&lt;='التسجيل الانتاج'!$C$1:$C$26269),ROW('التسجيل الانتاج'!$H$1:$H$26269),""),1),MATCH(LEFT(D517,2),'التسجيل الانتاج'!$A$1:$K$1,0))))</f>
        <v/>
      </c>
      <c r="F517" s="46"/>
      <c r="G517" s="46"/>
      <c r="H517" s="46"/>
      <c r="I517" s="45"/>
      <c r="J517" s="46"/>
      <c r="K517" s="46"/>
      <c r="L517" s="46"/>
      <c r="M517" s="50"/>
      <c r="N517" s="46"/>
    </row>
    <row r="518" spans="1:14" ht="20.100000000000001" customHeight="1" x14ac:dyDescent="0.2">
      <c r="A518" s="50"/>
      <c r="B518" s="52"/>
      <c r="C518" s="54"/>
      <c r="D518" s="64"/>
      <c r="E518" s="46" t="str">
        <f t="array" ref="E518">IF(OR(C518="",D518=""),"",(INDEX('التسجيل الانتاج'!$A$1:$M$26269,SMALL(IF((I518='التسجيل الانتاج'!$A$1:$A$26269)*(G518='التسجيل الانتاج'!$D$1:$D$26269)*(K518='التسجيل الانتاج'!$E$1:$E$26269)*(J518&gt;='التسجيل الانتاج'!$B$1:$B$26269)*(J518&lt;='التسجيل الانتاج'!$C$1:$C$26269),ROW('التسجيل الانتاج'!$H$1:$H$26269),""),1),MATCH(LEFT(D518,2),'التسجيل الانتاج'!$A$1:$K$1,0))))</f>
        <v/>
      </c>
      <c r="F518" s="46"/>
      <c r="G518" s="46"/>
      <c r="H518" s="46"/>
      <c r="I518" s="45"/>
      <c r="J518" s="46"/>
      <c r="K518" s="46"/>
      <c r="L518" s="46"/>
      <c r="M518" s="50"/>
      <c r="N518" s="46"/>
    </row>
    <row r="519" spans="1:14" ht="20.100000000000001" customHeight="1" x14ac:dyDescent="0.2">
      <c r="A519" s="50"/>
      <c r="B519" s="52"/>
      <c r="C519" s="54"/>
      <c r="D519" s="64"/>
      <c r="E519" s="46" t="str">
        <f t="array" ref="E519">IF(OR(C519="",D519=""),"",(INDEX('التسجيل الانتاج'!$A$1:$M$26269,SMALL(IF((I519='التسجيل الانتاج'!$A$1:$A$26269)*(G519='التسجيل الانتاج'!$D$1:$D$26269)*(K519='التسجيل الانتاج'!$E$1:$E$26269)*(J519&gt;='التسجيل الانتاج'!$B$1:$B$26269)*(J519&lt;='التسجيل الانتاج'!$C$1:$C$26269),ROW('التسجيل الانتاج'!$H$1:$H$26269),""),1),MATCH(LEFT(D519,2),'التسجيل الانتاج'!$A$1:$K$1,0))))</f>
        <v/>
      </c>
      <c r="F519" s="46"/>
      <c r="G519" s="46"/>
      <c r="H519" s="46"/>
      <c r="I519" s="45"/>
      <c r="J519" s="46"/>
      <c r="K519" s="46"/>
      <c r="L519" s="46"/>
      <c r="M519" s="50"/>
      <c r="N519" s="46"/>
    </row>
    <row r="520" spans="1:14" ht="20.100000000000001" customHeight="1" x14ac:dyDescent="0.2">
      <c r="A520" s="50"/>
      <c r="B520" s="52"/>
      <c r="C520" s="54"/>
      <c r="D520" s="64"/>
      <c r="E520" s="46" t="str">
        <f t="array" ref="E520">IF(OR(C520="",D520=""),"",(INDEX('التسجيل الانتاج'!$A$1:$M$26269,SMALL(IF((I520='التسجيل الانتاج'!$A$1:$A$26269)*(G520='التسجيل الانتاج'!$D$1:$D$26269)*(K520='التسجيل الانتاج'!$E$1:$E$26269)*(J520&gt;='التسجيل الانتاج'!$B$1:$B$26269)*(J520&lt;='التسجيل الانتاج'!$C$1:$C$26269),ROW('التسجيل الانتاج'!$H$1:$H$26269),""),1),MATCH(LEFT(D520,2),'التسجيل الانتاج'!$A$1:$K$1,0))))</f>
        <v/>
      </c>
      <c r="F520" s="46"/>
      <c r="G520" s="46"/>
      <c r="H520" s="46"/>
      <c r="I520" s="45"/>
      <c r="J520" s="46"/>
      <c r="K520" s="46"/>
      <c r="L520" s="46"/>
      <c r="M520" s="50"/>
      <c r="N520" s="46"/>
    </row>
    <row r="521" spans="1:14" ht="20.100000000000001" customHeight="1" x14ac:dyDescent="0.2">
      <c r="A521" s="50"/>
      <c r="B521" s="52"/>
      <c r="C521" s="54"/>
      <c r="D521" s="64"/>
      <c r="E521" s="46" t="str">
        <f t="array" ref="E521">IF(OR(C521="",D521=""),"",(INDEX('التسجيل الانتاج'!$A$1:$M$26269,SMALL(IF((I521='التسجيل الانتاج'!$A$1:$A$26269)*(G521='التسجيل الانتاج'!$D$1:$D$26269)*(K521='التسجيل الانتاج'!$E$1:$E$26269)*(J521&gt;='التسجيل الانتاج'!$B$1:$B$26269)*(J521&lt;='التسجيل الانتاج'!$C$1:$C$26269),ROW('التسجيل الانتاج'!$H$1:$H$26269),""),1),MATCH(LEFT(D521,2),'التسجيل الانتاج'!$A$1:$K$1,0))))</f>
        <v/>
      </c>
      <c r="F521" s="46"/>
      <c r="G521" s="46"/>
      <c r="H521" s="46"/>
      <c r="I521" s="45"/>
      <c r="J521" s="46"/>
      <c r="K521" s="46"/>
      <c r="L521" s="46"/>
      <c r="M521" s="50"/>
      <c r="N521" s="46"/>
    </row>
    <row r="522" spans="1:14" ht="20.100000000000001" customHeight="1" x14ac:dyDescent="0.2">
      <c r="A522" s="50"/>
      <c r="B522" s="52"/>
      <c r="C522" s="54"/>
      <c r="D522" s="64"/>
      <c r="E522" s="46" t="str">
        <f t="array" ref="E522">IF(OR(C522="",D522=""),"",(INDEX('التسجيل الانتاج'!$A$1:$M$26269,SMALL(IF((I522='التسجيل الانتاج'!$A$1:$A$26269)*(G522='التسجيل الانتاج'!$D$1:$D$26269)*(K522='التسجيل الانتاج'!$E$1:$E$26269)*(J522&gt;='التسجيل الانتاج'!$B$1:$B$26269)*(J522&lt;='التسجيل الانتاج'!$C$1:$C$26269),ROW('التسجيل الانتاج'!$H$1:$H$26269),""),1),MATCH(LEFT(D522,2),'التسجيل الانتاج'!$A$1:$K$1,0))))</f>
        <v/>
      </c>
      <c r="F522" s="46"/>
      <c r="G522" s="46"/>
      <c r="H522" s="46"/>
      <c r="I522" s="45"/>
      <c r="J522" s="46"/>
      <c r="K522" s="46"/>
      <c r="L522" s="46"/>
      <c r="M522" s="50"/>
      <c r="N522" s="46"/>
    </row>
    <row r="523" spans="1:14" ht="20.100000000000001" customHeight="1" x14ac:dyDescent="0.2">
      <c r="A523" s="50"/>
      <c r="B523" s="52"/>
      <c r="C523" s="54"/>
      <c r="D523" s="64"/>
      <c r="E523" s="46" t="str">
        <f t="array" ref="E523">IF(OR(C523="",D523=""),"",(INDEX('التسجيل الانتاج'!$A$1:$M$26269,SMALL(IF((I523='التسجيل الانتاج'!$A$1:$A$26269)*(G523='التسجيل الانتاج'!$D$1:$D$26269)*(K523='التسجيل الانتاج'!$E$1:$E$26269)*(J523&gt;='التسجيل الانتاج'!$B$1:$B$26269)*(J523&lt;='التسجيل الانتاج'!$C$1:$C$26269),ROW('التسجيل الانتاج'!$H$1:$H$26269),""),1),MATCH(LEFT(D523,2),'التسجيل الانتاج'!$A$1:$K$1,0))))</f>
        <v/>
      </c>
      <c r="F523" s="46"/>
      <c r="G523" s="46"/>
      <c r="H523" s="46"/>
      <c r="I523" s="45"/>
      <c r="J523" s="46"/>
      <c r="K523" s="46"/>
      <c r="L523" s="46"/>
      <c r="M523" s="50"/>
      <c r="N523" s="46"/>
    </row>
    <row r="524" spans="1:14" ht="20.100000000000001" customHeight="1" x14ac:dyDescent="0.2">
      <c r="A524" s="50"/>
      <c r="B524" s="52"/>
      <c r="C524" s="54"/>
      <c r="D524" s="64"/>
      <c r="E524" s="46" t="str">
        <f t="array" ref="E524">IF(OR(C524="",D524=""),"",(INDEX('التسجيل الانتاج'!$A$1:$M$26269,SMALL(IF((I524='التسجيل الانتاج'!$A$1:$A$26269)*(G524='التسجيل الانتاج'!$D$1:$D$26269)*(K524='التسجيل الانتاج'!$E$1:$E$26269)*(J524&gt;='التسجيل الانتاج'!$B$1:$B$26269)*(J524&lt;='التسجيل الانتاج'!$C$1:$C$26269),ROW('التسجيل الانتاج'!$H$1:$H$26269),""),1),MATCH(LEFT(D524,2),'التسجيل الانتاج'!$A$1:$K$1,0))))</f>
        <v/>
      </c>
      <c r="F524" s="46"/>
      <c r="G524" s="46"/>
      <c r="H524" s="46"/>
      <c r="I524" s="45"/>
      <c r="J524" s="46"/>
      <c r="K524" s="46"/>
      <c r="L524" s="46"/>
      <c r="M524" s="50"/>
      <c r="N524" s="46"/>
    </row>
    <row r="525" spans="1:14" ht="20.100000000000001" customHeight="1" x14ac:dyDescent="0.2">
      <c r="A525" s="50"/>
      <c r="B525" s="52"/>
      <c r="C525" s="54"/>
      <c r="D525" s="64"/>
      <c r="E525" s="46" t="str">
        <f t="array" ref="E525">IF(OR(C525="",D525=""),"",(INDEX('التسجيل الانتاج'!$A$1:$M$26269,SMALL(IF((I525='التسجيل الانتاج'!$A$1:$A$26269)*(G525='التسجيل الانتاج'!$D$1:$D$26269)*(K525='التسجيل الانتاج'!$E$1:$E$26269)*(J525&gt;='التسجيل الانتاج'!$B$1:$B$26269)*(J525&lt;='التسجيل الانتاج'!$C$1:$C$26269),ROW('التسجيل الانتاج'!$H$1:$H$26269),""),1),MATCH(LEFT(D525,2),'التسجيل الانتاج'!$A$1:$K$1,0))))</f>
        <v/>
      </c>
      <c r="F525" s="46"/>
      <c r="G525" s="46"/>
      <c r="H525" s="46"/>
      <c r="I525" s="45"/>
      <c r="J525" s="46"/>
      <c r="K525" s="46"/>
      <c r="L525" s="46"/>
      <c r="M525" s="50"/>
      <c r="N525" s="46"/>
    </row>
    <row r="526" spans="1:14" ht="20.100000000000001" customHeight="1" x14ac:dyDescent="0.2">
      <c r="A526" s="50"/>
      <c r="B526" s="52"/>
      <c r="C526" s="54"/>
      <c r="D526" s="64"/>
      <c r="E526" s="46" t="str">
        <f t="array" ref="E526">IF(OR(C526="",D526=""),"",(INDEX('التسجيل الانتاج'!$A$1:$M$26269,SMALL(IF((I526='التسجيل الانتاج'!$A$1:$A$26269)*(G526='التسجيل الانتاج'!$D$1:$D$26269)*(K526='التسجيل الانتاج'!$E$1:$E$26269)*(J526&gt;='التسجيل الانتاج'!$B$1:$B$26269)*(J526&lt;='التسجيل الانتاج'!$C$1:$C$26269),ROW('التسجيل الانتاج'!$H$1:$H$26269),""),1),MATCH(LEFT(D526,2),'التسجيل الانتاج'!$A$1:$K$1,0))))</f>
        <v/>
      </c>
      <c r="F526" s="46"/>
      <c r="G526" s="46"/>
      <c r="H526" s="46"/>
      <c r="I526" s="45"/>
      <c r="J526" s="46"/>
      <c r="K526" s="46"/>
      <c r="L526" s="46"/>
      <c r="M526" s="50"/>
      <c r="N526" s="46"/>
    </row>
    <row r="527" spans="1:14" ht="20.100000000000001" customHeight="1" x14ac:dyDescent="0.2">
      <c r="A527" s="50"/>
      <c r="B527" s="52"/>
      <c r="C527" s="54"/>
      <c r="D527" s="64"/>
      <c r="E527" s="46" t="str">
        <f t="array" ref="E527">IF(OR(C527="",D527=""),"",(INDEX('التسجيل الانتاج'!$A$1:$M$26269,SMALL(IF((I527='التسجيل الانتاج'!$A$1:$A$26269)*(G527='التسجيل الانتاج'!$D$1:$D$26269)*(K527='التسجيل الانتاج'!$E$1:$E$26269)*(J527&gt;='التسجيل الانتاج'!$B$1:$B$26269)*(J527&lt;='التسجيل الانتاج'!$C$1:$C$26269),ROW('التسجيل الانتاج'!$H$1:$H$26269),""),1),MATCH(LEFT(D527,2),'التسجيل الانتاج'!$A$1:$K$1,0))))</f>
        <v/>
      </c>
      <c r="F527" s="46"/>
      <c r="G527" s="46"/>
      <c r="H527" s="46"/>
      <c r="I527" s="45"/>
      <c r="J527" s="46"/>
      <c r="K527" s="46"/>
      <c r="L527" s="46"/>
      <c r="M527" s="50"/>
      <c r="N527" s="46"/>
    </row>
    <row r="528" spans="1:14" ht="20.100000000000001" customHeight="1" x14ac:dyDescent="0.2">
      <c r="A528" s="50"/>
      <c r="B528" s="52"/>
      <c r="C528" s="54"/>
      <c r="D528" s="64"/>
      <c r="E528" s="46" t="str">
        <f t="array" ref="E528">IF(OR(C528="",D528=""),"",(INDEX('التسجيل الانتاج'!$A$1:$M$26269,SMALL(IF((I528='التسجيل الانتاج'!$A$1:$A$26269)*(G528='التسجيل الانتاج'!$D$1:$D$26269)*(K528='التسجيل الانتاج'!$E$1:$E$26269)*(J528&gt;='التسجيل الانتاج'!$B$1:$B$26269)*(J528&lt;='التسجيل الانتاج'!$C$1:$C$26269),ROW('التسجيل الانتاج'!$H$1:$H$26269),""),1),MATCH(LEFT(D528,2),'التسجيل الانتاج'!$A$1:$K$1,0))))</f>
        <v/>
      </c>
      <c r="F528" s="46"/>
      <c r="G528" s="46"/>
      <c r="H528" s="46"/>
      <c r="I528" s="45"/>
      <c r="J528" s="46"/>
      <c r="K528" s="46"/>
      <c r="L528" s="46"/>
      <c r="M528" s="50"/>
      <c r="N528" s="46"/>
    </row>
    <row r="529" spans="1:14" ht="20.100000000000001" customHeight="1" x14ac:dyDescent="0.2">
      <c r="A529" s="50"/>
      <c r="B529" s="52"/>
      <c r="C529" s="54"/>
      <c r="D529" s="64"/>
      <c r="E529" s="46" t="str">
        <f t="array" ref="E529">IF(OR(C529="",D529=""),"",(INDEX('التسجيل الانتاج'!$A$1:$M$26269,SMALL(IF((I529='التسجيل الانتاج'!$A$1:$A$26269)*(G529='التسجيل الانتاج'!$D$1:$D$26269)*(K529='التسجيل الانتاج'!$E$1:$E$26269)*(J529&gt;='التسجيل الانتاج'!$B$1:$B$26269)*(J529&lt;='التسجيل الانتاج'!$C$1:$C$26269),ROW('التسجيل الانتاج'!$H$1:$H$26269),""),1),MATCH(LEFT(D529,2),'التسجيل الانتاج'!$A$1:$K$1,0))))</f>
        <v/>
      </c>
      <c r="F529" s="46"/>
      <c r="G529" s="46"/>
      <c r="H529" s="46"/>
      <c r="I529" s="45"/>
      <c r="J529" s="46"/>
      <c r="K529" s="46"/>
      <c r="L529" s="46"/>
      <c r="M529" s="50"/>
      <c r="N529" s="46"/>
    </row>
    <row r="530" spans="1:14" ht="20.100000000000001" customHeight="1" x14ac:dyDescent="0.2">
      <c r="A530" s="50"/>
      <c r="B530" s="52"/>
      <c r="C530" s="54"/>
      <c r="D530" s="64"/>
      <c r="E530" s="46" t="str">
        <f t="array" ref="E530">IF(OR(C530="",D530=""),"",(INDEX('التسجيل الانتاج'!$A$1:$M$26269,SMALL(IF((I530='التسجيل الانتاج'!$A$1:$A$26269)*(G530='التسجيل الانتاج'!$D$1:$D$26269)*(K530='التسجيل الانتاج'!$E$1:$E$26269)*(J530&gt;='التسجيل الانتاج'!$B$1:$B$26269)*(J530&lt;='التسجيل الانتاج'!$C$1:$C$26269),ROW('التسجيل الانتاج'!$H$1:$H$26269),""),1),MATCH(LEFT(D530,2),'التسجيل الانتاج'!$A$1:$K$1,0))))</f>
        <v/>
      </c>
      <c r="F530" s="46"/>
      <c r="G530" s="46"/>
      <c r="H530" s="46"/>
      <c r="I530" s="45"/>
      <c r="J530" s="46"/>
      <c r="K530" s="46"/>
      <c r="L530" s="46"/>
      <c r="M530" s="50"/>
      <c r="N530" s="46"/>
    </row>
    <row r="531" spans="1:14" ht="20.100000000000001" customHeight="1" x14ac:dyDescent="0.2">
      <c r="A531" s="50"/>
      <c r="B531" s="52"/>
      <c r="C531" s="54"/>
      <c r="D531" s="64"/>
      <c r="E531" s="46" t="str">
        <f t="array" ref="E531">IF(OR(C531="",D531=""),"",(INDEX('التسجيل الانتاج'!$A$1:$M$26269,SMALL(IF((I531='التسجيل الانتاج'!$A$1:$A$26269)*(G531='التسجيل الانتاج'!$D$1:$D$26269)*(K531='التسجيل الانتاج'!$E$1:$E$26269)*(J531&gt;='التسجيل الانتاج'!$B$1:$B$26269)*(J531&lt;='التسجيل الانتاج'!$C$1:$C$26269),ROW('التسجيل الانتاج'!$H$1:$H$26269),""),1),MATCH(LEFT(D531,2),'التسجيل الانتاج'!$A$1:$K$1,0))))</f>
        <v/>
      </c>
      <c r="F531" s="46"/>
      <c r="G531" s="46"/>
      <c r="H531" s="46"/>
      <c r="I531" s="45"/>
      <c r="J531" s="46"/>
      <c r="K531" s="46"/>
      <c r="L531" s="46"/>
      <c r="M531" s="50"/>
      <c r="N531" s="46"/>
    </row>
    <row r="532" spans="1:14" ht="20.100000000000001" customHeight="1" x14ac:dyDescent="0.2">
      <c r="A532" s="50"/>
      <c r="B532" s="52"/>
      <c r="C532" s="54"/>
      <c r="D532" s="64"/>
      <c r="E532" s="46" t="str">
        <f t="array" ref="E532">IF(OR(C532="",D532=""),"",(INDEX('التسجيل الانتاج'!$A$1:$M$26269,SMALL(IF((I532='التسجيل الانتاج'!$A$1:$A$26269)*(G532='التسجيل الانتاج'!$D$1:$D$26269)*(K532='التسجيل الانتاج'!$E$1:$E$26269)*(J532&gt;='التسجيل الانتاج'!$B$1:$B$26269)*(J532&lt;='التسجيل الانتاج'!$C$1:$C$26269),ROW('التسجيل الانتاج'!$H$1:$H$26269),""),1),MATCH(LEFT(D532,2),'التسجيل الانتاج'!$A$1:$K$1,0))))</f>
        <v/>
      </c>
      <c r="F532" s="46"/>
      <c r="G532" s="46"/>
      <c r="H532" s="46"/>
      <c r="I532" s="45"/>
      <c r="J532" s="46"/>
      <c r="K532" s="46"/>
      <c r="L532" s="46"/>
      <c r="M532" s="50"/>
      <c r="N532" s="46"/>
    </row>
    <row r="533" spans="1:14" ht="20.100000000000001" customHeight="1" x14ac:dyDescent="0.2">
      <c r="A533" s="50"/>
      <c r="B533" s="52"/>
      <c r="C533" s="54"/>
      <c r="D533" s="64"/>
      <c r="E533" s="46" t="str">
        <f t="array" ref="E533">IF(OR(C533="",D533=""),"",(INDEX('التسجيل الانتاج'!$A$1:$M$26269,SMALL(IF((I533='التسجيل الانتاج'!$A$1:$A$26269)*(G533='التسجيل الانتاج'!$D$1:$D$26269)*(K533='التسجيل الانتاج'!$E$1:$E$26269)*(J533&gt;='التسجيل الانتاج'!$B$1:$B$26269)*(J533&lt;='التسجيل الانتاج'!$C$1:$C$26269),ROW('التسجيل الانتاج'!$H$1:$H$26269),""),1),MATCH(LEFT(D533,2),'التسجيل الانتاج'!$A$1:$K$1,0))))</f>
        <v/>
      </c>
      <c r="F533" s="46"/>
      <c r="G533" s="46"/>
      <c r="H533" s="46"/>
      <c r="I533" s="45"/>
      <c r="J533" s="46"/>
      <c r="K533" s="46"/>
      <c r="L533" s="46"/>
      <c r="M533" s="50"/>
      <c r="N533" s="46"/>
    </row>
    <row r="534" spans="1:14" ht="20.100000000000001" customHeight="1" x14ac:dyDescent="0.2">
      <c r="A534" s="50"/>
      <c r="B534" s="52"/>
      <c r="C534" s="54"/>
      <c r="D534" s="64"/>
      <c r="E534" s="46" t="str">
        <f t="array" ref="E534">IF(OR(C534="",D534=""),"",(INDEX('التسجيل الانتاج'!$A$1:$M$26269,SMALL(IF((I534='التسجيل الانتاج'!$A$1:$A$26269)*(G534='التسجيل الانتاج'!$D$1:$D$26269)*(K534='التسجيل الانتاج'!$E$1:$E$26269)*(J534&gt;='التسجيل الانتاج'!$B$1:$B$26269)*(J534&lt;='التسجيل الانتاج'!$C$1:$C$26269),ROW('التسجيل الانتاج'!$H$1:$H$26269),""),1),MATCH(LEFT(D534,2),'التسجيل الانتاج'!$A$1:$K$1,0))))</f>
        <v/>
      </c>
      <c r="F534" s="46"/>
      <c r="G534" s="46"/>
      <c r="H534" s="46"/>
      <c r="I534" s="45"/>
      <c r="J534" s="46"/>
      <c r="K534" s="46"/>
      <c r="L534" s="46"/>
      <c r="M534" s="50"/>
      <c r="N534" s="46"/>
    </row>
    <row r="535" spans="1:14" ht="20.100000000000001" customHeight="1" x14ac:dyDescent="0.2">
      <c r="A535" s="50"/>
      <c r="B535" s="52"/>
      <c r="C535" s="54"/>
      <c r="D535" s="64"/>
      <c r="E535" s="46" t="str">
        <f t="array" ref="E535">IF(OR(C535="",D535=""),"",(INDEX('التسجيل الانتاج'!$A$1:$M$26269,SMALL(IF((I535='التسجيل الانتاج'!$A$1:$A$26269)*(G535='التسجيل الانتاج'!$D$1:$D$26269)*(K535='التسجيل الانتاج'!$E$1:$E$26269)*(J535&gt;='التسجيل الانتاج'!$B$1:$B$26269)*(J535&lt;='التسجيل الانتاج'!$C$1:$C$26269),ROW('التسجيل الانتاج'!$H$1:$H$26269),""),1),MATCH(LEFT(D535,2),'التسجيل الانتاج'!$A$1:$K$1,0))))</f>
        <v/>
      </c>
      <c r="F535" s="46"/>
      <c r="G535" s="46"/>
      <c r="H535" s="46"/>
      <c r="I535" s="45"/>
      <c r="J535" s="46"/>
      <c r="K535" s="46"/>
      <c r="L535" s="46"/>
      <c r="M535" s="50"/>
      <c r="N535" s="46"/>
    </row>
    <row r="536" spans="1:14" ht="20.100000000000001" customHeight="1" x14ac:dyDescent="0.2">
      <c r="A536" s="50"/>
      <c r="B536" s="52"/>
      <c r="C536" s="54"/>
      <c r="D536" s="64"/>
      <c r="E536" s="46" t="str">
        <f t="array" ref="E536">IF(OR(C536="",D536=""),"",(INDEX('التسجيل الانتاج'!$A$1:$M$26269,SMALL(IF((I536='التسجيل الانتاج'!$A$1:$A$26269)*(G536='التسجيل الانتاج'!$D$1:$D$26269)*(K536='التسجيل الانتاج'!$E$1:$E$26269)*(J536&gt;='التسجيل الانتاج'!$B$1:$B$26269)*(J536&lt;='التسجيل الانتاج'!$C$1:$C$26269),ROW('التسجيل الانتاج'!$H$1:$H$26269),""),1),MATCH(LEFT(D536,2),'التسجيل الانتاج'!$A$1:$K$1,0))))</f>
        <v/>
      </c>
      <c r="F536" s="46"/>
      <c r="G536" s="46"/>
      <c r="H536" s="46"/>
      <c r="I536" s="45"/>
      <c r="J536" s="46"/>
      <c r="K536" s="46"/>
      <c r="L536" s="46"/>
      <c r="M536" s="50"/>
      <c r="N536" s="46"/>
    </row>
    <row r="537" spans="1:14" ht="20.100000000000001" customHeight="1" x14ac:dyDescent="0.2">
      <c r="A537" s="50"/>
      <c r="B537" s="52"/>
      <c r="C537" s="54"/>
      <c r="D537" s="64"/>
      <c r="E537" s="46" t="str">
        <f t="array" ref="E537">IF(OR(C537="",D537=""),"",(INDEX('التسجيل الانتاج'!$A$1:$M$26269,SMALL(IF((I537='التسجيل الانتاج'!$A$1:$A$26269)*(G537='التسجيل الانتاج'!$D$1:$D$26269)*(K537='التسجيل الانتاج'!$E$1:$E$26269)*(J537&gt;='التسجيل الانتاج'!$B$1:$B$26269)*(J537&lt;='التسجيل الانتاج'!$C$1:$C$26269),ROW('التسجيل الانتاج'!$H$1:$H$26269),""),1),MATCH(LEFT(D537,2),'التسجيل الانتاج'!$A$1:$K$1,0))))</f>
        <v/>
      </c>
      <c r="F537" s="46"/>
      <c r="G537" s="46"/>
      <c r="H537" s="46"/>
      <c r="I537" s="45"/>
      <c r="J537" s="46"/>
      <c r="K537" s="46"/>
      <c r="L537" s="46"/>
      <c r="M537" s="50"/>
      <c r="N537" s="46"/>
    </row>
    <row r="538" spans="1:14" ht="20.100000000000001" customHeight="1" x14ac:dyDescent="0.2">
      <c r="A538" s="50"/>
      <c r="B538" s="52"/>
      <c r="C538" s="54"/>
      <c r="D538" s="64"/>
      <c r="E538" s="46" t="str">
        <f t="array" ref="E538">IF(OR(C538="",D538=""),"",(INDEX('التسجيل الانتاج'!$A$1:$M$26269,SMALL(IF((I538='التسجيل الانتاج'!$A$1:$A$26269)*(G538='التسجيل الانتاج'!$D$1:$D$26269)*(K538='التسجيل الانتاج'!$E$1:$E$26269)*(J538&gt;='التسجيل الانتاج'!$B$1:$B$26269)*(J538&lt;='التسجيل الانتاج'!$C$1:$C$26269),ROW('التسجيل الانتاج'!$H$1:$H$26269),""),1),MATCH(LEFT(D538,2),'التسجيل الانتاج'!$A$1:$K$1,0))))</f>
        <v/>
      </c>
      <c r="F538" s="46"/>
      <c r="G538" s="46"/>
      <c r="H538" s="46"/>
      <c r="I538" s="45"/>
      <c r="J538" s="46"/>
      <c r="K538" s="46"/>
      <c r="L538" s="46"/>
      <c r="M538" s="50"/>
      <c r="N538" s="46"/>
    </row>
    <row r="539" spans="1:14" ht="20.100000000000001" customHeight="1" x14ac:dyDescent="0.2">
      <c r="A539" s="50"/>
      <c r="B539" s="52"/>
      <c r="C539" s="54"/>
      <c r="D539" s="64"/>
      <c r="E539" s="46" t="str">
        <f t="array" ref="E539">IF(OR(C539="",D539=""),"",(INDEX('التسجيل الانتاج'!$A$1:$M$26269,SMALL(IF((I539='التسجيل الانتاج'!$A$1:$A$26269)*(G539='التسجيل الانتاج'!$D$1:$D$26269)*(K539='التسجيل الانتاج'!$E$1:$E$26269)*(J539&gt;='التسجيل الانتاج'!$B$1:$B$26269)*(J539&lt;='التسجيل الانتاج'!$C$1:$C$26269),ROW('التسجيل الانتاج'!$H$1:$H$26269),""),1),MATCH(LEFT(D539,2),'التسجيل الانتاج'!$A$1:$K$1,0))))</f>
        <v/>
      </c>
      <c r="F539" s="46"/>
      <c r="G539" s="46"/>
      <c r="H539" s="46"/>
      <c r="I539" s="45"/>
      <c r="J539" s="46"/>
      <c r="K539" s="46"/>
      <c r="L539" s="46"/>
      <c r="M539" s="50"/>
      <c r="N539" s="46"/>
    </row>
    <row r="540" spans="1:14" ht="20.100000000000001" customHeight="1" x14ac:dyDescent="0.2">
      <c r="A540" s="50"/>
      <c r="B540" s="52"/>
      <c r="C540" s="54"/>
      <c r="D540" s="64"/>
      <c r="E540" s="46" t="str">
        <f t="array" ref="E540">IF(OR(C540="",D540=""),"",(INDEX('التسجيل الانتاج'!$A$1:$M$26269,SMALL(IF((I540='التسجيل الانتاج'!$A$1:$A$26269)*(G540='التسجيل الانتاج'!$D$1:$D$26269)*(K540='التسجيل الانتاج'!$E$1:$E$26269)*(J540&gt;='التسجيل الانتاج'!$B$1:$B$26269)*(J540&lt;='التسجيل الانتاج'!$C$1:$C$26269),ROW('التسجيل الانتاج'!$H$1:$H$26269),""),1),MATCH(LEFT(D540,2),'التسجيل الانتاج'!$A$1:$K$1,0))))</f>
        <v/>
      </c>
      <c r="F540" s="46"/>
      <c r="G540" s="46"/>
      <c r="H540" s="46"/>
      <c r="I540" s="45"/>
      <c r="J540" s="46"/>
      <c r="K540" s="46"/>
      <c r="L540" s="46"/>
      <c r="M540" s="50"/>
      <c r="N540" s="46"/>
    </row>
    <row r="541" spans="1:14" ht="20.100000000000001" customHeight="1" x14ac:dyDescent="0.2">
      <c r="A541" s="50"/>
      <c r="B541" s="52"/>
      <c r="C541" s="54"/>
      <c r="D541" s="64"/>
      <c r="E541" s="46" t="str">
        <f t="array" ref="E541">IF(OR(C541="",D541=""),"",(INDEX('التسجيل الانتاج'!$A$1:$M$26269,SMALL(IF((I541='التسجيل الانتاج'!$A$1:$A$26269)*(G541='التسجيل الانتاج'!$D$1:$D$26269)*(K541='التسجيل الانتاج'!$E$1:$E$26269)*(J541&gt;='التسجيل الانتاج'!$B$1:$B$26269)*(J541&lt;='التسجيل الانتاج'!$C$1:$C$26269),ROW('التسجيل الانتاج'!$H$1:$H$26269),""),1),MATCH(LEFT(D541,2),'التسجيل الانتاج'!$A$1:$K$1,0))))</f>
        <v/>
      </c>
      <c r="F541" s="46"/>
      <c r="G541" s="46"/>
      <c r="H541" s="46"/>
      <c r="I541" s="45"/>
      <c r="J541" s="46"/>
      <c r="K541" s="46"/>
      <c r="L541" s="46"/>
      <c r="M541" s="50"/>
      <c r="N541" s="46"/>
    </row>
    <row r="542" spans="1:14" ht="20.100000000000001" customHeight="1" x14ac:dyDescent="0.2">
      <c r="A542" s="50"/>
      <c r="B542" s="52"/>
      <c r="C542" s="54"/>
      <c r="D542" s="64"/>
      <c r="E542" s="46" t="str">
        <f t="array" ref="E542">IF(OR(C542="",D542=""),"",(INDEX('التسجيل الانتاج'!$A$1:$M$26269,SMALL(IF((I542='التسجيل الانتاج'!$A$1:$A$26269)*(G542='التسجيل الانتاج'!$D$1:$D$26269)*(K542='التسجيل الانتاج'!$E$1:$E$26269)*(J542&gt;='التسجيل الانتاج'!$B$1:$B$26269)*(J542&lt;='التسجيل الانتاج'!$C$1:$C$26269),ROW('التسجيل الانتاج'!$H$1:$H$26269),""),1),MATCH(LEFT(D542,2),'التسجيل الانتاج'!$A$1:$K$1,0))))</f>
        <v/>
      </c>
      <c r="F542" s="46"/>
      <c r="G542" s="46"/>
      <c r="H542" s="46"/>
      <c r="I542" s="45"/>
      <c r="J542" s="46"/>
      <c r="K542" s="46"/>
      <c r="L542" s="46"/>
      <c r="M542" s="50"/>
      <c r="N542" s="46"/>
    </row>
    <row r="543" spans="1:14" ht="20.100000000000001" customHeight="1" x14ac:dyDescent="0.2">
      <c r="A543" s="50"/>
      <c r="B543" s="52"/>
      <c r="C543" s="54"/>
      <c r="D543" s="64"/>
      <c r="E543" s="46" t="str">
        <f t="array" ref="E543">IF(OR(C543="",D543=""),"",(INDEX('التسجيل الانتاج'!$A$1:$M$26269,SMALL(IF((I543='التسجيل الانتاج'!$A$1:$A$26269)*(G543='التسجيل الانتاج'!$D$1:$D$26269)*(K543='التسجيل الانتاج'!$E$1:$E$26269)*(J543&gt;='التسجيل الانتاج'!$B$1:$B$26269)*(J543&lt;='التسجيل الانتاج'!$C$1:$C$26269),ROW('التسجيل الانتاج'!$H$1:$H$26269),""),1),MATCH(LEFT(D543,2),'التسجيل الانتاج'!$A$1:$K$1,0))))</f>
        <v/>
      </c>
      <c r="F543" s="46"/>
      <c r="G543" s="46"/>
      <c r="H543" s="46"/>
      <c r="I543" s="45"/>
      <c r="J543" s="46"/>
      <c r="K543" s="46"/>
      <c r="L543" s="46"/>
      <c r="M543" s="50"/>
      <c r="N543" s="46"/>
    </row>
    <row r="544" spans="1:14" ht="20.100000000000001" customHeight="1" x14ac:dyDescent="0.2">
      <c r="A544" s="50"/>
      <c r="B544" s="52"/>
      <c r="C544" s="54"/>
      <c r="D544" s="64"/>
      <c r="E544" s="46" t="str">
        <f t="array" ref="E544">IF(OR(C544="",D544=""),"",(INDEX('التسجيل الانتاج'!$A$1:$M$26269,SMALL(IF((I544='التسجيل الانتاج'!$A$1:$A$26269)*(G544='التسجيل الانتاج'!$D$1:$D$26269)*(K544='التسجيل الانتاج'!$E$1:$E$26269)*(J544&gt;='التسجيل الانتاج'!$B$1:$B$26269)*(J544&lt;='التسجيل الانتاج'!$C$1:$C$26269),ROW('التسجيل الانتاج'!$H$1:$H$26269),""),1),MATCH(LEFT(D544,2),'التسجيل الانتاج'!$A$1:$K$1,0))))</f>
        <v/>
      </c>
      <c r="F544" s="46"/>
      <c r="G544" s="46"/>
      <c r="H544" s="46"/>
      <c r="I544" s="45"/>
      <c r="J544" s="46"/>
      <c r="K544" s="46"/>
      <c r="L544" s="46"/>
      <c r="M544" s="50"/>
      <c r="N544" s="46"/>
    </row>
    <row r="545" spans="1:14" ht="20.100000000000001" customHeight="1" x14ac:dyDescent="0.2">
      <c r="A545" s="50"/>
      <c r="B545" s="52"/>
      <c r="C545" s="54"/>
      <c r="D545" s="64"/>
      <c r="E545" s="46" t="str">
        <f t="array" ref="E545">IF(OR(C545="",D545=""),"",(INDEX('التسجيل الانتاج'!$A$1:$M$26269,SMALL(IF((I545='التسجيل الانتاج'!$A$1:$A$26269)*(G545='التسجيل الانتاج'!$D$1:$D$26269)*(K545='التسجيل الانتاج'!$E$1:$E$26269)*(J545&gt;='التسجيل الانتاج'!$B$1:$B$26269)*(J545&lt;='التسجيل الانتاج'!$C$1:$C$26269),ROW('التسجيل الانتاج'!$H$1:$H$26269),""),1),MATCH(LEFT(D545,2),'التسجيل الانتاج'!$A$1:$K$1,0))))</f>
        <v/>
      </c>
      <c r="F545" s="46"/>
      <c r="G545" s="46"/>
      <c r="H545" s="46"/>
      <c r="I545" s="45"/>
      <c r="J545" s="46"/>
      <c r="K545" s="46"/>
      <c r="L545" s="46"/>
      <c r="M545" s="50"/>
      <c r="N545" s="46"/>
    </row>
    <row r="546" spans="1:14" ht="20.100000000000001" customHeight="1" x14ac:dyDescent="0.2">
      <c r="A546" s="50"/>
      <c r="B546" s="52"/>
      <c r="C546" s="54"/>
      <c r="D546" s="64"/>
      <c r="E546" s="46" t="str">
        <f t="array" ref="E546">IF(OR(C546="",D546=""),"",(INDEX('التسجيل الانتاج'!$A$1:$M$26269,SMALL(IF((I546='التسجيل الانتاج'!$A$1:$A$26269)*(G546='التسجيل الانتاج'!$D$1:$D$26269)*(K546='التسجيل الانتاج'!$E$1:$E$26269)*(J546&gt;='التسجيل الانتاج'!$B$1:$B$26269)*(J546&lt;='التسجيل الانتاج'!$C$1:$C$26269),ROW('التسجيل الانتاج'!$H$1:$H$26269),""),1),MATCH(LEFT(D546,2),'التسجيل الانتاج'!$A$1:$K$1,0))))</f>
        <v/>
      </c>
      <c r="F546" s="46"/>
      <c r="G546" s="46"/>
      <c r="H546" s="46"/>
      <c r="I546" s="45"/>
      <c r="J546" s="46"/>
      <c r="K546" s="46"/>
      <c r="L546" s="46"/>
      <c r="M546" s="50"/>
      <c r="N546" s="46"/>
    </row>
    <row r="547" spans="1:14" ht="20.100000000000001" customHeight="1" x14ac:dyDescent="0.2">
      <c r="A547" s="50"/>
      <c r="B547" s="52"/>
      <c r="C547" s="54"/>
      <c r="D547" s="64"/>
      <c r="E547" s="46" t="str">
        <f t="array" ref="E547">IF(OR(C547="",D547=""),"",(INDEX('التسجيل الانتاج'!$A$1:$M$26269,SMALL(IF((I547='التسجيل الانتاج'!$A$1:$A$26269)*(G547='التسجيل الانتاج'!$D$1:$D$26269)*(K547='التسجيل الانتاج'!$E$1:$E$26269)*(J547&gt;='التسجيل الانتاج'!$B$1:$B$26269)*(J547&lt;='التسجيل الانتاج'!$C$1:$C$26269),ROW('التسجيل الانتاج'!$H$1:$H$26269),""),1),MATCH(LEFT(D547,2),'التسجيل الانتاج'!$A$1:$K$1,0))))</f>
        <v/>
      </c>
      <c r="F547" s="46"/>
      <c r="G547" s="46"/>
      <c r="H547" s="46"/>
      <c r="I547" s="45"/>
      <c r="J547" s="46"/>
      <c r="K547" s="46"/>
      <c r="L547" s="46"/>
      <c r="M547" s="50"/>
      <c r="N547" s="46"/>
    </row>
    <row r="548" spans="1:14" ht="20.100000000000001" customHeight="1" x14ac:dyDescent="0.2">
      <c r="A548" s="50"/>
      <c r="B548" s="52"/>
      <c r="C548" s="54"/>
      <c r="D548" s="64"/>
      <c r="E548" s="46" t="str">
        <f t="array" ref="E548">IF(OR(C548="",D548=""),"",(INDEX('التسجيل الانتاج'!$A$1:$M$26269,SMALL(IF((I548='التسجيل الانتاج'!$A$1:$A$26269)*(G548='التسجيل الانتاج'!$D$1:$D$26269)*(K548='التسجيل الانتاج'!$E$1:$E$26269)*(J548&gt;='التسجيل الانتاج'!$B$1:$B$26269)*(J548&lt;='التسجيل الانتاج'!$C$1:$C$26269),ROW('التسجيل الانتاج'!$H$1:$H$26269),""),1),MATCH(LEFT(D548,2),'التسجيل الانتاج'!$A$1:$K$1,0))))</f>
        <v/>
      </c>
      <c r="F548" s="46"/>
      <c r="G548" s="46"/>
      <c r="H548" s="46"/>
      <c r="I548" s="45"/>
      <c r="J548" s="46"/>
      <c r="K548" s="46"/>
      <c r="L548" s="46"/>
      <c r="M548" s="50"/>
      <c r="N548" s="46"/>
    </row>
    <row r="549" spans="1:14" ht="20.100000000000001" customHeight="1" x14ac:dyDescent="0.2">
      <c r="A549" s="50"/>
      <c r="B549" s="52"/>
      <c r="C549" s="54"/>
      <c r="D549" s="64"/>
      <c r="E549" s="46" t="str">
        <f t="array" ref="E549">IF(OR(C549="",D549=""),"",(INDEX('التسجيل الانتاج'!$A$1:$M$26269,SMALL(IF((I549='التسجيل الانتاج'!$A$1:$A$26269)*(G549='التسجيل الانتاج'!$D$1:$D$26269)*(K549='التسجيل الانتاج'!$E$1:$E$26269)*(J549&gt;='التسجيل الانتاج'!$B$1:$B$26269)*(J549&lt;='التسجيل الانتاج'!$C$1:$C$26269),ROW('التسجيل الانتاج'!$H$1:$H$26269),""),1),MATCH(LEFT(D549,2),'التسجيل الانتاج'!$A$1:$K$1,0))))</f>
        <v/>
      </c>
      <c r="F549" s="46"/>
      <c r="G549" s="46"/>
      <c r="H549" s="46"/>
      <c r="I549" s="45"/>
      <c r="J549" s="46"/>
      <c r="K549" s="46"/>
      <c r="L549" s="46"/>
      <c r="M549" s="50"/>
      <c r="N549" s="46"/>
    </row>
    <row r="550" spans="1:14" ht="20.100000000000001" customHeight="1" x14ac:dyDescent="0.2">
      <c r="A550" s="50"/>
      <c r="B550" s="52"/>
      <c r="C550" s="54"/>
      <c r="D550" s="64"/>
      <c r="E550" s="46" t="str">
        <f t="array" ref="E550">IF(OR(C550="",D550=""),"",(INDEX('التسجيل الانتاج'!$A$1:$M$26269,SMALL(IF((I550='التسجيل الانتاج'!$A$1:$A$26269)*(G550='التسجيل الانتاج'!$D$1:$D$26269)*(K550='التسجيل الانتاج'!$E$1:$E$26269)*(J550&gt;='التسجيل الانتاج'!$B$1:$B$26269)*(J550&lt;='التسجيل الانتاج'!$C$1:$C$26269),ROW('التسجيل الانتاج'!$H$1:$H$26269),""),1),MATCH(LEFT(D550,2),'التسجيل الانتاج'!$A$1:$K$1,0))))</f>
        <v/>
      </c>
      <c r="F550" s="46"/>
      <c r="G550" s="46"/>
      <c r="H550" s="46"/>
      <c r="I550" s="45"/>
      <c r="J550" s="46"/>
      <c r="K550" s="46"/>
      <c r="L550" s="46"/>
      <c r="M550" s="50"/>
      <c r="N550" s="46"/>
    </row>
    <row r="551" spans="1:14" ht="20.100000000000001" customHeight="1" x14ac:dyDescent="0.2">
      <c r="A551" s="50"/>
      <c r="B551" s="52"/>
      <c r="C551" s="54"/>
      <c r="D551" s="64"/>
      <c r="E551" s="46" t="str">
        <f t="array" ref="E551">IF(OR(C551="",D551=""),"",(INDEX('التسجيل الانتاج'!$A$1:$M$26269,SMALL(IF((I551='التسجيل الانتاج'!$A$1:$A$26269)*(G551='التسجيل الانتاج'!$D$1:$D$26269)*(K551='التسجيل الانتاج'!$E$1:$E$26269)*(J551&gt;='التسجيل الانتاج'!$B$1:$B$26269)*(J551&lt;='التسجيل الانتاج'!$C$1:$C$26269),ROW('التسجيل الانتاج'!$H$1:$H$26269),""),1),MATCH(LEFT(D551,2),'التسجيل الانتاج'!$A$1:$K$1,0))))</f>
        <v/>
      </c>
      <c r="F551" s="46"/>
      <c r="G551" s="46"/>
      <c r="H551" s="46"/>
      <c r="I551" s="45"/>
      <c r="J551" s="46"/>
      <c r="K551" s="46"/>
      <c r="L551" s="46"/>
      <c r="M551" s="50"/>
      <c r="N551" s="46"/>
    </row>
    <row r="552" spans="1:14" ht="20.100000000000001" customHeight="1" x14ac:dyDescent="0.2">
      <c r="A552" s="50"/>
      <c r="B552" s="52"/>
      <c r="C552" s="54"/>
      <c r="D552" s="64"/>
      <c r="E552" s="46" t="str">
        <f t="array" ref="E552">IF(OR(C552="",D552=""),"",(INDEX('التسجيل الانتاج'!$A$1:$M$26269,SMALL(IF((I552='التسجيل الانتاج'!$A$1:$A$26269)*(G552='التسجيل الانتاج'!$D$1:$D$26269)*(K552='التسجيل الانتاج'!$E$1:$E$26269)*(J552&gt;='التسجيل الانتاج'!$B$1:$B$26269)*(J552&lt;='التسجيل الانتاج'!$C$1:$C$26269),ROW('التسجيل الانتاج'!$H$1:$H$26269),""),1),MATCH(LEFT(D552,2),'التسجيل الانتاج'!$A$1:$K$1,0))))</f>
        <v/>
      </c>
      <c r="F552" s="46"/>
      <c r="G552" s="46"/>
      <c r="H552" s="46"/>
      <c r="I552" s="45"/>
      <c r="J552" s="46"/>
      <c r="K552" s="46"/>
      <c r="L552" s="46"/>
      <c r="M552" s="50"/>
      <c r="N552" s="46"/>
    </row>
    <row r="553" spans="1:14" ht="20.100000000000001" customHeight="1" x14ac:dyDescent="0.2">
      <c r="A553" s="50"/>
      <c r="B553" s="52"/>
      <c r="C553" s="54"/>
      <c r="D553" s="64"/>
      <c r="E553" s="46" t="str">
        <f t="array" ref="E553">IF(OR(C553="",D553=""),"",(INDEX('التسجيل الانتاج'!$A$1:$M$26269,SMALL(IF((I553='التسجيل الانتاج'!$A$1:$A$26269)*(G553='التسجيل الانتاج'!$D$1:$D$26269)*(K553='التسجيل الانتاج'!$E$1:$E$26269)*(J553&gt;='التسجيل الانتاج'!$B$1:$B$26269)*(J553&lt;='التسجيل الانتاج'!$C$1:$C$26269),ROW('التسجيل الانتاج'!$H$1:$H$26269),""),1),MATCH(LEFT(D553,2),'التسجيل الانتاج'!$A$1:$K$1,0))))</f>
        <v/>
      </c>
      <c r="F553" s="46"/>
      <c r="G553" s="46"/>
      <c r="H553" s="46"/>
      <c r="I553" s="45"/>
      <c r="J553" s="46"/>
      <c r="K553" s="46"/>
      <c r="L553" s="46"/>
      <c r="M553" s="50"/>
      <c r="N553" s="46"/>
    </row>
    <row r="554" spans="1:14" ht="20.100000000000001" customHeight="1" x14ac:dyDescent="0.2">
      <c r="A554" s="50"/>
      <c r="B554" s="52"/>
      <c r="C554" s="54"/>
      <c r="D554" s="64"/>
      <c r="E554" s="46" t="str">
        <f t="array" ref="E554">IF(OR(C554="",D554=""),"",(INDEX('التسجيل الانتاج'!$A$1:$M$26269,SMALL(IF((I554='التسجيل الانتاج'!$A$1:$A$26269)*(G554='التسجيل الانتاج'!$D$1:$D$26269)*(K554='التسجيل الانتاج'!$E$1:$E$26269)*(J554&gt;='التسجيل الانتاج'!$B$1:$B$26269)*(J554&lt;='التسجيل الانتاج'!$C$1:$C$26269),ROW('التسجيل الانتاج'!$H$1:$H$26269),""),1),MATCH(LEFT(D554,2),'التسجيل الانتاج'!$A$1:$K$1,0))))</f>
        <v/>
      </c>
      <c r="F554" s="46"/>
      <c r="G554" s="46"/>
      <c r="H554" s="46"/>
      <c r="I554" s="45"/>
      <c r="J554" s="46"/>
      <c r="K554" s="46"/>
      <c r="L554" s="46"/>
      <c r="M554" s="50"/>
      <c r="N554" s="46"/>
    </row>
    <row r="555" spans="1:14" ht="20.100000000000001" customHeight="1" x14ac:dyDescent="0.2">
      <c r="A555" s="50"/>
      <c r="B555" s="52"/>
      <c r="C555" s="54"/>
      <c r="D555" s="64"/>
      <c r="E555" s="46" t="str">
        <f t="array" ref="E555">IF(OR(C555="",D555=""),"",(INDEX('التسجيل الانتاج'!$A$1:$M$26269,SMALL(IF((I555='التسجيل الانتاج'!$A$1:$A$26269)*(G555='التسجيل الانتاج'!$D$1:$D$26269)*(K555='التسجيل الانتاج'!$E$1:$E$26269)*(J555&gt;='التسجيل الانتاج'!$B$1:$B$26269)*(J555&lt;='التسجيل الانتاج'!$C$1:$C$26269),ROW('التسجيل الانتاج'!$H$1:$H$26269),""),1),MATCH(LEFT(D555,2),'التسجيل الانتاج'!$A$1:$K$1,0))))</f>
        <v/>
      </c>
      <c r="F555" s="46"/>
      <c r="G555" s="46"/>
      <c r="H555" s="46"/>
      <c r="I555" s="45"/>
      <c r="J555" s="46"/>
      <c r="K555" s="46"/>
      <c r="L555" s="46"/>
      <c r="M555" s="50"/>
      <c r="N555" s="46"/>
    </row>
    <row r="556" spans="1:14" ht="20.100000000000001" customHeight="1" x14ac:dyDescent="0.2">
      <c r="A556" s="50"/>
      <c r="B556" s="52"/>
      <c r="C556" s="54"/>
      <c r="D556" s="64"/>
      <c r="E556" s="46" t="str">
        <f t="array" ref="E556">IF(OR(C556="",D556=""),"",(INDEX('التسجيل الانتاج'!$A$1:$M$26269,SMALL(IF((I556='التسجيل الانتاج'!$A$1:$A$26269)*(G556='التسجيل الانتاج'!$D$1:$D$26269)*(K556='التسجيل الانتاج'!$E$1:$E$26269)*(J556&gt;='التسجيل الانتاج'!$B$1:$B$26269)*(J556&lt;='التسجيل الانتاج'!$C$1:$C$26269),ROW('التسجيل الانتاج'!$H$1:$H$26269),""),1),MATCH(LEFT(D556,2),'التسجيل الانتاج'!$A$1:$K$1,0))))</f>
        <v/>
      </c>
      <c r="F556" s="46"/>
      <c r="G556" s="46"/>
      <c r="H556" s="46"/>
      <c r="I556" s="45"/>
      <c r="J556" s="46"/>
      <c r="K556" s="46"/>
      <c r="L556" s="46"/>
      <c r="M556" s="50"/>
      <c r="N556" s="46"/>
    </row>
    <row r="557" spans="1:14" ht="20.100000000000001" customHeight="1" x14ac:dyDescent="0.2">
      <c r="A557" s="50"/>
      <c r="B557" s="52"/>
      <c r="C557" s="54"/>
      <c r="D557" s="64"/>
      <c r="E557" s="46" t="str">
        <f t="array" ref="E557">IF(OR(C557="",D557=""),"",(INDEX('التسجيل الانتاج'!$A$1:$M$26269,SMALL(IF((I557='التسجيل الانتاج'!$A$1:$A$26269)*(G557='التسجيل الانتاج'!$D$1:$D$26269)*(K557='التسجيل الانتاج'!$E$1:$E$26269)*(J557&gt;='التسجيل الانتاج'!$B$1:$B$26269)*(J557&lt;='التسجيل الانتاج'!$C$1:$C$26269),ROW('التسجيل الانتاج'!$H$1:$H$26269),""),1),MATCH(LEFT(D557,2),'التسجيل الانتاج'!$A$1:$K$1,0))))</f>
        <v/>
      </c>
      <c r="F557" s="46"/>
      <c r="G557" s="46"/>
      <c r="H557" s="46"/>
      <c r="I557" s="45"/>
      <c r="J557" s="46"/>
      <c r="K557" s="46"/>
      <c r="L557" s="46"/>
      <c r="M557" s="50"/>
      <c r="N557" s="46"/>
    </row>
    <row r="558" spans="1:14" ht="20.100000000000001" customHeight="1" x14ac:dyDescent="0.2">
      <c r="A558" s="50"/>
      <c r="B558" s="52"/>
      <c r="C558" s="54"/>
      <c r="D558" s="64"/>
      <c r="E558" s="46" t="str">
        <f t="array" ref="E558">IF(OR(C558="",D558=""),"",(INDEX('التسجيل الانتاج'!$A$1:$M$26269,SMALL(IF((I558='التسجيل الانتاج'!$A$1:$A$26269)*(G558='التسجيل الانتاج'!$D$1:$D$26269)*(K558='التسجيل الانتاج'!$E$1:$E$26269)*(J558&gt;='التسجيل الانتاج'!$B$1:$B$26269)*(J558&lt;='التسجيل الانتاج'!$C$1:$C$26269),ROW('التسجيل الانتاج'!$H$1:$H$26269),""),1),MATCH(LEFT(D558,2),'التسجيل الانتاج'!$A$1:$K$1,0))))</f>
        <v/>
      </c>
      <c r="F558" s="46"/>
      <c r="G558" s="46"/>
      <c r="H558" s="46"/>
      <c r="I558" s="45"/>
      <c r="J558" s="46"/>
      <c r="K558" s="46"/>
      <c r="L558" s="46"/>
      <c r="M558" s="50"/>
      <c r="N558" s="46"/>
    </row>
    <row r="559" spans="1:14" ht="20.100000000000001" customHeight="1" x14ac:dyDescent="0.2">
      <c r="A559" s="50"/>
      <c r="B559" s="52"/>
      <c r="C559" s="54"/>
      <c r="D559" s="64"/>
      <c r="E559" s="46" t="str">
        <f t="array" ref="E559">IF(OR(C559="",D559=""),"",(INDEX('التسجيل الانتاج'!$A$1:$M$26269,SMALL(IF((I559='التسجيل الانتاج'!$A$1:$A$26269)*(G559='التسجيل الانتاج'!$D$1:$D$26269)*(K559='التسجيل الانتاج'!$E$1:$E$26269)*(J559&gt;='التسجيل الانتاج'!$B$1:$B$26269)*(J559&lt;='التسجيل الانتاج'!$C$1:$C$26269),ROW('التسجيل الانتاج'!$H$1:$H$26269),""),1),MATCH(LEFT(D559,2),'التسجيل الانتاج'!$A$1:$K$1,0))))</f>
        <v/>
      </c>
      <c r="F559" s="46"/>
      <c r="G559" s="46"/>
      <c r="H559" s="46"/>
      <c r="I559" s="45"/>
      <c r="J559" s="46"/>
      <c r="K559" s="46"/>
      <c r="L559" s="46"/>
      <c r="M559" s="50"/>
      <c r="N559" s="46"/>
    </row>
    <row r="560" spans="1:14" ht="20.100000000000001" customHeight="1" x14ac:dyDescent="0.2">
      <c r="A560" s="50"/>
      <c r="B560" s="52"/>
      <c r="C560" s="54"/>
      <c r="D560" s="64"/>
      <c r="E560" s="46" t="str">
        <f t="array" ref="E560">IF(OR(C560="",D560=""),"",(INDEX('التسجيل الانتاج'!$A$1:$M$26269,SMALL(IF((I560='التسجيل الانتاج'!$A$1:$A$26269)*(G560='التسجيل الانتاج'!$D$1:$D$26269)*(K560='التسجيل الانتاج'!$E$1:$E$26269)*(J560&gt;='التسجيل الانتاج'!$B$1:$B$26269)*(J560&lt;='التسجيل الانتاج'!$C$1:$C$26269),ROW('التسجيل الانتاج'!$H$1:$H$26269),""),1),MATCH(LEFT(D560,2),'التسجيل الانتاج'!$A$1:$K$1,0))))</f>
        <v/>
      </c>
      <c r="F560" s="46"/>
      <c r="G560" s="46"/>
      <c r="H560" s="46"/>
      <c r="I560" s="45"/>
      <c r="J560" s="46"/>
      <c r="K560" s="46"/>
      <c r="L560" s="46"/>
      <c r="M560" s="50"/>
      <c r="N560" s="46"/>
    </row>
    <row r="561" spans="1:14" ht="20.100000000000001" customHeight="1" x14ac:dyDescent="0.2">
      <c r="A561" s="50"/>
      <c r="B561" s="52"/>
      <c r="C561" s="54"/>
      <c r="D561" s="64"/>
      <c r="E561" s="46" t="str">
        <f t="array" ref="E561">IF(OR(C561="",D561=""),"",(INDEX('التسجيل الانتاج'!$A$1:$M$26269,SMALL(IF((I561='التسجيل الانتاج'!$A$1:$A$26269)*(G561='التسجيل الانتاج'!$D$1:$D$26269)*(K561='التسجيل الانتاج'!$E$1:$E$26269)*(J561&gt;='التسجيل الانتاج'!$B$1:$B$26269)*(J561&lt;='التسجيل الانتاج'!$C$1:$C$26269),ROW('التسجيل الانتاج'!$H$1:$H$26269),""),1),MATCH(LEFT(D561,2),'التسجيل الانتاج'!$A$1:$K$1,0))))</f>
        <v/>
      </c>
      <c r="F561" s="46"/>
      <c r="G561" s="46"/>
      <c r="H561" s="46"/>
      <c r="I561" s="45"/>
      <c r="J561" s="46"/>
      <c r="K561" s="46"/>
      <c r="L561" s="46"/>
      <c r="M561" s="50"/>
      <c r="N561" s="46"/>
    </row>
    <row r="562" spans="1:14" ht="20.100000000000001" customHeight="1" x14ac:dyDescent="0.2">
      <c r="A562" s="50"/>
      <c r="B562" s="52"/>
      <c r="C562" s="54"/>
      <c r="D562" s="64"/>
      <c r="E562" s="46" t="str">
        <f t="array" ref="E562">IF(OR(C562="",D562=""),"",(INDEX('التسجيل الانتاج'!$A$1:$M$26269,SMALL(IF((I562='التسجيل الانتاج'!$A$1:$A$26269)*(G562='التسجيل الانتاج'!$D$1:$D$26269)*(K562='التسجيل الانتاج'!$E$1:$E$26269)*(J562&gt;='التسجيل الانتاج'!$B$1:$B$26269)*(J562&lt;='التسجيل الانتاج'!$C$1:$C$26269),ROW('التسجيل الانتاج'!$H$1:$H$26269),""),1),MATCH(LEFT(D562,2),'التسجيل الانتاج'!$A$1:$K$1,0))))</f>
        <v/>
      </c>
      <c r="F562" s="46"/>
      <c r="G562" s="46"/>
      <c r="H562" s="46"/>
      <c r="I562" s="45"/>
      <c r="J562" s="46"/>
      <c r="K562" s="46"/>
      <c r="L562" s="46"/>
      <c r="M562" s="50"/>
      <c r="N562" s="46"/>
    </row>
    <row r="563" spans="1:14" ht="20.100000000000001" customHeight="1" x14ac:dyDescent="0.2">
      <c r="A563" s="50"/>
      <c r="B563" s="52"/>
      <c r="C563" s="54"/>
      <c r="D563" s="64"/>
      <c r="E563" s="46" t="str">
        <f t="array" ref="E563">IF(OR(C563="",D563=""),"",(INDEX('التسجيل الانتاج'!$A$1:$M$26269,SMALL(IF((I563='التسجيل الانتاج'!$A$1:$A$26269)*(G563='التسجيل الانتاج'!$D$1:$D$26269)*(K563='التسجيل الانتاج'!$E$1:$E$26269)*(J563&gt;='التسجيل الانتاج'!$B$1:$B$26269)*(J563&lt;='التسجيل الانتاج'!$C$1:$C$26269),ROW('التسجيل الانتاج'!$H$1:$H$26269),""),1),MATCH(LEFT(D563,2),'التسجيل الانتاج'!$A$1:$K$1,0))))</f>
        <v/>
      </c>
      <c r="F563" s="46"/>
      <c r="G563" s="46"/>
      <c r="H563" s="46"/>
      <c r="I563" s="45"/>
      <c r="J563" s="46"/>
      <c r="K563" s="46"/>
      <c r="L563" s="46"/>
      <c r="M563" s="50"/>
      <c r="N563" s="46"/>
    </row>
    <row r="564" spans="1:14" ht="20.100000000000001" customHeight="1" x14ac:dyDescent="0.2">
      <c r="A564" s="50"/>
      <c r="B564" s="52"/>
      <c r="C564" s="54"/>
      <c r="D564" s="64"/>
      <c r="E564" s="46" t="str">
        <f t="array" ref="E564">IF(OR(C564="",D564=""),"",(INDEX('التسجيل الانتاج'!$A$1:$M$26269,SMALL(IF((I564='التسجيل الانتاج'!$A$1:$A$26269)*(G564='التسجيل الانتاج'!$D$1:$D$26269)*(K564='التسجيل الانتاج'!$E$1:$E$26269)*(J564&gt;='التسجيل الانتاج'!$B$1:$B$26269)*(J564&lt;='التسجيل الانتاج'!$C$1:$C$26269),ROW('التسجيل الانتاج'!$H$1:$H$26269),""),1),MATCH(LEFT(D564,2),'التسجيل الانتاج'!$A$1:$K$1,0))))</f>
        <v/>
      </c>
      <c r="F564" s="46"/>
      <c r="G564" s="46"/>
      <c r="H564" s="46"/>
      <c r="I564" s="45"/>
      <c r="J564" s="46"/>
      <c r="K564" s="46"/>
      <c r="L564" s="46"/>
      <c r="M564" s="50"/>
      <c r="N564" s="46"/>
    </row>
    <row r="565" spans="1:14" ht="20.100000000000001" customHeight="1" x14ac:dyDescent="0.2">
      <c r="A565" s="50"/>
      <c r="B565" s="52"/>
      <c r="C565" s="54"/>
      <c r="D565" s="64"/>
      <c r="E565" s="46" t="str">
        <f t="array" ref="E565">IF(OR(C565="",D565=""),"",(INDEX('التسجيل الانتاج'!$A$1:$M$26269,SMALL(IF((I565='التسجيل الانتاج'!$A$1:$A$26269)*(G565='التسجيل الانتاج'!$D$1:$D$26269)*(K565='التسجيل الانتاج'!$E$1:$E$26269)*(J565&gt;='التسجيل الانتاج'!$B$1:$B$26269)*(J565&lt;='التسجيل الانتاج'!$C$1:$C$26269),ROW('التسجيل الانتاج'!$H$1:$H$26269),""),1),MATCH(LEFT(D565,2),'التسجيل الانتاج'!$A$1:$K$1,0))))</f>
        <v/>
      </c>
      <c r="F565" s="46"/>
      <c r="G565" s="46"/>
      <c r="H565" s="46"/>
      <c r="I565" s="45"/>
      <c r="J565" s="46"/>
      <c r="K565" s="46"/>
      <c r="L565" s="46"/>
      <c r="M565" s="50"/>
      <c r="N565" s="46"/>
    </row>
    <row r="566" spans="1:14" ht="20.100000000000001" customHeight="1" x14ac:dyDescent="0.2">
      <c r="A566" s="50"/>
      <c r="B566" s="52"/>
      <c r="C566" s="54"/>
      <c r="D566" s="64"/>
      <c r="E566" s="46" t="str">
        <f t="array" ref="E566">IF(OR(C566="",D566=""),"",(INDEX('التسجيل الانتاج'!$A$1:$M$26269,SMALL(IF((I566='التسجيل الانتاج'!$A$1:$A$26269)*(G566='التسجيل الانتاج'!$D$1:$D$26269)*(K566='التسجيل الانتاج'!$E$1:$E$26269)*(J566&gt;='التسجيل الانتاج'!$B$1:$B$26269)*(J566&lt;='التسجيل الانتاج'!$C$1:$C$26269),ROW('التسجيل الانتاج'!$H$1:$H$26269),""),1),MATCH(LEFT(D566,2),'التسجيل الانتاج'!$A$1:$K$1,0))))</f>
        <v/>
      </c>
      <c r="F566" s="46"/>
      <c r="G566" s="46"/>
      <c r="H566" s="46"/>
      <c r="I566" s="45"/>
      <c r="J566" s="46"/>
      <c r="K566" s="46"/>
      <c r="L566" s="46"/>
      <c r="M566" s="50"/>
      <c r="N566" s="46"/>
    </row>
    <row r="567" spans="1:14" ht="20.100000000000001" customHeight="1" x14ac:dyDescent="0.2">
      <c r="A567" s="50"/>
      <c r="B567" s="52"/>
      <c r="C567" s="54"/>
      <c r="D567" s="64"/>
      <c r="E567" s="46" t="str">
        <f t="array" ref="E567">IF(OR(C567="",D567=""),"",(INDEX('التسجيل الانتاج'!$A$1:$M$26269,SMALL(IF((I567='التسجيل الانتاج'!$A$1:$A$26269)*(G567='التسجيل الانتاج'!$D$1:$D$26269)*(K567='التسجيل الانتاج'!$E$1:$E$26269)*(J567&gt;='التسجيل الانتاج'!$B$1:$B$26269)*(J567&lt;='التسجيل الانتاج'!$C$1:$C$26269),ROW('التسجيل الانتاج'!$H$1:$H$26269),""),1),MATCH(LEFT(D567,2),'التسجيل الانتاج'!$A$1:$K$1,0))))</f>
        <v/>
      </c>
      <c r="F567" s="46"/>
      <c r="G567" s="46"/>
      <c r="H567" s="46"/>
      <c r="I567" s="45"/>
      <c r="J567" s="46"/>
      <c r="K567" s="46"/>
      <c r="L567" s="46"/>
      <c r="M567" s="50"/>
      <c r="N567" s="46"/>
    </row>
    <row r="568" spans="1:14" ht="20.100000000000001" customHeight="1" x14ac:dyDescent="0.2">
      <c r="A568" s="50"/>
      <c r="B568" s="52"/>
      <c r="C568" s="54"/>
      <c r="D568" s="64"/>
      <c r="E568" s="46" t="str">
        <f t="array" ref="E568">IF(OR(C568="",D568=""),"",(INDEX('التسجيل الانتاج'!$A$1:$M$26269,SMALL(IF((I568='التسجيل الانتاج'!$A$1:$A$26269)*(G568='التسجيل الانتاج'!$D$1:$D$26269)*(K568='التسجيل الانتاج'!$E$1:$E$26269)*(J568&gt;='التسجيل الانتاج'!$B$1:$B$26269)*(J568&lt;='التسجيل الانتاج'!$C$1:$C$26269),ROW('التسجيل الانتاج'!$H$1:$H$26269),""),1),MATCH(LEFT(D568,2),'التسجيل الانتاج'!$A$1:$K$1,0))))</f>
        <v/>
      </c>
      <c r="F568" s="46"/>
      <c r="G568" s="46"/>
      <c r="H568" s="46"/>
      <c r="I568" s="45"/>
      <c r="J568" s="46"/>
      <c r="K568" s="46"/>
      <c r="L568" s="46"/>
      <c r="M568" s="50"/>
      <c r="N568" s="46"/>
    </row>
    <row r="569" spans="1:14" ht="20.100000000000001" customHeight="1" x14ac:dyDescent="0.2">
      <c r="A569" s="50"/>
      <c r="B569" s="52"/>
      <c r="C569" s="54"/>
      <c r="D569" s="64"/>
      <c r="E569" s="46" t="str">
        <f t="array" ref="E569">IF(OR(C569="",D569=""),"",(INDEX('التسجيل الانتاج'!$A$1:$M$26269,SMALL(IF((I569='التسجيل الانتاج'!$A$1:$A$26269)*(G569='التسجيل الانتاج'!$D$1:$D$26269)*(K569='التسجيل الانتاج'!$E$1:$E$26269)*(J569&gt;='التسجيل الانتاج'!$B$1:$B$26269)*(J569&lt;='التسجيل الانتاج'!$C$1:$C$26269),ROW('التسجيل الانتاج'!$H$1:$H$26269),""),1),MATCH(LEFT(D569,2),'التسجيل الانتاج'!$A$1:$K$1,0))))</f>
        <v/>
      </c>
      <c r="F569" s="46"/>
      <c r="G569" s="46"/>
      <c r="H569" s="46"/>
      <c r="I569" s="45"/>
      <c r="J569" s="46"/>
      <c r="K569" s="46"/>
      <c r="L569" s="46"/>
      <c r="M569" s="50"/>
      <c r="N569" s="46"/>
    </row>
    <row r="570" spans="1:14" ht="20.100000000000001" customHeight="1" x14ac:dyDescent="0.2">
      <c r="A570" s="50"/>
      <c r="B570" s="52"/>
      <c r="C570" s="54"/>
      <c r="D570" s="64"/>
      <c r="E570" s="46" t="str">
        <f t="array" ref="E570">IF(OR(C570="",D570=""),"",(INDEX('التسجيل الانتاج'!$A$1:$M$26269,SMALL(IF((I570='التسجيل الانتاج'!$A$1:$A$26269)*(G570='التسجيل الانتاج'!$D$1:$D$26269)*(K570='التسجيل الانتاج'!$E$1:$E$26269)*(J570&gt;='التسجيل الانتاج'!$B$1:$B$26269)*(J570&lt;='التسجيل الانتاج'!$C$1:$C$26269),ROW('التسجيل الانتاج'!$H$1:$H$26269),""),1),MATCH(LEFT(D570,2),'التسجيل الانتاج'!$A$1:$K$1,0))))</f>
        <v/>
      </c>
      <c r="F570" s="46"/>
      <c r="G570" s="46"/>
      <c r="H570" s="46"/>
      <c r="I570" s="45"/>
      <c r="J570" s="46"/>
      <c r="K570" s="46"/>
      <c r="L570" s="46"/>
      <c r="M570" s="50"/>
      <c r="N570" s="46"/>
    </row>
    <row r="571" spans="1:14" ht="20.100000000000001" customHeight="1" x14ac:dyDescent="0.2">
      <c r="A571" s="50"/>
      <c r="B571" s="52"/>
      <c r="C571" s="54"/>
      <c r="D571" s="64"/>
      <c r="E571" s="46" t="str">
        <f t="array" ref="E571">IF(OR(C571="",D571=""),"",(INDEX('التسجيل الانتاج'!$A$1:$M$26269,SMALL(IF((I571='التسجيل الانتاج'!$A$1:$A$26269)*(G571='التسجيل الانتاج'!$D$1:$D$26269)*(K571='التسجيل الانتاج'!$E$1:$E$26269)*(J571&gt;='التسجيل الانتاج'!$B$1:$B$26269)*(J571&lt;='التسجيل الانتاج'!$C$1:$C$26269),ROW('التسجيل الانتاج'!$H$1:$H$26269),""),1),MATCH(LEFT(D571,2),'التسجيل الانتاج'!$A$1:$K$1,0))))</f>
        <v/>
      </c>
      <c r="F571" s="46"/>
      <c r="G571" s="46"/>
      <c r="H571" s="46"/>
      <c r="I571" s="45"/>
      <c r="J571" s="46"/>
      <c r="K571" s="46"/>
      <c r="L571" s="46"/>
      <c r="M571" s="50"/>
      <c r="N571" s="46"/>
    </row>
    <row r="572" spans="1:14" ht="20.100000000000001" customHeight="1" x14ac:dyDescent="0.2">
      <c r="A572" s="50"/>
      <c r="B572" s="52"/>
      <c r="C572" s="54"/>
      <c r="D572" s="64"/>
      <c r="E572" s="46" t="str">
        <f t="array" ref="E572">IF(OR(C572="",D572=""),"",(INDEX('التسجيل الانتاج'!$A$1:$M$26269,SMALL(IF((I572='التسجيل الانتاج'!$A$1:$A$26269)*(G572='التسجيل الانتاج'!$D$1:$D$26269)*(K572='التسجيل الانتاج'!$E$1:$E$26269)*(J572&gt;='التسجيل الانتاج'!$B$1:$B$26269)*(J572&lt;='التسجيل الانتاج'!$C$1:$C$26269),ROW('التسجيل الانتاج'!$H$1:$H$26269),""),1),MATCH(LEFT(D572,2),'التسجيل الانتاج'!$A$1:$K$1,0))))</f>
        <v/>
      </c>
      <c r="F572" s="46"/>
      <c r="G572" s="46"/>
      <c r="H572" s="46"/>
      <c r="I572" s="45"/>
      <c r="J572" s="46"/>
      <c r="K572" s="46"/>
      <c r="L572" s="46"/>
      <c r="M572" s="50"/>
      <c r="N572" s="46"/>
    </row>
    <row r="573" spans="1:14" ht="20.100000000000001" customHeight="1" x14ac:dyDescent="0.2">
      <c r="A573" s="50"/>
      <c r="B573" s="52"/>
      <c r="C573" s="54"/>
      <c r="D573" s="64"/>
      <c r="E573" s="46" t="str">
        <f t="array" ref="E573">IF(OR(C573="",D573=""),"",(INDEX('التسجيل الانتاج'!$A$1:$M$26269,SMALL(IF((I573='التسجيل الانتاج'!$A$1:$A$26269)*(G573='التسجيل الانتاج'!$D$1:$D$26269)*(K573='التسجيل الانتاج'!$E$1:$E$26269)*(J573&gt;='التسجيل الانتاج'!$B$1:$B$26269)*(J573&lt;='التسجيل الانتاج'!$C$1:$C$26269),ROW('التسجيل الانتاج'!$H$1:$H$26269),""),1),MATCH(LEFT(D573,2),'التسجيل الانتاج'!$A$1:$K$1,0))))</f>
        <v/>
      </c>
      <c r="F573" s="46"/>
      <c r="G573" s="46"/>
      <c r="H573" s="46"/>
      <c r="I573" s="45"/>
      <c r="J573" s="46"/>
      <c r="K573" s="46"/>
      <c r="L573" s="46"/>
      <c r="M573" s="50"/>
      <c r="N573" s="46"/>
    </row>
    <row r="574" spans="1:14" ht="20.100000000000001" customHeight="1" x14ac:dyDescent="0.2">
      <c r="A574" s="50"/>
      <c r="B574" s="52"/>
      <c r="C574" s="54"/>
      <c r="D574" s="64"/>
      <c r="E574" s="46" t="str">
        <f t="array" ref="E574">IF(OR(C574="",D574=""),"",(INDEX('التسجيل الانتاج'!$A$1:$M$26269,SMALL(IF((I574='التسجيل الانتاج'!$A$1:$A$26269)*(G574='التسجيل الانتاج'!$D$1:$D$26269)*(K574='التسجيل الانتاج'!$E$1:$E$26269)*(J574&gt;='التسجيل الانتاج'!$B$1:$B$26269)*(J574&lt;='التسجيل الانتاج'!$C$1:$C$26269),ROW('التسجيل الانتاج'!$H$1:$H$26269),""),1),MATCH(LEFT(D574,2),'التسجيل الانتاج'!$A$1:$K$1,0))))</f>
        <v/>
      </c>
      <c r="F574" s="46"/>
      <c r="G574" s="46"/>
      <c r="H574" s="46"/>
      <c r="I574" s="45"/>
      <c r="J574" s="46"/>
      <c r="K574" s="46"/>
      <c r="L574" s="46"/>
      <c r="M574" s="50"/>
      <c r="N574" s="46"/>
    </row>
    <row r="575" spans="1:14" ht="20.100000000000001" customHeight="1" x14ac:dyDescent="0.2">
      <c r="A575" s="50"/>
      <c r="B575" s="52"/>
      <c r="C575" s="54"/>
      <c r="D575" s="64"/>
      <c r="E575" s="46" t="str">
        <f t="array" ref="E575">IF(OR(C575="",D575=""),"",(INDEX('التسجيل الانتاج'!$A$1:$M$26269,SMALL(IF((I575='التسجيل الانتاج'!$A$1:$A$26269)*(G575='التسجيل الانتاج'!$D$1:$D$26269)*(K575='التسجيل الانتاج'!$E$1:$E$26269)*(J575&gt;='التسجيل الانتاج'!$B$1:$B$26269)*(J575&lt;='التسجيل الانتاج'!$C$1:$C$26269),ROW('التسجيل الانتاج'!$H$1:$H$26269),""),1),MATCH(LEFT(D575,2),'التسجيل الانتاج'!$A$1:$K$1,0))))</f>
        <v/>
      </c>
      <c r="F575" s="46"/>
      <c r="G575" s="46"/>
      <c r="H575" s="46"/>
      <c r="I575" s="45"/>
      <c r="J575" s="46"/>
      <c r="K575" s="46"/>
      <c r="L575" s="46"/>
      <c r="M575" s="50"/>
      <c r="N575" s="46"/>
    </row>
    <row r="576" spans="1:14" ht="20.100000000000001" customHeight="1" x14ac:dyDescent="0.2">
      <c r="A576" s="50"/>
      <c r="B576" s="52"/>
      <c r="C576" s="54"/>
      <c r="D576" s="64"/>
      <c r="E576" s="46" t="str">
        <f t="array" ref="E576">IF(OR(C576="",D576=""),"",(INDEX('التسجيل الانتاج'!$A$1:$M$26269,SMALL(IF((I576='التسجيل الانتاج'!$A$1:$A$26269)*(G576='التسجيل الانتاج'!$D$1:$D$26269)*(K576='التسجيل الانتاج'!$E$1:$E$26269)*(J576&gt;='التسجيل الانتاج'!$B$1:$B$26269)*(J576&lt;='التسجيل الانتاج'!$C$1:$C$26269),ROW('التسجيل الانتاج'!$H$1:$H$26269),""),1),MATCH(LEFT(D576,2),'التسجيل الانتاج'!$A$1:$K$1,0))))</f>
        <v/>
      </c>
      <c r="F576" s="46"/>
      <c r="G576" s="46"/>
      <c r="H576" s="46"/>
      <c r="I576" s="45"/>
      <c r="J576" s="46"/>
      <c r="K576" s="46"/>
      <c r="L576" s="46"/>
      <c r="M576" s="50"/>
      <c r="N576" s="46"/>
    </row>
    <row r="577" spans="1:14" ht="20.100000000000001" customHeight="1" x14ac:dyDescent="0.2">
      <c r="A577" s="50"/>
      <c r="B577" s="52"/>
      <c r="C577" s="54"/>
      <c r="D577" s="64"/>
      <c r="E577" s="46" t="str">
        <f t="array" ref="E577">IF(OR(C577="",D577=""),"",(INDEX('التسجيل الانتاج'!$A$1:$M$26269,SMALL(IF((I577='التسجيل الانتاج'!$A$1:$A$26269)*(G577='التسجيل الانتاج'!$D$1:$D$26269)*(K577='التسجيل الانتاج'!$E$1:$E$26269)*(J577&gt;='التسجيل الانتاج'!$B$1:$B$26269)*(J577&lt;='التسجيل الانتاج'!$C$1:$C$26269),ROW('التسجيل الانتاج'!$H$1:$H$26269),""),1),MATCH(LEFT(D577,2),'التسجيل الانتاج'!$A$1:$K$1,0))))</f>
        <v/>
      </c>
      <c r="F577" s="46"/>
      <c r="G577" s="46"/>
      <c r="H577" s="46"/>
      <c r="I577" s="45"/>
      <c r="J577" s="46"/>
      <c r="K577" s="46"/>
      <c r="L577" s="46"/>
      <c r="M577" s="50"/>
      <c r="N577" s="46"/>
    </row>
    <row r="578" spans="1:14" ht="20.100000000000001" customHeight="1" x14ac:dyDescent="0.2">
      <c r="A578" s="50"/>
      <c r="B578" s="52"/>
      <c r="C578" s="54"/>
      <c r="D578" s="64"/>
      <c r="E578" s="46" t="str">
        <f t="array" ref="E578">IF(OR(C578="",D578=""),"",(INDEX('التسجيل الانتاج'!$A$1:$M$26269,SMALL(IF((I578='التسجيل الانتاج'!$A$1:$A$26269)*(G578='التسجيل الانتاج'!$D$1:$D$26269)*(K578='التسجيل الانتاج'!$E$1:$E$26269)*(J578&gt;='التسجيل الانتاج'!$B$1:$B$26269)*(J578&lt;='التسجيل الانتاج'!$C$1:$C$26269),ROW('التسجيل الانتاج'!$H$1:$H$26269),""),1),MATCH(LEFT(D578,2),'التسجيل الانتاج'!$A$1:$K$1,0))))</f>
        <v/>
      </c>
      <c r="F578" s="46"/>
      <c r="G578" s="46"/>
      <c r="H578" s="46"/>
      <c r="I578" s="45"/>
      <c r="J578" s="46"/>
      <c r="K578" s="46"/>
      <c r="L578" s="46"/>
      <c r="M578" s="50"/>
      <c r="N578" s="46"/>
    </row>
    <row r="579" spans="1:14" ht="20.100000000000001" customHeight="1" x14ac:dyDescent="0.2">
      <c r="A579" s="50"/>
      <c r="B579" s="52"/>
      <c r="C579" s="54"/>
      <c r="D579" s="64"/>
      <c r="E579" s="46" t="str">
        <f t="array" ref="E579">IF(OR(C579="",D579=""),"",(INDEX('التسجيل الانتاج'!$A$1:$M$26269,SMALL(IF((I579='التسجيل الانتاج'!$A$1:$A$26269)*(G579='التسجيل الانتاج'!$D$1:$D$26269)*(K579='التسجيل الانتاج'!$E$1:$E$26269)*(J579&gt;='التسجيل الانتاج'!$B$1:$B$26269)*(J579&lt;='التسجيل الانتاج'!$C$1:$C$26269),ROW('التسجيل الانتاج'!$H$1:$H$26269),""),1),MATCH(LEFT(D579,2),'التسجيل الانتاج'!$A$1:$K$1,0))))</f>
        <v/>
      </c>
      <c r="F579" s="46"/>
      <c r="G579" s="46"/>
      <c r="H579" s="46"/>
      <c r="I579" s="45"/>
      <c r="J579" s="46"/>
      <c r="K579" s="46"/>
      <c r="L579" s="46"/>
      <c r="M579" s="50"/>
      <c r="N579" s="46"/>
    </row>
    <row r="580" spans="1:14" ht="20.100000000000001" customHeight="1" x14ac:dyDescent="0.2">
      <c r="A580" s="50"/>
      <c r="B580" s="52"/>
      <c r="C580" s="54"/>
      <c r="D580" s="64"/>
      <c r="E580" s="46" t="str">
        <f t="array" ref="E580">IF(OR(C580="",D580=""),"",(INDEX('التسجيل الانتاج'!$A$1:$M$26269,SMALL(IF((I580='التسجيل الانتاج'!$A$1:$A$26269)*(G580='التسجيل الانتاج'!$D$1:$D$26269)*(K580='التسجيل الانتاج'!$E$1:$E$26269)*(J580&gt;='التسجيل الانتاج'!$B$1:$B$26269)*(J580&lt;='التسجيل الانتاج'!$C$1:$C$26269),ROW('التسجيل الانتاج'!$H$1:$H$26269),""),1),MATCH(LEFT(D580,2),'التسجيل الانتاج'!$A$1:$K$1,0))))</f>
        <v/>
      </c>
      <c r="F580" s="46"/>
      <c r="G580" s="46"/>
      <c r="H580" s="46"/>
      <c r="I580" s="45"/>
      <c r="J580" s="46"/>
      <c r="K580" s="46"/>
      <c r="L580" s="46"/>
      <c r="M580" s="50"/>
      <c r="N580" s="46"/>
    </row>
    <row r="581" spans="1:14" ht="20.100000000000001" customHeight="1" x14ac:dyDescent="0.2">
      <c r="A581" s="50"/>
      <c r="B581" s="52"/>
      <c r="C581" s="54"/>
      <c r="D581" s="64"/>
      <c r="E581" s="46" t="str">
        <f t="array" ref="E581">IF(OR(C581="",D581=""),"",(INDEX('التسجيل الانتاج'!$A$1:$M$26269,SMALL(IF((I581='التسجيل الانتاج'!$A$1:$A$26269)*(G581='التسجيل الانتاج'!$D$1:$D$26269)*(K581='التسجيل الانتاج'!$E$1:$E$26269)*(J581&gt;='التسجيل الانتاج'!$B$1:$B$26269)*(J581&lt;='التسجيل الانتاج'!$C$1:$C$26269),ROW('التسجيل الانتاج'!$H$1:$H$26269),""),1),MATCH(LEFT(D581,2),'التسجيل الانتاج'!$A$1:$K$1,0))))</f>
        <v/>
      </c>
      <c r="F581" s="46"/>
      <c r="G581" s="46"/>
      <c r="H581" s="46"/>
      <c r="I581" s="45"/>
      <c r="J581" s="46"/>
      <c r="K581" s="46"/>
      <c r="L581" s="46"/>
      <c r="M581" s="50"/>
      <c r="N581" s="46"/>
    </row>
    <row r="582" spans="1:14" ht="20.100000000000001" customHeight="1" x14ac:dyDescent="0.2">
      <c r="A582" s="50"/>
      <c r="B582" s="52"/>
      <c r="C582" s="54"/>
      <c r="D582" s="64"/>
      <c r="E582" s="46" t="str">
        <f t="array" ref="E582">IF(OR(C582="",D582=""),"",(INDEX('التسجيل الانتاج'!$A$1:$M$26269,SMALL(IF((I582='التسجيل الانتاج'!$A$1:$A$26269)*(G582='التسجيل الانتاج'!$D$1:$D$26269)*(K582='التسجيل الانتاج'!$E$1:$E$26269)*(J582&gt;='التسجيل الانتاج'!$B$1:$B$26269)*(J582&lt;='التسجيل الانتاج'!$C$1:$C$26269),ROW('التسجيل الانتاج'!$H$1:$H$26269),""),1),MATCH(LEFT(D582,2),'التسجيل الانتاج'!$A$1:$K$1,0))))</f>
        <v/>
      </c>
      <c r="F582" s="46"/>
      <c r="G582" s="46"/>
      <c r="H582" s="46"/>
      <c r="I582" s="45"/>
      <c r="J582" s="46"/>
      <c r="K582" s="46"/>
      <c r="L582" s="46"/>
      <c r="M582" s="50"/>
      <c r="N582" s="46"/>
    </row>
    <row r="583" spans="1:14" ht="20.100000000000001" customHeight="1" x14ac:dyDescent="0.2">
      <c r="A583" s="50"/>
      <c r="B583" s="52"/>
      <c r="C583" s="54"/>
      <c r="D583" s="64"/>
      <c r="E583" s="46" t="str">
        <f t="array" ref="E583">IF(OR(C583="",D583=""),"",(INDEX('التسجيل الانتاج'!$A$1:$M$26269,SMALL(IF((I583='التسجيل الانتاج'!$A$1:$A$26269)*(G583='التسجيل الانتاج'!$D$1:$D$26269)*(K583='التسجيل الانتاج'!$E$1:$E$26269)*(J583&gt;='التسجيل الانتاج'!$B$1:$B$26269)*(J583&lt;='التسجيل الانتاج'!$C$1:$C$26269),ROW('التسجيل الانتاج'!$H$1:$H$26269),""),1),MATCH(LEFT(D583,2),'التسجيل الانتاج'!$A$1:$K$1,0))))</f>
        <v/>
      </c>
      <c r="F583" s="46"/>
      <c r="G583" s="46"/>
      <c r="H583" s="46"/>
      <c r="I583" s="45"/>
      <c r="J583" s="46"/>
      <c r="K583" s="46"/>
      <c r="L583" s="46"/>
      <c r="M583" s="50"/>
      <c r="N583" s="46"/>
    </row>
    <row r="584" spans="1:14" ht="20.100000000000001" customHeight="1" x14ac:dyDescent="0.2">
      <c r="A584" s="50"/>
      <c r="B584" s="52"/>
      <c r="C584" s="54"/>
      <c r="D584" s="64"/>
      <c r="E584" s="46" t="str">
        <f t="array" ref="E584">IF(OR(C584="",D584=""),"",(INDEX('التسجيل الانتاج'!$A$1:$M$26269,SMALL(IF((I584='التسجيل الانتاج'!$A$1:$A$26269)*(G584='التسجيل الانتاج'!$D$1:$D$26269)*(K584='التسجيل الانتاج'!$E$1:$E$26269)*(J584&gt;='التسجيل الانتاج'!$B$1:$B$26269)*(J584&lt;='التسجيل الانتاج'!$C$1:$C$26269),ROW('التسجيل الانتاج'!$H$1:$H$26269),""),1),MATCH(LEFT(D584,2),'التسجيل الانتاج'!$A$1:$K$1,0))))</f>
        <v/>
      </c>
      <c r="F584" s="46"/>
      <c r="G584" s="46"/>
      <c r="H584" s="46"/>
      <c r="I584" s="45"/>
      <c r="J584" s="46"/>
      <c r="K584" s="46"/>
      <c r="L584" s="46"/>
      <c r="M584" s="50"/>
      <c r="N584" s="46"/>
    </row>
    <row r="585" spans="1:14" ht="20.100000000000001" customHeight="1" x14ac:dyDescent="0.2">
      <c r="A585" s="50"/>
      <c r="B585" s="52"/>
      <c r="C585" s="54"/>
      <c r="D585" s="64"/>
      <c r="E585" s="46" t="str">
        <f t="array" ref="E585">IF(OR(C585="",D585=""),"",(INDEX('التسجيل الانتاج'!$A$1:$M$26269,SMALL(IF((I585='التسجيل الانتاج'!$A$1:$A$26269)*(G585='التسجيل الانتاج'!$D$1:$D$26269)*(K585='التسجيل الانتاج'!$E$1:$E$26269)*(J585&gt;='التسجيل الانتاج'!$B$1:$B$26269)*(J585&lt;='التسجيل الانتاج'!$C$1:$C$26269),ROW('التسجيل الانتاج'!$H$1:$H$26269),""),1),MATCH(LEFT(D585,2),'التسجيل الانتاج'!$A$1:$K$1,0))))</f>
        <v/>
      </c>
      <c r="F585" s="46"/>
      <c r="G585" s="46"/>
      <c r="H585" s="46"/>
      <c r="I585" s="45"/>
      <c r="J585" s="46"/>
      <c r="K585" s="46"/>
      <c r="L585" s="46"/>
      <c r="M585" s="50"/>
      <c r="N585" s="46"/>
    </row>
    <row r="586" spans="1:14" ht="20.100000000000001" customHeight="1" x14ac:dyDescent="0.2">
      <c r="A586" s="50"/>
      <c r="B586" s="52"/>
      <c r="C586" s="54"/>
      <c r="D586" s="64"/>
      <c r="E586" s="46" t="str">
        <f t="array" ref="E586">IF(OR(C586="",D586=""),"",(INDEX('التسجيل الانتاج'!$A$1:$M$26269,SMALL(IF((I586='التسجيل الانتاج'!$A$1:$A$26269)*(G586='التسجيل الانتاج'!$D$1:$D$26269)*(K586='التسجيل الانتاج'!$E$1:$E$26269)*(J586&gt;='التسجيل الانتاج'!$B$1:$B$26269)*(J586&lt;='التسجيل الانتاج'!$C$1:$C$26269),ROW('التسجيل الانتاج'!$H$1:$H$26269),""),1),MATCH(LEFT(D586,2),'التسجيل الانتاج'!$A$1:$K$1,0))))</f>
        <v/>
      </c>
      <c r="F586" s="46"/>
      <c r="G586" s="46"/>
      <c r="H586" s="46"/>
      <c r="I586" s="45"/>
      <c r="J586" s="46"/>
      <c r="K586" s="46"/>
      <c r="L586" s="46"/>
      <c r="M586" s="50"/>
      <c r="N586" s="46"/>
    </row>
    <row r="587" spans="1:14" ht="20.100000000000001" customHeight="1" x14ac:dyDescent="0.2">
      <c r="A587" s="50"/>
      <c r="B587" s="52"/>
      <c r="C587" s="54"/>
      <c r="D587" s="64"/>
      <c r="E587" s="46" t="str">
        <f t="array" ref="E587">IF(OR(C587="",D587=""),"",(INDEX('التسجيل الانتاج'!$A$1:$M$26269,SMALL(IF((I587='التسجيل الانتاج'!$A$1:$A$26269)*(G587='التسجيل الانتاج'!$D$1:$D$26269)*(K587='التسجيل الانتاج'!$E$1:$E$26269)*(J587&gt;='التسجيل الانتاج'!$B$1:$B$26269)*(J587&lt;='التسجيل الانتاج'!$C$1:$C$26269),ROW('التسجيل الانتاج'!$H$1:$H$26269),""),1),MATCH(LEFT(D587,2),'التسجيل الانتاج'!$A$1:$K$1,0))))</f>
        <v/>
      </c>
      <c r="F587" s="46"/>
      <c r="G587" s="46"/>
      <c r="H587" s="46"/>
      <c r="I587" s="45"/>
      <c r="J587" s="46"/>
      <c r="K587" s="46"/>
      <c r="L587" s="46"/>
      <c r="M587" s="50"/>
      <c r="N587" s="46"/>
    </row>
    <row r="588" spans="1:14" ht="20.100000000000001" customHeight="1" x14ac:dyDescent="0.2">
      <c r="A588" s="50"/>
      <c r="B588" s="52"/>
      <c r="C588" s="54"/>
      <c r="D588" s="64"/>
      <c r="E588" s="46" t="str">
        <f t="array" ref="E588">IF(OR(C588="",D588=""),"",(INDEX('التسجيل الانتاج'!$A$1:$M$26269,SMALL(IF((I588='التسجيل الانتاج'!$A$1:$A$26269)*(G588='التسجيل الانتاج'!$D$1:$D$26269)*(K588='التسجيل الانتاج'!$E$1:$E$26269)*(J588&gt;='التسجيل الانتاج'!$B$1:$B$26269)*(J588&lt;='التسجيل الانتاج'!$C$1:$C$26269),ROW('التسجيل الانتاج'!$H$1:$H$26269),""),1),MATCH(LEFT(D588,2),'التسجيل الانتاج'!$A$1:$K$1,0))))</f>
        <v/>
      </c>
      <c r="F588" s="46"/>
      <c r="G588" s="46"/>
      <c r="H588" s="46"/>
      <c r="I588" s="45"/>
      <c r="J588" s="46"/>
      <c r="K588" s="46"/>
      <c r="L588" s="46"/>
      <c r="M588" s="50"/>
      <c r="N588" s="46"/>
    </row>
    <row r="589" spans="1:14" x14ac:dyDescent="0.2">
      <c r="B589" s="26"/>
      <c r="E589" s="3" t="str">
        <f t="array" ref="E589">IF(OR(C589="",D589=""),"",(INDEX('التسجيل الانتاج'!$A$1:$M$26269,SMALL(IF((I589='التسجيل الانتاج'!$A$1:$A$26269)*(G589='التسجيل الانتاج'!$D$1:$D$26269)*(K589='التسجيل الانتاج'!$E$1:$E$26269)*(J589&gt;='التسجيل الانتاج'!$B$1:$B$26269)*(J589&lt;='التسجيل الانتاج'!$C$1:$C$26269),ROW('التسجيل الانتاج'!$H$1:$H$26269),""),1),MATCH(LEFT(D589,2),'التسجيل الانتاج'!$A$1:$K$1,0))))</f>
        <v/>
      </c>
    </row>
    <row r="590" spans="1:14" x14ac:dyDescent="0.2">
      <c r="B590" s="26"/>
      <c r="E590" s="3" t="str">
        <f t="array" ref="E590">IF(OR(C590="",D590=""),"",(INDEX('التسجيل الانتاج'!$A$1:$M$26269,SMALL(IF((I590='التسجيل الانتاج'!$A$1:$A$26269)*(G590='التسجيل الانتاج'!$D$1:$D$26269)*(K590='التسجيل الانتاج'!$E$1:$E$26269)*(J590&gt;='التسجيل الانتاج'!$B$1:$B$26269)*(J590&lt;='التسجيل الانتاج'!$C$1:$C$26269),ROW('التسجيل الانتاج'!$H$1:$H$26269),""),1),MATCH(LEFT(D590,2),'التسجيل الانتاج'!$A$1:$K$1,0))))</f>
        <v/>
      </c>
    </row>
    <row r="591" spans="1:14" x14ac:dyDescent="0.2">
      <c r="B591" s="26"/>
      <c r="E591" s="3" t="str">
        <f t="array" ref="E591">IF(OR(C591="",D591=""),"",(INDEX('التسجيل الانتاج'!$A$1:$M$26269,SMALL(IF((I591='التسجيل الانتاج'!$A$1:$A$26269)*(G591='التسجيل الانتاج'!$D$1:$D$26269)*(K591='التسجيل الانتاج'!$E$1:$E$26269)*(J591&gt;='التسجيل الانتاج'!$B$1:$B$26269)*(J591&lt;='التسجيل الانتاج'!$C$1:$C$26269),ROW('التسجيل الانتاج'!$H$1:$H$26269),""),1),MATCH(LEFT(D591,2),'التسجيل الانتاج'!$A$1:$K$1,0))))</f>
        <v/>
      </c>
    </row>
    <row r="592" spans="1:14" x14ac:dyDescent="0.2">
      <c r="B592" s="26"/>
      <c r="E592" s="3" t="str">
        <f t="array" ref="E592">IF(OR(C592="",D592=""),"",(INDEX('التسجيل الانتاج'!$A$1:$M$26269,SMALL(IF((I592='التسجيل الانتاج'!$A$1:$A$26269)*(G592='التسجيل الانتاج'!$D$1:$D$26269)*(K592='التسجيل الانتاج'!$E$1:$E$26269)*(J592&gt;='التسجيل الانتاج'!$B$1:$B$26269)*(J592&lt;='التسجيل الانتاج'!$C$1:$C$26269),ROW('التسجيل الانتاج'!$H$1:$H$26269),""),1),MATCH(LEFT(D592,2),'التسجيل الانتاج'!$A$1:$K$1,0))))</f>
        <v/>
      </c>
    </row>
    <row r="593" spans="2:5" x14ac:dyDescent="0.2">
      <c r="B593" s="26"/>
      <c r="E593" s="3" t="str">
        <f t="array" ref="E593">IF(OR(C593="",D593=""),"",(INDEX('التسجيل الانتاج'!$A$1:$M$26269,SMALL(IF((I593='التسجيل الانتاج'!$A$1:$A$26269)*(G593='التسجيل الانتاج'!$D$1:$D$26269)*(K593='التسجيل الانتاج'!$E$1:$E$26269)*(J593&gt;='التسجيل الانتاج'!$B$1:$B$26269)*(J593&lt;='التسجيل الانتاج'!$C$1:$C$26269),ROW('التسجيل الانتاج'!$H$1:$H$26269),""),1),MATCH(LEFT(D593,2),'التسجيل الانتاج'!$A$1:$K$1,0))))</f>
        <v/>
      </c>
    </row>
    <row r="594" spans="2:5" x14ac:dyDescent="0.2">
      <c r="B594" s="26"/>
      <c r="E594" s="3" t="str">
        <f t="array" ref="E594">IF(OR(C594="",D594=""),"",(INDEX('التسجيل الانتاج'!$A$1:$M$26269,SMALL(IF((I594='التسجيل الانتاج'!$A$1:$A$26269)*(G594='التسجيل الانتاج'!$D$1:$D$26269)*(K594='التسجيل الانتاج'!$E$1:$E$26269)*(J594&gt;='التسجيل الانتاج'!$B$1:$B$26269)*(J594&lt;='التسجيل الانتاج'!$C$1:$C$26269),ROW('التسجيل الانتاج'!$H$1:$H$26269),""),1),MATCH(LEFT(D594,2),'التسجيل الانتاج'!$A$1:$K$1,0))))</f>
        <v/>
      </c>
    </row>
    <row r="595" spans="2:5" x14ac:dyDescent="0.2">
      <c r="B595" s="26"/>
      <c r="E595" s="3" t="str">
        <f t="array" ref="E595">IF(OR(C595="",D595=""),"",(INDEX('التسجيل الانتاج'!$A$1:$M$26269,SMALL(IF((I595='التسجيل الانتاج'!$A$1:$A$26269)*(G595='التسجيل الانتاج'!$D$1:$D$26269)*(K595='التسجيل الانتاج'!$E$1:$E$26269)*(J595&gt;='التسجيل الانتاج'!$B$1:$B$26269)*(J595&lt;='التسجيل الانتاج'!$C$1:$C$26269),ROW('التسجيل الانتاج'!$H$1:$H$26269),""),1),MATCH(LEFT(D595,2),'التسجيل الانتاج'!$A$1:$K$1,0))))</f>
        <v/>
      </c>
    </row>
    <row r="596" spans="2:5" x14ac:dyDescent="0.2">
      <c r="B596" s="26"/>
      <c r="E596" s="3" t="str">
        <f t="array" ref="E596">IF(OR(C596="",D596=""),"",(INDEX('التسجيل الانتاج'!$A$1:$M$26269,SMALL(IF((I596='التسجيل الانتاج'!$A$1:$A$26269)*(G596='التسجيل الانتاج'!$D$1:$D$26269)*(K596='التسجيل الانتاج'!$E$1:$E$26269)*(J596&gt;='التسجيل الانتاج'!$B$1:$B$26269)*(J596&lt;='التسجيل الانتاج'!$C$1:$C$26269),ROW('التسجيل الانتاج'!$H$1:$H$26269),""),1),MATCH(LEFT(D596,2),'التسجيل الانتاج'!$A$1:$K$1,0))))</f>
        <v/>
      </c>
    </row>
    <row r="597" spans="2:5" x14ac:dyDescent="0.2">
      <c r="B597" s="26"/>
      <c r="E597" s="3" t="str">
        <f t="array" ref="E597">IF(OR(C597="",D597=""),"",(INDEX('التسجيل الانتاج'!$A$1:$M$26269,SMALL(IF((I597='التسجيل الانتاج'!$A$1:$A$26269)*(G597='التسجيل الانتاج'!$D$1:$D$26269)*(K597='التسجيل الانتاج'!$E$1:$E$26269)*(J597&gt;='التسجيل الانتاج'!$B$1:$B$26269)*(J597&lt;='التسجيل الانتاج'!$C$1:$C$26269),ROW('التسجيل الانتاج'!$H$1:$H$26269),""),1),MATCH(LEFT(D597,2),'التسجيل الانتاج'!$A$1:$K$1,0))))</f>
        <v/>
      </c>
    </row>
    <row r="598" spans="2:5" x14ac:dyDescent="0.2">
      <c r="B598" s="26"/>
      <c r="E598" s="3" t="str">
        <f t="array" ref="E598">IF(OR(C598="",D598=""),"",(INDEX('التسجيل الانتاج'!$A$1:$M$26269,SMALL(IF((I598='التسجيل الانتاج'!$A$1:$A$26269)*(G598='التسجيل الانتاج'!$D$1:$D$26269)*(K598='التسجيل الانتاج'!$E$1:$E$26269)*(J598&gt;='التسجيل الانتاج'!$B$1:$B$26269)*(J598&lt;='التسجيل الانتاج'!$C$1:$C$26269),ROW('التسجيل الانتاج'!$H$1:$H$26269),""),1),MATCH(LEFT(D598,2),'التسجيل الانتاج'!$A$1:$K$1,0))))</f>
        <v/>
      </c>
    </row>
    <row r="599" spans="2:5" x14ac:dyDescent="0.2">
      <c r="B599" s="26"/>
      <c r="E599" s="3" t="str">
        <f t="array" ref="E599">IF(OR(C599="",D599=""),"",(INDEX('التسجيل الانتاج'!$A$1:$M$26269,SMALL(IF((I599='التسجيل الانتاج'!$A$1:$A$26269)*(G599='التسجيل الانتاج'!$D$1:$D$26269)*(K599='التسجيل الانتاج'!$E$1:$E$26269)*(J599&gt;='التسجيل الانتاج'!$B$1:$B$26269)*(J599&lt;='التسجيل الانتاج'!$C$1:$C$26269),ROW('التسجيل الانتاج'!$H$1:$H$26269),""),1),MATCH(LEFT(D599,2),'التسجيل الانتاج'!$A$1:$K$1,0))))</f>
        <v/>
      </c>
    </row>
    <row r="600" spans="2:5" x14ac:dyDescent="0.2">
      <c r="B600" s="26"/>
      <c r="E600" s="3" t="str">
        <f t="array" ref="E600">IF(OR(C600="",D600=""),"",(INDEX('التسجيل الانتاج'!$A$1:$M$26269,SMALL(IF((I600='التسجيل الانتاج'!$A$1:$A$26269)*(G600='التسجيل الانتاج'!$D$1:$D$26269)*(K600='التسجيل الانتاج'!$E$1:$E$26269)*(J600&gt;='التسجيل الانتاج'!$B$1:$B$26269)*(J600&lt;='التسجيل الانتاج'!$C$1:$C$26269),ROW('التسجيل الانتاج'!$H$1:$H$26269),""),1),MATCH(LEFT(D600,2),'التسجيل الانتاج'!$A$1:$K$1,0))))</f>
        <v/>
      </c>
    </row>
    <row r="601" spans="2:5" x14ac:dyDescent="0.2">
      <c r="B601" s="26"/>
      <c r="E601" s="3" t="str">
        <f t="array" ref="E601">IF(OR(C601="",D601=""),"",(INDEX('التسجيل الانتاج'!$A$1:$M$26269,SMALL(IF((I601='التسجيل الانتاج'!$A$1:$A$26269)*(G601='التسجيل الانتاج'!$D$1:$D$26269)*(K601='التسجيل الانتاج'!$E$1:$E$26269)*(J601&gt;='التسجيل الانتاج'!$B$1:$B$26269)*(J601&lt;='التسجيل الانتاج'!$C$1:$C$26269),ROW('التسجيل الانتاج'!$H$1:$H$26269),""),1),MATCH(LEFT(D601,2),'التسجيل الانتاج'!$A$1:$K$1,0))))</f>
        <v/>
      </c>
    </row>
    <row r="602" spans="2:5" x14ac:dyDescent="0.2">
      <c r="B602" s="26"/>
      <c r="E602" s="3" t="str">
        <f t="array" ref="E602">IF(OR(C602="",D602=""),"",(INDEX('التسجيل الانتاج'!$A$1:$M$26269,SMALL(IF((I602='التسجيل الانتاج'!$A$1:$A$26269)*(G602='التسجيل الانتاج'!$D$1:$D$26269)*(K602='التسجيل الانتاج'!$E$1:$E$26269)*(J602&gt;='التسجيل الانتاج'!$B$1:$B$26269)*(J602&lt;='التسجيل الانتاج'!$C$1:$C$26269),ROW('التسجيل الانتاج'!$H$1:$H$26269),""),1),MATCH(LEFT(D602,2),'التسجيل الانتاج'!$A$1:$K$1,0))))</f>
        <v/>
      </c>
    </row>
    <row r="603" spans="2:5" x14ac:dyDescent="0.2">
      <c r="B603" s="26"/>
      <c r="E603" s="3" t="str">
        <f t="array" ref="E603">IF(OR(C603="",D603=""),"",(INDEX('التسجيل الانتاج'!$A$1:$M$26269,SMALL(IF((I603='التسجيل الانتاج'!$A$1:$A$26269)*(G603='التسجيل الانتاج'!$D$1:$D$26269)*(K603='التسجيل الانتاج'!$E$1:$E$26269)*(J603&gt;='التسجيل الانتاج'!$B$1:$B$26269)*(J603&lt;='التسجيل الانتاج'!$C$1:$C$26269),ROW('التسجيل الانتاج'!$H$1:$H$26269),""),1),MATCH(LEFT(D603,2),'التسجيل الانتاج'!$A$1:$K$1,0))))</f>
        <v/>
      </c>
    </row>
    <row r="604" spans="2:5" x14ac:dyDescent="0.2">
      <c r="B604" s="26"/>
      <c r="E604" s="3" t="str">
        <f t="array" ref="E604">IF(OR(C604="",D604=""),"",(INDEX('التسجيل الانتاج'!$A$1:$M$26269,SMALL(IF((I604='التسجيل الانتاج'!$A$1:$A$26269)*(G604='التسجيل الانتاج'!$D$1:$D$26269)*(K604='التسجيل الانتاج'!$E$1:$E$26269)*(J604&gt;='التسجيل الانتاج'!$B$1:$B$26269)*(J604&lt;='التسجيل الانتاج'!$C$1:$C$26269),ROW('التسجيل الانتاج'!$H$1:$H$26269),""),1),MATCH(LEFT(D604,2),'التسجيل الانتاج'!$A$1:$K$1,0))))</f>
        <v/>
      </c>
    </row>
    <row r="605" spans="2:5" x14ac:dyDescent="0.2">
      <c r="B605" s="26"/>
      <c r="E605" s="3" t="str">
        <f t="array" ref="E605">IF(OR(C605="",D605=""),"",(INDEX('التسجيل الانتاج'!$A$1:$M$26269,SMALL(IF((I605='التسجيل الانتاج'!$A$1:$A$26269)*(G605='التسجيل الانتاج'!$D$1:$D$26269)*(K605='التسجيل الانتاج'!$E$1:$E$26269)*(J605&gt;='التسجيل الانتاج'!$B$1:$B$26269)*(J605&lt;='التسجيل الانتاج'!$C$1:$C$26269),ROW('التسجيل الانتاج'!$H$1:$H$26269),""),1),MATCH(LEFT(D605,2),'التسجيل الانتاج'!$A$1:$K$1,0))))</f>
        <v/>
      </c>
    </row>
    <row r="606" spans="2:5" x14ac:dyDescent="0.2">
      <c r="B606" s="26"/>
      <c r="E606" s="3" t="str">
        <f t="array" ref="E606">IF(OR(C606="",D606=""),"",(INDEX('التسجيل الانتاج'!$A$1:$M$26269,SMALL(IF((I606='التسجيل الانتاج'!$A$1:$A$26269)*(G606='التسجيل الانتاج'!$D$1:$D$26269)*(K606='التسجيل الانتاج'!$E$1:$E$26269)*(J606&gt;='التسجيل الانتاج'!$B$1:$B$26269)*(J606&lt;='التسجيل الانتاج'!$C$1:$C$26269),ROW('التسجيل الانتاج'!$H$1:$H$26269),""),1),MATCH(LEFT(D606,2),'التسجيل الانتاج'!$A$1:$K$1,0))))</f>
        <v/>
      </c>
    </row>
    <row r="607" spans="2:5" x14ac:dyDescent="0.2">
      <c r="B607" s="26"/>
      <c r="E607" s="3" t="str">
        <f t="array" ref="E607">IF(OR(C607="",D607=""),"",(INDEX('التسجيل الانتاج'!$A$1:$M$26269,SMALL(IF((I607='التسجيل الانتاج'!$A$1:$A$26269)*(G607='التسجيل الانتاج'!$D$1:$D$26269)*(K607='التسجيل الانتاج'!$E$1:$E$26269)*(J607&gt;='التسجيل الانتاج'!$B$1:$B$26269)*(J607&lt;='التسجيل الانتاج'!$C$1:$C$26269),ROW('التسجيل الانتاج'!$H$1:$H$26269),""),1),MATCH(LEFT(D607,2),'التسجيل الانتاج'!$A$1:$K$1,0))))</f>
        <v/>
      </c>
    </row>
    <row r="608" spans="2:5" x14ac:dyDescent="0.2">
      <c r="B608" s="26"/>
      <c r="E608" s="3" t="str">
        <f t="array" ref="E608">IF(OR(C608="",D608=""),"",(INDEX('التسجيل الانتاج'!$A$1:$M$26269,SMALL(IF((I608='التسجيل الانتاج'!$A$1:$A$26269)*(G608='التسجيل الانتاج'!$D$1:$D$26269)*(K608='التسجيل الانتاج'!$E$1:$E$26269)*(J608&gt;='التسجيل الانتاج'!$B$1:$B$26269)*(J608&lt;='التسجيل الانتاج'!$C$1:$C$26269),ROW('التسجيل الانتاج'!$H$1:$H$26269),""),1),MATCH(LEFT(D608,2),'التسجيل الانتاج'!$A$1:$K$1,0))))</f>
        <v/>
      </c>
    </row>
    <row r="609" spans="2:5" x14ac:dyDescent="0.2">
      <c r="B609" s="26"/>
      <c r="E609" s="3" t="str">
        <f t="array" ref="E609">IF(OR(C609="",D609=""),"",(INDEX('التسجيل الانتاج'!$A$1:$M$26269,SMALL(IF((I609='التسجيل الانتاج'!$A$1:$A$26269)*(G609='التسجيل الانتاج'!$D$1:$D$26269)*(K609='التسجيل الانتاج'!$E$1:$E$26269)*(J609&gt;='التسجيل الانتاج'!$B$1:$B$26269)*(J609&lt;='التسجيل الانتاج'!$C$1:$C$26269),ROW('التسجيل الانتاج'!$H$1:$H$26269),""),1),MATCH(LEFT(D609,2),'التسجيل الانتاج'!$A$1:$K$1,0))))</f>
        <v/>
      </c>
    </row>
    <row r="610" spans="2:5" x14ac:dyDescent="0.2">
      <c r="B610" s="26"/>
      <c r="E610" s="3" t="str">
        <f t="array" ref="E610">IF(OR(C610="",D610=""),"",(INDEX('التسجيل الانتاج'!$A$1:$M$26269,SMALL(IF((I610='التسجيل الانتاج'!$A$1:$A$26269)*(G610='التسجيل الانتاج'!$D$1:$D$26269)*(K610='التسجيل الانتاج'!$E$1:$E$26269)*(J610&gt;='التسجيل الانتاج'!$B$1:$B$26269)*(J610&lt;='التسجيل الانتاج'!$C$1:$C$26269),ROW('التسجيل الانتاج'!$H$1:$H$26269),""),1),MATCH(LEFT(D610,2),'التسجيل الانتاج'!$A$1:$K$1,0))))</f>
        <v/>
      </c>
    </row>
    <row r="611" spans="2:5" x14ac:dyDescent="0.2">
      <c r="B611" s="26"/>
      <c r="E611" s="3" t="str">
        <f t="array" ref="E611">IF(OR(C611="",D611=""),"",(INDEX('التسجيل الانتاج'!$A$1:$M$26269,SMALL(IF((I611='التسجيل الانتاج'!$A$1:$A$26269)*(G611='التسجيل الانتاج'!$D$1:$D$26269)*(K611='التسجيل الانتاج'!$E$1:$E$26269)*(J611&gt;='التسجيل الانتاج'!$B$1:$B$26269)*(J611&lt;='التسجيل الانتاج'!$C$1:$C$26269),ROW('التسجيل الانتاج'!$H$1:$H$26269),""),1),MATCH(LEFT(D611,2),'التسجيل الانتاج'!$A$1:$K$1,0))))</f>
        <v/>
      </c>
    </row>
    <row r="612" spans="2:5" x14ac:dyDescent="0.2">
      <c r="B612" s="26"/>
      <c r="E612" s="3" t="str">
        <f t="array" ref="E612">IF(OR(C612="",D612=""),"",(INDEX('التسجيل الانتاج'!$A$1:$M$26269,SMALL(IF((I612='التسجيل الانتاج'!$A$1:$A$26269)*(G612='التسجيل الانتاج'!$D$1:$D$26269)*(K612='التسجيل الانتاج'!$E$1:$E$26269)*(J612&gt;='التسجيل الانتاج'!$B$1:$B$26269)*(J612&lt;='التسجيل الانتاج'!$C$1:$C$26269),ROW('التسجيل الانتاج'!$H$1:$H$26269),""),1),MATCH(LEFT(D612,2),'التسجيل الانتاج'!$A$1:$K$1,0))))</f>
        <v/>
      </c>
    </row>
    <row r="613" spans="2:5" x14ac:dyDescent="0.2">
      <c r="B613" s="26"/>
      <c r="E613" s="3" t="str">
        <f t="array" ref="E613">IF(OR(C613="",D613=""),"",(INDEX('التسجيل الانتاج'!$A$1:$M$26269,SMALL(IF((I613='التسجيل الانتاج'!$A$1:$A$26269)*(G613='التسجيل الانتاج'!$D$1:$D$26269)*(K613='التسجيل الانتاج'!$E$1:$E$26269)*(J613&gt;='التسجيل الانتاج'!$B$1:$B$26269)*(J613&lt;='التسجيل الانتاج'!$C$1:$C$26269),ROW('التسجيل الانتاج'!$H$1:$H$26269),""),1),MATCH(LEFT(D613,2),'التسجيل الانتاج'!$A$1:$K$1,0))))</f>
        <v/>
      </c>
    </row>
    <row r="614" spans="2:5" x14ac:dyDescent="0.2">
      <c r="B614" s="26"/>
      <c r="E614" s="3" t="str">
        <f t="array" ref="E614">IF(OR(C614="",D614=""),"",(INDEX('التسجيل الانتاج'!$A$1:$M$26269,SMALL(IF((I614='التسجيل الانتاج'!$A$1:$A$26269)*(G614='التسجيل الانتاج'!$D$1:$D$26269)*(K614='التسجيل الانتاج'!$E$1:$E$26269)*(J614&gt;='التسجيل الانتاج'!$B$1:$B$26269)*(J614&lt;='التسجيل الانتاج'!$C$1:$C$26269),ROW('التسجيل الانتاج'!$H$1:$H$26269),""),1),MATCH(LEFT(D614,2),'التسجيل الانتاج'!$A$1:$K$1,0))))</f>
        <v/>
      </c>
    </row>
    <row r="615" spans="2:5" x14ac:dyDescent="0.2">
      <c r="B615" s="26"/>
      <c r="E615" s="3" t="str">
        <f t="array" ref="E615">IF(OR(C615="",D615=""),"",(INDEX('التسجيل الانتاج'!$A$1:$M$26269,SMALL(IF((I615='التسجيل الانتاج'!$A$1:$A$26269)*(G615='التسجيل الانتاج'!$D$1:$D$26269)*(K615='التسجيل الانتاج'!$E$1:$E$26269)*(J615&gt;='التسجيل الانتاج'!$B$1:$B$26269)*(J615&lt;='التسجيل الانتاج'!$C$1:$C$26269),ROW('التسجيل الانتاج'!$H$1:$H$26269),""),1),MATCH(LEFT(D615,2),'التسجيل الانتاج'!$A$1:$K$1,0))))</f>
        <v/>
      </c>
    </row>
    <row r="616" spans="2:5" x14ac:dyDescent="0.2">
      <c r="B616" s="26"/>
      <c r="E616" s="3" t="str">
        <f t="array" ref="E616">IF(OR(C616="",D616=""),"",(INDEX('التسجيل الانتاج'!$A$1:$M$26269,SMALL(IF((I616='التسجيل الانتاج'!$A$1:$A$26269)*(G616='التسجيل الانتاج'!$D$1:$D$26269)*(K616='التسجيل الانتاج'!$E$1:$E$26269)*(J616&gt;='التسجيل الانتاج'!$B$1:$B$26269)*(J616&lt;='التسجيل الانتاج'!$C$1:$C$26269),ROW('التسجيل الانتاج'!$H$1:$H$26269),""),1),MATCH(LEFT(D616,2),'التسجيل الانتاج'!$A$1:$K$1,0))))</f>
        <v/>
      </c>
    </row>
    <row r="617" spans="2:5" x14ac:dyDescent="0.2">
      <c r="B617" s="26"/>
      <c r="E617" s="3" t="str">
        <f t="array" ref="E617">IF(OR(C617="",D617=""),"",(INDEX('التسجيل الانتاج'!$A$1:$M$26269,SMALL(IF((I617='التسجيل الانتاج'!$A$1:$A$26269)*(G617='التسجيل الانتاج'!$D$1:$D$26269)*(K617='التسجيل الانتاج'!$E$1:$E$26269)*(J617&gt;='التسجيل الانتاج'!$B$1:$B$26269)*(J617&lt;='التسجيل الانتاج'!$C$1:$C$26269),ROW('التسجيل الانتاج'!$H$1:$H$26269),""),1),MATCH(LEFT(D617,2),'التسجيل الانتاج'!$A$1:$K$1,0))))</f>
        <v/>
      </c>
    </row>
    <row r="618" spans="2:5" x14ac:dyDescent="0.2">
      <c r="B618" s="26"/>
      <c r="E618" s="3" t="str">
        <f t="array" ref="E618">IF(OR(C618="",D618=""),"",(INDEX('التسجيل الانتاج'!$A$1:$M$26269,SMALL(IF((I618='التسجيل الانتاج'!$A$1:$A$26269)*(G618='التسجيل الانتاج'!$D$1:$D$26269)*(K618='التسجيل الانتاج'!$E$1:$E$26269)*(J618&gt;='التسجيل الانتاج'!$B$1:$B$26269)*(J618&lt;='التسجيل الانتاج'!$C$1:$C$26269),ROW('التسجيل الانتاج'!$H$1:$H$26269),""),1),MATCH(LEFT(D618,2),'التسجيل الانتاج'!$A$1:$K$1,0))))</f>
        <v/>
      </c>
    </row>
    <row r="619" spans="2:5" x14ac:dyDescent="0.2">
      <c r="B619" s="26"/>
      <c r="E619" s="3" t="str">
        <f t="array" ref="E619">IF(OR(C619="",D619=""),"",(INDEX('التسجيل الانتاج'!$A$1:$M$26269,SMALL(IF((I619='التسجيل الانتاج'!$A$1:$A$26269)*(G619='التسجيل الانتاج'!$D$1:$D$26269)*(K619='التسجيل الانتاج'!$E$1:$E$26269)*(J619&gt;='التسجيل الانتاج'!$B$1:$B$26269)*(J619&lt;='التسجيل الانتاج'!$C$1:$C$26269),ROW('التسجيل الانتاج'!$H$1:$H$26269),""),1),MATCH(LEFT(D619,2),'التسجيل الانتاج'!$A$1:$K$1,0))))</f>
        <v/>
      </c>
    </row>
    <row r="620" spans="2:5" x14ac:dyDescent="0.2">
      <c r="B620" s="26"/>
      <c r="E620" s="3" t="str">
        <f t="array" ref="E620">IF(OR(C620="",D620=""),"",(INDEX('التسجيل الانتاج'!$A$1:$M$26269,SMALL(IF((I620='التسجيل الانتاج'!$A$1:$A$26269)*(G620='التسجيل الانتاج'!$D$1:$D$26269)*(K620='التسجيل الانتاج'!$E$1:$E$26269)*(J620&gt;='التسجيل الانتاج'!$B$1:$B$26269)*(J620&lt;='التسجيل الانتاج'!$C$1:$C$26269),ROW('التسجيل الانتاج'!$H$1:$H$26269),""),1),MATCH(LEFT(D620,2),'التسجيل الانتاج'!$A$1:$K$1,0))))</f>
        <v/>
      </c>
    </row>
    <row r="621" spans="2:5" x14ac:dyDescent="0.2">
      <c r="B621" s="26"/>
      <c r="E621" s="3" t="str">
        <f t="array" ref="E621">IF(OR(C621="",D621=""),"",(INDEX('التسجيل الانتاج'!$A$1:$M$26269,SMALL(IF((I621='التسجيل الانتاج'!$A$1:$A$26269)*(G621='التسجيل الانتاج'!$D$1:$D$26269)*(K621='التسجيل الانتاج'!$E$1:$E$26269)*(J621&gt;='التسجيل الانتاج'!$B$1:$B$26269)*(J621&lt;='التسجيل الانتاج'!$C$1:$C$26269),ROW('التسجيل الانتاج'!$H$1:$H$26269),""),1),MATCH(LEFT(D621,2),'التسجيل الانتاج'!$A$1:$K$1,0))))</f>
        <v/>
      </c>
    </row>
    <row r="622" spans="2:5" x14ac:dyDescent="0.2">
      <c r="B622" s="26"/>
      <c r="E622" s="3" t="str">
        <f t="array" ref="E622">IF(OR(C622="",D622=""),"",(INDEX('التسجيل الانتاج'!$A$1:$M$26269,SMALL(IF((I622='التسجيل الانتاج'!$A$1:$A$26269)*(G622='التسجيل الانتاج'!$D$1:$D$26269)*(K622='التسجيل الانتاج'!$E$1:$E$26269)*(J622&gt;='التسجيل الانتاج'!$B$1:$B$26269)*(J622&lt;='التسجيل الانتاج'!$C$1:$C$26269),ROW('التسجيل الانتاج'!$H$1:$H$26269),""),1),MATCH(LEFT(D622,2),'التسجيل الانتاج'!$A$1:$K$1,0))))</f>
        <v/>
      </c>
    </row>
    <row r="623" spans="2:5" x14ac:dyDescent="0.2">
      <c r="B623" s="26"/>
      <c r="E623" s="3" t="str">
        <f t="array" ref="E623">IF(OR(C623="",D623=""),"",(INDEX('التسجيل الانتاج'!$A$1:$M$26269,SMALL(IF((I623='التسجيل الانتاج'!$A$1:$A$26269)*(G623='التسجيل الانتاج'!$D$1:$D$26269)*(K623='التسجيل الانتاج'!$E$1:$E$26269)*(J623&gt;='التسجيل الانتاج'!$B$1:$B$26269)*(J623&lt;='التسجيل الانتاج'!$C$1:$C$26269),ROW('التسجيل الانتاج'!$H$1:$H$26269),""),1),MATCH(LEFT(D623,2),'التسجيل الانتاج'!$A$1:$K$1,0))))</f>
        <v/>
      </c>
    </row>
    <row r="624" spans="2:5" x14ac:dyDescent="0.2">
      <c r="B624" s="26"/>
      <c r="E624" s="3" t="str">
        <f t="array" ref="E624">IF(OR(C624="",D624=""),"",(INDEX('التسجيل الانتاج'!$A$1:$M$26269,SMALL(IF((I624='التسجيل الانتاج'!$A$1:$A$26269)*(G624='التسجيل الانتاج'!$D$1:$D$26269)*(K624='التسجيل الانتاج'!$E$1:$E$26269)*(J624&gt;='التسجيل الانتاج'!$B$1:$B$26269)*(J624&lt;='التسجيل الانتاج'!$C$1:$C$26269),ROW('التسجيل الانتاج'!$H$1:$H$26269),""),1),MATCH(LEFT(D624,2),'التسجيل الانتاج'!$A$1:$K$1,0))))</f>
        <v/>
      </c>
    </row>
    <row r="625" spans="2:5" x14ac:dyDescent="0.2">
      <c r="B625" s="26"/>
      <c r="E625" s="3" t="str">
        <f t="array" ref="E625">IF(OR(C625="",D625=""),"",(INDEX('التسجيل الانتاج'!$A$1:$M$26269,SMALL(IF((I625='التسجيل الانتاج'!$A$1:$A$26269)*(G625='التسجيل الانتاج'!$D$1:$D$26269)*(K625='التسجيل الانتاج'!$E$1:$E$26269)*(J625&gt;='التسجيل الانتاج'!$B$1:$B$26269)*(J625&lt;='التسجيل الانتاج'!$C$1:$C$26269),ROW('التسجيل الانتاج'!$H$1:$H$26269),""),1),MATCH(LEFT(D625,2),'التسجيل الانتاج'!$A$1:$K$1,0))))</f>
        <v/>
      </c>
    </row>
    <row r="626" spans="2:5" x14ac:dyDescent="0.2">
      <c r="B626" s="26"/>
      <c r="E626" s="3" t="str">
        <f t="array" ref="E626">IF(OR(C626="",D626=""),"",(INDEX('التسجيل الانتاج'!$A$1:$M$26269,SMALL(IF((I626='التسجيل الانتاج'!$A$1:$A$26269)*(G626='التسجيل الانتاج'!$D$1:$D$26269)*(K626='التسجيل الانتاج'!$E$1:$E$26269)*(J626&gt;='التسجيل الانتاج'!$B$1:$B$26269)*(J626&lt;='التسجيل الانتاج'!$C$1:$C$26269),ROW('التسجيل الانتاج'!$H$1:$H$26269),""),1),MATCH(LEFT(D626,2),'التسجيل الانتاج'!$A$1:$K$1,0))))</f>
        <v/>
      </c>
    </row>
    <row r="627" spans="2:5" x14ac:dyDescent="0.2">
      <c r="B627" s="26"/>
      <c r="E627" s="3" t="str">
        <f t="array" ref="E627">IF(OR(C627="",D627=""),"",(INDEX('التسجيل الانتاج'!$A$1:$M$26269,SMALL(IF((I627='التسجيل الانتاج'!$A$1:$A$26269)*(G627='التسجيل الانتاج'!$D$1:$D$26269)*(K627='التسجيل الانتاج'!$E$1:$E$26269)*(J627&gt;='التسجيل الانتاج'!$B$1:$B$26269)*(J627&lt;='التسجيل الانتاج'!$C$1:$C$26269),ROW('التسجيل الانتاج'!$H$1:$H$26269),""),1),MATCH(LEFT(D627,2),'التسجيل الانتاج'!$A$1:$K$1,0))))</f>
        <v/>
      </c>
    </row>
    <row r="628" spans="2:5" x14ac:dyDescent="0.2">
      <c r="B628" s="26"/>
      <c r="E628" s="3" t="str">
        <f t="array" ref="E628">IF(OR(C628="",D628=""),"",(INDEX('التسجيل الانتاج'!$A$1:$M$26269,SMALL(IF((I628='التسجيل الانتاج'!$A$1:$A$26269)*(G628='التسجيل الانتاج'!$D$1:$D$26269)*(K628='التسجيل الانتاج'!$E$1:$E$26269)*(J628&gt;='التسجيل الانتاج'!$B$1:$B$26269)*(J628&lt;='التسجيل الانتاج'!$C$1:$C$26269),ROW('التسجيل الانتاج'!$H$1:$H$26269),""),1),MATCH(LEFT(D628,2),'التسجيل الانتاج'!$A$1:$K$1,0))))</f>
        <v/>
      </c>
    </row>
    <row r="629" spans="2:5" x14ac:dyDescent="0.2">
      <c r="B629" s="26"/>
      <c r="E629" s="3" t="str">
        <f t="array" ref="E629">IF(OR(C629="",D629=""),"",(INDEX('التسجيل الانتاج'!$A$1:$M$26269,SMALL(IF((I629='التسجيل الانتاج'!$A$1:$A$26269)*(G629='التسجيل الانتاج'!$D$1:$D$26269)*(K629='التسجيل الانتاج'!$E$1:$E$26269)*(J629&gt;='التسجيل الانتاج'!$B$1:$B$26269)*(J629&lt;='التسجيل الانتاج'!$C$1:$C$26269),ROW('التسجيل الانتاج'!$H$1:$H$26269),""),1),MATCH(LEFT(D629,2),'التسجيل الانتاج'!$A$1:$K$1,0))))</f>
        <v/>
      </c>
    </row>
    <row r="630" spans="2:5" x14ac:dyDescent="0.2">
      <c r="B630" s="26"/>
      <c r="E630" s="3" t="str">
        <f t="array" ref="E630">IF(OR(C630="",D630=""),"",(INDEX('التسجيل الانتاج'!$A$1:$M$26269,SMALL(IF((I630='التسجيل الانتاج'!$A$1:$A$26269)*(G630='التسجيل الانتاج'!$D$1:$D$26269)*(K630='التسجيل الانتاج'!$E$1:$E$26269)*(J630&gt;='التسجيل الانتاج'!$B$1:$B$26269)*(J630&lt;='التسجيل الانتاج'!$C$1:$C$26269),ROW('التسجيل الانتاج'!$H$1:$H$26269),""),1),MATCH(LEFT(D630,2),'التسجيل الانتاج'!$A$1:$K$1,0))))</f>
        <v/>
      </c>
    </row>
    <row r="631" spans="2:5" x14ac:dyDescent="0.2">
      <c r="B631" s="26"/>
      <c r="E631" s="3" t="str">
        <f t="array" ref="E631">IF(OR(C631="",D631=""),"",(INDEX('التسجيل الانتاج'!$A$1:$M$26269,SMALL(IF((I631='التسجيل الانتاج'!$A$1:$A$26269)*(G631='التسجيل الانتاج'!$D$1:$D$26269)*(K631='التسجيل الانتاج'!$E$1:$E$26269)*(J631&gt;='التسجيل الانتاج'!$B$1:$B$26269)*(J631&lt;='التسجيل الانتاج'!$C$1:$C$26269),ROW('التسجيل الانتاج'!$H$1:$H$26269),""),1),MATCH(LEFT(D631,2),'التسجيل الانتاج'!$A$1:$K$1,0))))</f>
        <v/>
      </c>
    </row>
    <row r="632" spans="2:5" x14ac:dyDescent="0.2">
      <c r="B632" s="26"/>
      <c r="E632" s="3" t="str">
        <f t="array" ref="E632">IF(OR(C632="",D632=""),"",(INDEX('التسجيل الانتاج'!$A$1:$M$26269,SMALL(IF((I632='التسجيل الانتاج'!$A$1:$A$26269)*(G632='التسجيل الانتاج'!$D$1:$D$26269)*(K632='التسجيل الانتاج'!$E$1:$E$26269)*(J632&gt;='التسجيل الانتاج'!$B$1:$B$26269)*(J632&lt;='التسجيل الانتاج'!$C$1:$C$26269),ROW('التسجيل الانتاج'!$H$1:$H$26269),""),1),MATCH(LEFT(D632,2),'التسجيل الانتاج'!$A$1:$K$1,0))))</f>
        <v/>
      </c>
    </row>
    <row r="633" spans="2:5" x14ac:dyDescent="0.2">
      <c r="B633" s="26"/>
      <c r="E633" s="3" t="str">
        <f t="array" ref="E633">IF(OR(C633="",D633=""),"",(INDEX('التسجيل الانتاج'!$A$1:$M$26269,SMALL(IF((I633='التسجيل الانتاج'!$A$1:$A$26269)*(G633='التسجيل الانتاج'!$D$1:$D$26269)*(K633='التسجيل الانتاج'!$E$1:$E$26269)*(J633&gt;='التسجيل الانتاج'!$B$1:$B$26269)*(J633&lt;='التسجيل الانتاج'!$C$1:$C$26269),ROW('التسجيل الانتاج'!$H$1:$H$26269),""),1),MATCH(LEFT(D633,2),'التسجيل الانتاج'!$A$1:$K$1,0))))</f>
        <v/>
      </c>
    </row>
    <row r="634" spans="2:5" x14ac:dyDescent="0.2">
      <c r="B634" s="26"/>
      <c r="E634" s="3" t="str">
        <f t="array" ref="E634">IF(OR(C634="",D634=""),"",(INDEX('التسجيل الانتاج'!$A$1:$M$26269,SMALL(IF((I634='التسجيل الانتاج'!$A$1:$A$26269)*(G634='التسجيل الانتاج'!$D$1:$D$26269)*(K634='التسجيل الانتاج'!$E$1:$E$26269)*(J634&gt;='التسجيل الانتاج'!$B$1:$B$26269)*(J634&lt;='التسجيل الانتاج'!$C$1:$C$26269),ROW('التسجيل الانتاج'!$H$1:$H$26269),""),1),MATCH(LEFT(D634,2),'التسجيل الانتاج'!$A$1:$K$1,0))))</f>
        <v/>
      </c>
    </row>
    <row r="635" spans="2:5" x14ac:dyDescent="0.2">
      <c r="B635" s="26"/>
      <c r="E635" s="3" t="str">
        <f t="array" ref="E635">IF(OR(C635="",D635=""),"",(INDEX('التسجيل الانتاج'!$A$1:$M$26269,SMALL(IF((I635='التسجيل الانتاج'!$A$1:$A$26269)*(G635='التسجيل الانتاج'!$D$1:$D$26269)*(K635='التسجيل الانتاج'!$E$1:$E$26269)*(J635&gt;='التسجيل الانتاج'!$B$1:$B$26269)*(J635&lt;='التسجيل الانتاج'!$C$1:$C$26269),ROW('التسجيل الانتاج'!$H$1:$H$26269),""),1),MATCH(LEFT(D635,2),'التسجيل الانتاج'!$A$1:$K$1,0))))</f>
        <v/>
      </c>
    </row>
    <row r="636" spans="2:5" x14ac:dyDescent="0.2">
      <c r="B636" s="26"/>
      <c r="E636" s="3" t="str">
        <f t="array" ref="E636">IF(OR(C636="",D636=""),"",(INDEX('التسجيل الانتاج'!$A$1:$M$26269,SMALL(IF((I636='التسجيل الانتاج'!$A$1:$A$26269)*(G636='التسجيل الانتاج'!$D$1:$D$26269)*(K636='التسجيل الانتاج'!$E$1:$E$26269)*(J636&gt;='التسجيل الانتاج'!$B$1:$B$26269)*(J636&lt;='التسجيل الانتاج'!$C$1:$C$26269),ROW('التسجيل الانتاج'!$H$1:$H$26269),""),1),MATCH(LEFT(D636,2),'التسجيل الانتاج'!$A$1:$K$1,0))))</f>
        <v/>
      </c>
    </row>
    <row r="637" spans="2:5" x14ac:dyDescent="0.2">
      <c r="B637" s="26"/>
      <c r="E637" s="3" t="str">
        <f t="array" ref="E637">IF(OR(C637="",D637=""),"",(INDEX('التسجيل الانتاج'!$A$1:$M$26269,SMALL(IF((I637='التسجيل الانتاج'!$A$1:$A$26269)*(G637='التسجيل الانتاج'!$D$1:$D$26269)*(K637='التسجيل الانتاج'!$E$1:$E$26269)*(J637&gt;='التسجيل الانتاج'!$B$1:$B$26269)*(J637&lt;='التسجيل الانتاج'!$C$1:$C$26269),ROW('التسجيل الانتاج'!$H$1:$H$26269),""),1),MATCH(LEFT(D637,2),'التسجيل الانتاج'!$A$1:$K$1,0))))</f>
        <v/>
      </c>
    </row>
    <row r="638" spans="2:5" x14ac:dyDescent="0.2">
      <c r="B638" s="26"/>
      <c r="E638" s="3" t="str">
        <f t="array" ref="E638">IF(OR(C638="",D638=""),"",(INDEX('التسجيل الانتاج'!$A$1:$M$26269,SMALL(IF((I638='التسجيل الانتاج'!$A$1:$A$26269)*(G638='التسجيل الانتاج'!$D$1:$D$26269)*(K638='التسجيل الانتاج'!$E$1:$E$26269)*(J638&gt;='التسجيل الانتاج'!$B$1:$B$26269)*(J638&lt;='التسجيل الانتاج'!$C$1:$C$26269),ROW('التسجيل الانتاج'!$H$1:$H$26269),""),1),MATCH(LEFT(D638,2),'التسجيل الانتاج'!$A$1:$K$1,0))))</f>
        <v/>
      </c>
    </row>
    <row r="639" spans="2:5" x14ac:dyDescent="0.2">
      <c r="B639" s="26"/>
      <c r="E639" s="3" t="str">
        <f t="array" ref="E639">IF(OR(C639="",D639=""),"",(INDEX('التسجيل الانتاج'!$A$1:$M$26269,SMALL(IF((I639='التسجيل الانتاج'!$A$1:$A$26269)*(G639='التسجيل الانتاج'!$D$1:$D$26269)*(K639='التسجيل الانتاج'!$E$1:$E$26269)*(J639&gt;='التسجيل الانتاج'!$B$1:$B$26269)*(J639&lt;='التسجيل الانتاج'!$C$1:$C$26269),ROW('التسجيل الانتاج'!$H$1:$H$26269),""),1),MATCH(LEFT(D639,2),'التسجيل الانتاج'!$A$1:$K$1,0))))</f>
        <v/>
      </c>
    </row>
    <row r="640" spans="2:5" x14ac:dyDescent="0.2">
      <c r="B640" s="26"/>
      <c r="E640" s="3" t="str">
        <f t="array" ref="E640">IF(OR(C640="",D640=""),"",(INDEX('التسجيل الانتاج'!$A$1:$M$26269,SMALL(IF((I640='التسجيل الانتاج'!$A$1:$A$26269)*(G640='التسجيل الانتاج'!$D$1:$D$26269)*(K640='التسجيل الانتاج'!$E$1:$E$26269)*(J640&gt;='التسجيل الانتاج'!$B$1:$B$26269)*(J640&lt;='التسجيل الانتاج'!$C$1:$C$26269),ROW('التسجيل الانتاج'!$H$1:$H$26269),""),1),MATCH(LEFT(D640,2),'التسجيل الانتاج'!$A$1:$K$1,0))))</f>
        <v/>
      </c>
    </row>
    <row r="641" spans="2:5" x14ac:dyDescent="0.2">
      <c r="B641" s="26"/>
      <c r="E641" s="3" t="str">
        <f t="array" ref="E641">IF(OR(C641="",D641=""),"",(INDEX('التسجيل الانتاج'!$A$1:$M$26269,SMALL(IF((I641='التسجيل الانتاج'!$A$1:$A$26269)*(G641='التسجيل الانتاج'!$D$1:$D$26269)*(K641='التسجيل الانتاج'!$E$1:$E$26269)*(J641&gt;='التسجيل الانتاج'!$B$1:$B$26269)*(J641&lt;='التسجيل الانتاج'!$C$1:$C$26269),ROW('التسجيل الانتاج'!$H$1:$H$26269),""),1),MATCH(LEFT(D641,2),'التسجيل الانتاج'!$A$1:$K$1,0))))</f>
        <v/>
      </c>
    </row>
    <row r="642" spans="2:5" x14ac:dyDescent="0.2">
      <c r="B642" s="26"/>
      <c r="E642" s="3" t="str">
        <f t="array" ref="E642">IF(OR(C642="",D642=""),"",(INDEX('التسجيل الانتاج'!$A$1:$M$26269,SMALL(IF((I642='التسجيل الانتاج'!$A$1:$A$26269)*(G642='التسجيل الانتاج'!$D$1:$D$26269)*(K642='التسجيل الانتاج'!$E$1:$E$26269)*(J642&gt;='التسجيل الانتاج'!$B$1:$B$26269)*(J642&lt;='التسجيل الانتاج'!$C$1:$C$26269),ROW('التسجيل الانتاج'!$H$1:$H$26269),""),1),MATCH(LEFT(D642,2),'التسجيل الانتاج'!$A$1:$K$1,0))))</f>
        <v/>
      </c>
    </row>
    <row r="643" spans="2:5" x14ac:dyDescent="0.2">
      <c r="B643" s="26"/>
      <c r="E643" s="3" t="str">
        <f t="array" ref="E643">IF(OR(C643="",D643=""),"",(INDEX('التسجيل الانتاج'!$A$1:$M$26269,SMALL(IF((I643='التسجيل الانتاج'!$A$1:$A$26269)*(G643='التسجيل الانتاج'!$D$1:$D$26269)*(K643='التسجيل الانتاج'!$E$1:$E$26269)*(J643&gt;='التسجيل الانتاج'!$B$1:$B$26269)*(J643&lt;='التسجيل الانتاج'!$C$1:$C$26269),ROW('التسجيل الانتاج'!$H$1:$H$26269),""),1),MATCH(LEFT(D643,2),'التسجيل الانتاج'!$A$1:$K$1,0))))</f>
        <v/>
      </c>
    </row>
    <row r="644" spans="2:5" x14ac:dyDescent="0.2">
      <c r="B644" s="26"/>
      <c r="E644" s="3" t="str">
        <f t="array" ref="E644">IF(OR(C644="",D644=""),"",(INDEX('التسجيل الانتاج'!$A$1:$M$26269,SMALL(IF((I644='التسجيل الانتاج'!$A$1:$A$26269)*(G644='التسجيل الانتاج'!$D$1:$D$26269)*(K644='التسجيل الانتاج'!$E$1:$E$26269)*(J644&gt;='التسجيل الانتاج'!$B$1:$B$26269)*(J644&lt;='التسجيل الانتاج'!$C$1:$C$26269),ROW('التسجيل الانتاج'!$H$1:$H$26269),""),1),MATCH(LEFT(D644,2),'التسجيل الانتاج'!$A$1:$K$1,0))))</f>
        <v/>
      </c>
    </row>
    <row r="645" spans="2:5" x14ac:dyDescent="0.2">
      <c r="B645" s="26"/>
      <c r="E645" s="3" t="str">
        <f t="array" ref="E645">IF(OR(C645="",D645=""),"",(INDEX('التسجيل الانتاج'!$A$1:$M$26269,SMALL(IF((I645='التسجيل الانتاج'!$A$1:$A$26269)*(G645='التسجيل الانتاج'!$D$1:$D$26269)*(K645='التسجيل الانتاج'!$E$1:$E$26269)*(J645&gt;='التسجيل الانتاج'!$B$1:$B$26269)*(J645&lt;='التسجيل الانتاج'!$C$1:$C$26269),ROW('التسجيل الانتاج'!$H$1:$H$26269),""),1),MATCH(LEFT(D645,2),'التسجيل الانتاج'!$A$1:$K$1,0))))</f>
        <v/>
      </c>
    </row>
    <row r="646" spans="2:5" x14ac:dyDescent="0.2">
      <c r="B646" s="26"/>
      <c r="E646" s="3" t="str">
        <f t="array" ref="E646">IF(OR(C646="",D646=""),"",(INDEX('التسجيل الانتاج'!$A$1:$M$26269,SMALL(IF((I646='التسجيل الانتاج'!$A$1:$A$26269)*(G646='التسجيل الانتاج'!$D$1:$D$26269)*(K646='التسجيل الانتاج'!$E$1:$E$26269)*(J646&gt;='التسجيل الانتاج'!$B$1:$B$26269)*(J646&lt;='التسجيل الانتاج'!$C$1:$C$26269),ROW('التسجيل الانتاج'!$H$1:$H$26269),""),1),MATCH(LEFT(D646,2),'التسجيل الانتاج'!$A$1:$K$1,0))))</f>
        <v/>
      </c>
    </row>
    <row r="647" spans="2:5" x14ac:dyDescent="0.2">
      <c r="B647" s="26"/>
      <c r="E647" s="3" t="str">
        <f t="array" ref="E647">IF(OR(C647="",D647=""),"",(INDEX('التسجيل الانتاج'!$A$1:$M$26269,SMALL(IF((I647='التسجيل الانتاج'!$A$1:$A$26269)*(G647='التسجيل الانتاج'!$D$1:$D$26269)*(K647='التسجيل الانتاج'!$E$1:$E$26269)*(J647&gt;='التسجيل الانتاج'!$B$1:$B$26269)*(J647&lt;='التسجيل الانتاج'!$C$1:$C$26269),ROW('التسجيل الانتاج'!$H$1:$H$26269),""),1),MATCH(LEFT(D647,2),'التسجيل الانتاج'!$A$1:$K$1,0))))</f>
        <v/>
      </c>
    </row>
    <row r="648" spans="2:5" x14ac:dyDescent="0.2">
      <c r="B648" s="26"/>
      <c r="E648" s="3" t="str">
        <f t="array" ref="E648">IF(OR(C648="",D648=""),"",(INDEX('التسجيل الانتاج'!$A$1:$M$26269,SMALL(IF((I648='التسجيل الانتاج'!$A$1:$A$26269)*(G648='التسجيل الانتاج'!$D$1:$D$26269)*(K648='التسجيل الانتاج'!$E$1:$E$26269)*(J648&gt;='التسجيل الانتاج'!$B$1:$B$26269)*(J648&lt;='التسجيل الانتاج'!$C$1:$C$26269),ROW('التسجيل الانتاج'!$H$1:$H$26269),""),1),MATCH(LEFT(D648,2),'التسجيل الانتاج'!$A$1:$K$1,0))))</f>
        <v/>
      </c>
    </row>
    <row r="649" spans="2:5" x14ac:dyDescent="0.2">
      <c r="B649" s="26"/>
      <c r="E649" s="3" t="str">
        <f t="array" ref="E649">IF(OR(C649="",D649=""),"",(INDEX('التسجيل الانتاج'!$A$1:$M$26269,SMALL(IF((I649='التسجيل الانتاج'!$A$1:$A$26269)*(G649='التسجيل الانتاج'!$D$1:$D$26269)*(K649='التسجيل الانتاج'!$E$1:$E$26269)*(J649&gt;='التسجيل الانتاج'!$B$1:$B$26269)*(J649&lt;='التسجيل الانتاج'!$C$1:$C$26269),ROW('التسجيل الانتاج'!$H$1:$H$26269),""),1),MATCH(LEFT(D649,2),'التسجيل الانتاج'!$A$1:$K$1,0))))</f>
        <v/>
      </c>
    </row>
    <row r="650" spans="2:5" x14ac:dyDescent="0.2">
      <c r="B650" s="26"/>
      <c r="E650" s="3" t="str">
        <f t="array" ref="E650">IF(OR(C650="",D650=""),"",(INDEX('التسجيل الانتاج'!$A$1:$M$26269,SMALL(IF((I650='التسجيل الانتاج'!$A$1:$A$26269)*(G650='التسجيل الانتاج'!$D$1:$D$26269)*(K650='التسجيل الانتاج'!$E$1:$E$26269)*(J650&gt;='التسجيل الانتاج'!$B$1:$B$26269)*(J650&lt;='التسجيل الانتاج'!$C$1:$C$26269),ROW('التسجيل الانتاج'!$H$1:$H$26269),""),1),MATCH(LEFT(D650,2),'التسجيل الانتاج'!$A$1:$K$1,0))))</f>
        <v/>
      </c>
    </row>
    <row r="651" spans="2:5" x14ac:dyDescent="0.2">
      <c r="B651" s="26"/>
      <c r="E651" s="3" t="str">
        <f t="array" ref="E651">IF(OR(C651="",D651=""),"",(INDEX('التسجيل الانتاج'!$A$1:$M$26269,SMALL(IF((I651='التسجيل الانتاج'!$A$1:$A$26269)*(G651='التسجيل الانتاج'!$D$1:$D$26269)*(K651='التسجيل الانتاج'!$E$1:$E$26269)*(J651&gt;='التسجيل الانتاج'!$B$1:$B$26269)*(J651&lt;='التسجيل الانتاج'!$C$1:$C$26269),ROW('التسجيل الانتاج'!$H$1:$H$26269),""),1),MATCH(LEFT(D651,2),'التسجيل الانتاج'!$A$1:$K$1,0))))</f>
        <v/>
      </c>
    </row>
    <row r="652" spans="2:5" x14ac:dyDescent="0.2">
      <c r="B652" s="26"/>
    </row>
    <row r="653" spans="2:5" x14ac:dyDescent="0.2">
      <c r="B653" s="26"/>
    </row>
    <row r="654" spans="2:5" x14ac:dyDescent="0.2">
      <c r="B654" s="26"/>
    </row>
    <row r="655" spans="2:5" x14ac:dyDescent="0.2">
      <c r="B655" s="26"/>
    </row>
    <row r="656" spans="2:5" x14ac:dyDescent="0.2">
      <c r="B656" s="26"/>
    </row>
    <row r="657" spans="2:2" x14ac:dyDescent="0.2">
      <c r="B657" s="26"/>
    </row>
    <row r="658" spans="2:2" x14ac:dyDescent="0.2">
      <c r="B658" s="26"/>
    </row>
    <row r="659" spans="2:2" x14ac:dyDescent="0.2">
      <c r="B659" s="26"/>
    </row>
    <row r="660" spans="2:2" x14ac:dyDescent="0.2">
      <c r="B660" s="26"/>
    </row>
    <row r="661" spans="2:2" x14ac:dyDescent="0.2">
      <c r="B661" s="26"/>
    </row>
    <row r="662" spans="2:2" x14ac:dyDescent="0.2">
      <c r="B662" s="26"/>
    </row>
    <row r="663" spans="2:2" x14ac:dyDescent="0.2">
      <c r="B663" s="26"/>
    </row>
    <row r="664" spans="2:2" x14ac:dyDescent="0.2">
      <c r="B664" s="26"/>
    </row>
    <row r="665" spans="2:2" x14ac:dyDescent="0.2">
      <c r="B665" s="26"/>
    </row>
    <row r="666" spans="2:2" x14ac:dyDescent="0.2">
      <c r="B666" s="26"/>
    </row>
    <row r="667" spans="2:2" x14ac:dyDescent="0.2">
      <c r="B667" s="26"/>
    </row>
    <row r="668" spans="2:2" x14ac:dyDescent="0.2">
      <c r="B668" s="26"/>
    </row>
    <row r="669" spans="2:2" x14ac:dyDescent="0.2">
      <c r="B669" s="26"/>
    </row>
    <row r="670" spans="2:2" x14ac:dyDescent="0.2">
      <c r="B670" s="26"/>
    </row>
    <row r="671" spans="2:2" x14ac:dyDescent="0.2">
      <c r="B671" s="26"/>
    </row>
    <row r="672" spans="2:2" x14ac:dyDescent="0.2">
      <c r="B672" s="26"/>
    </row>
    <row r="673" spans="2:2" x14ac:dyDescent="0.2">
      <c r="B673" s="26"/>
    </row>
    <row r="674" spans="2:2" x14ac:dyDescent="0.2">
      <c r="B674" s="26"/>
    </row>
    <row r="675" spans="2:2" x14ac:dyDescent="0.2">
      <c r="B675" s="26"/>
    </row>
    <row r="676" spans="2:2" x14ac:dyDescent="0.2">
      <c r="B676" s="26"/>
    </row>
    <row r="677" spans="2:2" x14ac:dyDescent="0.2">
      <c r="B677" s="26"/>
    </row>
    <row r="678" spans="2:2" x14ac:dyDescent="0.2">
      <c r="B678" s="26"/>
    </row>
    <row r="679" spans="2:2" x14ac:dyDescent="0.2">
      <c r="B679" s="26"/>
    </row>
    <row r="680" spans="2:2" x14ac:dyDescent="0.2">
      <c r="B680" s="26"/>
    </row>
    <row r="681" spans="2:2" x14ac:dyDescent="0.2">
      <c r="B681" s="26"/>
    </row>
    <row r="682" spans="2:2" x14ac:dyDescent="0.2">
      <c r="B682" s="26"/>
    </row>
    <row r="683" spans="2:2" x14ac:dyDescent="0.2">
      <c r="B683" s="26"/>
    </row>
    <row r="684" spans="2:2" x14ac:dyDescent="0.2">
      <c r="B684" s="26"/>
    </row>
    <row r="685" spans="2:2" x14ac:dyDescent="0.2">
      <c r="B685" s="26"/>
    </row>
    <row r="686" spans="2:2" x14ac:dyDescent="0.2">
      <c r="B686" s="26"/>
    </row>
    <row r="687" spans="2:2" x14ac:dyDescent="0.2">
      <c r="B687" s="26"/>
    </row>
    <row r="688" spans="2:2" x14ac:dyDescent="0.2">
      <c r="B688" s="26"/>
    </row>
    <row r="689" spans="2:2" x14ac:dyDescent="0.2">
      <c r="B689" s="26"/>
    </row>
    <row r="690" spans="2:2" x14ac:dyDescent="0.2">
      <c r="B690" s="26"/>
    </row>
    <row r="691" spans="2:2" x14ac:dyDescent="0.2">
      <c r="B691" s="26"/>
    </row>
    <row r="692" spans="2:2" x14ac:dyDescent="0.2">
      <c r="B692" s="26"/>
    </row>
    <row r="693" spans="2:2" x14ac:dyDescent="0.2">
      <c r="B693" s="26"/>
    </row>
    <row r="694" spans="2:2" x14ac:dyDescent="0.2">
      <c r="B694" s="26"/>
    </row>
    <row r="695" spans="2:2" x14ac:dyDescent="0.2">
      <c r="B695" s="26"/>
    </row>
    <row r="696" spans="2:2" x14ac:dyDescent="0.2">
      <c r="B696" s="26"/>
    </row>
    <row r="697" spans="2:2" x14ac:dyDescent="0.2">
      <c r="B697" s="26"/>
    </row>
    <row r="698" spans="2:2" x14ac:dyDescent="0.2">
      <c r="B698" s="26"/>
    </row>
    <row r="699" spans="2:2" x14ac:dyDescent="0.2">
      <c r="B699" s="26"/>
    </row>
    <row r="700" spans="2:2" x14ac:dyDescent="0.2">
      <c r="B700" s="26"/>
    </row>
    <row r="701" spans="2:2" x14ac:dyDescent="0.2">
      <c r="B701" s="26"/>
    </row>
    <row r="702" spans="2:2" x14ac:dyDescent="0.2">
      <c r="B702" s="26"/>
    </row>
    <row r="703" spans="2:2" x14ac:dyDescent="0.2">
      <c r="B703" s="26"/>
    </row>
    <row r="704" spans="2:2" x14ac:dyDescent="0.2">
      <c r="B704" s="26"/>
    </row>
    <row r="705" spans="2:2" x14ac:dyDescent="0.2">
      <c r="B705" s="26"/>
    </row>
    <row r="706" spans="2:2" x14ac:dyDescent="0.2">
      <c r="B706" s="26"/>
    </row>
    <row r="707" spans="2:2" x14ac:dyDescent="0.2">
      <c r="B707" s="26"/>
    </row>
    <row r="708" spans="2:2" x14ac:dyDescent="0.2">
      <c r="B708" s="26"/>
    </row>
    <row r="709" spans="2:2" x14ac:dyDescent="0.2">
      <c r="B709" s="26"/>
    </row>
    <row r="710" spans="2:2" x14ac:dyDescent="0.2">
      <c r="B710" s="26"/>
    </row>
    <row r="711" spans="2:2" x14ac:dyDescent="0.2">
      <c r="B711" s="26"/>
    </row>
    <row r="712" spans="2:2" x14ac:dyDescent="0.2">
      <c r="B712" s="26"/>
    </row>
    <row r="713" spans="2:2" x14ac:dyDescent="0.2">
      <c r="B713" s="26"/>
    </row>
    <row r="714" spans="2:2" x14ac:dyDescent="0.2">
      <c r="B714" s="26"/>
    </row>
    <row r="715" spans="2:2" x14ac:dyDescent="0.2">
      <c r="B715" s="26"/>
    </row>
    <row r="716" spans="2:2" x14ac:dyDescent="0.2">
      <c r="B716" s="26"/>
    </row>
    <row r="717" spans="2:2" x14ac:dyDescent="0.2">
      <c r="B717" s="26"/>
    </row>
    <row r="718" spans="2:2" x14ac:dyDescent="0.2">
      <c r="B718" s="26"/>
    </row>
    <row r="719" spans="2:2" x14ac:dyDescent="0.2">
      <c r="B719" s="26"/>
    </row>
    <row r="720" spans="2:2" x14ac:dyDescent="0.2">
      <c r="B720" s="26"/>
    </row>
    <row r="721" spans="2:2" x14ac:dyDescent="0.2">
      <c r="B721" s="26"/>
    </row>
    <row r="722" spans="2:2" x14ac:dyDescent="0.2">
      <c r="B722" s="26"/>
    </row>
    <row r="723" spans="2:2" x14ac:dyDescent="0.2">
      <c r="B723" s="26"/>
    </row>
    <row r="724" spans="2:2" x14ac:dyDescent="0.2">
      <c r="B724" s="26"/>
    </row>
    <row r="725" spans="2:2" x14ac:dyDescent="0.2">
      <c r="B725" s="26"/>
    </row>
    <row r="726" spans="2:2" x14ac:dyDescent="0.2">
      <c r="B726" s="26"/>
    </row>
    <row r="727" spans="2:2" x14ac:dyDescent="0.2">
      <c r="B727" s="26"/>
    </row>
    <row r="728" spans="2:2" x14ac:dyDescent="0.2">
      <c r="B728" s="26"/>
    </row>
    <row r="729" spans="2:2" x14ac:dyDescent="0.2">
      <c r="B729" s="26"/>
    </row>
    <row r="730" spans="2:2" x14ac:dyDescent="0.2">
      <c r="B730" s="26"/>
    </row>
    <row r="731" spans="2:2" x14ac:dyDescent="0.2">
      <c r="B731" s="26"/>
    </row>
    <row r="732" spans="2:2" x14ac:dyDescent="0.2">
      <c r="B732" s="26"/>
    </row>
    <row r="733" spans="2:2" x14ac:dyDescent="0.2">
      <c r="B733" s="26"/>
    </row>
    <row r="734" spans="2:2" x14ac:dyDescent="0.2">
      <c r="B734" s="26"/>
    </row>
    <row r="735" spans="2:2" x14ac:dyDescent="0.2">
      <c r="B735" s="26"/>
    </row>
    <row r="736" spans="2:2" x14ac:dyDescent="0.2">
      <c r="B736" s="26"/>
    </row>
    <row r="737" spans="2:2" x14ac:dyDescent="0.2">
      <c r="B737" s="26"/>
    </row>
    <row r="738" spans="2:2" x14ac:dyDescent="0.2">
      <c r="B738" s="26"/>
    </row>
    <row r="739" spans="2:2" x14ac:dyDescent="0.2">
      <c r="B739" s="26"/>
    </row>
    <row r="740" spans="2:2" x14ac:dyDescent="0.2">
      <c r="B740" s="26"/>
    </row>
    <row r="741" spans="2:2" x14ac:dyDescent="0.2">
      <c r="B741" s="26"/>
    </row>
    <row r="742" spans="2:2" x14ac:dyDescent="0.2">
      <c r="B742" s="26"/>
    </row>
    <row r="743" spans="2:2" x14ac:dyDescent="0.2">
      <c r="B743" s="26"/>
    </row>
    <row r="744" spans="2:2" x14ac:dyDescent="0.2">
      <c r="B744" s="26"/>
    </row>
    <row r="745" spans="2:2" x14ac:dyDescent="0.2">
      <c r="B745" s="26"/>
    </row>
    <row r="746" spans="2:2" x14ac:dyDescent="0.2">
      <c r="B746" s="26"/>
    </row>
    <row r="747" spans="2:2" x14ac:dyDescent="0.2">
      <c r="B747" s="26"/>
    </row>
    <row r="748" spans="2:2" x14ac:dyDescent="0.2">
      <c r="B748" s="26"/>
    </row>
    <row r="749" spans="2:2" x14ac:dyDescent="0.2">
      <c r="B749" s="26"/>
    </row>
    <row r="750" spans="2:2" x14ac:dyDescent="0.2">
      <c r="B750" s="26"/>
    </row>
    <row r="751" spans="2:2" x14ac:dyDescent="0.2">
      <c r="B751" s="26"/>
    </row>
    <row r="752" spans="2:2" x14ac:dyDescent="0.2">
      <c r="B752" s="26"/>
    </row>
    <row r="753" spans="2:2" x14ac:dyDescent="0.2">
      <c r="B753" s="26"/>
    </row>
    <row r="754" spans="2:2" x14ac:dyDescent="0.2">
      <c r="B754" s="26"/>
    </row>
    <row r="755" spans="2:2" x14ac:dyDescent="0.2">
      <c r="B755" s="26"/>
    </row>
    <row r="756" spans="2:2" x14ac:dyDescent="0.2">
      <c r="B756" s="26"/>
    </row>
    <row r="757" spans="2:2" x14ac:dyDescent="0.2">
      <c r="B757" s="26"/>
    </row>
    <row r="758" spans="2:2" x14ac:dyDescent="0.2">
      <c r="B758" s="26"/>
    </row>
    <row r="759" spans="2:2" x14ac:dyDescent="0.2">
      <c r="B759" s="26"/>
    </row>
    <row r="760" spans="2:2" x14ac:dyDescent="0.2">
      <c r="B760" s="26"/>
    </row>
    <row r="761" spans="2:2" x14ac:dyDescent="0.2">
      <c r="B761" s="26"/>
    </row>
    <row r="762" spans="2:2" x14ac:dyDescent="0.2">
      <c r="B762" s="26"/>
    </row>
    <row r="763" spans="2:2" x14ac:dyDescent="0.2">
      <c r="B763" s="26"/>
    </row>
    <row r="764" spans="2:2" x14ac:dyDescent="0.2">
      <c r="B764" s="26"/>
    </row>
    <row r="765" spans="2:2" x14ac:dyDescent="0.2">
      <c r="B765" s="26"/>
    </row>
    <row r="766" spans="2:2" x14ac:dyDescent="0.2">
      <c r="B766" s="26"/>
    </row>
  </sheetData>
  <sheetProtection formatCells="0" formatColumns="0" formatRows="0" insertColumns="0" insertRows="0" insertHyperlinks="0" deleteColumns="0" deleteRows="0" sort="0" autoFilter="0" pivotTables="0"/>
  <conditionalFormatting sqref="C1 C589:C1048576 C39:C49">
    <cfRule type="duplicateValues" dxfId="66" priority="103"/>
  </conditionalFormatting>
  <conditionalFormatting sqref="A1:B1">
    <cfRule type="duplicateValues" dxfId="65" priority="81"/>
  </conditionalFormatting>
  <conditionalFormatting sqref="C48:C58">
    <cfRule type="duplicateValues" dxfId="64" priority="75"/>
  </conditionalFormatting>
  <conditionalFormatting sqref="C48:C58">
    <cfRule type="duplicateValues" dxfId="63" priority="76"/>
  </conditionalFormatting>
  <conditionalFormatting sqref="C48:C58">
    <cfRule type="duplicateValues" dxfId="62" priority="77"/>
  </conditionalFormatting>
  <conditionalFormatting sqref="C48:C58">
    <cfRule type="duplicateValues" dxfId="61" priority="78"/>
  </conditionalFormatting>
  <conditionalFormatting sqref="C48:C58">
    <cfRule type="duplicateValues" dxfId="60" priority="79"/>
  </conditionalFormatting>
  <conditionalFormatting sqref="C48:C58">
    <cfRule type="duplicateValues" dxfId="59" priority="80"/>
  </conditionalFormatting>
  <conditionalFormatting sqref="C39:C49">
    <cfRule type="duplicateValues" dxfId="58" priority="1892"/>
  </conditionalFormatting>
  <conditionalFormatting sqref="C39:C49">
    <cfRule type="duplicateValues" dxfId="57" priority="1896"/>
  </conditionalFormatting>
  <conditionalFormatting sqref="C2:C38">
    <cfRule type="duplicateValues" dxfId="56" priority="37"/>
  </conditionalFormatting>
  <conditionalFormatting sqref="C2:C38">
    <cfRule type="duplicateValues" dxfId="55" priority="38"/>
  </conditionalFormatting>
  <conditionalFormatting sqref="C2:C38">
    <cfRule type="duplicateValues" dxfId="54" priority="39"/>
  </conditionalFormatting>
  <conditionalFormatting sqref="C2:C38">
    <cfRule type="duplicateValues" dxfId="53" priority="40"/>
  </conditionalFormatting>
  <conditionalFormatting sqref="C59:C76">
    <cfRule type="duplicateValues" dxfId="52" priority="31"/>
  </conditionalFormatting>
  <conditionalFormatting sqref="C59:C76">
    <cfRule type="duplicateValues" dxfId="51" priority="32"/>
  </conditionalFormatting>
  <conditionalFormatting sqref="C59:C76">
    <cfRule type="duplicateValues" dxfId="50" priority="33"/>
  </conditionalFormatting>
  <conditionalFormatting sqref="C59:C76">
    <cfRule type="duplicateValues" dxfId="49" priority="34"/>
  </conditionalFormatting>
  <conditionalFormatting sqref="C59:C76">
    <cfRule type="duplicateValues" dxfId="48" priority="35"/>
  </conditionalFormatting>
  <conditionalFormatting sqref="C59:C76">
    <cfRule type="duplicateValues" dxfId="47" priority="36"/>
  </conditionalFormatting>
  <conditionalFormatting sqref="C248:C249 C251:C273">
    <cfRule type="duplicateValues" dxfId="46" priority="17"/>
  </conditionalFormatting>
  <conditionalFormatting sqref="C248:C249 C251:C252">
    <cfRule type="duplicateValues" dxfId="45" priority="18"/>
  </conditionalFormatting>
  <conditionalFormatting sqref="C248:C249 C251:C252">
    <cfRule type="duplicateValues" dxfId="44" priority="19"/>
  </conditionalFormatting>
  <conditionalFormatting sqref="C250">
    <cfRule type="duplicateValues" dxfId="43" priority="14"/>
  </conditionalFormatting>
  <conditionalFormatting sqref="C250">
    <cfRule type="duplicateValues" dxfId="42" priority="15"/>
  </conditionalFormatting>
  <conditionalFormatting sqref="C250">
    <cfRule type="duplicateValues" dxfId="41" priority="16"/>
  </conditionalFormatting>
  <conditionalFormatting sqref="C208:C216">
    <cfRule type="duplicateValues" dxfId="40" priority="11"/>
  </conditionalFormatting>
  <conditionalFormatting sqref="C208:C216">
    <cfRule type="duplicateValues" dxfId="39" priority="12"/>
  </conditionalFormatting>
  <conditionalFormatting sqref="C208:C216">
    <cfRule type="duplicateValues" dxfId="38" priority="13"/>
  </conditionalFormatting>
  <conditionalFormatting sqref="C274:C289">
    <cfRule type="duplicateValues" dxfId="37" priority="10"/>
  </conditionalFormatting>
  <conditionalFormatting sqref="C217:C247 C77:C159 C161:C207 C290:C375">
    <cfRule type="duplicateValues" dxfId="36" priority="2079"/>
  </conditionalFormatting>
  <conditionalFormatting sqref="C217:C247 C77:C159 C161:C207 C290:C375">
    <cfRule type="duplicateValues" dxfId="35" priority="2084"/>
  </conditionalFormatting>
  <conditionalFormatting sqref="C217:C247 C77:C159 C161:C207 C290:C375">
    <cfRule type="duplicateValues" dxfId="34" priority="2089"/>
  </conditionalFormatting>
  <conditionalFormatting sqref="C376:C398">
    <cfRule type="duplicateValues" dxfId="33" priority="7"/>
  </conditionalFormatting>
  <conditionalFormatting sqref="C376:C398">
    <cfRule type="duplicateValues" dxfId="32" priority="8"/>
  </conditionalFormatting>
  <conditionalFormatting sqref="C376:C398">
    <cfRule type="duplicateValues" dxfId="31" priority="9"/>
  </conditionalFormatting>
  <conditionalFormatting sqref="C399:C400">
    <cfRule type="duplicateValues" dxfId="30" priority="4"/>
  </conditionalFormatting>
  <conditionalFormatting sqref="C399:C400">
    <cfRule type="duplicateValues" dxfId="29" priority="5"/>
  </conditionalFormatting>
  <conditionalFormatting sqref="C399:C400">
    <cfRule type="duplicateValues" dxfId="28" priority="6"/>
  </conditionalFormatting>
  <conditionalFormatting sqref="C401:C588">
    <cfRule type="duplicateValues" dxfId="27" priority="1"/>
  </conditionalFormatting>
  <conditionalFormatting sqref="C401:C588">
    <cfRule type="duplicateValues" dxfId="26" priority="2"/>
  </conditionalFormatting>
  <conditionalFormatting sqref="C401:C588">
    <cfRule type="duplicateValues" dxfId="25" priority="3"/>
  </conditionalFormatting>
  <pageMargins left="0.70866141732283472" right="0.70866141732283472" top="0.74803149606299213" bottom="0.74803149606299213" header="0.31496062992125984" footer="0.31496062992125984"/>
  <pageSetup scale="75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0"/>
  <dimension ref="A1:G13"/>
  <sheetViews>
    <sheetView rightToLeft="1" workbookViewId="0">
      <selection activeCell="J12" sqref="J12"/>
    </sheetView>
  </sheetViews>
  <sheetFormatPr baseColWidth="10" defaultColWidth="9" defaultRowHeight="11.25" x14ac:dyDescent="0.2"/>
  <cols>
    <col min="1" max="1" width="9" style="4"/>
    <col min="2" max="2" width="9" style="3"/>
    <col min="3" max="3" width="12.25" style="4" bestFit="1" customWidth="1"/>
    <col min="4" max="6" width="9" style="4"/>
    <col min="7" max="7" width="9" style="3"/>
    <col min="8" max="16384" width="9" style="4"/>
  </cols>
  <sheetData>
    <row r="1" spans="1:7" x14ac:dyDescent="0.2">
      <c r="A1" s="3">
        <v>1</v>
      </c>
      <c r="B1" s="3" t="s">
        <v>13</v>
      </c>
    </row>
    <row r="2" spans="1:7" x14ac:dyDescent="0.2">
      <c r="A2" s="3">
        <v>2</v>
      </c>
      <c r="B2" s="3" t="s">
        <v>14</v>
      </c>
      <c r="C2" s="3" t="s">
        <v>3</v>
      </c>
      <c r="D2" s="3" t="s">
        <v>27</v>
      </c>
      <c r="E2" s="3" t="s">
        <v>6</v>
      </c>
      <c r="F2" s="3" t="s">
        <v>57</v>
      </c>
      <c r="G2" s="3" t="s">
        <v>49</v>
      </c>
    </row>
    <row r="3" spans="1:7" x14ac:dyDescent="0.2">
      <c r="A3" s="3">
        <v>3</v>
      </c>
      <c r="B3" s="3" t="s">
        <v>15</v>
      </c>
      <c r="C3" s="4" t="s">
        <v>35</v>
      </c>
      <c r="D3" s="3" t="s">
        <v>42</v>
      </c>
      <c r="E3" s="3" t="s">
        <v>41</v>
      </c>
      <c r="F3" s="3">
        <v>38</v>
      </c>
      <c r="G3" s="3">
        <v>19</v>
      </c>
    </row>
    <row r="4" spans="1:7" x14ac:dyDescent="0.2">
      <c r="A4" s="3">
        <v>4</v>
      </c>
      <c r="B4" s="3" t="s">
        <v>16</v>
      </c>
      <c r="C4" s="4" t="s">
        <v>33</v>
      </c>
      <c r="D4" s="3" t="s">
        <v>60</v>
      </c>
      <c r="E4" s="3" t="s">
        <v>4</v>
      </c>
      <c r="F4" s="3">
        <v>40</v>
      </c>
      <c r="G4" s="3">
        <v>39</v>
      </c>
    </row>
    <row r="5" spans="1:7" x14ac:dyDescent="0.2">
      <c r="A5" s="3">
        <v>5</v>
      </c>
      <c r="B5" s="3" t="s">
        <v>17</v>
      </c>
      <c r="C5" s="4" t="s">
        <v>25</v>
      </c>
      <c r="D5" s="3" t="s">
        <v>62</v>
      </c>
      <c r="E5" s="3" t="s">
        <v>40</v>
      </c>
      <c r="F5" s="3">
        <v>41</v>
      </c>
      <c r="G5" s="3">
        <v>48</v>
      </c>
    </row>
    <row r="6" spans="1:7" x14ac:dyDescent="0.2">
      <c r="A6" s="3">
        <v>6</v>
      </c>
      <c r="B6" s="3" t="s">
        <v>19</v>
      </c>
      <c r="C6" s="4" t="s">
        <v>30</v>
      </c>
      <c r="E6" s="3" t="s">
        <v>2</v>
      </c>
      <c r="F6" s="3">
        <v>42</v>
      </c>
      <c r="G6" s="3">
        <v>49</v>
      </c>
    </row>
    <row r="7" spans="1:7" x14ac:dyDescent="0.2">
      <c r="A7" s="3">
        <v>7</v>
      </c>
      <c r="B7" s="3" t="s">
        <v>18</v>
      </c>
      <c r="C7" s="4" t="s">
        <v>29</v>
      </c>
      <c r="E7" s="3" t="s">
        <v>45</v>
      </c>
      <c r="F7" s="3">
        <v>43</v>
      </c>
      <c r="G7" s="3">
        <v>5</v>
      </c>
    </row>
    <row r="8" spans="1:7" x14ac:dyDescent="0.2">
      <c r="A8" s="3">
        <v>8</v>
      </c>
      <c r="B8" s="3" t="s">
        <v>20</v>
      </c>
      <c r="C8" s="4" t="s">
        <v>31</v>
      </c>
      <c r="E8" s="3" t="s">
        <v>46</v>
      </c>
      <c r="F8" s="3"/>
      <c r="G8" s="3">
        <v>6</v>
      </c>
    </row>
    <row r="9" spans="1:7" x14ac:dyDescent="0.2">
      <c r="A9" s="3">
        <v>9</v>
      </c>
      <c r="B9" s="3" t="s">
        <v>21</v>
      </c>
      <c r="C9" s="4" t="s">
        <v>34</v>
      </c>
      <c r="E9" s="3" t="s">
        <v>53</v>
      </c>
      <c r="F9" s="3"/>
      <c r="G9" s="3">
        <v>7</v>
      </c>
    </row>
    <row r="10" spans="1:7" x14ac:dyDescent="0.2">
      <c r="A10" s="3">
        <v>10</v>
      </c>
      <c r="B10" s="3" t="s">
        <v>22</v>
      </c>
      <c r="C10" s="4" t="s">
        <v>32</v>
      </c>
      <c r="D10" s="3"/>
      <c r="E10" s="3"/>
      <c r="F10" s="3"/>
      <c r="G10" s="3">
        <v>8</v>
      </c>
    </row>
    <row r="11" spans="1:7" x14ac:dyDescent="0.2">
      <c r="A11" s="3">
        <v>11</v>
      </c>
      <c r="B11" s="3" t="s">
        <v>23</v>
      </c>
      <c r="C11" s="4" t="s">
        <v>52</v>
      </c>
    </row>
    <row r="12" spans="1:7" x14ac:dyDescent="0.2">
      <c r="A12" s="3">
        <v>12</v>
      </c>
      <c r="B12" s="3" t="s">
        <v>24</v>
      </c>
      <c r="C12" s="4" t="s">
        <v>58</v>
      </c>
    </row>
    <row r="13" spans="1:7" x14ac:dyDescent="0.2">
      <c r="C13" s="4" t="s">
        <v>51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التسجيل الانتاج</vt:lpstr>
      <vt:lpstr>212</vt:lpstr>
      <vt:lpstr>'212'!Zone_d_impression</vt:lpstr>
      <vt:lpstr>اللحام</vt:lpstr>
      <vt:lpstr>اللون</vt:lpstr>
      <vt:lpstr>الموديل</vt:lpstr>
      <vt:lpstr>الوردية</vt:lpstr>
      <vt:lpstr>نقط_اللحام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2021-05-15T15:52:04Z</dcterms:modified>
</cp:coreProperties>
</file>