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codeName="ThisWorkbook"/>
  <bookViews>
    <workbookView xWindow="-120" yWindow="-120" windowWidth="19420" windowHeight="11020" activeTab="4"/>
  </bookViews>
  <sheets>
    <sheet name="رواسي" sheetId="2" r:id="rId1"/>
    <sheet name="الخليج" sheetId="3" r:id="rId2"/>
    <sheet name="الحداثة" sheetId="4" r:id="rId3"/>
    <sheet name="البرج" sheetId="5" r:id="rId4"/>
    <sheet name="التقرير" sheetId="6" r:id="rId5"/>
  </sheets>
  <definedNames>
    <definedName name="_xlnm._FilterDatabase" localSheetId="3" hidden="1">البرج!$A$1:$F$763</definedName>
    <definedName name="_xlnm._FilterDatabase" localSheetId="2" hidden="1">الحداثة!$F$1:$F$444</definedName>
    <definedName name="_xlnm._FilterDatabase" localSheetId="1" hidden="1">الخليج!$A$1:$F$801</definedName>
    <definedName name="_xlnm.Print_Area" localSheetId="3">البرج!$A$1:$F$763</definedName>
    <definedName name="_xlnm.Print_Area" localSheetId="2">الحداثة!$A$1:$E$444</definedName>
    <definedName name="_xlnm.Print_Area" localSheetId="1">الخليج!$A$1:$E$801</definedName>
    <definedName name="_xlnm.Print_Area" localSheetId="0">رواسي!$A$1:$E$600</definedName>
    <definedName name="_xlnm.Print_Titles" localSheetId="3">البرج!$1:$3</definedName>
    <definedName name="_xlnm.Print_Titles" localSheetId="1">الخليج!$1:$3</definedName>
    <definedName name="_xlnm.Print_Titles" localSheetId="0">رواسي!$1:$3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01" i="3" l="1"/>
  <c r="E445" i="4"/>
  <c r="E4" i="6" l="1"/>
  <c r="E5" i="6"/>
  <c r="E6" i="6"/>
  <c r="E3" i="6"/>
  <c r="E5" i="5" l="1"/>
  <c r="E6" i="5" s="1"/>
  <c r="E7" i="5" s="1"/>
  <c r="E8" i="5" s="1"/>
  <c r="E9" i="5" s="1"/>
  <c r="E10" i="5" s="1"/>
  <c r="E11" i="5" s="1"/>
  <c r="E12" i="5" s="1"/>
  <c r="E13" i="5" s="1"/>
  <c r="E14" i="5" s="1"/>
  <c r="E15" i="5" s="1"/>
  <c r="E16" i="5" s="1"/>
  <c r="E17" i="5" s="1"/>
  <c r="E18" i="5" s="1"/>
  <c r="E19" i="5" s="1"/>
  <c r="E20" i="5" s="1"/>
  <c r="E21" i="5" s="1"/>
  <c r="E22" i="5" s="1"/>
  <c r="E23" i="5" s="1"/>
  <c r="E24" i="5" s="1"/>
  <c r="E25" i="5" s="1"/>
  <c r="E26" i="5" s="1"/>
  <c r="E27" i="5" s="1"/>
  <c r="E28" i="5" s="1"/>
  <c r="E29" i="5" s="1"/>
  <c r="E30" i="5" s="1"/>
  <c r="E31" i="5" s="1"/>
  <c r="E32" i="5" s="1"/>
  <c r="E33" i="5" s="1"/>
  <c r="E34" i="5" s="1"/>
  <c r="E35" i="5" s="1"/>
  <c r="E36" i="5" s="1"/>
  <c r="E37" i="5" s="1"/>
  <c r="E38" i="5" s="1"/>
  <c r="E39" i="5" s="1"/>
  <c r="E40" i="5" s="1"/>
  <c r="E41" i="5" s="1"/>
  <c r="E42" i="5" s="1"/>
  <c r="E43" i="5" s="1"/>
  <c r="E44" i="5" s="1"/>
  <c r="E45" i="5" s="1"/>
  <c r="E46" i="5" s="1"/>
  <c r="E47" i="5" s="1"/>
  <c r="E48" i="5" s="1"/>
  <c r="E49" i="5" s="1"/>
  <c r="E50" i="5" s="1"/>
  <c r="E51" i="5" s="1"/>
  <c r="E52" i="5" s="1"/>
  <c r="E53" i="5" s="1"/>
  <c r="E54" i="5" s="1"/>
  <c r="E55" i="5" s="1"/>
  <c r="E56" i="5" s="1"/>
  <c r="E57" i="5" s="1"/>
  <c r="E58" i="5" s="1"/>
  <c r="E59" i="5" s="1"/>
  <c r="E60" i="5" s="1"/>
  <c r="E61" i="5" s="1"/>
  <c r="E62" i="5" s="1"/>
  <c r="E63" i="5" s="1"/>
  <c r="E64" i="5" s="1"/>
  <c r="E65" i="5" s="1"/>
  <c r="E66" i="5" s="1"/>
  <c r="E67" i="5" s="1"/>
  <c r="E68" i="5" s="1"/>
  <c r="E69" i="5" s="1"/>
  <c r="E70" i="5" s="1"/>
  <c r="E71" i="5" s="1"/>
  <c r="E72" i="5" s="1"/>
  <c r="E73" i="5" s="1"/>
  <c r="E74" i="5" s="1"/>
  <c r="E75" i="5" s="1"/>
  <c r="E76" i="5" s="1"/>
  <c r="E77" i="5" s="1"/>
  <c r="E78" i="5" s="1"/>
  <c r="E79" i="5" s="1"/>
  <c r="E80" i="5" s="1"/>
  <c r="E81" i="5" s="1"/>
  <c r="E82" i="5" s="1"/>
  <c r="E83" i="5" s="1"/>
  <c r="E84" i="5" s="1"/>
  <c r="E85" i="5" s="1"/>
  <c r="E86" i="5" s="1"/>
  <c r="E87" i="5" s="1"/>
  <c r="E88" i="5" s="1"/>
  <c r="E89" i="5" s="1"/>
  <c r="E90" i="5" s="1"/>
  <c r="E91" i="5" s="1"/>
  <c r="E92" i="5" s="1"/>
  <c r="E93" i="5" s="1"/>
  <c r="E94" i="5" s="1"/>
  <c r="E95" i="5" s="1"/>
  <c r="E96" i="5" s="1"/>
  <c r="E97" i="5" s="1"/>
  <c r="E98" i="5" s="1"/>
  <c r="E99" i="5" s="1"/>
  <c r="E100" i="5" s="1"/>
  <c r="E101" i="5" s="1"/>
  <c r="E102" i="5" s="1"/>
  <c r="E103" i="5" s="1"/>
  <c r="E104" i="5" s="1"/>
  <c r="E105" i="5" s="1"/>
  <c r="E106" i="5" s="1"/>
  <c r="E107" i="5" s="1"/>
  <c r="E108" i="5" s="1"/>
  <c r="E109" i="5" s="1"/>
  <c r="E110" i="5" s="1"/>
  <c r="E111" i="5" s="1"/>
  <c r="E112" i="5" s="1"/>
  <c r="E113" i="5" s="1"/>
  <c r="E114" i="5" s="1"/>
  <c r="E115" i="5" s="1"/>
  <c r="E116" i="5" s="1"/>
  <c r="E117" i="5" s="1"/>
  <c r="E118" i="5" s="1"/>
  <c r="E119" i="5" s="1"/>
  <c r="E120" i="5" s="1"/>
  <c r="E121" i="5" s="1"/>
  <c r="E122" i="5" s="1"/>
  <c r="E123" i="5" s="1"/>
  <c r="E124" i="5" s="1"/>
  <c r="E125" i="5" s="1"/>
  <c r="E126" i="5" s="1"/>
  <c r="E127" i="5" s="1"/>
  <c r="E128" i="5" s="1"/>
  <c r="E129" i="5" s="1"/>
  <c r="E130" i="5" s="1"/>
  <c r="E131" i="5" s="1"/>
  <c r="E132" i="5" s="1"/>
  <c r="E133" i="5" s="1"/>
  <c r="E134" i="5" s="1"/>
  <c r="E135" i="5" s="1"/>
  <c r="E136" i="5" s="1"/>
  <c r="E137" i="5" s="1"/>
  <c r="E138" i="5" s="1"/>
  <c r="E139" i="5" s="1"/>
  <c r="E140" i="5" s="1"/>
  <c r="E141" i="5" s="1"/>
  <c r="E142" i="5" s="1"/>
  <c r="E143" i="5" s="1"/>
  <c r="E144" i="5" s="1"/>
  <c r="E145" i="5" s="1"/>
  <c r="E146" i="5" s="1"/>
  <c r="E147" i="5" s="1"/>
  <c r="E148" i="5" s="1"/>
  <c r="E149" i="5" s="1"/>
  <c r="E150" i="5" s="1"/>
  <c r="E151" i="5" s="1"/>
  <c r="E152" i="5" s="1"/>
  <c r="E153" i="5" s="1"/>
  <c r="E154" i="5" s="1"/>
  <c r="E155" i="5" s="1"/>
  <c r="E156" i="5" s="1"/>
  <c r="E157" i="5" s="1"/>
  <c r="E158" i="5" s="1"/>
  <c r="E159" i="5" s="1"/>
  <c r="E160" i="5" s="1"/>
  <c r="E161" i="5" s="1"/>
  <c r="E162" i="5" s="1"/>
  <c r="E163" i="5" s="1"/>
  <c r="E164" i="5" s="1"/>
  <c r="E165" i="5" s="1"/>
  <c r="E166" i="5" s="1"/>
  <c r="E167" i="5" s="1"/>
  <c r="E168" i="5" s="1"/>
  <c r="E169" i="5" s="1"/>
  <c r="E170" i="5" s="1"/>
  <c r="E171" i="5" s="1"/>
  <c r="E172" i="5" s="1"/>
  <c r="E173" i="5" s="1"/>
  <c r="E174" i="5" s="1"/>
  <c r="E175" i="5" s="1"/>
  <c r="E176" i="5" s="1"/>
  <c r="E177" i="5" s="1"/>
  <c r="E178" i="5" s="1"/>
  <c r="E179" i="5" s="1"/>
  <c r="E180" i="5" s="1"/>
  <c r="E181" i="5" s="1"/>
  <c r="E182" i="5" s="1"/>
  <c r="E183" i="5" s="1"/>
  <c r="E184" i="5" s="1"/>
  <c r="E185" i="5" s="1"/>
  <c r="E186" i="5" s="1"/>
  <c r="E187" i="5" s="1"/>
  <c r="E188" i="5" s="1"/>
  <c r="E189" i="5" s="1"/>
  <c r="E190" i="5" s="1"/>
  <c r="E191" i="5" s="1"/>
  <c r="E192" i="5" s="1"/>
  <c r="E193" i="5" s="1"/>
  <c r="E194" i="5" s="1"/>
  <c r="E195" i="5" s="1"/>
  <c r="E196" i="5" s="1"/>
  <c r="E197" i="5" s="1"/>
  <c r="E198" i="5" s="1"/>
  <c r="E199" i="5" s="1"/>
  <c r="E200" i="5" s="1"/>
  <c r="E201" i="5" s="1"/>
  <c r="E202" i="5" s="1"/>
  <c r="E203" i="5" s="1"/>
  <c r="E204" i="5" s="1"/>
  <c r="E205" i="5" s="1"/>
  <c r="E206" i="5" s="1"/>
  <c r="E207" i="5" s="1"/>
  <c r="E208" i="5" s="1"/>
  <c r="E209" i="5" s="1"/>
  <c r="E210" i="5" s="1"/>
  <c r="E211" i="5" s="1"/>
  <c r="E212" i="5" s="1"/>
  <c r="E213" i="5" s="1"/>
  <c r="E214" i="5" s="1"/>
  <c r="E215" i="5" s="1"/>
  <c r="E216" i="5" s="1"/>
  <c r="E217" i="5" s="1"/>
  <c r="E218" i="5" s="1"/>
  <c r="E219" i="5" s="1"/>
  <c r="E220" i="5" s="1"/>
  <c r="E221" i="5" s="1"/>
  <c r="E222" i="5" s="1"/>
  <c r="E223" i="5" s="1"/>
  <c r="E224" i="5" s="1"/>
  <c r="E225" i="5" s="1"/>
  <c r="E226" i="5" s="1"/>
  <c r="E227" i="5" s="1"/>
  <c r="E228" i="5" s="1"/>
  <c r="E229" i="5" s="1"/>
  <c r="E230" i="5" s="1"/>
  <c r="E231" i="5" s="1"/>
  <c r="E232" i="5" s="1"/>
  <c r="E233" i="5" s="1"/>
  <c r="E234" i="5" s="1"/>
  <c r="E235" i="5" s="1"/>
  <c r="E236" i="5" s="1"/>
  <c r="E237" i="5" s="1"/>
  <c r="E238" i="5" s="1"/>
  <c r="E239" i="5" s="1"/>
  <c r="E240" i="5" s="1"/>
  <c r="E241" i="5" s="1"/>
  <c r="E242" i="5" s="1"/>
  <c r="E243" i="5" s="1"/>
  <c r="E244" i="5" s="1"/>
  <c r="E245" i="5" s="1"/>
  <c r="E246" i="5" s="1"/>
  <c r="E247" i="5" s="1"/>
  <c r="E248" i="5" s="1"/>
  <c r="E249" i="5" s="1"/>
  <c r="E250" i="5" s="1"/>
  <c r="E251" i="5" s="1"/>
  <c r="E252" i="5" s="1"/>
  <c r="E253" i="5" s="1"/>
  <c r="E254" i="5" s="1"/>
  <c r="E255" i="5" s="1"/>
  <c r="E256" i="5" s="1"/>
  <c r="E257" i="5" s="1"/>
  <c r="E258" i="5" s="1"/>
  <c r="E259" i="5" s="1"/>
  <c r="E260" i="5" s="1"/>
  <c r="E261" i="5" s="1"/>
  <c r="E262" i="5" s="1"/>
  <c r="E263" i="5" s="1"/>
  <c r="E264" i="5" s="1"/>
  <c r="E265" i="5" s="1"/>
  <c r="E266" i="5" s="1"/>
  <c r="E267" i="5" s="1"/>
  <c r="E268" i="5" s="1"/>
  <c r="E269" i="5" s="1"/>
  <c r="E270" i="5" s="1"/>
  <c r="E271" i="5" s="1"/>
  <c r="E272" i="5" s="1"/>
  <c r="E273" i="5" s="1"/>
  <c r="E274" i="5" s="1"/>
  <c r="E275" i="5" s="1"/>
  <c r="E276" i="5" s="1"/>
  <c r="E277" i="5" s="1"/>
  <c r="E278" i="5" s="1"/>
  <c r="E279" i="5" s="1"/>
  <c r="E280" i="5" s="1"/>
  <c r="E281" i="5" s="1"/>
  <c r="E282" i="5" s="1"/>
  <c r="E283" i="5" s="1"/>
  <c r="E284" i="5" s="1"/>
  <c r="E285" i="5" s="1"/>
  <c r="E286" i="5" s="1"/>
  <c r="E287" i="5" s="1"/>
  <c r="E288" i="5" s="1"/>
  <c r="E289" i="5" s="1"/>
  <c r="E290" i="5" s="1"/>
  <c r="E291" i="5" s="1"/>
  <c r="E292" i="5" s="1"/>
  <c r="E293" i="5" s="1"/>
  <c r="E294" i="5" s="1"/>
  <c r="E295" i="5" s="1"/>
  <c r="E296" i="5" s="1"/>
  <c r="E297" i="5" s="1"/>
  <c r="E298" i="5" s="1"/>
  <c r="E299" i="5" s="1"/>
  <c r="E300" i="5" s="1"/>
  <c r="E301" i="5" s="1"/>
  <c r="E302" i="5" s="1"/>
  <c r="E303" i="5" s="1"/>
  <c r="E304" i="5" s="1"/>
  <c r="E305" i="5" s="1"/>
  <c r="E306" i="5" s="1"/>
  <c r="E307" i="5" s="1"/>
  <c r="E308" i="5" s="1"/>
  <c r="E309" i="5" s="1"/>
  <c r="E310" i="5" s="1"/>
  <c r="E311" i="5" s="1"/>
  <c r="E312" i="5" s="1"/>
  <c r="E313" i="5" s="1"/>
  <c r="E314" i="5" s="1"/>
  <c r="E315" i="5" s="1"/>
  <c r="E316" i="5" s="1"/>
  <c r="E317" i="5" s="1"/>
  <c r="E318" i="5" s="1"/>
  <c r="E319" i="5" s="1"/>
  <c r="E320" i="5" s="1"/>
  <c r="E321" i="5" s="1"/>
  <c r="E322" i="5" s="1"/>
  <c r="E323" i="5" s="1"/>
  <c r="E324" i="5" s="1"/>
  <c r="E325" i="5" s="1"/>
  <c r="E326" i="5" s="1"/>
  <c r="E327" i="5" s="1"/>
  <c r="E328" i="5" s="1"/>
  <c r="E329" i="5" s="1"/>
  <c r="E330" i="5" s="1"/>
  <c r="E331" i="5" s="1"/>
  <c r="E332" i="5" s="1"/>
  <c r="E333" i="5" s="1"/>
  <c r="E334" i="5" s="1"/>
  <c r="E335" i="5" s="1"/>
  <c r="E336" i="5" s="1"/>
  <c r="E337" i="5" s="1"/>
  <c r="E338" i="5" s="1"/>
  <c r="E339" i="5" s="1"/>
  <c r="E340" i="5" s="1"/>
  <c r="E341" i="5" s="1"/>
  <c r="E342" i="5" s="1"/>
  <c r="E343" i="5" s="1"/>
  <c r="E344" i="5" s="1"/>
  <c r="E345" i="5" s="1"/>
  <c r="E346" i="5" s="1"/>
  <c r="E347" i="5" s="1"/>
  <c r="E348" i="5" s="1"/>
  <c r="E349" i="5" s="1"/>
  <c r="E350" i="5" s="1"/>
  <c r="E351" i="5" s="1"/>
  <c r="E352" i="5" s="1"/>
  <c r="E353" i="5" s="1"/>
  <c r="E354" i="5" s="1"/>
  <c r="E355" i="5" s="1"/>
  <c r="E356" i="5" s="1"/>
  <c r="E357" i="5" s="1"/>
  <c r="E358" i="5" s="1"/>
  <c r="E359" i="5" s="1"/>
  <c r="E360" i="5" s="1"/>
  <c r="E361" i="5" s="1"/>
  <c r="E362" i="5" s="1"/>
  <c r="E363" i="5" s="1"/>
  <c r="E364" i="5" s="1"/>
  <c r="E365" i="5" s="1"/>
  <c r="E366" i="5" s="1"/>
  <c r="E367" i="5" s="1"/>
  <c r="E368" i="5" s="1"/>
  <c r="E369" i="5" s="1"/>
  <c r="E370" i="5" s="1"/>
  <c r="E371" i="5" s="1"/>
  <c r="E372" i="5" s="1"/>
  <c r="E373" i="5" s="1"/>
  <c r="E374" i="5" s="1"/>
  <c r="E375" i="5" s="1"/>
  <c r="E376" i="5" s="1"/>
  <c r="E377" i="5" s="1"/>
  <c r="E378" i="5" s="1"/>
  <c r="E379" i="5" s="1"/>
  <c r="E380" i="5" s="1"/>
  <c r="E381" i="5" s="1"/>
  <c r="E382" i="5" s="1"/>
  <c r="E383" i="5" s="1"/>
  <c r="E384" i="5" s="1"/>
  <c r="E385" i="5" s="1"/>
  <c r="E386" i="5" s="1"/>
  <c r="E387" i="5" s="1"/>
  <c r="E388" i="5" s="1"/>
  <c r="E389" i="5" s="1"/>
  <c r="E390" i="5" s="1"/>
  <c r="E391" i="5" s="1"/>
  <c r="E392" i="5" s="1"/>
  <c r="E393" i="5" s="1"/>
  <c r="E394" i="5" s="1"/>
  <c r="E395" i="5" s="1"/>
  <c r="E396" i="5" s="1"/>
  <c r="E397" i="5" s="1"/>
  <c r="E398" i="5" s="1"/>
  <c r="E399" i="5" s="1"/>
  <c r="E400" i="5" s="1"/>
  <c r="E401" i="5" s="1"/>
  <c r="E402" i="5" s="1"/>
  <c r="E403" i="5" s="1"/>
  <c r="E404" i="5" s="1"/>
  <c r="E405" i="5" s="1"/>
  <c r="E406" i="5" s="1"/>
  <c r="E407" i="5" s="1"/>
  <c r="E408" i="5" s="1"/>
  <c r="E409" i="5" s="1"/>
  <c r="E410" i="5" s="1"/>
  <c r="E411" i="5" s="1"/>
  <c r="E412" i="5" s="1"/>
  <c r="E413" i="5" s="1"/>
  <c r="E414" i="5" s="1"/>
  <c r="E415" i="5" s="1"/>
  <c r="E416" i="5" s="1"/>
  <c r="E417" i="5" s="1"/>
  <c r="E418" i="5" s="1"/>
  <c r="E419" i="5" s="1"/>
  <c r="E420" i="5" s="1"/>
  <c r="E421" i="5" s="1"/>
  <c r="E422" i="5" s="1"/>
  <c r="E423" i="5" s="1"/>
  <c r="E424" i="5" s="1"/>
  <c r="E425" i="5" s="1"/>
  <c r="E426" i="5" s="1"/>
  <c r="E427" i="5" s="1"/>
  <c r="E428" i="5" s="1"/>
  <c r="E429" i="5" s="1"/>
  <c r="E430" i="5" s="1"/>
  <c r="E431" i="5" s="1"/>
  <c r="E432" i="5" s="1"/>
  <c r="E433" i="5" s="1"/>
  <c r="E434" i="5" s="1"/>
  <c r="E435" i="5" s="1"/>
  <c r="E436" i="5" s="1"/>
  <c r="E437" i="5" s="1"/>
  <c r="E438" i="5" s="1"/>
  <c r="E439" i="5" s="1"/>
  <c r="E440" i="5" s="1"/>
  <c r="E441" i="5" s="1"/>
  <c r="E442" i="5" s="1"/>
  <c r="E443" i="5" s="1"/>
  <c r="E444" i="5" s="1"/>
  <c r="E445" i="5" s="1"/>
  <c r="E446" i="5" s="1"/>
  <c r="E447" i="5" s="1"/>
  <c r="E448" i="5" s="1"/>
  <c r="E449" i="5" s="1"/>
  <c r="E450" i="5" s="1"/>
  <c r="E451" i="5" s="1"/>
  <c r="E452" i="5" s="1"/>
  <c r="E453" i="5" s="1"/>
  <c r="E454" i="5" s="1"/>
  <c r="E455" i="5" s="1"/>
  <c r="E456" i="5" s="1"/>
  <c r="E457" i="5" s="1"/>
  <c r="E458" i="5" s="1"/>
  <c r="E459" i="5" s="1"/>
  <c r="E460" i="5" s="1"/>
  <c r="E461" i="5" s="1"/>
  <c r="E462" i="5" s="1"/>
  <c r="E463" i="5" s="1"/>
  <c r="E464" i="5" s="1"/>
  <c r="E465" i="5" s="1"/>
  <c r="E466" i="5" s="1"/>
  <c r="E467" i="5" s="1"/>
  <c r="E468" i="5" s="1"/>
  <c r="E469" i="5" s="1"/>
  <c r="E470" i="5" s="1"/>
  <c r="E471" i="5" s="1"/>
  <c r="E472" i="5" s="1"/>
  <c r="E473" i="5" s="1"/>
  <c r="E474" i="5" s="1"/>
  <c r="E475" i="5" s="1"/>
  <c r="E476" i="5" s="1"/>
  <c r="E477" i="5" s="1"/>
  <c r="E478" i="5" s="1"/>
  <c r="E479" i="5" s="1"/>
  <c r="E480" i="5" s="1"/>
  <c r="E481" i="5" s="1"/>
  <c r="E482" i="5" s="1"/>
  <c r="E483" i="5" s="1"/>
  <c r="E484" i="5" s="1"/>
  <c r="E485" i="5" s="1"/>
  <c r="E486" i="5" s="1"/>
  <c r="E487" i="5" s="1"/>
  <c r="E488" i="5" s="1"/>
  <c r="E489" i="5" s="1"/>
  <c r="E490" i="5" s="1"/>
  <c r="E491" i="5" s="1"/>
  <c r="E492" i="5" s="1"/>
  <c r="E493" i="5" s="1"/>
  <c r="E494" i="5" s="1"/>
  <c r="E495" i="5" s="1"/>
  <c r="E496" i="5" s="1"/>
  <c r="E497" i="5" s="1"/>
  <c r="E498" i="5" s="1"/>
  <c r="E499" i="5" s="1"/>
  <c r="E500" i="5" s="1"/>
  <c r="E501" i="5" s="1"/>
  <c r="E502" i="5" s="1"/>
  <c r="E503" i="5" s="1"/>
  <c r="E504" i="5" s="1"/>
  <c r="E505" i="5" s="1"/>
  <c r="E506" i="5" s="1"/>
  <c r="E507" i="5" s="1"/>
  <c r="E508" i="5" s="1"/>
  <c r="E509" i="5" s="1"/>
  <c r="E510" i="5" s="1"/>
  <c r="E511" i="5" s="1"/>
  <c r="E512" i="5" s="1"/>
  <c r="E513" i="5" s="1"/>
  <c r="E514" i="5" s="1"/>
  <c r="E515" i="5" s="1"/>
  <c r="E516" i="5" s="1"/>
  <c r="E517" i="5" s="1"/>
  <c r="E518" i="5" s="1"/>
  <c r="E519" i="5" s="1"/>
  <c r="E520" i="5" s="1"/>
  <c r="E521" i="5" s="1"/>
  <c r="E522" i="5" s="1"/>
  <c r="E523" i="5" s="1"/>
  <c r="E524" i="5" s="1"/>
  <c r="E525" i="5" s="1"/>
  <c r="E526" i="5" s="1"/>
  <c r="E527" i="5" s="1"/>
  <c r="E528" i="5" s="1"/>
  <c r="E529" i="5" s="1"/>
  <c r="E530" i="5" s="1"/>
  <c r="E531" i="5" s="1"/>
  <c r="E532" i="5" s="1"/>
  <c r="E533" i="5" s="1"/>
  <c r="E534" i="5" s="1"/>
  <c r="E535" i="5" s="1"/>
  <c r="E536" i="5" s="1"/>
  <c r="E537" i="5" s="1"/>
  <c r="E538" i="5" s="1"/>
  <c r="E539" i="5" s="1"/>
  <c r="E540" i="5" s="1"/>
  <c r="E541" i="5" s="1"/>
  <c r="E542" i="5" s="1"/>
  <c r="E543" i="5" s="1"/>
  <c r="E544" i="5" s="1"/>
  <c r="E545" i="5" s="1"/>
  <c r="E546" i="5" s="1"/>
  <c r="E547" i="5" s="1"/>
  <c r="E548" i="5" s="1"/>
  <c r="E549" i="5" s="1"/>
  <c r="E550" i="5" s="1"/>
  <c r="E551" i="5" s="1"/>
  <c r="E552" i="5" s="1"/>
  <c r="E553" i="5" s="1"/>
  <c r="E554" i="5" s="1"/>
  <c r="E555" i="5" s="1"/>
  <c r="E556" i="5" s="1"/>
  <c r="E557" i="5" s="1"/>
  <c r="E558" i="5" s="1"/>
  <c r="E559" i="5" s="1"/>
  <c r="E560" i="5" s="1"/>
  <c r="E561" i="5" s="1"/>
  <c r="E562" i="5" s="1"/>
  <c r="E563" i="5" s="1"/>
  <c r="E564" i="5" s="1"/>
  <c r="E565" i="5" s="1"/>
  <c r="E566" i="5" s="1"/>
  <c r="E567" i="5" s="1"/>
  <c r="E568" i="5" s="1"/>
  <c r="E569" i="5" s="1"/>
  <c r="E570" i="5" s="1"/>
  <c r="E571" i="5" s="1"/>
  <c r="E572" i="5" s="1"/>
  <c r="E573" i="5" s="1"/>
  <c r="E574" i="5" s="1"/>
  <c r="E575" i="5" s="1"/>
  <c r="E576" i="5" s="1"/>
  <c r="E577" i="5" s="1"/>
  <c r="E578" i="5" s="1"/>
  <c r="E579" i="5" s="1"/>
  <c r="E580" i="5" s="1"/>
  <c r="E581" i="5" s="1"/>
  <c r="E582" i="5" s="1"/>
  <c r="E583" i="5" s="1"/>
  <c r="E584" i="5" s="1"/>
  <c r="E585" i="5" s="1"/>
  <c r="E586" i="5" s="1"/>
  <c r="E587" i="5" s="1"/>
  <c r="E588" i="5" s="1"/>
  <c r="E589" i="5" s="1"/>
  <c r="E590" i="5" s="1"/>
  <c r="E591" i="5" s="1"/>
  <c r="E592" i="5" s="1"/>
  <c r="E593" i="5" s="1"/>
  <c r="E594" i="5" s="1"/>
  <c r="E595" i="5" s="1"/>
  <c r="E596" i="5" s="1"/>
  <c r="E597" i="5" s="1"/>
  <c r="E598" i="5" s="1"/>
  <c r="E599" i="5" s="1"/>
  <c r="E600" i="5" s="1"/>
  <c r="E601" i="5" s="1"/>
  <c r="E602" i="5" s="1"/>
  <c r="E603" i="5" s="1"/>
  <c r="E604" i="5" s="1"/>
  <c r="E605" i="5" s="1"/>
  <c r="E606" i="5" s="1"/>
  <c r="E607" i="5" s="1"/>
  <c r="E608" i="5" s="1"/>
  <c r="E609" i="5" s="1"/>
  <c r="E610" i="5" s="1"/>
  <c r="E611" i="5" s="1"/>
  <c r="E612" i="5" s="1"/>
  <c r="E613" i="5" s="1"/>
  <c r="E614" i="5" s="1"/>
  <c r="E615" i="5" s="1"/>
  <c r="E616" i="5" s="1"/>
  <c r="E617" i="5" s="1"/>
  <c r="E618" i="5" s="1"/>
  <c r="E619" i="5" s="1"/>
  <c r="E620" i="5" s="1"/>
  <c r="E621" i="5" s="1"/>
  <c r="E622" i="5" s="1"/>
  <c r="E623" i="5" s="1"/>
  <c r="E624" i="5" s="1"/>
  <c r="E625" i="5" s="1"/>
  <c r="E626" i="5" s="1"/>
  <c r="E627" i="5" s="1"/>
  <c r="E628" i="5" s="1"/>
  <c r="E629" i="5" s="1"/>
  <c r="E630" i="5" s="1"/>
  <c r="E631" i="5" s="1"/>
  <c r="E632" i="5" s="1"/>
  <c r="E633" i="5" s="1"/>
  <c r="E634" i="5" s="1"/>
  <c r="E635" i="5" s="1"/>
  <c r="E636" i="5" s="1"/>
  <c r="E637" i="5" s="1"/>
  <c r="E638" i="5" s="1"/>
  <c r="E639" i="5" s="1"/>
  <c r="E640" i="5" s="1"/>
  <c r="E641" i="5" s="1"/>
  <c r="E642" i="5" s="1"/>
  <c r="E643" i="5" s="1"/>
  <c r="E644" i="5" s="1"/>
  <c r="E645" i="5" s="1"/>
  <c r="E646" i="5" s="1"/>
  <c r="E647" i="5" s="1"/>
  <c r="E648" i="5" s="1"/>
  <c r="E649" i="5" s="1"/>
  <c r="E650" i="5" s="1"/>
  <c r="E651" i="5" s="1"/>
  <c r="E652" i="5" s="1"/>
  <c r="E653" i="5" s="1"/>
  <c r="E654" i="5" s="1"/>
  <c r="E655" i="5" s="1"/>
  <c r="E656" i="5" s="1"/>
  <c r="E657" i="5" s="1"/>
  <c r="E658" i="5" s="1"/>
  <c r="E659" i="5" s="1"/>
  <c r="E660" i="5" s="1"/>
  <c r="E661" i="5" s="1"/>
  <c r="E662" i="5" s="1"/>
  <c r="E663" i="5" s="1"/>
  <c r="E664" i="5" s="1"/>
  <c r="E665" i="5" s="1"/>
  <c r="E666" i="5" s="1"/>
  <c r="E667" i="5" s="1"/>
  <c r="E668" i="5" s="1"/>
  <c r="E669" i="5" s="1"/>
  <c r="E670" i="5" s="1"/>
  <c r="E671" i="5" s="1"/>
  <c r="E672" i="5" s="1"/>
  <c r="E673" i="5" s="1"/>
  <c r="E674" i="5" s="1"/>
  <c r="E675" i="5" s="1"/>
  <c r="E676" i="5" s="1"/>
  <c r="E677" i="5" s="1"/>
  <c r="E678" i="5" s="1"/>
  <c r="E679" i="5" s="1"/>
  <c r="E680" i="5" s="1"/>
  <c r="E681" i="5" s="1"/>
  <c r="E682" i="5" s="1"/>
  <c r="E683" i="5" s="1"/>
  <c r="E684" i="5" s="1"/>
  <c r="E685" i="5" s="1"/>
  <c r="E686" i="5" s="1"/>
  <c r="E687" i="5" s="1"/>
  <c r="E688" i="5" s="1"/>
  <c r="E689" i="5" s="1"/>
  <c r="E690" i="5" s="1"/>
  <c r="E691" i="5" s="1"/>
  <c r="E692" i="5" s="1"/>
  <c r="E693" i="5" s="1"/>
  <c r="E694" i="5" s="1"/>
  <c r="E695" i="5" s="1"/>
  <c r="E696" i="5" s="1"/>
  <c r="E697" i="5" s="1"/>
  <c r="E698" i="5" s="1"/>
  <c r="E699" i="5" s="1"/>
  <c r="E700" i="5" s="1"/>
  <c r="E701" i="5" s="1"/>
  <c r="E702" i="5" s="1"/>
  <c r="E703" i="5" s="1"/>
  <c r="E704" i="5" s="1"/>
  <c r="E705" i="5" s="1"/>
  <c r="E706" i="5" s="1"/>
  <c r="E707" i="5" s="1"/>
  <c r="E708" i="5" s="1"/>
  <c r="E709" i="5" s="1"/>
  <c r="E710" i="5" s="1"/>
  <c r="E711" i="5" s="1"/>
  <c r="E712" i="5" s="1"/>
  <c r="E713" i="5" s="1"/>
  <c r="E714" i="5" s="1"/>
  <c r="E715" i="5" s="1"/>
  <c r="E716" i="5" s="1"/>
  <c r="E717" i="5" s="1"/>
  <c r="E718" i="5" s="1"/>
  <c r="E719" i="5" s="1"/>
  <c r="E720" i="5" s="1"/>
  <c r="E721" i="5" s="1"/>
  <c r="E722" i="5" s="1"/>
  <c r="E723" i="5" s="1"/>
  <c r="E724" i="5" s="1"/>
  <c r="E725" i="5" s="1"/>
  <c r="E726" i="5" s="1"/>
  <c r="E727" i="5" s="1"/>
  <c r="E728" i="5" s="1"/>
  <c r="E729" i="5" s="1"/>
  <c r="E730" i="5" s="1"/>
  <c r="E731" i="5" s="1"/>
  <c r="E732" i="5" s="1"/>
  <c r="E733" i="5" s="1"/>
  <c r="E734" i="5" s="1"/>
  <c r="E735" i="5" s="1"/>
  <c r="E736" i="5" s="1"/>
  <c r="E737" i="5" s="1"/>
  <c r="E738" i="5" s="1"/>
  <c r="E739" i="5" s="1"/>
  <c r="E740" i="5" s="1"/>
  <c r="E741" i="5" s="1"/>
  <c r="E742" i="5" s="1"/>
  <c r="E743" i="5" s="1"/>
  <c r="E744" i="5" s="1"/>
  <c r="E745" i="5" s="1"/>
  <c r="E746" i="5" s="1"/>
  <c r="E747" i="5" s="1"/>
  <c r="E748" i="5" s="1"/>
  <c r="E749" i="5" s="1"/>
  <c r="E750" i="5" s="1"/>
  <c r="E751" i="5" s="1"/>
  <c r="E752" i="5" s="1"/>
  <c r="E753" i="5" s="1"/>
  <c r="E754" i="5" s="1"/>
  <c r="E755" i="5" s="1"/>
  <c r="E756" i="5" s="1"/>
  <c r="E757" i="5" s="1"/>
  <c r="E758" i="5" s="1"/>
  <c r="E759" i="5" s="1"/>
  <c r="E760" i="5" s="1"/>
  <c r="E761" i="5" s="1"/>
  <c r="E762" i="5" s="1"/>
  <c r="E763" i="5" s="1"/>
  <c r="E6" i="4"/>
  <c r="E7" i="4" s="1"/>
  <c r="E8" i="4" s="1"/>
  <c r="E9" i="4" s="1"/>
  <c r="E10" i="4" s="1"/>
  <c r="E11" i="4" s="1"/>
  <c r="E12" i="4" s="1"/>
  <c r="E13" i="4" s="1"/>
  <c r="E14" i="4" s="1"/>
  <c r="E15" i="4" s="1"/>
  <c r="E16" i="4" s="1"/>
  <c r="E17" i="4" s="1"/>
  <c r="E18" i="4" s="1"/>
  <c r="E19" i="4" s="1"/>
  <c r="E20" i="4" s="1"/>
  <c r="E21" i="4" s="1"/>
  <c r="E22" i="4" s="1"/>
  <c r="E23" i="4" s="1"/>
  <c r="E24" i="4" s="1"/>
  <c r="E25" i="4" s="1"/>
  <c r="E26" i="4" s="1"/>
  <c r="E27" i="4" s="1"/>
  <c r="E28" i="4" s="1"/>
  <c r="E29" i="4" s="1"/>
  <c r="E30" i="4" s="1"/>
  <c r="E31" i="4" s="1"/>
  <c r="E32" i="4" s="1"/>
  <c r="E33" i="4" s="1"/>
  <c r="E34" i="4" s="1"/>
  <c r="E35" i="4" s="1"/>
  <c r="E36" i="4" s="1"/>
  <c r="E37" i="4" s="1"/>
  <c r="E38" i="4" s="1"/>
  <c r="E39" i="4" s="1"/>
  <c r="E40" i="4" s="1"/>
  <c r="E41" i="4" s="1"/>
  <c r="E42" i="4" s="1"/>
  <c r="E43" i="4" s="1"/>
  <c r="E44" i="4" s="1"/>
  <c r="E45" i="4" s="1"/>
  <c r="E46" i="4" s="1"/>
  <c r="E47" i="4" s="1"/>
  <c r="E48" i="4" s="1"/>
  <c r="E49" i="4" s="1"/>
  <c r="E50" i="4" s="1"/>
  <c r="E51" i="4" s="1"/>
  <c r="E52" i="4" s="1"/>
  <c r="E53" i="4" s="1"/>
  <c r="E54" i="4" s="1"/>
  <c r="E55" i="4" s="1"/>
  <c r="E56" i="4" s="1"/>
  <c r="E57" i="4" s="1"/>
  <c r="E58" i="4" s="1"/>
  <c r="E59" i="4" s="1"/>
  <c r="E60" i="4" s="1"/>
  <c r="E61" i="4" s="1"/>
  <c r="E62" i="4" s="1"/>
  <c r="E63" i="4" s="1"/>
  <c r="E64" i="4" s="1"/>
  <c r="E65" i="4" s="1"/>
  <c r="E66" i="4" s="1"/>
  <c r="E67" i="4" s="1"/>
  <c r="E68" i="4" s="1"/>
  <c r="E69" i="4" s="1"/>
  <c r="E70" i="4" s="1"/>
  <c r="E71" i="4" s="1"/>
  <c r="E72" i="4" s="1"/>
  <c r="E73" i="4" s="1"/>
  <c r="E74" i="4" s="1"/>
  <c r="E75" i="4" s="1"/>
  <c r="E76" i="4" s="1"/>
  <c r="E77" i="4" s="1"/>
  <c r="E78" i="4" s="1"/>
  <c r="E79" i="4" s="1"/>
  <c r="E80" i="4" s="1"/>
  <c r="E81" i="4" s="1"/>
  <c r="E82" i="4" s="1"/>
  <c r="E83" i="4" s="1"/>
  <c r="E84" i="4" s="1"/>
  <c r="E85" i="4" s="1"/>
  <c r="E86" i="4" s="1"/>
  <c r="E87" i="4" s="1"/>
  <c r="E88" i="4" s="1"/>
  <c r="E89" i="4" s="1"/>
  <c r="E90" i="4" s="1"/>
  <c r="E91" i="4" s="1"/>
  <c r="E92" i="4" s="1"/>
  <c r="E93" i="4" s="1"/>
  <c r="E94" i="4" s="1"/>
  <c r="E95" i="4" s="1"/>
  <c r="E96" i="4" s="1"/>
  <c r="E97" i="4" s="1"/>
  <c r="E98" i="4" s="1"/>
  <c r="E99" i="4" s="1"/>
  <c r="E100" i="4" s="1"/>
  <c r="E101" i="4" s="1"/>
  <c r="E102" i="4" s="1"/>
  <c r="E103" i="4" s="1"/>
  <c r="E104" i="4" s="1"/>
  <c r="E105" i="4" s="1"/>
  <c r="E106" i="4" s="1"/>
  <c r="E107" i="4" s="1"/>
  <c r="E108" i="4" s="1"/>
  <c r="E109" i="4" s="1"/>
  <c r="E110" i="4" s="1"/>
  <c r="E111" i="4" s="1"/>
  <c r="E112" i="4" s="1"/>
  <c r="E113" i="4" s="1"/>
  <c r="E114" i="4" s="1"/>
  <c r="E115" i="4" s="1"/>
  <c r="E116" i="4" s="1"/>
  <c r="E117" i="4" s="1"/>
  <c r="E118" i="4" s="1"/>
  <c r="E119" i="4" s="1"/>
  <c r="E120" i="4" s="1"/>
  <c r="E121" i="4" s="1"/>
  <c r="E122" i="4" s="1"/>
  <c r="E123" i="4" s="1"/>
  <c r="E124" i="4" s="1"/>
  <c r="E125" i="4" s="1"/>
  <c r="E126" i="4" s="1"/>
  <c r="E127" i="4" s="1"/>
  <c r="E128" i="4" s="1"/>
  <c r="E129" i="4" s="1"/>
  <c r="E130" i="4" s="1"/>
  <c r="E131" i="4" s="1"/>
  <c r="E132" i="4" s="1"/>
  <c r="E133" i="4" s="1"/>
  <c r="E134" i="4" s="1"/>
  <c r="E135" i="4" s="1"/>
  <c r="E136" i="4" s="1"/>
  <c r="E137" i="4" s="1"/>
  <c r="E138" i="4" s="1"/>
  <c r="E139" i="4" s="1"/>
  <c r="E140" i="4" s="1"/>
  <c r="E141" i="4" s="1"/>
  <c r="E142" i="4" s="1"/>
  <c r="E143" i="4" s="1"/>
  <c r="E144" i="4" s="1"/>
  <c r="E145" i="4" s="1"/>
  <c r="E146" i="4" s="1"/>
  <c r="E147" i="4" s="1"/>
  <c r="E148" i="4" s="1"/>
  <c r="E149" i="4" s="1"/>
  <c r="E150" i="4" s="1"/>
  <c r="E151" i="4" s="1"/>
  <c r="E152" i="4" s="1"/>
  <c r="E153" i="4" s="1"/>
  <c r="E154" i="4" s="1"/>
  <c r="E155" i="4" s="1"/>
  <c r="E156" i="4" s="1"/>
  <c r="E157" i="4" s="1"/>
  <c r="E158" i="4" s="1"/>
  <c r="E159" i="4" s="1"/>
  <c r="E160" i="4" s="1"/>
  <c r="E161" i="4" s="1"/>
  <c r="E162" i="4" s="1"/>
  <c r="E163" i="4" s="1"/>
  <c r="E164" i="4" s="1"/>
  <c r="E165" i="4" s="1"/>
  <c r="E166" i="4" s="1"/>
  <c r="E167" i="4" s="1"/>
  <c r="E168" i="4" s="1"/>
  <c r="E169" i="4" s="1"/>
  <c r="E170" i="4" s="1"/>
  <c r="E171" i="4" s="1"/>
  <c r="E172" i="4" s="1"/>
  <c r="E173" i="4" s="1"/>
  <c r="E174" i="4" s="1"/>
  <c r="E175" i="4" s="1"/>
  <c r="E176" i="4" s="1"/>
  <c r="E177" i="4" s="1"/>
  <c r="E178" i="4" s="1"/>
  <c r="E179" i="4" s="1"/>
  <c r="E180" i="4" s="1"/>
  <c r="E181" i="4" s="1"/>
  <c r="E182" i="4" s="1"/>
  <c r="E183" i="4" s="1"/>
  <c r="E184" i="4" s="1"/>
  <c r="E185" i="4" s="1"/>
  <c r="E186" i="4" s="1"/>
  <c r="E187" i="4" s="1"/>
  <c r="E188" i="4" s="1"/>
  <c r="E189" i="4" s="1"/>
  <c r="E190" i="4" s="1"/>
  <c r="E191" i="4" s="1"/>
  <c r="E192" i="4" s="1"/>
  <c r="E193" i="4" s="1"/>
  <c r="E194" i="4" s="1"/>
  <c r="E195" i="4" s="1"/>
  <c r="E196" i="4" s="1"/>
  <c r="E197" i="4" s="1"/>
  <c r="E198" i="4" s="1"/>
  <c r="E199" i="4" s="1"/>
  <c r="E200" i="4" s="1"/>
  <c r="E201" i="4" s="1"/>
  <c r="E202" i="4" s="1"/>
  <c r="E203" i="4" s="1"/>
  <c r="E204" i="4" s="1"/>
  <c r="E205" i="4" s="1"/>
  <c r="E206" i="4" s="1"/>
  <c r="E207" i="4" s="1"/>
  <c r="E208" i="4" s="1"/>
  <c r="E209" i="4" s="1"/>
  <c r="E210" i="4" s="1"/>
  <c r="E211" i="4" s="1"/>
  <c r="E212" i="4" s="1"/>
  <c r="E213" i="4" s="1"/>
  <c r="E214" i="4" s="1"/>
  <c r="E215" i="4" s="1"/>
  <c r="E216" i="4" s="1"/>
  <c r="E217" i="4" s="1"/>
  <c r="E218" i="4" s="1"/>
  <c r="E219" i="4" s="1"/>
  <c r="E220" i="4" s="1"/>
  <c r="E221" i="4" s="1"/>
  <c r="E222" i="4" s="1"/>
  <c r="E223" i="4" s="1"/>
  <c r="E224" i="4" s="1"/>
  <c r="E225" i="4" s="1"/>
  <c r="E226" i="4" s="1"/>
  <c r="E227" i="4" s="1"/>
  <c r="E228" i="4" s="1"/>
  <c r="E229" i="4" s="1"/>
  <c r="E230" i="4" s="1"/>
  <c r="E231" i="4" s="1"/>
  <c r="E232" i="4" s="1"/>
  <c r="E233" i="4" s="1"/>
  <c r="E234" i="4" s="1"/>
  <c r="E235" i="4" s="1"/>
  <c r="E236" i="4" s="1"/>
  <c r="E237" i="4" s="1"/>
  <c r="E238" i="4" s="1"/>
  <c r="E239" i="4" s="1"/>
  <c r="E240" i="4" s="1"/>
  <c r="E241" i="4" s="1"/>
  <c r="E242" i="4" s="1"/>
  <c r="E243" i="4" s="1"/>
  <c r="E244" i="4" s="1"/>
  <c r="E245" i="4" s="1"/>
  <c r="E246" i="4" s="1"/>
  <c r="E247" i="4" s="1"/>
  <c r="E248" i="4" s="1"/>
  <c r="E249" i="4" s="1"/>
  <c r="E250" i="4" s="1"/>
  <c r="E251" i="4" s="1"/>
  <c r="E252" i="4" s="1"/>
  <c r="E253" i="4" s="1"/>
  <c r="E254" i="4" s="1"/>
  <c r="E255" i="4" s="1"/>
  <c r="E256" i="4" s="1"/>
  <c r="E257" i="4" s="1"/>
  <c r="E258" i="4" s="1"/>
  <c r="E259" i="4" s="1"/>
  <c r="E260" i="4" s="1"/>
  <c r="E261" i="4" s="1"/>
  <c r="E262" i="4" s="1"/>
  <c r="E263" i="4" s="1"/>
  <c r="E264" i="4" s="1"/>
  <c r="E265" i="4" s="1"/>
  <c r="E266" i="4" s="1"/>
  <c r="E267" i="4" s="1"/>
  <c r="E268" i="4" s="1"/>
  <c r="E269" i="4" s="1"/>
  <c r="E270" i="4" s="1"/>
  <c r="E271" i="4" s="1"/>
  <c r="E272" i="4" s="1"/>
  <c r="E273" i="4" s="1"/>
  <c r="E274" i="4" s="1"/>
  <c r="E275" i="4" s="1"/>
  <c r="E276" i="4" s="1"/>
  <c r="E277" i="4" s="1"/>
  <c r="E278" i="4" s="1"/>
  <c r="E279" i="4" s="1"/>
  <c r="E280" i="4" s="1"/>
  <c r="E281" i="4" s="1"/>
  <c r="E282" i="4" s="1"/>
  <c r="E283" i="4" s="1"/>
  <c r="E284" i="4" s="1"/>
  <c r="E285" i="4" s="1"/>
  <c r="E286" i="4" s="1"/>
  <c r="E287" i="4" s="1"/>
  <c r="E288" i="4" s="1"/>
  <c r="E289" i="4" s="1"/>
  <c r="E290" i="4" s="1"/>
  <c r="E291" i="4" s="1"/>
  <c r="E292" i="4" s="1"/>
  <c r="E293" i="4" s="1"/>
  <c r="E294" i="4" s="1"/>
  <c r="E295" i="4" s="1"/>
  <c r="E296" i="4" s="1"/>
  <c r="E297" i="4" s="1"/>
  <c r="E298" i="4" s="1"/>
  <c r="E299" i="4" s="1"/>
  <c r="E300" i="4" s="1"/>
  <c r="E301" i="4" s="1"/>
  <c r="E302" i="4" s="1"/>
  <c r="E303" i="4" s="1"/>
  <c r="E304" i="4" s="1"/>
  <c r="E305" i="4" s="1"/>
  <c r="E306" i="4" s="1"/>
  <c r="E307" i="4" s="1"/>
  <c r="E308" i="4" s="1"/>
  <c r="E309" i="4" s="1"/>
  <c r="E310" i="4" s="1"/>
  <c r="E311" i="4" s="1"/>
  <c r="E312" i="4" s="1"/>
  <c r="E313" i="4" s="1"/>
  <c r="E314" i="4" s="1"/>
  <c r="E315" i="4" s="1"/>
  <c r="E316" i="4" s="1"/>
  <c r="E317" i="4" s="1"/>
  <c r="E318" i="4" s="1"/>
  <c r="E319" i="4" s="1"/>
  <c r="E320" i="4" s="1"/>
  <c r="E321" i="4" s="1"/>
  <c r="E322" i="4" s="1"/>
  <c r="E323" i="4" s="1"/>
  <c r="E324" i="4" s="1"/>
  <c r="E325" i="4" s="1"/>
  <c r="E326" i="4" s="1"/>
  <c r="E327" i="4" s="1"/>
  <c r="E328" i="4" s="1"/>
  <c r="E329" i="4" s="1"/>
  <c r="E330" i="4" s="1"/>
  <c r="E331" i="4" s="1"/>
  <c r="E332" i="4" s="1"/>
  <c r="E333" i="4" s="1"/>
  <c r="E334" i="4" s="1"/>
  <c r="E335" i="4" s="1"/>
  <c r="E336" i="4" s="1"/>
  <c r="E337" i="4" s="1"/>
  <c r="E338" i="4" s="1"/>
  <c r="E339" i="4" s="1"/>
  <c r="E340" i="4" s="1"/>
  <c r="E341" i="4" s="1"/>
  <c r="E342" i="4" s="1"/>
  <c r="E343" i="4" s="1"/>
  <c r="E344" i="4" s="1"/>
  <c r="E345" i="4" s="1"/>
  <c r="E346" i="4" s="1"/>
  <c r="E347" i="4" s="1"/>
  <c r="E348" i="4" s="1"/>
  <c r="E349" i="4" s="1"/>
  <c r="E350" i="4" s="1"/>
  <c r="E351" i="4" s="1"/>
  <c r="E352" i="4" s="1"/>
  <c r="E353" i="4" s="1"/>
  <c r="E354" i="4" s="1"/>
  <c r="E355" i="4" s="1"/>
  <c r="E356" i="4" s="1"/>
  <c r="E357" i="4" s="1"/>
  <c r="E358" i="4" s="1"/>
  <c r="E359" i="4" s="1"/>
  <c r="E360" i="4" s="1"/>
  <c r="E361" i="4" s="1"/>
  <c r="E362" i="4" s="1"/>
  <c r="E363" i="4" s="1"/>
  <c r="E364" i="4" s="1"/>
  <c r="E365" i="4" s="1"/>
  <c r="E366" i="4" s="1"/>
  <c r="E367" i="4" s="1"/>
  <c r="E368" i="4" s="1"/>
  <c r="E369" i="4" s="1"/>
  <c r="E370" i="4" s="1"/>
  <c r="E371" i="4" s="1"/>
  <c r="E372" i="4" s="1"/>
  <c r="E373" i="4" s="1"/>
  <c r="E374" i="4" s="1"/>
  <c r="E375" i="4" s="1"/>
  <c r="E376" i="4" s="1"/>
  <c r="E377" i="4" s="1"/>
  <c r="E378" i="4" s="1"/>
  <c r="E379" i="4" s="1"/>
  <c r="E380" i="4" s="1"/>
  <c r="E381" i="4" s="1"/>
  <c r="E382" i="4" s="1"/>
  <c r="E383" i="4" s="1"/>
  <c r="E384" i="4" s="1"/>
  <c r="E385" i="4" s="1"/>
  <c r="E386" i="4" s="1"/>
  <c r="E387" i="4" s="1"/>
  <c r="E388" i="4" s="1"/>
  <c r="E389" i="4" s="1"/>
  <c r="E390" i="4" s="1"/>
  <c r="E391" i="4" s="1"/>
  <c r="E392" i="4" s="1"/>
  <c r="E393" i="4" s="1"/>
  <c r="E394" i="4" s="1"/>
  <c r="E395" i="4" s="1"/>
  <c r="E396" i="4" s="1"/>
  <c r="E397" i="4" s="1"/>
  <c r="E398" i="4" s="1"/>
  <c r="E399" i="4" s="1"/>
  <c r="E400" i="4" s="1"/>
  <c r="E401" i="4" s="1"/>
  <c r="E402" i="4" s="1"/>
  <c r="E403" i="4" s="1"/>
  <c r="E404" i="4" s="1"/>
  <c r="E405" i="4" s="1"/>
  <c r="E406" i="4" s="1"/>
  <c r="E407" i="4" s="1"/>
  <c r="E408" i="4" s="1"/>
  <c r="E409" i="4" s="1"/>
  <c r="E410" i="4" s="1"/>
  <c r="E411" i="4" s="1"/>
  <c r="E412" i="4" s="1"/>
  <c r="E413" i="4" s="1"/>
  <c r="E414" i="4" s="1"/>
  <c r="E415" i="4" s="1"/>
  <c r="E416" i="4" s="1"/>
  <c r="E417" i="4" s="1"/>
  <c r="E418" i="4" s="1"/>
  <c r="E419" i="4" s="1"/>
  <c r="E420" i="4" s="1"/>
  <c r="E421" i="4" s="1"/>
  <c r="E422" i="4" s="1"/>
  <c r="E423" i="4" s="1"/>
  <c r="E424" i="4" s="1"/>
  <c r="E425" i="4" s="1"/>
  <c r="E426" i="4" s="1"/>
  <c r="E427" i="4" s="1"/>
  <c r="E428" i="4" s="1"/>
  <c r="E429" i="4" s="1"/>
  <c r="E430" i="4" s="1"/>
  <c r="E431" i="4" s="1"/>
  <c r="E432" i="4" s="1"/>
  <c r="E433" i="4" s="1"/>
  <c r="E434" i="4" s="1"/>
  <c r="E435" i="4" s="1"/>
  <c r="E436" i="4" s="1"/>
  <c r="E437" i="4" s="1"/>
  <c r="E438" i="4" s="1"/>
  <c r="E439" i="4" s="1"/>
  <c r="E440" i="4" s="1"/>
  <c r="E441" i="4" s="1"/>
  <c r="E442" i="4" s="1"/>
  <c r="E443" i="4" s="1"/>
  <c r="E444" i="4" s="1"/>
  <c r="E5" i="3"/>
  <c r="E6" i="3" s="1"/>
  <c r="E7" i="3" s="1"/>
  <c r="E8" i="3" s="1"/>
  <c r="E9" i="3" s="1"/>
  <c r="E10" i="3" s="1"/>
  <c r="E11" i="3" s="1"/>
  <c r="E12" i="3" s="1"/>
  <c r="E13" i="3" s="1"/>
  <c r="E14" i="3" s="1"/>
  <c r="E15" i="3" s="1"/>
  <c r="E16" i="3" s="1"/>
  <c r="E17" i="3" s="1"/>
  <c r="E18" i="3" s="1"/>
  <c r="E19" i="3" s="1"/>
  <c r="E20" i="3" s="1"/>
  <c r="E21" i="3" s="1"/>
  <c r="E22" i="3" s="1"/>
  <c r="E23" i="3" s="1"/>
  <c r="E24" i="3" s="1"/>
  <c r="E25" i="3" s="1"/>
  <c r="E26" i="3" s="1"/>
  <c r="E27" i="3" s="1"/>
  <c r="E28" i="3" s="1"/>
  <c r="E29" i="3" s="1"/>
  <c r="E30" i="3" s="1"/>
  <c r="E31" i="3" s="1"/>
  <c r="E32" i="3" s="1"/>
  <c r="E33" i="3" s="1"/>
  <c r="E34" i="3" s="1"/>
  <c r="E35" i="3" s="1"/>
  <c r="E36" i="3" s="1"/>
  <c r="E37" i="3" s="1"/>
  <c r="E38" i="3" s="1"/>
  <c r="E39" i="3" s="1"/>
  <c r="E40" i="3" s="1"/>
  <c r="E41" i="3" s="1"/>
  <c r="E42" i="3" s="1"/>
  <c r="E43" i="3" s="1"/>
  <c r="E44" i="3" s="1"/>
  <c r="E45" i="3" s="1"/>
  <c r="E46" i="3" s="1"/>
  <c r="E47" i="3" s="1"/>
  <c r="E48" i="3" s="1"/>
  <c r="E49" i="3" s="1"/>
  <c r="E50" i="3" s="1"/>
  <c r="E51" i="3" s="1"/>
  <c r="E52" i="3" s="1"/>
  <c r="E53" i="3" s="1"/>
  <c r="E54" i="3" s="1"/>
  <c r="E55" i="3" s="1"/>
  <c r="E56" i="3" s="1"/>
  <c r="E57" i="3" s="1"/>
  <c r="E58" i="3" s="1"/>
  <c r="E59" i="3" s="1"/>
  <c r="E60" i="3" s="1"/>
  <c r="E61" i="3" s="1"/>
  <c r="E62" i="3" s="1"/>
  <c r="E63" i="3" s="1"/>
  <c r="E64" i="3" s="1"/>
  <c r="E65" i="3" s="1"/>
  <c r="E66" i="3" s="1"/>
  <c r="E67" i="3" s="1"/>
  <c r="E68" i="3" s="1"/>
  <c r="E69" i="3" s="1"/>
  <c r="E70" i="3" s="1"/>
  <c r="E71" i="3" s="1"/>
  <c r="E72" i="3" s="1"/>
  <c r="E73" i="3" s="1"/>
  <c r="E74" i="3" s="1"/>
  <c r="E75" i="3" s="1"/>
  <c r="E76" i="3" s="1"/>
  <c r="E77" i="3" s="1"/>
  <c r="E78" i="3" s="1"/>
  <c r="E79" i="3" s="1"/>
  <c r="E80" i="3" s="1"/>
  <c r="E81" i="3" s="1"/>
  <c r="E82" i="3" s="1"/>
  <c r="E83" i="3" s="1"/>
  <c r="E84" i="3" s="1"/>
  <c r="E85" i="3" s="1"/>
  <c r="E86" i="3" s="1"/>
  <c r="E87" i="3" s="1"/>
  <c r="E88" i="3" s="1"/>
  <c r="E89" i="3" s="1"/>
  <c r="E90" i="3" s="1"/>
  <c r="E91" i="3" s="1"/>
  <c r="E92" i="3" s="1"/>
  <c r="E93" i="3" s="1"/>
  <c r="E94" i="3" s="1"/>
  <c r="E95" i="3" s="1"/>
  <c r="E96" i="3" s="1"/>
  <c r="E97" i="3" s="1"/>
  <c r="E98" i="3" s="1"/>
  <c r="E99" i="3" s="1"/>
  <c r="E100" i="3" s="1"/>
  <c r="E101" i="3" s="1"/>
  <c r="E102" i="3" s="1"/>
  <c r="E103" i="3" s="1"/>
  <c r="E104" i="3" s="1"/>
  <c r="E105" i="3" s="1"/>
  <c r="E106" i="3" s="1"/>
  <c r="E107" i="3" s="1"/>
  <c r="E108" i="3" s="1"/>
  <c r="E109" i="3" s="1"/>
  <c r="E110" i="3" s="1"/>
  <c r="E111" i="3" s="1"/>
  <c r="E112" i="3" s="1"/>
  <c r="E113" i="3" s="1"/>
  <c r="E114" i="3" s="1"/>
  <c r="E115" i="3" s="1"/>
  <c r="E116" i="3" s="1"/>
  <c r="E117" i="3" s="1"/>
  <c r="E118" i="3" s="1"/>
  <c r="E119" i="3" s="1"/>
  <c r="E120" i="3" s="1"/>
  <c r="E121" i="3" s="1"/>
  <c r="E122" i="3" s="1"/>
  <c r="E123" i="3" s="1"/>
  <c r="E124" i="3" s="1"/>
  <c r="E125" i="3" s="1"/>
  <c r="E126" i="3" s="1"/>
  <c r="E127" i="3" s="1"/>
  <c r="E128" i="3" s="1"/>
  <c r="E129" i="3" s="1"/>
  <c r="E130" i="3" s="1"/>
  <c r="E131" i="3" s="1"/>
  <c r="E132" i="3" s="1"/>
  <c r="E133" i="3" s="1"/>
  <c r="E134" i="3" s="1"/>
  <c r="E135" i="3" s="1"/>
  <c r="E136" i="3" s="1"/>
  <c r="E137" i="3" s="1"/>
  <c r="E138" i="3" s="1"/>
  <c r="E139" i="3" s="1"/>
  <c r="E140" i="3" s="1"/>
  <c r="E141" i="3" s="1"/>
  <c r="E142" i="3" s="1"/>
  <c r="E143" i="3" s="1"/>
  <c r="E144" i="3" s="1"/>
  <c r="E145" i="3" s="1"/>
  <c r="E146" i="3" s="1"/>
  <c r="E147" i="3" s="1"/>
  <c r="E148" i="3" s="1"/>
  <c r="E149" i="3" s="1"/>
  <c r="E150" i="3" s="1"/>
  <c r="E151" i="3" s="1"/>
  <c r="E152" i="3" s="1"/>
  <c r="E153" i="3" s="1"/>
  <c r="E154" i="3" s="1"/>
  <c r="E155" i="3" s="1"/>
  <c r="E156" i="3" s="1"/>
  <c r="E157" i="3" s="1"/>
  <c r="E158" i="3" s="1"/>
  <c r="E159" i="3" s="1"/>
  <c r="E160" i="3" s="1"/>
  <c r="E161" i="3" s="1"/>
  <c r="E162" i="3" s="1"/>
  <c r="E163" i="3" s="1"/>
  <c r="E164" i="3" s="1"/>
  <c r="E165" i="3" s="1"/>
  <c r="E166" i="3" s="1"/>
  <c r="E167" i="3" s="1"/>
  <c r="E168" i="3" s="1"/>
  <c r="E169" i="3" s="1"/>
  <c r="E170" i="3" s="1"/>
  <c r="E171" i="3" s="1"/>
  <c r="E172" i="3" s="1"/>
  <c r="E173" i="3" s="1"/>
  <c r="E174" i="3" s="1"/>
  <c r="E175" i="3" s="1"/>
  <c r="E176" i="3" s="1"/>
  <c r="E177" i="3" s="1"/>
  <c r="E178" i="3" s="1"/>
  <c r="E179" i="3" s="1"/>
  <c r="E180" i="3" s="1"/>
  <c r="E181" i="3" s="1"/>
  <c r="E182" i="3" s="1"/>
  <c r="E183" i="3" s="1"/>
  <c r="E184" i="3" s="1"/>
  <c r="E185" i="3" s="1"/>
  <c r="E186" i="3" s="1"/>
  <c r="E187" i="3" s="1"/>
  <c r="E188" i="3" s="1"/>
  <c r="E189" i="3" s="1"/>
  <c r="E190" i="3" s="1"/>
  <c r="E191" i="3" s="1"/>
  <c r="E192" i="3" s="1"/>
  <c r="E193" i="3" s="1"/>
  <c r="E194" i="3" s="1"/>
  <c r="E195" i="3" s="1"/>
  <c r="E196" i="3" s="1"/>
  <c r="E197" i="3" s="1"/>
  <c r="E198" i="3" s="1"/>
  <c r="E199" i="3" s="1"/>
  <c r="E200" i="3" s="1"/>
  <c r="E201" i="3" s="1"/>
  <c r="E202" i="3" s="1"/>
  <c r="E203" i="3" s="1"/>
  <c r="E204" i="3" s="1"/>
  <c r="E205" i="3" s="1"/>
  <c r="E206" i="3" s="1"/>
  <c r="E207" i="3" s="1"/>
  <c r="E208" i="3" s="1"/>
  <c r="E209" i="3" s="1"/>
  <c r="E210" i="3" s="1"/>
  <c r="E211" i="3" s="1"/>
  <c r="E212" i="3" s="1"/>
  <c r="E213" i="3" s="1"/>
  <c r="E214" i="3" s="1"/>
  <c r="E215" i="3" s="1"/>
  <c r="E216" i="3" s="1"/>
  <c r="E217" i="3" s="1"/>
  <c r="E218" i="3" s="1"/>
  <c r="E219" i="3" s="1"/>
  <c r="E220" i="3" s="1"/>
  <c r="E221" i="3" s="1"/>
  <c r="E222" i="3" s="1"/>
  <c r="E223" i="3" s="1"/>
  <c r="E224" i="3" s="1"/>
  <c r="E225" i="3" s="1"/>
  <c r="E226" i="3" s="1"/>
  <c r="E227" i="3" s="1"/>
  <c r="E228" i="3" s="1"/>
  <c r="E229" i="3" s="1"/>
  <c r="E230" i="3" s="1"/>
  <c r="E231" i="3" s="1"/>
  <c r="E232" i="3" s="1"/>
  <c r="E233" i="3" s="1"/>
  <c r="E234" i="3" s="1"/>
  <c r="E235" i="3" s="1"/>
  <c r="E236" i="3" s="1"/>
  <c r="E237" i="3" s="1"/>
  <c r="E238" i="3" s="1"/>
  <c r="E239" i="3" s="1"/>
  <c r="E240" i="3" s="1"/>
  <c r="E241" i="3" s="1"/>
  <c r="E242" i="3" s="1"/>
  <c r="E243" i="3" s="1"/>
  <c r="E244" i="3" s="1"/>
  <c r="E245" i="3" s="1"/>
  <c r="E246" i="3" s="1"/>
  <c r="E247" i="3" s="1"/>
  <c r="E248" i="3" s="1"/>
  <c r="E249" i="3" s="1"/>
  <c r="E250" i="3" s="1"/>
  <c r="E251" i="3" s="1"/>
  <c r="E252" i="3" s="1"/>
  <c r="E253" i="3" s="1"/>
  <c r="E254" i="3" s="1"/>
  <c r="E255" i="3" s="1"/>
  <c r="E256" i="3" s="1"/>
  <c r="E257" i="3" s="1"/>
  <c r="E258" i="3" s="1"/>
  <c r="E259" i="3" s="1"/>
  <c r="E260" i="3" s="1"/>
  <c r="E261" i="3" s="1"/>
  <c r="E262" i="3" s="1"/>
  <c r="E263" i="3" s="1"/>
  <c r="E264" i="3" s="1"/>
  <c r="E265" i="3" s="1"/>
  <c r="E266" i="3" s="1"/>
  <c r="E267" i="3" s="1"/>
  <c r="E268" i="3" s="1"/>
  <c r="E269" i="3" s="1"/>
  <c r="E270" i="3" s="1"/>
  <c r="E271" i="3" s="1"/>
  <c r="E272" i="3" s="1"/>
  <c r="E273" i="3" s="1"/>
  <c r="E274" i="3" s="1"/>
  <c r="E275" i="3" s="1"/>
  <c r="E276" i="3" s="1"/>
  <c r="E277" i="3" s="1"/>
  <c r="E278" i="3" s="1"/>
  <c r="E279" i="3" s="1"/>
  <c r="E280" i="3" s="1"/>
  <c r="E281" i="3" s="1"/>
  <c r="E282" i="3" s="1"/>
  <c r="E283" i="3" s="1"/>
  <c r="E284" i="3" s="1"/>
  <c r="E285" i="3" s="1"/>
  <c r="E286" i="3" s="1"/>
  <c r="E287" i="3" s="1"/>
  <c r="E288" i="3" s="1"/>
  <c r="E289" i="3" s="1"/>
  <c r="E290" i="3" s="1"/>
  <c r="E291" i="3" s="1"/>
  <c r="E292" i="3" s="1"/>
  <c r="E293" i="3" s="1"/>
  <c r="E294" i="3" s="1"/>
  <c r="E295" i="3" s="1"/>
  <c r="E296" i="3" s="1"/>
  <c r="E297" i="3" s="1"/>
  <c r="E298" i="3" s="1"/>
  <c r="E299" i="3" s="1"/>
  <c r="E300" i="3" s="1"/>
  <c r="E301" i="3" s="1"/>
  <c r="E302" i="3" s="1"/>
  <c r="E303" i="3" s="1"/>
  <c r="E304" i="3" s="1"/>
  <c r="E305" i="3" s="1"/>
  <c r="E306" i="3" s="1"/>
  <c r="E307" i="3" s="1"/>
  <c r="E308" i="3" s="1"/>
  <c r="E309" i="3" s="1"/>
  <c r="E310" i="3" s="1"/>
  <c r="E311" i="3" s="1"/>
  <c r="E312" i="3" s="1"/>
  <c r="E313" i="3" s="1"/>
  <c r="E314" i="3" s="1"/>
  <c r="E315" i="3" s="1"/>
  <c r="E316" i="3" s="1"/>
  <c r="E317" i="3" s="1"/>
  <c r="E318" i="3" s="1"/>
  <c r="E319" i="3" s="1"/>
  <c r="E320" i="3" s="1"/>
  <c r="E321" i="3" s="1"/>
  <c r="E322" i="3" s="1"/>
  <c r="E323" i="3" s="1"/>
  <c r="E324" i="3" s="1"/>
  <c r="E325" i="3" s="1"/>
  <c r="E326" i="3" s="1"/>
  <c r="E327" i="3" s="1"/>
  <c r="E328" i="3" s="1"/>
  <c r="E329" i="3" s="1"/>
  <c r="E330" i="3" s="1"/>
  <c r="E331" i="3" s="1"/>
  <c r="E332" i="3" s="1"/>
  <c r="E333" i="3" s="1"/>
  <c r="E334" i="3" s="1"/>
  <c r="E335" i="3" s="1"/>
  <c r="E336" i="3" s="1"/>
  <c r="E337" i="3" s="1"/>
  <c r="E338" i="3" s="1"/>
  <c r="E339" i="3" s="1"/>
  <c r="E340" i="3" s="1"/>
  <c r="E341" i="3" s="1"/>
  <c r="E342" i="3" s="1"/>
  <c r="E343" i="3" s="1"/>
  <c r="E344" i="3" s="1"/>
  <c r="E345" i="3" s="1"/>
  <c r="E346" i="3" s="1"/>
  <c r="E347" i="3" s="1"/>
  <c r="E348" i="3" s="1"/>
  <c r="E349" i="3" s="1"/>
  <c r="E350" i="3" s="1"/>
  <c r="E351" i="3" s="1"/>
  <c r="E352" i="3" s="1"/>
  <c r="E353" i="3" s="1"/>
  <c r="E354" i="3" s="1"/>
  <c r="E355" i="3" s="1"/>
  <c r="E356" i="3" s="1"/>
  <c r="E357" i="3" s="1"/>
  <c r="E358" i="3" s="1"/>
  <c r="E359" i="3" s="1"/>
  <c r="E360" i="3" s="1"/>
  <c r="E361" i="3" s="1"/>
  <c r="E362" i="3" s="1"/>
  <c r="E363" i="3" s="1"/>
  <c r="E364" i="3" s="1"/>
  <c r="E365" i="3" s="1"/>
  <c r="E366" i="3" s="1"/>
  <c r="E367" i="3" s="1"/>
  <c r="E368" i="3" s="1"/>
  <c r="E369" i="3" s="1"/>
  <c r="E370" i="3" s="1"/>
  <c r="E371" i="3" s="1"/>
  <c r="E372" i="3" s="1"/>
  <c r="E373" i="3" s="1"/>
  <c r="E374" i="3" s="1"/>
  <c r="E375" i="3" s="1"/>
  <c r="E376" i="3" s="1"/>
  <c r="E377" i="3" s="1"/>
  <c r="E378" i="3" s="1"/>
  <c r="E379" i="3" s="1"/>
  <c r="E380" i="3" s="1"/>
  <c r="E381" i="3" s="1"/>
  <c r="E382" i="3" s="1"/>
  <c r="E383" i="3" s="1"/>
  <c r="E384" i="3" s="1"/>
  <c r="E385" i="3" s="1"/>
  <c r="E386" i="3" s="1"/>
  <c r="E387" i="3" s="1"/>
  <c r="E388" i="3" s="1"/>
  <c r="E389" i="3" s="1"/>
  <c r="E390" i="3" s="1"/>
  <c r="E391" i="3" s="1"/>
  <c r="E392" i="3" s="1"/>
  <c r="E393" i="3" s="1"/>
  <c r="E394" i="3" s="1"/>
  <c r="E395" i="3" s="1"/>
  <c r="E396" i="3" s="1"/>
  <c r="E397" i="3" s="1"/>
  <c r="E398" i="3" s="1"/>
  <c r="E399" i="3" s="1"/>
  <c r="E400" i="3" s="1"/>
  <c r="E401" i="3" s="1"/>
  <c r="E402" i="3" s="1"/>
  <c r="E403" i="3" s="1"/>
  <c r="E404" i="3" s="1"/>
  <c r="E405" i="3" s="1"/>
  <c r="E406" i="3" s="1"/>
  <c r="E407" i="3" s="1"/>
  <c r="E408" i="3" s="1"/>
  <c r="E409" i="3" s="1"/>
  <c r="E410" i="3" s="1"/>
  <c r="E411" i="3" s="1"/>
  <c r="E412" i="3" s="1"/>
  <c r="E413" i="3" s="1"/>
  <c r="E414" i="3" s="1"/>
  <c r="E415" i="3" s="1"/>
  <c r="E416" i="3" s="1"/>
  <c r="E417" i="3" s="1"/>
  <c r="E418" i="3" s="1"/>
  <c r="E419" i="3" s="1"/>
  <c r="E420" i="3" s="1"/>
  <c r="E421" i="3" s="1"/>
  <c r="E422" i="3" s="1"/>
  <c r="E423" i="3" s="1"/>
  <c r="E424" i="3" s="1"/>
  <c r="E425" i="3" s="1"/>
  <c r="E426" i="3" s="1"/>
  <c r="E427" i="3" s="1"/>
  <c r="E428" i="3" s="1"/>
  <c r="E429" i="3" s="1"/>
  <c r="E430" i="3" s="1"/>
  <c r="E431" i="3" s="1"/>
  <c r="E432" i="3" s="1"/>
  <c r="E433" i="3" s="1"/>
  <c r="E434" i="3" s="1"/>
  <c r="E435" i="3" s="1"/>
  <c r="E436" i="3" s="1"/>
  <c r="E437" i="3" s="1"/>
  <c r="E438" i="3" s="1"/>
  <c r="E439" i="3" s="1"/>
  <c r="E440" i="3" s="1"/>
  <c r="E441" i="3" s="1"/>
  <c r="E442" i="3" s="1"/>
  <c r="E443" i="3" s="1"/>
  <c r="E444" i="3" s="1"/>
  <c r="E445" i="3" s="1"/>
  <c r="E446" i="3" s="1"/>
  <c r="E447" i="3" s="1"/>
  <c r="E448" i="3" s="1"/>
  <c r="E449" i="3" s="1"/>
  <c r="E450" i="3" s="1"/>
  <c r="E451" i="3" s="1"/>
  <c r="E452" i="3" s="1"/>
  <c r="E453" i="3" s="1"/>
  <c r="E454" i="3" s="1"/>
  <c r="E455" i="3" s="1"/>
  <c r="E456" i="3" s="1"/>
  <c r="E457" i="3" s="1"/>
  <c r="E458" i="3" s="1"/>
  <c r="E459" i="3" s="1"/>
  <c r="E460" i="3" s="1"/>
  <c r="E461" i="3" s="1"/>
  <c r="E462" i="3" s="1"/>
  <c r="E463" i="3" s="1"/>
  <c r="E464" i="3" s="1"/>
  <c r="E465" i="3" s="1"/>
  <c r="E466" i="3" s="1"/>
  <c r="E467" i="3" s="1"/>
  <c r="E468" i="3" s="1"/>
  <c r="E469" i="3" s="1"/>
  <c r="E470" i="3" s="1"/>
  <c r="E471" i="3" s="1"/>
  <c r="E472" i="3" s="1"/>
  <c r="E473" i="3" s="1"/>
  <c r="E474" i="3" s="1"/>
  <c r="E475" i="3" s="1"/>
  <c r="E476" i="3" s="1"/>
  <c r="E477" i="3" s="1"/>
  <c r="E478" i="3" s="1"/>
  <c r="E479" i="3" s="1"/>
  <c r="E480" i="3" s="1"/>
  <c r="E481" i="3" s="1"/>
  <c r="E482" i="3" s="1"/>
  <c r="E483" i="3" s="1"/>
  <c r="E484" i="3" s="1"/>
  <c r="E485" i="3" s="1"/>
  <c r="E486" i="3" s="1"/>
  <c r="E487" i="3" s="1"/>
  <c r="E488" i="3" s="1"/>
  <c r="E489" i="3" s="1"/>
  <c r="E490" i="3" s="1"/>
  <c r="E491" i="3" s="1"/>
  <c r="E492" i="3" s="1"/>
  <c r="E493" i="3" s="1"/>
  <c r="E494" i="3" s="1"/>
  <c r="E495" i="3" s="1"/>
  <c r="E496" i="3" s="1"/>
  <c r="E497" i="3" s="1"/>
  <c r="E498" i="3" s="1"/>
  <c r="E499" i="3" s="1"/>
  <c r="E500" i="3" s="1"/>
  <c r="E501" i="3" s="1"/>
  <c r="E502" i="3" s="1"/>
  <c r="E503" i="3" s="1"/>
  <c r="E504" i="3" s="1"/>
  <c r="E505" i="3" s="1"/>
  <c r="E506" i="3" s="1"/>
  <c r="E507" i="3" s="1"/>
  <c r="E508" i="3" s="1"/>
  <c r="E509" i="3" s="1"/>
  <c r="E510" i="3" s="1"/>
  <c r="E511" i="3" s="1"/>
  <c r="E512" i="3" s="1"/>
  <c r="E513" i="3" s="1"/>
  <c r="E514" i="3" s="1"/>
  <c r="E515" i="3" s="1"/>
  <c r="E516" i="3" s="1"/>
  <c r="E517" i="3" s="1"/>
  <c r="E518" i="3" s="1"/>
  <c r="E519" i="3" s="1"/>
  <c r="E520" i="3" s="1"/>
  <c r="E521" i="3" s="1"/>
  <c r="E522" i="3" s="1"/>
  <c r="E523" i="3" s="1"/>
  <c r="E524" i="3" s="1"/>
  <c r="E525" i="3" s="1"/>
  <c r="E526" i="3" s="1"/>
  <c r="E527" i="3" s="1"/>
  <c r="E528" i="3" s="1"/>
  <c r="E529" i="3" s="1"/>
  <c r="E530" i="3" s="1"/>
  <c r="E531" i="3" s="1"/>
  <c r="E532" i="3" s="1"/>
  <c r="E533" i="3" s="1"/>
  <c r="E534" i="3" s="1"/>
  <c r="E535" i="3" s="1"/>
  <c r="E536" i="3" s="1"/>
  <c r="E537" i="3" s="1"/>
  <c r="E538" i="3" s="1"/>
  <c r="E539" i="3" s="1"/>
  <c r="E540" i="3" s="1"/>
  <c r="E541" i="3" s="1"/>
  <c r="E542" i="3" s="1"/>
  <c r="E543" i="3" s="1"/>
  <c r="E544" i="3" s="1"/>
  <c r="E545" i="3" s="1"/>
  <c r="E546" i="3" s="1"/>
  <c r="E547" i="3" s="1"/>
  <c r="E548" i="3" s="1"/>
  <c r="E549" i="3" s="1"/>
  <c r="E550" i="3" s="1"/>
  <c r="E551" i="3" s="1"/>
  <c r="E552" i="3" s="1"/>
  <c r="E553" i="3" s="1"/>
  <c r="E554" i="3" s="1"/>
  <c r="E555" i="3" s="1"/>
  <c r="E556" i="3" s="1"/>
  <c r="E557" i="3" s="1"/>
  <c r="E558" i="3" s="1"/>
  <c r="E559" i="3" s="1"/>
  <c r="E560" i="3" s="1"/>
  <c r="E561" i="3" s="1"/>
  <c r="E562" i="3" s="1"/>
  <c r="E563" i="3" s="1"/>
  <c r="E564" i="3" s="1"/>
  <c r="E565" i="3" s="1"/>
  <c r="E566" i="3" s="1"/>
  <c r="E567" i="3" s="1"/>
  <c r="E568" i="3" s="1"/>
  <c r="E569" i="3" s="1"/>
  <c r="E570" i="3" s="1"/>
  <c r="E571" i="3" s="1"/>
  <c r="E572" i="3" s="1"/>
  <c r="E573" i="3" s="1"/>
  <c r="E574" i="3" s="1"/>
  <c r="E575" i="3" s="1"/>
  <c r="E576" i="3" s="1"/>
  <c r="E577" i="3" s="1"/>
  <c r="E578" i="3" s="1"/>
  <c r="E579" i="3" s="1"/>
  <c r="E580" i="3" s="1"/>
  <c r="E581" i="3" s="1"/>
  <c r="E582" i="3" s="1"/>
  <c r="E583" i="3" s="1"/>
  <c r="E584" i="3" s="1"/>
  <c r="E585" i="3" s="1"/>
  <c r="E586" i="3" s="1"/>
  <c r="E587" i="3" s="1"/>
  <c r="E588" i="3" s="1"/>
  <c r="E589" i="3" s="1"/>
  <c r="E590" i="3" s="1"/>
  <c r="E591" i="3" s="1"/>
  <c r="E592" i="3" s="1"/>
  <c r="E593" i="3" s="1"/>
  <c r="E594" i="3" s="1"/>
  <c r="E595" i="3" s="1"/>
  <c r="E596" i="3" s="1"/>
  <c r="E597" i="3" s="1"/>
  <c r="E598" i="3" s="1"/>
  <c r="E599" i="3" s="1"/>
  <c r="E600" i="3" s="1"/>
  <c r="E601" i="3" s="1"/>
  <c r="E602" i="3" s="1"/>
  <c r="E603" i="3" s="1"/>
  <c r="E604" i="3" s="1"/>
  <c r="E605" i="3" s="1"/>
  <c r="E606" i="3" s="1"/>
  <c r="E607" i="3" s="1"/>
  <c r="E608" i="3" s="1"/>
  <c r="E609" i="3" s="1"/>
  <c r="E610" i="3" s="1"/>
  <c r="E611" i="3" s="1"/>
  <c r="E612" i="3" s="1"/>
  <c r="E613" i="3" s="1"/>
  <c r="E614" i="3" s="1"/>
  <c r="E615" i="3" s="1"/>
  <c r="E616" i="3" s="1"/>
  <c r="E617" i="3" s="1"/>
  <c r="E618" i="3" s="1"/>
  <c r="E619" i="3" s="1"/>
  <c r="E620" i="3" s="1"/>
  <c r="E621" i="3" s="1"/>
  <c r="E622" i="3" s="1"/>
  <c r="E623" i="3" s="1"/>
  <c r="E624" i="3" s="1"/>
  <c r="E625" i="3" s="1"/>
  <c r="E626" i="3" s="1"/>
  <c r="E627" i="3" s="1"/>
  <c r="E628" i="3" s="1"/>
  <c r="E629" i="3" s="1"/>
  <c r="E630" i="3" s="1"/>
  <c r="E631" i="3" s="1"/>
  <c r="E632" i="3" s="1"/>
  <c r="E633" i="3" s="1"/>
  <c r="E634" i="3" s="1"/>
  <c r="E635" i="3" s="1"/>
  <c r="E636" i="3" s="1"/>
  <c r="E637" i="3" s="1"/>
  <c r="E638" i="3" s="1"/>
  <c r="E639" i="3" s="1"/>
  <c r="E640" i="3" s="1"/>
  <c r="E641" i="3" s="1"/>
  <c r="E642" i="3" s="1"/>
  <c r="E643" i="3" s="1"/>
  <c r="E644" i="3" s="1"/>
  <c r="E645" i="3" s="1"/>
  <c r="E646" i="3" s="1"/>
  <c r="E647" i="3" s="1"/>
  <c r="E648" i="3" s="1"/>
  <c r="E649" i="3" s="1"/>
  <c r="E650" i="3" s="1"/>
  <c r="E651" i="3" s="1"/>
  <c r="E652" i="3" s="1"/>
  <c r="E653" i="3" s="1"/>
  <c r="E654" i="3" s="1"/>
  <c r="E655" i="3" s="1"/>
  <c r="E656" i="3" s="1"/>
  <c r="E657" i="3" s="1"/>
  <c r="E658" i="3" s="1"/>
  <c r="E659" i="3" s="1"/>
  <c r="E660" i="3" s="1"/>
  <c r="E661" i="3" s="1"/>
  <c r="E662" i="3" s="1"/>
  <c r="E663" i="3" s="1"/>
  <c r="E664" i="3" s="1"/>
  <c r="E665" i="3" s="1"/>
  <c r="E666" i="3" s="1"/>
  <c r="E667" i="3" s="1"/>
  <c r="E668" i="3" s="1"/>
  <c r="E669" i="3" s="1"/>
  <c r="E670" i="3" s="1"/>
  <c r="E671" i="3" s="1"/>
  <c r="E672" i="3" s="1"/>
  <c r="E673" i="3" s="1"/>
  <c r="E674" i="3" s="1"/>
  <c r="E675" i="3" s="1"/>
  <c r="E676" i="3" s="1"/>
  <c r="E677" i="3" s="1"/>
  <c r="E678" i="3" s="1"/>
  <c r="E679" i="3" s="1"/>
  <c r="E680" i="3" s="1"/>
  <c r="E681" i="3" s="1"/>
  <c r="E682" i="3" s="1"/>
  <c r="E683" i="3" s="1"/>
  <c r="E684" i="3" s="1"/>
  <c r="E685" i="3" s="1"/>
  <c r="E686" i="3" s="1"/>
  <c r="E687" i="3" s="1"/>
  <c r="E688" i="3" s="1"/>
  <c r="E689" i="3" s="1"/>
  <c r="E690" i="3" s="1"/>
  <c r="E691" i="3" s="1"/>
  <c r="E692" i="3" s="1"/>
  <c r="E693" i="3" s="1"/>
  <c r="E694" i="3" s="1"/>
  <c r="E695" i="3" s="1"/>
  <c r="E696" i="3" s="1"/>
  <c r="E697" i="3" s="1"/>
  <c r="E698" i="3" s="1"/>
  <c r="E699" i="3" s="1"/>
  <c r="E700" i="3" s="1"/>
  <c r="E701" i="3" s="1"/>
  <c r="E702" i="3" s="1"/>
  <c r="E703" i="3" s="1"/>
  <c r="E704" i="3" s="1"/>
  <c r="E705" i="3" s="1"/>
  <c r="E706" i="3" s="1"/>
  <c r="E707" i="3" s="1"/>
  <c r="E708" i="3" s="1"/>
  <c r="E709" i="3" s="1"/>
  <c r="E710" i="3" s="1"/>
  <c r="E711" i="3" s="1"/>
  <c r="E712" i="3" s="1"/>
  <c r="E713" i="3" s="1"/>
  <c r="E714" i="3" s="1"/>
  <c r="E715" i="3" s="1"/>
  <c r="E716" i="3" s="1"/>
  <c r="E717" i="3" s="1"/>
  <c r="E718" i="3" s="1"/>
  <c r="E719" i="3" s="1"/>
  <c r="E720" i="3" s="1"/>
  <c r="E721" i="3" s="1"/>
  <c r="E722" i="3" s="1"/>
  <c r="E723" i="3" s="1"/>
  <c r="E724" i="3" s="1"/>
  <c r="E725" i="3" s="1"/>
  <c r="E726" i="3" s="1"/>
  <c r="E727" i="3" s="1"/>
  <c r="E728" i="3" s="1"/>
  <c r="E729" i="3" s="1"/>
  <c r="E730" i="3" s="1"/>
  <c r="E731" i="3" s="1"/>
  <c r="E732" i="3" s="1"/>
  <c r="E733" i="3" s="1"/>
  <c r="E734" i="3" s="1"/>
  <c r="E735" i="3" s="1"/>
  <c r="E736" i="3" s="1"/>
  <c r="E737" i="3" s="1"/>
  <c r="E738" i="3" s="1"/>
  <c r="E739" i="3" s="1"/>
  <c r="E740" i="3" s="1"/>
  <c r="E741" i="3" s="1"/>
  <c r="E742" i="3" s="1"/>
  <c r="E743" i="3" s="1"/>
  <c r="E744" i="3" s="1"/>
  <c r="E745" i="3" s="1"/>
  <c r="E746" i="3" s="1"/>
  <c r="E747" i="3" s="1"/>
  <c r="E748" i="3" s="1"/>
  <c r="E749" i="3" s="1"/>
  <c r="E750" i="3" s="1"/>
  <c r="E751" i="3" s="1"/>
  <c r="E752" i="3" s="1"/>
  <c r="E753" i="3" s="1"/>
  <c r="E754" i="3" s="1"/>
  <c r="E755" i="3" s="1"/>
  <c r="E756" i="3" s="1"/>
  <c r="E757" i="3" s="1"/>
  <c r="E758" i="3" s="1"/>
  <c r="E759" i="3" s="1"/>
  <c r="E760" i="3" s="1"/>
  <c r="E761" i="3" s="1"/>
  <c r="E762" i="3" s="1"/>
  <c r="E763" i="3" s="1"/>
  <c r="E764" i="3" s="1"/>
  <c r="E765" i="3" s="1"/>
  <c r="E766" i="3" s="1"/>
  <c r="E767" i="3" s="1"/>
  <c r="E768" i="3" s="1"/>
  <c r="E769" i="3" s="1"/>
  <c r="E770" i="3" s="1"/>
  <c r="E771" i="3" s="1"/>
  <c r="E772" i="3" s="1"/>
  <c r="E773" i="3" s="1"/>
  <c r="E774" i="3" s="1"/>
  <c r="E775" i="3" s="1"/>
  <c r="E776" i="3" s="1"/>
  <c r="E777" i="3" s="1"/>
  <c r="E778" i="3" s="1"/>
  <c r="E779" i="3" s="1"/>
  <c r="E780" i="3" s="1"/>
  <c r="E781" i="3" s="1"/>
  <c r="E782" i="3" s="1"/>
  <c r="E783" i="3" s="1"/>
  <c r="E784" i="3" s="1"/>
  <c r="E785" i="3" s="1"/>
  <c r="E786" i="3" s="1"/>
  <c r="E787" i="3" s="1"/>
  <c r="E788" i="3" s="1"/>
  <c r="E789" i="3" s="1"/>
  <c r="E790" i="3" s="1"/>
  <c r="E791" i="3" s="1"/>
  <c r="E792" i="3" s="1"/>
  <c r="E793" i="3" s="1"/>
  <c r="E794" i="3" s="1"/>
  <c r="E795" i="3" s="1"/>
  <c r="E796" i="3" s="1"/>
  <c r="E797" i="3" s="1"/>
  <c r="E798" i="3" s="1"/>
  <c r="E799" i="3" s="1"/>
  <c r="E800" i="3" s="1"/>
  <c r="E5" i="2"/>
  <c r="E6" i="2" s="1"/>
  <c r="E7" i="2" s="1"/>
  <c r="E8" i="2" s="1"/>
  <c r="E9" i="2" s="1"/>
  <c r="E10" i="2" s="1"/>
  <c r="E11" i="2" s="1"/>
  <c r="E12" i="2" s="1"/>
  <c r="E13" i="2" s="1"/>
  <c r="E14" i="2" s="1"/>
  <c r="E15" i="2" s="1"/>
  <c r="E16" i="2" s="1"/>
  <c r="E17" i="2" s="1"/>
  <c r="E18" i="2" s="1"/>
  <c r="E19" i="2" s="1"/>
  <c r="E20" i="2" s="1"/>
  <c r="E21" i="2" s="1"/>
  <c r="E22" i="2" s="1"/>
  <c r="E23" i="2" s="1"/>
  <c r="E24" i="2" s="1"/>
  <c r="E25" i="2" s="1"/>
  <c r="E26" i="2" s="1"/>
  <c r="E27" i="2" s="1"/>
  <c r="E28" i="2" s="1"/>
  <c r="E29" i="2" s="1"/>
  <c r="E30" i="2" s="1"/>
  <c r="E31" i="2" s="1"/>
  <c r="E32" i="2" s="1"/>
  <c r="E33" i="2" s="1"/>
  <c r="E34" i="2" s="1"/>
  <c r="E35" i="2" s="1"/>
  <c r="E36" i="2" s="1"/>
  <c r="E37" i="2" s="1"/>
  <c r="E38" i="2" s="1"/>
  <c r="E39" i="2" s="1"/>
  <c r="E40" i="2" s="1"/>
  <c r="E41" i="2" s="1"/>
  <c r="E42" i="2" s="1"/>
  <c r="E43" i="2" s="1"/>
  <c r="E44" i="2" s="1"/>
  <c r="E45" i="2" s="1"/>
  <c r="E46" i="2" s="1"/>
  <c r="E47" i="2" s="1"/>
  <c r="E48" i="2" s="1"/>
  <c r="E49" i="2" s="1"/>
  <c r="E50" i="2" s="1"/>
  <c r="E51" i="2" s="1"/>
  <c r="E52" i="2" s="1"/>
  <c r="E53" i="2" s="1"/>
  <c r="E54" i="2" s="1"/>
  <c r="E55" i="2" s="1"/>
  <c r="E56" i="2" s="1"/>
  <c r="E57" i="2" s="1"/>
  <c r="E58" i="2" s="1"/>
  <c r="E59" i="2" s="1"/>
  <c r="E60" i="2" s="1"/>
  <c r="E61" i="2" s="1"/>
  <c r="E62" i="2" s="1"/>
  <c r="E63" i="2" s="1"/>
  <c r="E64" i="2" s="1"/>
  <c r="E65" i="2" s="1"/>
  <c r="E66" i="2" s="1"/>
  <c r="E67" i="2" s="1"/>
  <c r="E68" i="2" s="1"/>
  <c r="E69" i="2" s="1"/>
  <c r="E70" i="2" s="1"/>
  <c r="E71" i="2" s="1"/>
  <c r="E72" i="2" s="1"/>
  <c r="E73" i="2" s="1"/>
  <c r="E74" i="2" s="1"/>
  <c r="E75" i="2" s="1"/>
  <c r="E76" i="2" s="1"/>
  <c r="E77" i="2" s="1"/>
  <c r="E78" i="2" s="1"/>
  <c r="E79" i="2" s="1"/>
  <c r="E80" i="2" s="1"/>
  <c r="E81" i="2" s="1"/>
  <c r="E82" i="2" s="1"/>
  <c r="E83" i="2" s="1"/>
  <c r="E84" i="2" s="1"/>
  <c r="E85" i="2" s="1"/>
  <c r="E86" i="2" s="1"/>
  <c r="E87" i="2" s="1"/>
  <c r="E88" i="2" s="1"/>
  <c r="E89" i="2" s="1"/>
  <c r="E90" i="2" s="1"/>
  <c r="E91" i="2" s="1"/>
  <c r="E92" i="2" s="1"/>
  <c r="E93" i="2" s="1"/>
  <c r="E94" i="2" s="1"/>
  <c r="E95" i="2" s="1"/>
  <c r="E96" i="2" s="1"/>
  <c r="E97" i="2" s="1"/>
  <c r="E98" i="2" s="1"/>
  <c r="E99" i="2" s="1"/>
  <c r="E100" i="2" s="1"/>
  <c r="E101" i="2" s="1"/>
  <c r="E102" i="2" s="1"/>
  <c r="E103" i="2" s="1"/>
  <c r="E104" i="2" s="1"/>
  <c r="E105" i="2" s="1"/>
  <c r="E106" i="2" s="1"/>
  <c r="E107" i="2" s="1"/>
  <c r="E108" i="2" s="1"/>
  <c r="E109" i="2" s="1"/>
  <c r="E110" i="2" s="1"/>
  <c r="E111" i="2" s="1"/>
  <c r="E112" i="2" s="1"/>
  <c r="E113" i="2" s="1"/>
  <c r="E114" i="2" s="1"/>
  <c r="E115" i="2" s="1"/>
  <c r="E116" i="2" s="1"/>
  <c r="E117" i="2" s="1"/>
  <c r="E118" i="2" s="1"/>
  <c r="E119" i="2" s="1"/>
  <c r="E120" i="2" s="1"/>
  <c r="E121" i="2" s="1"/>
  <c r="E122" i="2" s="1"/>
  <c r="E123" i="2" s="1"/>
  <c r="E124" i="2" s="1"/>
  <c r="E125" i="2" s="1"/>
  <c r="E126" i="2" s="1"/>
  <c r="E127" i="2" s="1"/>
  <c r="E128" i="2" s="1"/>
  <c r="E129" i="2" s="1"/>
  <c r="E130" i="2" s="1"/>
  <c r="E131" i="2" s="1"/>
  <c r="E132" i="2" s="1"/>
  <c r="E133" i="2" s="1"/>
  <c r="E134" i="2" s="1"/>
  <c r="E135" i="2" s="1"/>
  <c r="E136" i="2" s="1"/>
  <c r="E137" i="2" s="1"/>
  <c r="E138" i="2" s="1"/>
  <c r="E139" i="2" s="1"/>
  <c r="E140" i="2" s="1"/>
  <c r="E141" i="2" s="1"/>
  <c r="E142" i="2" s="1"/>
  <c r="E143" i="2" s="1"/>
  <c r="E144" i="2" s="1"/>
  <c r="E145" i="2" s="1"/>
  <c r="E146" i="2" s="1"/>
  <c r="E147" i="2" s="1"/>
  <c r="E148" i="2" s="1"/>
  <c r="E149" i="2" s="1"/>
  <c r="E150" i="2" s="1"/>
  <c r="E151" i="2" s="1"/>
  <c r="E152" i="2" s="1"/>
  <c r="E153" i="2" s="1"/>
  <c r="E154" i="2" s="1"/>
  <c r="E155" i="2" s="1"/>
  <c r="E156" i="2" s="1"/>
  <c r="E157" i="2" s="1"/>
  <c r="E158" i="2" s="1"/>
  <c r="E159" i="2" s="1"/>
  <c r="E160" i="2" s="1"/>
  <c r="E161" i="2" s="1"/>
  <c r="E162" i="2" s="1"/>
  <c r="E163" i="2" s="1"/>
  <c r="E164" i="2" s="1"/>
  <c r="E165" i="2" s="1"/>
  <c r="E166" i="2" s="1"/>
  <c r="E167" i="2" s="1"/>
  <c r="E168" i="2" s="1"/>
  <c r="E169" i="2" s="1"/>
  <c r="E170" i="2" s="1"/>
  <c r="E171" i="2" s="1"/>
  <c r="E172" i="2" s="1"/>
  <c r="E173" i="2" s="1"/>
  <c r="E174" i="2" s="1"/>
  <c r="E175" i="2" s="1"/>
  <c r="E176" i="2" s="1"/>
  <c r="E177" i="2" s="1"/>
  <c r="E178" i="2" s="1"/>
  <c r="E179" i="2" s="1"/>
  <c r="E180" i="2" s="1"/>
  <c r="E181" i="2" s="1"/>
  <c r="E182" i="2" s="1"/>
  <c r="E183" i="2" s="1"/>
  <c r="E184" i="2" s="1"/>
  <c r="E185" i="2" s="1"/>
  <c r="E186" i="2" s="1"/>
  <c r="E187" i="2" s="1"/>
  <c r="E188" i="2" s="1"/>
  <c r="E189" i="2" s="1"/>
  <c r="E190" i="2" s="1"/>
  <c r="E191" i="2" s="1"/>
  <c r="E192" i="2" s="1"/>
  <c r="E193" i="2" s="1"/>
  <c r="E194" i="2" s="1"/>
  <c r="E195" i="2" s="1"/>
  <c r="E196" i="2" s="1"/>
  <c r="E197" i="2" s="1"/>
  <c r="E198" i="2" s="1"/>
  <c r="E199" i="2" s="1"/>
  <c r="E200" i="2" s="1"/>
  <c r="E201" i="2" s="1"/>
  <c r="E202" i="2" s="1"/>
  <c r="E203" i="2" s="1"/>
  <c r="E204" i="2" s="1"/>
  <c r="E205" i="2" s="1"/>
  <c r="E206" i="2" s="1"/>
  <c r="E207" i="2" s="1"/>
  <c r="E208" i="2" s="1"/>
  <c r="E209" i="2" s="1"/>
  <c r="E210" i="2" s="1"/>
  <c r="E211" i="2" s="1"/>
  <c r="E212" i="2" s="1"/>
  <c r="E213" i="2" s="1"/>
  <c r="E214" i="2" s="1"/>
  <c r="E215" i="2" s="1"/>
  <c r="E216" i="2" s="1"/>
  <c r="E217" i="2" s="1"/>
  <c r="E218" i="2" s="1"/>
  <c r="E219" i="2" s="1"/>
  <c r="E220" i="2" s="1"/>
  <c r="E221" i="2" s="1"/>
  <c r="E222" i="2" s="1"/>
  <c r="E223" i="2" s="1"/>
  <c r="E224" i="2" s="1"/>
  <c r="E225" i="2" s="1"/>
  <c r="E226" i="2" s="1"/>
  <c r="E227" i="2" s="1"/>
  <c r="E228" i="2" s="1"/>
  <c r="E229" i="2" s="1"/>
  <c r="E230" i="2" s="1"/>
  <c r="E231" i="2" s="1"/>
  <c r="E232" i="2" s="1"/>
  <c r="E233" i="2" s="1"/>
  <c r="E234" i="2" s="1"/>
  <c r="E235" i="2" s="1"/>
  <c r="E236" i="2" s="1"/>
  <c r="E237" i="2" s="1"/>
  <c r="E238" i="2" s="1"/>
  <c r="E239" i="2" s="1"/>
  <c r="E240" i="2" s="1"/>
  <c r="E241" i="2" s="1"/>
  <c r="E242" i="2" s="1"/>
  <c r="E243" i="2" s="1"/>
  <c r="E244" i="2" s="1"/>
  <c r="E245" i="2" s="1"/>
  <c r="E246" i="2" s="1"/>
  <c r="E247" i="2" s="1"/>
  <c r="E248" i="2" s="1"/>
  <c r="E249" i="2" s="1"/>
  <c r="E250" i="2" s="1"/>
  <c r="E251" i="2" s="1"/>
  <c r="E252" i="2" s="1"/>
  <c r="E253" i="2" s="1"/>
  <c r="E254" i="2" s="1"/>
  <c r="E255" i="2" s="1"/>
  <c r="E256" i="2" s="1"/>
  <c r="E257" i="2" s="1"/>
  <c r="E258" i="2" s="1"/>
  <c r="E259" i="2" s="1"/>
  <c r="E260" i="2" s="1"/>
  <c r="E261" i="2" s="1"/>
  <c r="E262" i="2" s="1"/>
  <c r="E263" i="2" s="1"/>
  <c r="E264" i="2" s="1"/>
  <c r="E265" i="2" s="1"/>
  <c r="E266" i="2" s="1"/>
  <c r="E267" i="2" s="1"/>
  <c r="E268" i="2" s="1"/>
  <c r="E269" i="2" s="1"/>
  <c r="E270" i="2" s="1"/>
  <c r="E271" i="2" s="1"/>
  <c r="E272" i="2" s="1"/>
  <c r="E273" i="2" s="1"/>
  <c r="E274" i="2" s="1"/>
  <c r="E275" i="2" s="1"/>
  <c r="E276" i="2" s="1"/>
  <c r="E277" i="2" s="1"/>
  <c r="E278" i="2" s="1"/>
  <c r="E279" i="2" s="1"/>
  <c r="E280" i="2" s="1"/>
  <c r="E281" i="2" s="1"/>
  <c r="E282" i="2" s="1"/>
  <c r="E283" i="2" s="1"/>
  <c r="E284" i="2" s="1"/>
  <c r="E285" i="2" s="1"/>
  <c r="E286" i="2" s="1"/>
  <c r="E287" i="2" s="1"/>
  <c r="E288" i="2" s="1"/>
  <c r="E289" i="2" s="1"/>
  <c r="E290" i="2" s="1"/>
  <c r="E291" i="2" s="1"/>
  <c r="E292" i="2" s="1"/>
  <c r="E293" i="2" s="1"/>
  <c r="E294" i="2" s="1"/>
  <c r="E295" i="2" s="1"/>
  <c r="E296" i="2" s="1"/>
  <c r="E297" i="2" s="1"/>
  <c r="E298" i="2" s="1"/>
  <c r="E299" i="2" s="1"/>
  <c r="E300" i="2" s="1"/>
  <c r="E301" i="2" s="1"/>
  <c r="E302" i="2" s="1"/>
  <c r="E303" i="2" s="1"/>
  <c r="E304" i="2" s="1"/>
  <c r="E305" i="2" s="1"/>
  <c r="E306" i="2" s="1"/>
  <c r="E307" i="2" s="1"/>
  <c r="E308" i="2" s="1"/>
  <c r="E309" i="2" s="1"/>
  <c r="E310" i="2" s="1"/>
  <c r="E311" i="2" s="1"/>
  <c r="E312" i="2" s="1"/>
  <c r="E313" i="2" s="1"/>
  <c r="E314" i="2" s="1"/>
  <c r="E315" i="2" s="1"/>
  <c r="E316" i="2" s="1"/>
  <c r="E317" i="2" s="1"/>
  <c r="E318" i="2" s="1"/>
  <c r="E319" i="2" s="1"/>
  <c r="E320" i="2" s="1"/>
  <c r="E321" i="2" s="1"/>
  <c r="E322" i="2" s="1"/>
  <c r="E323" i="2" s="1"/>
  <c r="E324" i="2" s="1"/>
  <c r="E325" i="2" s="1"/>
  <c r="E326" i="2" s="1"/>
  <c r="E327" i="2" s="1"/>
  <c r="E328" i="2" s="1"/>
  <c r="E329" i="2" s="1"/>
  <c r="E330" i="2" s="1"/>
  <c r="E331" i="2" s="1"/>
  <c r="E332" i="2" s="1"/>
  <c r="E333" i="2" s="1"/>
  <c r="E334" i="2" s="1"/>
  <c r="E335" i="2" s="1"/>
  <c r="E336" i="2" s="1"/>
  <c r="E337" i="2" s="1"/>
  <c r="E338" i="2" s="1"/>
  <c r="E339" i="2" s="1"/>
  <c r="E340" i="2" s="1"/>
  <c r="E341" i="2" s="1"/>
  <c r="E342" i="2" s="1"/>
  <c r="E343" i="2" s="1"/>
  <c r="E344" i="2" s="1"/>
  <c r="E345" i="2" s="1"/>
  <c r="E346" i="2" s="1"/>
  <c r="E347" i="2" s="1"/>
  <c r="E348" i="2" s="1"/>
  <c r="E349" i="2" s="1"/>
  <c r="E350" i="2" s="1"/>
  <c r="E351" i="2" s="1"/>
  <c r="E352" i="2" s="1"/>
  <c r="E353" i="2" s="1"/>
  <c r="E354" i="2" s="1"/>
  <c r="E355" i="2" s="1"/>
  <c r="E356" i="2" s="1"/>
  <c r="E357" i="2" s="1"/>
  <c r="E358" i="2" s="1"/>
  <c r="E359" i="2" s="1"/>
  <c r="E360" i="2" s="1"/>
  <c r="E361" i="2" s="1"/>
  <c r="E362" i="2" s="1"/>
  <c r="E363" i="2" s="1"/>
  <c r="E364" i="2" s="1"/>
  <c r="E365" i="2" s="1"/>
  <c r="E366" i="2" s="1"/>
  <c r="E367" i="2" s="1"/>
  <c r="E368" i="2" s="1"/>
  <c r="E369" i="2" s="1"/>
  <c r="E370" i="2" s="1"/>
  <c r="E371" i="2" s="1"/>
  <c r="E372" i="2" s="1"/>
  <c r="E373" i="2" s="1"/>
  <c r="E374" i="2" s="1"/>
  <c r="E375" i="2" s="1"/>
  <c r="E376" i="2" s="1"/>
  <c r="E377" i="2" s="1"/>
  <c r="E378" i="2" s="1"/>
  <c r="E379" i="2" s="1"/>
  <c r="E380" i="2" s="1"/>
  <c r="E381" i="2" s="1"/>
  <c r="E382" i="2" s="1"/>
  <c r="E383" i="2" s="1"/>
  <c r="E384" i="2" s="1"/>
  <c r="E385" i="2" s="1"/>
  <c r="E386" i="2" s="1"/>
  <c r="E387" i="2" s="1"/>
  <c r="E388" i="2" s="1"/>
  <c r="E389" i="2" s="1"/>
  <c r="E390" i="2" s="1"/>
  <c r="E391" i="2" s="1"/>
  <c r="E392" i="2" s="1"/>
  <c r="E393" i="2" s="1"/>
  <c r="E394" i="2" s="1"/>
  <c r="E395" i="2" s="1"/>
  <c r="E396" i="2" s="1"/>
  <c r="E397" i="2" s="1"/>
  <c r="E398" i="2" s="1"/>
  <c r="E399" i="2" s="1"/>
  <c r="E400" i="2" s="1"/>
  <c r="E401" i="2" s="1"/>
  <c r="E402" i="2" s="1"/>
  <c r="E403" i="2" s="1"/>
  <c r="E404" i="2" s="1"/>
  <c r="E405" i="2" s="1"/>
  <c r="E406" i="2" s="1"/>
  <c r="E407" i="2" s="1"/>
  <c r="E408" i="2" s="1"/>
  <c r="E409" i="2" s="1"/>
  <c r="E410" i="2" s="1"/>
  <c r="E411" i="2" s="1"/>
  <c r="E412" i="2" s="1"/>
  <c r="E413" i="2" s="1"/>
  <c r="E414" i="2" s="1"/>
  <c r="E415" i="2" s="1"/>
  <c r="E416" i="2" s="1"/>
  <c r="E417" i="2" s="1"/>
  <c r="E418" i="2" s="1"/>
  <c r="E419" i="2" s="1"/>
  <c r="E420" i="2" s="1"/>
  <c r="E421" i="2" s="1"/>
  <c r="E422" i="2" s="1"/>
  <c r="E423" i="2" s="1"/>
  <c r="E424" i="2" s="1"/>
  <c r="E425" i="2" s="1"/>
  <c r="E426" i="2" s="1"/>
  <c r="E427" i="2" s="1"/>
  <c r="E428" i="2" s="1"/>
  <c r="E429" i="2" s="1"/>
  <c r="E430" i="2" s="1"/>
  <c r="E431" i="2" s="1"/>
  <c r="E432" i="2" s="1"/>
  <c r="E433" i="2" s="1"/>
  <c r="E434" i="2" s="1"/>
  <c r="E435" i="2" s="1"/>
  <c r="E436" i="2" s="1"/>
  <c r="E437" i="2" s="1"/>
  <c r="E438" i="2" s="1"/>
  <c r="E439" i="2" s="1"/>
  <c r="E440" i="2" s="1"/>
  <c r="E441" i="2" s="1"/>
  <c r="E442" i="2" s="1"/>
  <c r="E443" i="2" s="1"/>
  <c r="E444" i="2" s="1"/>
  <c r="E445" i="2" s="1"/>
  <c r="E446" i="2" s="1"/>
  <c r="E447" i="2" s="1"/>
  <c r="E448" i="2" s="1"/>
  <c r="E449" i="2" s="1"/>
  <c r="E450" i="2" s="1"/>
  <c r="E451" i="2" s="1"/>
  <c r="E452" i="2" s="1"/>
  <c r="E453" i="2" s="1"/>
  <c r="E454" i="2" s="1"/>
  <c r="E455" i="2" s="1"/>
  <c r="E456" i="2" s="1"/>
  <c r="E457" i="2" s="1"/>
  <c r="E458" i="2" s="1"/>
  <c r="E459" i="2" s="1"/>
  <c r="E460" i="2" s="1"/>
  <c r="E461" i="2" s="1"/>
  <c r="E462" i="2" s="1"/>
  <c r="E463" i="2" s="1"/>
  <c r="E464" i="2" s="1"/>
  <c r="E465" i="2" s="1"/>
  <c r="E466" i="2" s="1"/>
  <c r="E467" i="2" s="1"/>
  <c r="E468" i="2" s="1"/>
  <c r="E469" i="2" s="1"/>
  <c r="E470" i="2" s="1"/>
  <c r="E471" i="2" s="1"/>
  <c r="E472" i="2" s="1"/>
  <c r="E473" i="2" s="1"/>
  <c r="E474" i="2" s="1"/>
  <c r="E475" i="2" s="1"/>
  <c r="E476" i="2" s="1"/>
  <c r="E477" i="2" s="1"/>
  <c r="E478" i="2" s="1"/>
  <c r="E479" i="2" s="1"/>
  <c r="E480" i="2" s="1"/>
  <c r="E481" i="2" s="1"/>
  <c r="E482" i="2" s="1"/>
  <c r="E483" i="2" s="1"/>
  <c r="E484" i="2" s="1"/>
  <c r="E485" i="2" s="1"/>
  <c r="E486" i="2" s="1"/>
  <c r="E487" i="2" s="1"/>
  <c r="E488" i="2" s="1"/>
  <c r="E489" i="2" s="1"/>
  <c r="E490" i="2" s="1"/>
  <c r="E491" i="2" s="1"/>
  <c r="E492" i="2" s="1"/>
  <c r="E493" i="2" s="1"/>
  <c r="E494" i="2" s="1"/>
  <c r="E495" i="2" s="1"/>
  <c r="E496" i="2" s="1"/>
  <c r="E497" i="2" s="1"/>
  <c r="E498" i="2" s="1"/>
  <c r="E499" i="2" s="1"/>
  <c r="E500" i="2" s="1"/>
  <c r="E501" i="2" s="1"/>
  <c r="E502" i="2" s="1"/>
  <c r="E503" i="2" s="1"/>
  <c r="E504" i="2" s="1"/>
  <c r="E505" i="2" s="1"/>
  <c r="E506" i="2" s="1"/>
  <c r="E507" i="2" s="1"/>
  <c r="E508" i="2" s="1"/>
  <c r="E509" i="2" s="1"/>
  <c r="E510" i="2" s="1"/>
  <c r="E511" i="2" s="1"/>
  <c r="E512" i="2" s="1"/>
  <c r="E513" i="2" s="1"/>
  <c r="E514" i="2" s="1"/>
  <c r="E515" i="2" s="1"/>
  <c r="E516" i="2" s="1"/>
  <c r="E517" i="2" s="1"/>
  <c r="E518" i="2" s="1"/>
  <c r="E519" i="2" s="1"/>
  <c r="E520" i="2" s="1"/>
  <c r="E521" i="2" s="1"/>
  <c r="E522" i="2" s="1"/>
  <c r="E523" i="2" s="1"/>
  <c r="E524" i="2" s="1"/>
  <c r="E525" i="2" s="1"/>
  <c r="E526" i="2" s="1"/>
  <c r="E527" i="2" s="1"/>
  <c r="E528" i="2" s="1"/>
  <c r="E529" i="2" s="1"/>
  <c r="E530" i="2" s="1"/>
  <c r="E531" i="2" s="1"/>
  <c r="E532" i="2" s="1"/>
  <c r="E533" i="2" s="1"/>
  <c r="E534" i="2" s="1"/>
  <c r="E535" i="2" s="1"/>
  <c r="E536" i="2" s="1"/>
  <c r="E537" i="2" s="1"/>
  <c r="E538" i="2" s="1"/>
  <c r="E539" i="2" s="1"/>
  <c r="E540" i="2" s="1"/>
  <c r="E541" i="2" s="1"/>
  <c r="E542" i="2" s="1"/>
  <c r="E543" i="2" s="1"/>
  <c r="E544" i="2" s="1"/>
  <c r="E545" i="2" s="1"/>
  <c r="E546" i="2" s="1"/>
  <c r="E547" i="2" s="1"/>
  <c r="E548" i="2" s="1"/>
  <c r="E549" i="2" s="1"/>
  <c r="E550" i="2" s="1"/>
  <c r="E551" i="2" s="1"/>
  <c r="E552" i="2" s="1"/>
  <c r="E553" i="2" s="1"/>
  <c r="E554" i="2" s="1"/>
  <c r="E555" i="2" s="1"/>
  <c r="E556" i="2" s="1"/>
  <c r="E557" i="2" s="1"/>
  <c r="E558" i="2" s="1"/>
  <c r="E559" i="2" s="1"/>
  <c r="E560" i="2" s="1"/>
  <c r="E561" i="2" s="1"/>
  <c r="E562" i="2" s="1"/>
  <c r="E563" i="2" s="1"/>
  <c r="E564" i="2" s="1"/>
  <c r="E565" i="2" s="1"/>
  <c r="E566" i="2" s="1"/>
  <c r="E567" i="2" s="1"/>
  <c r="E568" i="2" s="1"/>
  <c r="E569" i="2" s="1"/>
  <c r="E570" i="2" s="1"/>
  <c r="E571" i="2" s="1"/>
  <c r="E572" i="2" s="1"/>
  <c r="E573" i="2" s="1"/>
  <c r="E574" i="2" s="1"/>
  <c r="E575" i="2" s="1"/>
  <c r="E576" i="2" s="1"/>
  <c r="E577" i="2" s="1"/>
  <c r="E578" i="2" s="1"/>
  <c r="E579" i="2" s="1"/>
  <c r="E580" i="2" s="1"/>
  <c r="E581" i="2" s="1"/>
  <c r="E582" i="2" s="1"/>
  <c r="E583" i="2" s="1"/>
  <c r="E584" i="2" s="1"/>
  <c r="E585" i="2" s="1"/>
  <c r="E586" i="2" s="1"/>
  <c r="E587" i="2" s="1"/>
  <c r="E588" i="2" s="1"/>
  <c r="E589" i="2" s="1"/>
  <c r="E590" i="2" s="1"/>
  <c r="E591" i="2" s="1"/>
  <c r="E592" i="2" s="1"/>
  <c r="E593" i="2" s="1"/>
  <c r="E594" i="2" s="1"/>
  <c r="E595" i="2" s="1"/>
  <c r="E596" i="2" s="1"/>
  <c r="E597" i="2" s="1"/>
  <c r="E598" i="2" s="1"/>
  <c r="E599" i="2" s="1"/>
  <c r="E600" i="2" s="1"/>
</calcChain>
</file>

<file path=xl/sharedStrings.xml><?xml version="1.0" encoding="utf-8"?>
<sst xmlns="http://schemas.openxmlformats.org/spreadsheetml/2006/main" count="114" uniqueCount="38">
  <si>
    <t>فواتير مخصومة من الحساب الجاري</t>
  </si>
  <si>
    <t>رقم الفاتورة</t>
  </si>
  <si>
    <t>تاريخ الفاتورة</t>
  </si>
  <si>
    <t>قيمة الفاتورة</t>
  </si>
  <si>
    <t>الدفعات</t>
  </si>
  <si>
    <t>الرصيد</t>
  </si>
  <si>
    <t>ملاحظات</t>
  </si>
  <si>
    <t>رصيد اول المدة</t>
  </si>
  <si>
    <t>نقدا</t>
  </si>
  <si>
    <t>نقدا 5000</t>
  </si>
  <si>
    <t>صك</t>
  </si>
  <si>
    <t>كشف حساب</t>
  </si>
  <si>
    <t>مكتب الخليج للتخليص الجمركى</t>
  </si>
  <si>
    <t>بشير</t>
  </si>
  <si>
    <t xml:space="preserve">نقدا </t>
  </si>
  <si>
    <t xml:space="preserve"> </t>
  </si>
  <si>
    <t>مكتب الحداثة للتخليص الجمركى</t>
  </si>
  <si>
    <t>نقدا 1000</t>
  </si>
  <si>
    <t>نقددا</t>
  </si>
  <si>
    <t>نقدا 2000</t>
  </si>
  <si>
    <t>مكتب البرج للتخليص الجمركى</t>
  </si>
  <si>
    <t>كشف حركة الديون للفترة :</t>
  </si>
  <si>
    <t>الرصيد المنقول ( السابق )</t>
  </si>
  <si>
    <t>صافي الدين بعد السداد</t>
  </si>
  <si>
    <t>رواسي للتخليص الجمركي</t>
  </si>
  <si>
    <t>الخليج ليص الجمركي</t>
  </si>
  <si>
    <t>الحداثة للتخليص الجمركي</t>
  </si>
  <si>
    <t>البرج للتخليص الجمركي</t>
  </si>
  <si>
    <t>حركة الدين خلال فترة</t>
  </si>
  <si>
    <t>حركة الدفعات خلال فترة</t>
  </si>
  <si>
    <t>المكتب</t>
  </si>
  <si>
    <t>عمود1</t>
  </si>
  <si>
    <t>عمود2</t>
  </si>
  <si>
    <t>عمود3</t>
  </si>
  <si>
    <t>عمود4</t>
  </si>
  <si>
    <t>عمود5</t>
  </si>
  <si>
    <t>عمود6</t>
  </si>
  <si>
    <t>عمود7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</si>
</sst>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3" formatCode="_-* #,##0.00_-;_-* #,##0.00\-;_-* &quot;-&quot;??_-;_-@_-"/>
    <numFmt numFmtId="164" formatCode="#,##0.000;[Red]#,##0.000"/>
    <numFmt numFmtId="165" formatCode="#,##0.000_ ;[Red]\-#,##0.000\ "/>
    <numFmt numFmtId="166" formatCode="0.000"/>
    <numFmt numFmtId="167" formatCode="[$-1010000]yyyy/mm/dd;@"/>
    <numFmt numFmtId="168" formatCode="#,##0.000"/>
    <numFmt numFmtId="169" formatCode="0.000;[Red]0.000"/>
    <numFmt numFmtId="170" formatCode="0.000_ ;[Red]\-0.000\ "/>
    <numFmt numFmtId="171" formatCode="_-* #,##0.000_-;_-* #,##0.000\-;_-* &quot;-&quot;??_-;_-@_-"/>
  </numFmts>
  <fonts count="27">
    <font>
      <sz val="12"/>
      <color theme="1"/>
      <name val="Arial"/>
      <family val="2"/>
      <charset val="178"/>
    </font>
    <font>
      <sz val="11"/>
      <color theme="1"/>
      <name val="Arial"/>
      <family val="2"/>
      <charset val="178"/>
      <scheme val="minor"/>
    </font>
    <font>
      <sz val="16"/>
      <color theme="1"/>
      <name val="Arial"/>
      <family val="2"/>
      <scheme val="minor"/>
    </font>
    <font>
      <sz val="14"/>
      <color theme="1"/>
      <name val="Mudir MT"/>
      <charset val="178"/>
    </font>
    <font>
      <sz val="16"/>
      <name val="Arial"/>
      <family val="2"/>
    </font>
    <font>
      <sz val="16"/>
      <color rgb="FF00B0F0"/>
      <name val="Arial"/>
      <family val="2"/>
    </font>
    <font>
      <sz val="18"/>
      <name val="Arial"/>
      <family val="2"/>
    </font>
    <font>
      <sz val="16"/>
      <color rgb="FF00B0F0"/>
      <name val="Arial"/>
      <family val="2"/>
      <scheme val="minor"/>
    </font>
    <font>
      <sz val="16"/>
      <name val="Arial"/>
      <family val="2"/>
      <scheme val="minor"/>
    </font>
    <font>
      <sz val="16"/>
      <color rgb="FF00B0F0"/>
      <name val="Arial"/>
      <family val="2"/>
      <charset val="178"/>
      <scheme val="minor"/>
    </font>
    <font>
      <sz val="11"/>
      <color rgb="FF00B0F0"/>
      <name val="Arial"/>
      <family val="2"/>
      <charset val="178"/>
      <scheme val="minor"/>
    </font>
    <font>
      <sz val="16"/>
      <color rgb="FFFF0000"/>
      <name val="Arial"/>
      <family val="2"/>
      <scheme val="minor"/>
    </font>
    <font>
      <sz val="18"/>
      <color theme="1"/>
      <name val="Arial"/>
      <family val="2"/>
      <scheme val="minor"/>
    </font>
    <font>
      <sz val="16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sz val="16"/>
      <color rgb="FF002060"/>
      <name val="Arial"/>
      <family val="2"/>
    </font>
    <font>
      <sz val="16"/>
      <color theme="5"/>
      <name val="Arial"/>
      <family val="2"/>
      <scheme val="minor"/>
    </font>
    <font>
      <sz val="14"/>
      <color theme="1"/>
      <name val="Arial"/>
      <family val="2"/>
      <scheme val="minor"/>
    </font>
    <font>
      <sz val="14"/>
      <color theme="1"/>
      <name val="Arial"/>
      <family val="2"/>
      <charset val="178"/>
      <scheme val="minor"/>
    </font>
    <font>
      <sz val="11"/>
      <color rgb="FF00B0F0"/>
      <name val="Arial"/>
      <family val="2"/>
      <scheme val="minor"/>
    </font>
    <font>
      <sz val="11"/>
      <color rgb="FFFFFF00"/>
      <name val="Arial"/>
      <family val="2"/>
      <charset val="178"/>
      <scheme val="minor"/>
    </font>
    <font>
      <sz val="16"/>
      <color theme="0"/>
      <name val="Arial"/>
      <family val="2"/>
      <scheme val="minor"/>
    </font>
    <font>
      <b/>
      <sz val="14"/>
      <name val="MCS Jeddah S_U normal."/>
      <charset val="178"/>
    </font>
    <font>
      <b/>
      <sz val="12"/>
      <name val="Arial"/>
      <family val="2"/>
    </font>
    <font>
      <b/>
      <sz val="14"/>
      <name val="Arial"/>
      <family val="2"/>
    </font>
    <font>
      <b/>
      <sz val="14"/>
      <color theme="1"/>
      <name val="Arial"/>
      <family val="2"/>
    </font>
    <font>
      <b/>
      <sz val="1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34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double">
        <color auto="1"/>
      </left>
      <right style="medium">
        <color auto="1"/>
      </right>
      <top style="double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double">
        <color auto="1"/>
      </top>
      <bottom style="medium">
        <color auto="1"/>
      </bottom>
      <diagonal/>
    </border>
    <border>
      <left style="medium">
        <color auto="1"/>
      </left>
      <right style="double">
        <color auto="1"/>
      </right>
      <top style="double">
        <color auto="1"/>
      </top>
      <bottom style="medium">
        <color auto="1"/>
      </bottom>
      <diagonal/>
    </border>
    <border>
      <left style="double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double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double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double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thin">
        <color indexed="64"/>
      </bottom>
      <diagonal/>
    </border>
    <border>
      <left style="double">
        <color auto="1"/>
      </left>
      <right style="medium">
        <color auto="1"/>
      </right>
      <top style="medium">
        <color auto="1"/>
      </top>
      <bottom/>
      <diagonal/>
    </border>
    <border>
      <left style="double">
        <color auto="1"/>
      </left>
      <right/>
      <top style="double">
        <color auto="1"/>
      </top>
      <bottom style="medium">
        <color auto="1"/>
      </bottom>
      <diagonal/>
    </border>
    <border>
      <left style="double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double">
        <color auto="1"/>
      </right>
      <top/>
      <bottom style="medium">
        <color auto="1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203">
    <xf numFmtId="0" fontId="0" fillId="0" borderId="0" xfId="0"/>
    <xf numFmtId="0" fontId="2" fillId="2" borderId="0" xfId="1" applyFont="1" applyFill="1" applyAlignment="1">
      <alignment horizontal="center" vertical="center"/>
    </xf>
    <xf numFmtId="0" fontId="1" fillId="0" borderId="0" xfId="1" applyAlignment="1">
      <alignment horizontal="center" vertical="center"/>
    </xf>
    <xf numFmtId="0" fontId="2" fillId="2" borderId="1" xfId="1" applyFont="1" applyFill="1" applyBorder="1" applyAlignment="1">
      <alignment horizontal="center" vertical="center"/>
    </xf>
    <xf numFmtId="165" fontId="2" fillId="2" borderId="0" xfId="1" applyNumberFormat="1" applyFont="1" applyFill="1" applyAlignment="1">
      <alignment horizontal="center" vertical="center"/>
    </xf>
    <xf numFmtId="166" fontId="1" fillId="0" borderId="0" xfId="1" applyNumberFormat="1" applyAlignment="1">
      <alignment horizontal="center" vertical="center"/>
    </xf>
    <xf numFmtId="0" fontId="4" fillId="2" borderId="2" xfId="1" applyFont="1" applyFill="1" applyBorder="1" applyAlignment="1">
      <alignment horizontal="center" vertical="center"/>
    </xf>
    <xf numFmtId="167" fontId="5" fillId="0" borderId="3" xfId="1" applyNumberFormat="1" applyFont="1" applyBorder="1" applyAlignment="1">
      <alignment horizontal="center" vertical="center" wrapText="1"/>
    </xf>
    <xf numFmtId="164" fontId="4" fillId="0" borderId="3" xfId="2" applyNumberFormat="1" applyFont="1" applyBorder="1" applyAlignment="1">
      <alignment horizontal="center" vertical="center" wrapText="1"/>
    </xf>
    <xf numFmtId="164" fontId="5" fillId="0" borderId="3" xfId="2" applyNumberFormat="1" applyFont="1" applyBorder="1" applyAlignment="1">
      <alignment horizontal="center" vertical="center"/>
    </xf>
    <xf numFmtId="165" fontId="4" fillId="0" borderId="3" xfId="2" applyNumberFormat="1" applyFont="1" applyBorder="1" applyAlignment="1">
      <alignment horizontal="center" vertical="center"/>
    </xf>
    <xf numFmtId="0" fontId="6" fillId="2" borderId="4" xfId="1" applyFont="1" applyFill="1" applyBorder="1" applyAlignment="1">
      <alignment horizontal="center"/>
    </xf>
    <xf numFmtId="0" fontId="1" fillId="0" borderId="0" xfId="1"/>
    <xf numFmtId="168" fontId="4" fillId="3" borderId="3" xfId="2" applyNumberFormat="1" applyFont="1" applyFill="1" applyBorder="1"/>
    <xf numFmtId="165" fontId="4" fillId="3" borderId="4" xfId="2" applyNumberFormat="1" applyFont="1" applyFill="1" applyBorder="1"/>
    <xf numFmtId="0" fontId="2" fillId="0" borderId="5" xfId="1" applyFont="1" applyBorder="1"/>
    <xf numFmtId="167" fontId="2" fillId="0" borderId="6" xfId="1" applyNumberFormat="1" applyFont="1" applyBorder="1"/>
    <xf numFmtId="168" fontId="2" fillId="0" borderId="6" xfId="1" applyNumberFormat="1" applyFont="1" applyBorder="1"/>
    <xf numFmtId="168" fontId="7" fillId="0" borderId="6" xfId="1" applyNumberFormat="1" applyFont="1" applyBorder="1"/>
    <xf numFmtId="165" fontId="4" fillId="0" borderId="6" xfId="2" applyNumberFormat="1" applyFont="1" applyFill="1" applyBorder="1"/>
    <xf numFmtId="0" fontId="1" fillId="0" borderId="7" xfId="1" applyBorder="1"/>
    <xf numFmtId="0" fontId="7" fillId="0" borderId="5" xfId="1" applyFont="1" applyBorder="1"/>
    <xf numFmtId="0" fontId="2" fillId="4" borderId="5" xfId="1" applyFont="1" applyFill="1" applyBorder="1"/>
    <xf numFmtId="167" fontId="2" fillId="4" borderId="6" xfId="1" applyNumberFormat="1" applyFont="1" applyFill="1" applyBorder="1"/>
    <xf numFmtId="168" fontId="2" fillId="4" borderId="6" xfId="1" applyNumberFormat="1" applyFont="1" applyFill="1" applyBorder="1"/>
    <xf numFmtId="168" fontId="7" fillId="4" borderId="6" xfId="1" applyNumberFormat="1" applyFont="1" applyFill="1" applyBorder="1"/>
    <xf numFmtId="165" fontId="4" fillId="4" borderId="6" xfId="2" applyNumberFormat="1" applyFont="1" applyFill="1" applyBorder="1"/>
    <xf numFmtId="0" fontId="7" fillId="2" borderId="5" xfId="1" applyFont="1" applyFill="1" applyBorder="1"/>
    <xf numFmtId="167" fontId="2" fillId="2" borderId="6" xfId="1" applyNumberFormat="1" applyFont="1" applyFill="1" applyBorder="1"/>
    <xf numFmtId="168" fontId="2" fillId="2" borderId="6" xfId="1" applyNumberFormat="1" applyFont="1" applyFill="1" applyBorder="1"/>
    <xf numFmtId="168" fontId="7" fillId="2" borderId="6" xfId="1" applyNumberFormat="1" applyFont="1" applyFill="1" applyBorder="1"/>
    <xf numFmtId="0" fontId="2" fillId="2" borderId="5" xfId="1" applyFont="1" applyFill="1" applyBorder="1"/>
    <xf numFmtId="0" fontId="8" fillId="0" borderId="5" xfId="1" applyFont="1" applyBorder="1"/>
    <xf numFmtId="0" fontId="1" fillId="4" borderId="7" xfId="1" applyFill="1" applyBorder="1"/>
    <xf numFmtId="165" fontId="4" fillId="2" borderId="6" xfId="2" applyNumberFormat="1" applyFont="1" applyFill="1" applyBorder="1"/>
    <xf numFmtId="168" fontId="8" fillId="0" borderId="6" xfId="1" applyNumberFormat="1" applyFont="1" applyBorder="1"/>
    <xf numFmtId="0" fontId="7" fillId="4" borderId="5" xfId="1" applyFont="1" applyFill="1" applyBorder="1"/>
    <xf numFmtId="167" fontId="7" fillId="4" borderId="6" xfId="1" applyNumberFormat="1" applyFont="1" applyFill="1" applyBorder="1"/>
    <xf numFmtId="167" fontId="7" fillId="0" borderId="6" xfId="1" applyNumberFormat="1" applyFont="1" applyBorder="1"/>
    <xf numFmtId="0" fontId="8" fillId="4" borderId="5" xfId="1" applyFont="1" applyFill="1" applyBorder="1"/>
    <xf numFmtId="167" fontId="7" fillId="2" borderId="6" xfId="1" applyNumberFormat="1" applyFont="1" applyFill="1" applyBorder="1"/>
    <xf numFmtId="0" fontId="8" fillId="2" borderId="5" xfId="1" applyFont="1" applyFill="1" applyBorder="1"/>
    <xf numFmtId="0" fontId="9" fillId="2" borderId="0" xfId="1" applyFont="1" applyFill="1"/>
    <xf numFmtId="0" fontId="2" fillId="5" borderId="5" xfId="1" applyFont="1" applyFill="1" applyBorder="1"/>
    <xf numFmtId="167" fontId="2" fillId="5" borderId="6" xfId="1" applyNumberFormat="1" applyFont="1" applyFill="1" applyBorder="1"/>
    <xf numFmtId="168" fontId="2" fillId="5" borderId="6" xfId="1" applyNumberFormat="1" applyFont="1" applyFill="1" applyBorder="1"/>
    <xf numFmtId="168" fontId="7" fillId="5" borderId="6" xfId="1" applyNumberFormat="1" applyFont="1" applyFill="1" applyBorder="1"/>
    <xf numFmtId="165" fontId="4" fillId="5" borderId="6" xfId="2" applyNumberFormat="1" applyFont="1" applyFill="1" applyBorder="1"/>
    <xf numFmtId="0" fontId="10" fillId="0" borderId="7" xfId="1" applyFont="1" applyBorder="1"/>
    <xf numFmtId="168" fontId="11" fillId="0" borderId="6" xfId="1" applyNumberFormat="1" applyFont="1" applyBorder="1"/>
    <xf numFmtId="0" fontId="8" fillId="5" borderId="5" xfId="1" applyFont="1" applyFill="1" applyBorder="1"/>
    <xf numFmtId="168" fontId="8" fillId="5" borderId="6" xfId="1" applyNumberFormat="1" applyFont="1" applyFill="1" applyBorder="1"/>
    <xf numFmtId="168" fontId="7" fillId="0" borderId="6" xfId="1" applyNumberFormat="1" applyFont="1" applyBorder="1" applyAlignment="1">
      <alignment horizontal="left"/>
    </xf>
    <xf numFmtId="167" fontId="12" fillId="0" borderId="6" xfId="1" applyNumberFormat="1" applyFont="1" applyBorder="1"/>
    <xf numFmtId="0" fontId="12" fillId="0" borderId="8" xfId="1" applyFont="1" applyBorder="1"/>
    <xf numFmtId="167" fontId="12" fillId="0" borderId="8" xfId="1" applyNumberFormat="1" applyFont="1" applyBorder="1"/>
    <xf numFmtId="168" fontId="12" fillId="0" borderId="8" xfId="1" applyNumberFormat="1" applyFont="1" applyBorder="1"/>
    <xf numFmtId="0" fontId="7" fillId="5" borderId="5" xfId="1" applyFont="1" applyFill="1" applyBorder="1"/>
    <xf numFmtId="165" fontId="4" fillId="6" borderId="6" xfId="2" applyNumberFormat="1" applyFont="1" applyFill="1" applyBorder="1"/>
    <xf numFmtId="165" fontId="4" fillId="7" borderId="6" xfId="2" applyNumberFormat="1" applyFont="1" applyFill="1" applyBorder="1"/>
    <xf numFmtId="167" fontId="8" fillId="2" borderId="6" xfId="1" applyNumberFormat="1" applyFont="1" applyFill="1" applyBorder="1"/>
    <xf numFmtId="168" fontId="8" fillId="2" borderId="6" xfId="1" applyNumberFormat="1" applyFont="1" applyFill="1" applyBorder="1"/>
    <xf numFmtId="0" fontId="2" fillId="0" borderId="9" xfId="1" applyFont="1" applyBorder="1"/>
    <xf numFmtId="167" fontId="7" fillId="5" borderId="6" xfId="1" applyNumberFormat="1" applyFont="1" applyFill="1" applyBorder="1"/>
    <xf numFmtId="0" fontId="1" fillId="2" borderId="0" xfId="1" applyFill="1"/>
    <xf numFmtId="164" fontId="2" fillId="0" borderId="0" xfId="1" applyNumberFormat="1" applyFont="1" applyAlignment="1">
      <alignment horizontal="center" vertical="center"/>
    </xf>
    <xf numFmtId="168" fontId="4" fillId="0" borderId="3" xfId="2" applyNumberFormat="1" applyFont="1" applyBorder="1" applyAlignment="1">
      <alignment horizontal="center" vertical="center" wrapText="1"/>
    </xf>
    <xf numFmtId="168" fontId="5" fillId="0" borderId="3" xfId="2" applyNumberFormat="1" applyFont="1" applyBorder="1" applyAlignment="1">
      <alignment horizontal="center" vertical="center"/>
    </xf>
    <xf numFmtId="0" fontId="6" fillId="0" borderId="4" xfId="1" applyFont="1" applyBorder="1" applyAlignment="1">
      <alignment horizontal="center"/>
    </xf>
    <xf numFmtId="1" fontId="4" fillId="3" borderId="4" xfId="2" applyNumberFormat="1" applyFont="1" applyFill="1" applyBorder="1"/>
    <xf numFmtId="166" fontId="1" fillId="0" borderId="7" xfId="1" applyNumberFormat="1" applyBorder="1"/>
    <xf numFmtId="1" fontId="1" fillId="0" borderId="7" xfId="1" applyNumberFormat="1" applyBorder="1"/>
    <xf numFmtId="1" fontId="1" fillId="4" borderId="7" xfId="1" applyNumberFormat="1" applyFill="1" applyBorder="1"/>
    <xf numFmtId="165" fontId="4" fillId="0" borderId="6" xfId="2" applyNumberFormat="1" applyFont="1" applyFill="1" applyBorder="1" applyAlignment="1"/>
    <xf numFmtId="168" fontId="8" fillId="4" borderId="6" xfId="1" applyNumberFormat="1" applyFont="1" applyFill="1" applyBorder="1"/>
    <xf numFmtId="0" fontId="13" fillId="0" borderId="5" xfId="1" applyFont="1" applyBorder="1"/>
    <xf numFmtId="169" fontId="2" fillId="0" borderId="6" xfId="2" applyNumberFormat="1" applyFont="1" applyFill="1" applyBorder="1"/>
    <xf numFmtId="168" fontId="2" fillId="0" borderId="5" xfId="1" applyNumberFormat="1" applyFont="1" applyBorder="1"/>
    <xf numFmtId="14" fontId="2" fillId="0" borderId="5" xfId="1" applyNumberFormat="1" applyFont="1" applyBorder="1"/>
    <xf numFmtId="1" fontId="14" fillId="0" borderId="7" xfId="1" applyNumberFormat="1" applyFont="1" applyBorder="1"/>
    <xf numFmtId="165" fontId="15" fillId="0" borderId="6" xfId="2" applyNumberFormat="1" applyFont="1" applyFill="1" applyBorder="1"/>
    <xf numFmtId="165" fontId="4" fillId="8" borderId="6" xfId="2" applyNumberFormat="1" applyFont="1" applyFill="1" applyBorder="1"/>
    <xf numFmtId="0" fontId="16" fillId="0" borderId="5" xfId="1" applyFont="1" applyBorder="1"/>
    <xf numFmtId="0" fontId="7" fillId="0" borderId="10" xfId="1" applyFont="1" applyBorder="1"/>
    <xf numFmtId="14" fontId="2" fillId="0" borderId="10" xfId="1" applyNumberFormat="1" applyFont="1" applyBorder="1"/>
    <xf numFmtId="167" fontId="8" fillId="0" borderId="6" xfId="1" applyNumberFormat="1" applyFont="1" applyBorder="1"/>
    <xf numFmtId="168" fontId="1" fillId="0" borderId="0" xfId="1" applyNumberFormat="1"/>
    <xf numFmtId="0" fontId="17" fillId="2" borderId="0" xfId="1" applyFont="1" applyFill="1"/>
    <xf numFmtId="164" fontId="17" fillId="0" borderId="0" xfId="1" applyNumberFormat="1" applyFont="1" applyAlignment="1">
      <alignment horizontal="center"/>
    </xf>
    <xf numFmtId="0" fontId="18" fillId="0" borderId="0" xfId="1" applyFont="1"/>
    <xf numFmtId="0" fontId="17" fillId="2" borderId="1" xfId="1" applyFont="1" applyFill="1" applyBorder="1"/>
    <xf numFmtId="164" fontId="17" fillId="0" borderId="0" xfId="1" applyNumberFormat="1" applyFont="1"/>
    <xf numFmtId="166" fontId="18" fillId="0" borderId="0" xfId="1" applyNumberFormat="1" applyFont="1"/>
    <xf numFmtId="0" fontId="4" fillId="2" borderId="11" xfId="1" applyFont="1" applyFill="1" applyBorder="1" applyAlignment="1">
      <alignment horizontal="center" vertical="center"/>
    </xf>
    <xf numFmtId="164" fontId="5" fillId="2" borderId="3" xfId="2" applyNumberFormat="1" applyFont="1" applyFill="1" applyBorder="1" applyAlignment="1">
      <alignment horizontal="center" vertical="center"/>
    </xf>
    <xf numFmtId="0" fontId="2" fillId="0" borderId="12" xfId="1" applyFont="1" applyBorder="1"/>
    <xf numFmtId="167" fontId="2" fillId="0" borderId="13" xfId="1" applyNumberFormat="1" applyFont="1" applyBorder="1"/>
    <xf numFmtId="0" fontId="2" fillId="4" borderId="12" xfId="1" applyFont="1" applyFill="1" applyBorder="1"/>
    <xf numFmtId="167" fontId="2" fillId="4" borderId="13" xfId="1" applyNumberFormat="1" applyFont="1" applyFill="1" applyBorder="1"/>
    <xf numFmtId="0" fontId="7" fillId="0" borderId="12" xfId="1" applyFont="1" applyBorder="1"/>
    <xf numFmtId="168" fontId="2" fillId="0" borderId="14" xfId="1" applyNumberFormat="1" applyFont="1" applyBorder="1"/>
    <xf numFmtId="0" fontId="7" fillId="4" borderId="12" xfId="1" applyFont="1" applyFill="1" applyBorder="1"/>
    <xf numFmtId="167" fontId="7" fillId="4" borderId="13" xfId="1" applyNumberFormat="1" applyFont="1" applyFill="1" applyBorder="1"/>
    <xf numFmtId="0" fontId="2" fillId="2" borderId="12" xfId="1" applyFont="1" applyFill="1" applyBorder="1"/>
    <xf numFmtId="167" fontId="2" fillId="2" borderId="13" xfId="1" applyNumberFormat="1" applyFont="1" applyFill="1" applyBorder="1"/>
    <xf numFmtId="0" fontId="2" fillId="5" borderId="12" xfId="1" applyFont="1" applyFill="1" applyBorder="1"/>
    <xf numFmtId="167" fontId="2" fillId="5" borderId="13" xfId="1" applyNumberFormat="1" applyFont="1" applyFill="1" applyBorder="1"/>
    <xf numFmtId="0" fontId="7" fillId="5" borderId="12" xfId="1" applyFont="1" applyFill="1" applyBorder="1"/>
    <xf numFmtId="167" fontId="7" fillId="5" borderId="13" xfId="1" applyNumberFormat="1" applyFont="1" applyFill="1" applyBorder="1"/>
    <xf numFmtId="167" fontId="7" fillId="0" borderId="13" xfId="1" applyNumberFormat="1" applyFont="1" applyBorder="1"/>
    <xf numFmtId="1" fontId="1" fillId="0" borderId="15" xfId="1" applyNumberFormat="1" applyBorder="1"/>
    <xf numFmtId="1" fontId="19" fillId="0" borderId="15" xfId="1" applyNumberFormat="1" applyFont="1" applyBorder="1"/>
    <xf numFmtId="1" fontId="1" fillId="0" borderId="15" xfId="1" applyNumberFormat="1" applyBorder="1" applyAlignment="1">
      <alignment wrapText="1"/>
    </xf>
    <xf numFmtId="1" fontId="1" fillId="4" borderId="15" xfId="1" applyNumberFormat="1" applyFill="1" applyBorder="1"/>
    <xf numFmtId="1" fontId="1" fillId="2" borderId="15" xfId="1" applyNumberFormat="1" applyFill="1" applyBorder="1"/>
    <xf numFmtId="168" fontId="12" fillId="0" borderId="6" xfId="1" applyNumberFormat="1" applyFont="1" applyBorder="1"/>
    <xf numFmtId="1" fontId="20" fillId="0" borderId="15" xfId="1" applyNumberFormat="1" applyFont="1" applyBorder="1"/>
    <xf numFmtId="165" fontId="4" fillId="9" borderId="6" xfId="2" applyNumberFormat="1" applyFont="1" applyFill="1" applyBorder="1"/>
    <xf numFmtId="1" fontId="1" fillId="9" borderId="15" xfId="1" applyNumberFormat="1" applyFill="1" applyBorder="1"/>
    <xf numFmtId="0" fontId="8" fillId="0" borderId="12" xfId="1" applyFont="1" applyBorder="1"/>
    <xf numFmtId="168" fontId="2" fillId="0" borderId="13" xfId="1" applyNumberFormat="1" applyFont="1" applyBorder="1"/>
    <xf numFmtId="0" fontId="8" fillId="0" borderId="16" xfId="1" applyFont="1" applyBorder="1"/>
    <xf numFmtId="167" fontId="2" fillId="0" borderId="14" xfId="1" applyNumberFormat="1" applyFont="1" applyBorder="1"/>
    <xf numFmtId="0" fontId="7" fillId="5" borderId="16" xfId="1" applyFont="1" applyFill="1" applyBorder="1"/>
    <xf numFmtId="167" fontId="7" fillId="5" borderId="14" xfId="1" applyNumberFormat="1" applyFont="1" applyFill="1" applyBorder="1"/>
    <xf numFmtId="168" fontId="2" fillId="5" borderId="10" xfId="1" applyNumberFormat="1" applyFont="1" applyFill="1" applyBorder="1"/>
    <xf numFmtId="0" fontId="7" fillId="0" borderId="9" xfId="1" applyFont="1" applyBorder="1"/>
    <xf numFmtId="0" fontId="2" fillId="5" borderId="9" xfId="1" applyFont="1" applyFill="1" applyBorder="1"/>
    <xf numFmtId="0" fontId="8" fillId="0" borderId="9" xfId="1" applyFont="1" applyBorder="1"/>
    <xf numFmtId="0" fontId="2" fillId="2" borderId="9" xfId="1" applyFont="1" applyFill="1" applyBorder="1"/>
    <xf numFmtId="0" fontId="2" fillId="4" borderId="9" xfId="1" applyFont="1" applyFill="1" applyBorder="1"/>
    <xf numFmtId="0" fontId="7" fillId="2" borderId="9" xfId="1" applyFont="1" applyFill="1" applyBorder="1"/>
    <xf numFmtId="1" fontId="1" fillId="2" borderId="7" xfId="1" applyNumberFormat="1" applyFill="1" applyBorder="1"/>
    <xf numFmtId="167" fontId="1" fillId="0" borderId="0" xfId="1" applyNumberFormat="1"/>
    <xf numFmtId="164" fontId="2" fillId="2" borderId="0" xfId="1" applyNumberFormat="1" applyFont="1" applyFill="1" applyAlignment="1">
      <alignment horizontal="center" vertical="center"/>
    </xf>
    <xf numFmtId="166" fontId="4" fillId="0" borderId="3" xfId="2" applyNumberFormat="1" applyFont="1" applyBorder="1" applyAlignment="1">
      <alignment horizontal="center" vertical="center" wrapText="1"/>
    </xf>
    <xf numFmtId="166" fontId="4" fillId="3" borderId="3" xfId="2" applyNumberFormat="1" applyFont="1" applyFill="1" applyBorder="1" applyAlignment="1">
      <alignment vertical="center"/>
    </xf>
    <xf numFmtId="168" fontId="4" fillId="3" borderId="3" xfId="2" applyNumberFormat="1" applyFont="1" applyFill="1" applyBorder="1" applyAlignment="1">
      <alignment vertical="center"/>
    </xf>
    <xf numFmtId="165" fontId="4" fillId="3" borderId="3" xfId="2" applyNumberFormat="1" applyFont="1" applyFill="1" applyBorder="1" applyAlignment="1">
      <alignment vertical="center"/>
    </xf>
    <xf numFmtId="1" fontId="4" fillId="3" borderId="4" xfId="2" applyNumberFormat="1" applyFont="1" applyFill="1" applyBorder="1" applyAlignment="1">
      <alignment horizontal="center" vertical="center"/>
    </xf>
    <xf numFmtId="0" fontId="1" fillId="0" borderId="0" xfId="1" applyAlignment="1">
      <alignment vertical="center"/>
    </xf>
    <xf numFmtId="166" fontId="2" fillId="0" borderId="6" xfId="2" applyNumberFormat="1" applyFont="1" applyFill="1" applyBorder="1"/>
    <xf numFmtId="166" fontId="2" fillId="2" borderId="6" xfId="2" applyNumberFormat="1" applyFont="1" applyFill="1" applyBorder="1"/>
    <xf numFmtId="166" fontId="2" fillId="4" borderId="6" xfId="2" applyNumberFormat="1" applyFont="1" applyFill="1" applyBorder="1"/>
    <xf numFmtId="166" fontId="8" fillId="0" borderId="6" xfId="2" applyNumberFormat="1" applyFont="1" applyFill="1" applyBorder="1"/>
    <xf numFmtId="166" fontId="2" fillId="0" borderId="6" xfId="2" applyNumberFormat="1" applyFont="1" applyFill="1" applyBorder="1" applyAlignment="1"/>
    <xf numFmtId="166" fontId="2" fillId="0" borderId="9" xfId="2" applyNumberFormat="1" applyFont="1" applyFill="1" applyBorder="1"/>
    <xf numFmtId="166" fontId="8" fillId="4" borderId="6" xfId="2" applyNumberFormat="1" applyFont="1" applyFill="1" applyBorder="1"/>
    <xf numFmtId="166" fontId="8" fillId="5" borderId="6" xfId="2" applyNumberFormat="1" applyFont="1" applyFill="1" applyBorder="1"/>
    <xf numFmtId="166" fontId="2" fillId="5" borderId="6" xfId="2" applyNumberFormat="1" applyFont="1" applyFill="1" applyBorder="1"/>
    <xf numFmtId="166" fontId="7" fillId="0" borderId="6" xfId="2" applyNumberFormat="1" applyFont="1" applyFill="1" applyBorder="1"/>
    <xf numFmtId="168" fontId="2" fillId="2" borderId="9" xfId="1" applyNumberFormat="1" applyFont="1" applyFill="1" applyBorder="1"/>
    <xf numFmtId="166" fontId="21" fillId="2" borderId="6" xfId="2" applyNumberFormat="1" applyFont="1" applyFill="1" applyBorder="1"/>
    <xf numFmtId="166" fontId="8" fillId="2" borderId="6" xfId="2" applyNumberFormat="1" applyFont="1" applyFill="1" applyBorder="1"/>
    <xf numFmtId="0" fontId="2" fillId="0" borderId="6" xfId="1" applyFont="1" applyBorder="1"/>
    <xf numFmtId="168" fontId="8" fillId="2" borderId="6" xfId="2" applyNumberFormat="1" applyFont="1" applyFill="1" applyBorder="1"/>
    <xf numFmtId="0" fontId="2" fillId="2" borderId="6" xfId="1" applyFont="1" applyFill="1" applyBorder="1"/>
    <xf numFmtId="166" fontId="0" fillId="0" borderId="0" xfId="2" applyNumberFormat="1" applyFont="1"/>
    <xf numFmtId="165" fontId="0" fillId="0" borderId="0" xfId="2" applyNumberFormat="1" applyFont="1"/>
    <xf numFmtId="0" fontId="4" fillId="3" borderId="2" xfId="1" applyFont="1" applyFill="1" applyBorder="1" applyAlignment="1">
      <alignment horizontal="center"/>
    </xf>
    <xf numFmtId="0" fontId="4" fillId="3" borderId="3" xfId="1" applyFont="1" applyFill="1" applyBorder="1" applyAlignment="1">
      <alignment horizontal="center"/>
    </xf>
    <xf numFmtId="14" fontId="2" fillId="0" borderId="13" xfId="1" applyNumberFormat="1" applyFont="1" applyBorder="1" applyAlignment="1">
      <alignment horizontal="center"/>
    </xf>
    <xf numFmtId="0" fontId="2" fillId="0" borderId="10" xfId="1" applyFont="1" applyBorder="1" applyAlignment="1">
      <alignment horizontal="center"/>
    </xf>
    <xf numFmtId="0" fontId="22" fillId="0" borderId="17" xfId="0" applyFont="1" applyBorder="1" applyAlignment="1">
      <alignment horizontal="left" vertical="center"/>
    </xf>
    <xf numFmtId="167" fontId="22" fillId="0" borderId="17" xfId="0" applyNumberFormat="1" applyFont="1" applyBorder="1" applyAlignment="1">
      <alignment horizontal="center" vertical="center"/>
    </xf>
    <xf numFmtId="167" fontId="22" fillId="0" borderId="17" xfId="0" applyNumberFormat="1" applyFont="1" applyBorder="1" applyAlignment="1">
      <alignment vertical="center"/>
    </xf>
    <xf numFmtId="0" fontId="22" fillId="0" borderId="17" xfId="0" applyFont="1" applyBorder="1" applyAlignment="1">
      <alignment vertical="center"/>
    </xf>
    <xf numFmtId="0" fontId="23" fillId="10" borderId="8" xfId="0" applyFont="1" applyFill="1" applyBorder="1" applyAlignment="1">
      <alignment horizontal="center" vertical="center"/>
    </xf>
    <xf numFmtId="171" fontId="23" fillId="10" borderId="8" xfId="0" applyNumberFormat="1" applyFont="1" applyFill="1" applyBorder="1" applyAlignment="1">
      <alignment horizontal="center" vertical="center" wrapText="1"/>
    </xf>
    <xf numFmtId="0" fontId="23" fillId="10" borderId="8" xfId="0" applyFont="1" applyFill="1" applyBorder="1" applyAlignment="1">
      <alignment horizontal="center" vertical="center" wrapText="1"/>
    </xf>
    <xf numFmtId="171" fontId="23" fillId="10" borderId="8" xfId="0" applyNumberFormat="1" applyFont="1" applyFill="1" applyBorder="1" applyAlignment="1">
      <alignment horizontal="center" vertical="center"/>
    </xf>
    <xf numFmtId="0" fontId="24" fillId="2" borderId="8" xfId="0" applyFont="1" applyFill="1" applyBorder="1" applyAlignment="1">
      <alignment horizontal="right" vertical="center"/>
    </xf>
    <xf numFmtId="165" fontId="24" fillId="2" borderId="8" xfId="2" applyNumberFormat="1" applyFont="1" applyFill="1" applyBorder="1" applyAlignment="1">
      <alignment horizontal="right" vertical="center"/>
    </xf>
    <xf numFmtId="165" fontId="25" fillId="4" borderId="8" xfId="0" applyNumberFormat="1" applyFont="1" applyFill="1" applyBorder="1" applyAlignment="1">
      <alignment horizontal="right" vertical="center"/>
    </xf>
    <xf numFmtId="165" fontId="26" fillId="2" borderId="8" xfId="0" applyNumberFormat="1" applyFont="1" applyFill="1" applyBorder="1" applyAlignment="1">
      <alignment horizontal="center" vertical="center"/>
    </xf>
    <xf numFmtId="165" fontId="24" fillId="2" borderId="8" xfId="0" applyNumberFormat="1" applyFont="1" applyFill="1" applyBorder="1" applyAlignment="1">
      <alignment horizontal="center" vertical="center"/>
    </xf>
    <xf numFmtId="0" fontId="24" fillId="0" borderId="8" xfId="0" applyFont="1" applyBorder="1" applyAlignment="1">
      <alignment horizontal="right" vertical="center"/>
    </xf>
    <xf numFmtId="165" fontId="24" fillId="0" borderId="8" xfId="0" applyNumberFormat="1" applyFont="1" applyBorder="1" applyAlignment="1">
      <alignment horizontal="center" vertical="center"/>
    </xf>
    <xf numFmtId="164" fontId="3" fillId="0" borderId="0" xfId="1" applyNumberFormat="1" applyFont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164" fontId="3" fillId="0" borderId="0" xfId="1" applyNumberFormat="1" applyFont="1" applyAlignment="1">
      <alignment horizontal="center"/>
    </xf>
    <xf numFmtId="169" fontId="3" fillId="0" borderId="0" xfId="1" applyNumberFormat="1" applyFont="1" applyAlignment="1">
      <alignment horizontal="center" vertical="center"/>
    </xf>
    <xf numFmtId="170" fontId="3" fillId="0" borderId="0" xfId="1" applyNumberFormat="1" applyFont="1" applyAlignment="1">
      <alignment horizontal="center" vertical="center"/>
    </xf>
    <xf numFmtId="165" fontId="4" fillId="0" borderId="13" xfId="2" applyNumberFormat="1" applyFont="1" applyFill="1" applyBorder="1"/>
    <xf numFmtId="0" fontId="4" fillId="3" borderId="19" xfId="1" applyFont="1" applyFill="1" applyBorder="1" applyAlignment="1">
      <alignment horizontal="center" vertical="center"/>
    </xf>
    <xf numFmtId="0" fontId="4" fillId="3" borderId="11" xfId="1" applyFont="1" applyFill="1" applyBorder="1" applyAlignment="1">
      <alignment horizontal="center" vertical="center"/>
    </xf>
    <xf numFmtId="0" fontId="1" fillId="2" borderId="0" xfId="1" applyFill="1" applyBorder="1"/>
    <xf numFmtId="167" fontId="1" fillId="0" borderId="0" xfId="1" applyNumberFormat="1" applyBorder="1"/>
    <xf numFmtId="168" fontId="2" fillId="0" borderId="13" xfId="1" applyNumberFormat="1" applyFont="1" applyFill="1" applyBorder="1"/>
    <xf numFmtId="168" fontId="7" fillId="0" borderId="13" xfId="1" applyNumberFormat="1" applyFont="1" applyFill="1" applyBorder="1"/>
    <xf numFmtId="1" fontId="1" fillId="0" borderId="18" xfId="1" applyNumberFormat="1" applyFill="1" applyBorder="1"/>
    <xf numFmtId="0" fontId="1" fillId="0" borderId="0" xfId="1" applyFill="1" applyBorder="1"/>
    <xf numFmtId="0" fontId="4" fillId="2" borderId="20" xfId="1" applyFont="1" applyFill="1" applyBorder="1" applyAlignment="1">
      <alignment horizontal="center" vertical="center"/>
    </xf>
    <xf numFmtId="167" fontId="5" fillId="0" borderId="10" xfId="1" applyNumberFormat="1" applyFont="1" applyBorder="1" applyAlignment="1">
      <alignment horizontal="center" vertical="center" wrapText="1"/>
    </xf>
    <xf numFmtId="164" fontId="4" fillId="0" borderId="10" xfId="2" applyNumberFormat="1" applyFont="1" applyBorder="1" applyAlignment="1">
      <alignment horizontal="center" vertical="center" wrapText="1"/>
    </xf>
    <xf numFmtId="164" fontId="5" fillId="0" borderId="10" xfId="2" applyNumberFormat="1" applyFont="1" applyBorder="1" applyAlignment="1">
      <alignment horizontal="center" vertical="center"/>
    </xf>
    <xf numFmtId="165" fontId="4" fillId="0" borderId="10" xfId="2" applyNumberFormat="1" applyFont="1" applyBorder="1" applyAlignment="1">
      <alignment horizontal="center" vertical="center"/>
    </xf>
    <xf numFmtId="0" fontId="6" fillId="2" borderId="21" xfId="1" applyFont="1" applyFill="1" applyBorder="1" applyAlignment="1">
      <alignment horizontal="center"/>
    </xf>
    <xf numFmtId="0" fontId="2" fillId="4" borderId="18" xfId="1" applyFont="1" applyFill="1" applyBorder="1"/>
    <xf numFmtId="168" fontId="2" fillId="4" borderId="13" xfId="1" applyNumberFormat="1" applyFont="1" applyFill="1" applyBorder="1"/>
    <xf numFmtId="168" fontId="7" fillId="4" borderId="13" xfId="1" applyNumberFormat="1" applyFont="1" applyFill="1" applyBorder="1"/>
    <xf numFmtId="165" fontId="4" fillId="4" borderId="13" xfId="2" applyNumberFormat="1" applyFont="1" applyFill="1" applyBorder="1"/>
    <xf numFmtId="0" fontId="1" fillId="4" borderId="15" xfId="1" applyFill="1" applyBorder="1"/>
  </cellXfs>
  <cellStyles count="3">
    <cellStyle name="Comma 2" xfId="2"/>
    <cellStyle name="Normal" xfId="0" builtinId="0"/>
    <cellStyle name="عادي 2" xfId="1"/>
  </cellStyles>
  <dxfs count="24">
    <dxf>
      <border diagonalUp="0" diagonalDown="0">
        <left style="medium">
          <color auto="1"/>
        </left>
        <right style="double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scheme val="none"/>
      </font>
      <numFmt numFmtId="165" formatCode="#,##0.000_ ;[Red]\-#,##0.000\ "/>
      <fill>
        <patternFill patternType="none">
          <fgColor indexed="64"/>
          <bgColor indexed="65"/>
        </patternFill>
      </fill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B0F0"/>
        <name val="Arial"/>
        <scheme val="minor"/>
      </font>
      <numFmt numFmtId="168" formatCode="#,##0.00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rial"/>
        <scheme val="minor"/>
      </font>
      <numFmt numFmtId="168" formatCode="#,##0.00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rial"/>
        <scheme val="minor"/>
      </font>
      <numFmt numFmtId="167" formatCode="[$-1010000]yyyy/mm/dd;@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rial"/>
        <scheme val="minor"/>
      </font>
      <border diagonalUp="0" diagonalDown="0">
        <left style="double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border outline="0">
        <bottom style="medium">
          <color auto="1"/>
        </bottom>
      </border>
    </dxf>
    <dxf>
      <border outline="0">
        <top style="double">
          <color auto="1"/>
        </top>
        <bottom style="medium">
          <color auto="1"/>
        </bottom>
      </border>
    </dxf>
    <dxf>
      <numFmt numFmtId="1" formatCode="0"/>
      <border diagonalUp="0" diagonalDown="0">
        <left style="medium">
          <color auto="1"/>
        </left>
        <right style="double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scheme val="none"/>
      </font>
      <numFmt numFmtId="165" formatCode="#,##0.000_ ;[Red]\-#,##0.000\ "/>
      <fill>
        <patternFill patternType="none">
          <fgColor indexed="64"/>
          <bgColor indexed="65"/>
        </patternFill>
      </fill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B0F0"/>
        <name val="Arial"/>
        <scheme val="minor"/>
      </font>
      <numFmt numFmtId="168" formatCode="#,##0.00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rial"/>
        <scheme val="minor"/>
      </font>
      <numFmt numFmtId="168" formatCode="#,##0.00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rial"/>
        <scheme val="minor"/>
      </font>
      <numFmt numFmtId="167" formatCode="[$-1010000]yyyy/mm/dd;@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rial"/>
        <scheme val="minor"/>
      </font>
      <border diagonalUp="0" diagonalDown="0">
        <left style="double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numFmt numFmtId="1" formatCode="0"/>
      <border diagonalUp="0" diagonalDown="0">
        <left style="medium">
          <color auto="1"/>
        </left>
        <right style="double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scheme val="none"/>
      </font>
      <numFmt numFmtId="165" formatCode="#,##0.000_ ;[Red]\-#,##0.000\ "/>
      <fill>
        <patternFill patternType="none">
          <fgColor indexed="64"/>
          <bgColor indexed="65"/>
        </patternFill>
      </fill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B0F0"/>
        <name val="Arial"/>
        <scheme val="minor"/>
      </font>
      <numFmt numFmtId="168" formatCode="#,##0.00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rial"/>
        <scheme val="minor"/>
      </font>
      <numFmt numFmtId="168" formatCode="#,##0.00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numFmt numFmtId="1" formatCode="0"/>
      <border diagonalUp="0" diagonalDown="0">
        <left style="medium">
          <color auto="1"/>
        </left>
        <right style="double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scheme val="none"/>
      </font>
      <numFmt numFmtId="165" formatCode="#,##0.000_ ;[Red]\-#,##0.000\ "/>
      <fill>
        <patternFill patternType="none">
          <fgColor indexed="64"/>
          <bgColor indexed="65"/>
        </patternFill>
      </fill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B0F0"/>
        <name val="Arial"/>
        <scheme val="minor"/>
      </font>
      <numFmt numFmtId="168" formatCode="#,##0.00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rial"/>
        <scheme val="minor"/>
      </font>
      <numFmt numFmtId="166" formatCode="0.000"/>
      <fill>
        <patternFill patternType="none">
          <fgColor indexed="64"/>
          <bgColor indexed="65"/>
        </patternFill>
      </fill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rial"/>
        <scheme val="minor"/>
      </font>
      <numFmt numFmtId="167" formatCode="[$-1010000]yyyy/mm/dd;@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rial"/>
        <scheme val="minor"/>
      </font>
      <border diagonalUp="0" diagonalDown="0">
        <left style="double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id="5" name="الجدول5" displayName="الجدول5" ref="A3:F600" totalsRowShown="0" headerRowBorderDxfId="6" tableBorderDxfId="7">
  <autoFilter ref="A3:F600"/>
  <tableColumns count="6">
    <tableColumn id="1" name="رقم الفاتورة" dataDxfId="5" dataCellStyle="عادي 2"/>
    <tableColumn id="2" name="تاريخ الفاتورة" dataDxfId="4" dataCellStyle="عادي 2"/>
    <tableColumn id="3" name="قيمة الفاتورة" dataDxfId="3" dataCellStyle="عادي 2"/>
    <tableColumn id="4" name="الدفعات" dataDxfId="2" dataCellStyle="عادي 2"/>
    <tableColumn id="5" name="الرصيد" dataDxfId="1" dataCellStyle="Comma 2">
      <calculatedColumnFormula>E3-C3+D4</calculatedColumnFormula>
    </tableColumn>
    <tableColumn id="6" name="ملاحظات" dataDxfId="0" dataCellStyle="عادي 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4" name="الجدول4" displayName="الجدول4" ref="A3:G801" totalsRowShown="0">
  <autoFilter ref="A3:G801"/>
  <tableColumns count="7">
    <tableColumn id="1" name="رقم الفاتورة" dataDxfId="13" dataCellStyle="عادي 2"/>
    <tableColumn id="2" name="تاريخ الفاتورة" dataDxfId="12" dataCellStyle="عادي 2"/>
    <tableColumn id="3" name="قيمة الفاتورة" dataDxfId="11" dataCellStyle="عادي 2"/>
    <tableColumn id="4" name="الدفعات" dataDxfId="10" dataCellStyle="عادي 2"/>
    <tableColumn id="5" name="الرصيد" dataDxfId="9" dataCellStyle="Comma 2">
      <calculatedColumnFormula>E3-C4+D4</calculatedColumnFormula>
    </tableColumn>
    <tableColumn id="6" name="ملاحظات" dataDxfId="8" dataCellStyle="عادي 2"/>
    <tableColumn id="7" name="عمود1" dataCellStyle="عادي 2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الجدول3" displayName="الجدول3" ref="A3:G445" totalsRowShown="0">
  <autoFilter ref="A3:G445"/>
  <tableColumns count="7">
    <tableColumn id="1" name="عمود1"/>
    <tableColumn id="2" name="عمود2"/>
    <tableColumn id="3" name="عمود3" dataDxfId="17" dataCellStyle="عادي 2"/>
    <tableColumn id="4" name="عمود4" dataDxfId="16" dataCellStyle="عادي 2"/>
    <tableColumn id="5" name="عمود5" dataDxfId="15" dataCellStyle="Comma 2">
      <calculatedColumnFormula>E3-C4+D4</calculatedColumnFormula>
    </tableColumn>
    <tableColumn id="6" name="عمود6" dataDxfId="14" dataCellStyle="عادي 2"/>
    <tableColumn id="7" name="عمود7" dataCellStyle="عادي 2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2" name="الجدول2" displayName="الجدول2" ref="A3:G763" totalsRowShown="0">
  <autoFilter ref="A3:G763"/>
  <tableColumns count="7">
    <tableColumn id="1" name="رقم الفاتورة" dataDxfId="23" dataCellStyle="عادي 2"/>
    <tableColumn id="2" name="تاريخ الفاتورة" dataDxfId="22" dataCellStyle="عادي 2"/>
    <tableColumn id="3" name="قيمة الفاتورة" dataDxfId="21" dataCellStyle="Comma 2"/>
    <tableColumn id="4" name="الدفعات" dataDxfId="20" dataCellStyle="عادي 2"/>
    <tableColumn id="5" name="الرصيد" dataDxfId="19" dataCellStyle="Comma 2">
      <calculatedColumnFormula>E3-C4+D4</calculatedColumnFormula>
    </tableColumn>
    <tableColumn id="6" name="ملاحظات" dataDxfId="18" dataCellStyle="عادي 2"/>
    <tableColumn id="7" name="عمود1" dataCellStyle="عادي 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3">
    <tabColor rgb="FFFFC000"/>
  </sheetPr>
  <dimension ref="A1:G600"/>
  <sheetViews>
    <sheetView rightToLeft="1" topLeftCell="A3" zoomScaleSheetLayoutView="100" workbookViewId="0">
      <selection activeCell="A3" sqref="A3:F600"/>
    </sheetView>
  </sheetViews>
  <sheetFormatPr defaultColWidth="8.84375" defaultRowHeight="15.5"/>
  <cols>
    <col min="1" max="1" width="12.07421875" customWidth="1"/>
    <col min="2" max="2" width="14.921875" bestFit="1" customWidth="1"/>
    <col min="3" max="4" width="13.53515625" bestFit="1" customWidth="1"/>
    <col min="5" max="5" width="15.07421875" bestFit="1" customWidth="1"/>
    <col min="6" max="6" width="10.3046875" customWidth="1"/>
    <col min="7" max="7" width="5.3046875" bestFit="1" customWidth="1"/>
  </cols>
  <sheetData>
    <row r="1" spans="1:7" s="2" customFormat="1" ht="25" customHeight="1">
      <c r="A1" s="1"/>
      <c r="B1" s="178"/>
      <c r="C1" s="178"/>
      <c r="D1" s="178"/>
      <c r="E1" s="178"/>
      <c r="F1" s="1"/>
    </row>
    <row r="2" spans="1:7" s="2" customFormat="1" ht="25" customHeight="1" thickBot="1">
      <c r="A2" s="3"/>
      <c r="B2" s="179"/>
      <c r="C2" s="179"/>
      <c r="D2" s="179"/>
      <c r="E2" s="179"/>
      <c r="F2" s="4"/>
      <c r="G2" s="5"/>
    </row>
    <row r="3" spans="1:7" s="12" customFormat="1" ht="23.5" thickTop="1" thickBot="1">
      <c r="A3" s="192" t="s">
        <v>1</v>
      </c>
      <c r="B3" s="193" t="s">
        <v>2</v>
      </c>
      <c r="C3" s="194" t="s">
        <v>3</v>
      </c>
      <c r="D3" s="195" t="s">
        <v>4</v>
      </c>
      <c r="E3" s="196" t="s">
        <v>5</v>
      </c>
      <c r="F3" s="197" t="s">
        <v>6</v>
      </c>
    </row>
    <row r="4" spans="1:7" s="12" customFormat="1" ht="21" thickTop="1" thickBot="1">
      <c r="A4" s="159"/>
      <c r="B4" s="160"/>
      <c r="C4" s="13"/>
      <c r="D4" s="13"/>
      <c r="E4" s="13">
        <v>3947.1509999999998</v>
      </c>
      <c r="F4" s="14"/>
    </row>
    <row r="5" spans="1:7" s="12" customFormat="1" ht="20.5" thickBot="1">
      <c r="A5" s="15">
        <v>8162</v>
      </c>
      <c r="B5" s="16">
        <v>43467</v>
      </c>
      <c r="C5" s="17">
        <v>141</v>
      </c>
      <c r="D5" s="18"/>
      <c r="E5" s="19">
        <f>E4-C5+D5</f>
        <v>3806.1509999999998</v>
      </c>
      <c r="F5" s="20"/>
    </row>
    <row r="6" spans="1:7" s="12" customFormat="1" ht="20.5" thickBot="1">
      <c r="A6" s="21">
        <v>11426</v>
      </c>
      <c r="B6" s="16">
        <v>43467</v>
      </c>
      <c r="C6" s="17"/>
      <c r="D6" s="18">
        <v>10000</v>
      </c>
      <c r="E6" s="19">
        <f t="shared" ref="E6:E69" si="0">E5-C6+D6</f>
        <v>13806.151</v>
      </c>
      <c r="F6" s="20"/>
    </row>
    <row r="7" spans="1:7" s="12" customFormat="1" ht="20.5" thickBot="1">
      <c r="A7" s="15">
        <v>168839</v>
      </c>
      <c r="B7" s="16">
        <v>43467</v>
      </c>
      <c r="C7" s="17">
        <v>15266</v>
      </c>
      <c r="D7" s="18"/>
      <c r="E7" s="19">
        <f t="shared" si="0"/>
        <v>-1459.8490000000002</v>
      </c>
      <c r="F7" s="20"/>
    </row>
    <row r="8" spans="1:7" s="12" customFormat="1" ht="20.5" thickBot="1">
      <c r="A8" s="21">
        <v>11429</v>
      </c>
      <c r="B8" s="16">
        <v>43467</v>
      </c>
      <c r="C8" s="17"/>
      <c r="D8" s="18">
        <v>10000</v>
      </c>
      <c r="E8" s="19">
        <f t="shared" si="0"/>
        <v>8540.1509999999998</v>
      </c>
      <c r="F8" s="20"/>
    </row>
    <row r="9" spans="1:7" s="12" customFormat="1" ht="20.5" thickBot="1">
      <c r="A9" s="15">
        <v>8174</v>
      </c>
      <c r="B9" s="16">
        <v>43467</v>
      </c>
      <c r="C9" s="17">
        <v>1126</v>
      </c>
      <c r="D9" s="18"/>
      <c r="E9" s="19">
        <f t="shared" si="0"/>
        <v>7414.1509999999998</v>
      </c>
      <c r="F9" s="20"/>
    </row>
    <row r="10" spans="1:7" s="12" customFormat="1" ht="20.5" thickBot="1">
      <c r="A10" s="15">
        <v>169411</v>
      </c>
      <c r="B10" s="16">
        <v>43467</v>
      </c>
      <c r="C10" s="17">
        <v>4379.5</v>
      </c>
      <c r="D10" s="18"/>
      <c r="E10" s="19">
        <f t="shared" si="0"/>
        <v>3034.6509999999998</v>
      </c>
      <c r="F10" s="20"/>
    </row>
    <row r="11" spans="1:7" s="12" customFormat="1" ht="20.5" thickBot="1">
      <c r="A11" s="15">
        <v>169596</v>
      </c>
      <c r="B11" s="16">
        <v>43467</v>
      </c>
      <c r="C11" s="17">
        <v>9162</v>
      </c>
      <c r="D11" s="18"/>
      <c r="E11" s="19">
        <f t="shared" si="0"/>
        <v>-6127.3490000000002</v>
      </c>
      <c r="F11" s="20"/>
    </row>
    <row r="12" spans="1:7" s="12" customFormat="1" ht="20.5" thickBot="1">
      <c r="A12" s="21">
        <v>11479</v>
      </c>
      <c r="B12" s="16">
        <v>43473</v>
      </c>
      <c r="C12" s="17"/>
      <c r="D12" s="18">
        <v>16000</v>
      </c>
      <c r="E12" s="19">
        <f t="shared" si="0"/>
        <v>9872.6509999999998</v>
      </c>
      <c r="F12" s="20"/>
    </row>
    <row r="13" spans="1:7" s="12" customFormat="1" ht="20.5" thickBot="1">
      <c r="A13" s="15">
        <v>169598</v>
      </c>
      <c r="B13" s="16">
        <v>43473</v>
      </c>
      <c r="C13" s="17">
        <v>6871.5</v>
      </c>
      <c r="D13" s="18"/>
      <c r="E13" s="19">
        <f t="shared" si="0"/>
        <v>3001.1509999999998</v>
      </c>
      <c r="F13" s="20"/>
    </row>
    <row r="14" spans="1:7" s="12" customFormat="1" ht="20.5" thickBot="1">
      <c r="A14" s="15">
        <v>169646</v>
      </c>
      <c r="B14" s="16">
        <v>43473</v>
      </c>
      <c r="C14" s="17">
        <v>17278.5</v>
      </c>
      <c r="D14" s="18"/>
      <c r="E14" s="19">
        <f t="shared" si="0"/>
        <v>-14277.349</v>
      </c>
      <c r="F14" s="20"/>
    </row>
    <row r="15" spans="1:7" s="12" customFormat="1" ht="20.5" thickBot="1">
      <c r="A15" s="15">
        <v>11486</v>
      </c>
      <c r="B15" s="16">
        <v>43473</v>
      </c>
      <c r="C15" s="17"/>
      <c r="D15" s="18">
        <v>20000</v>
      </c>
      <c r="E15" s="19">
        <f t="shared" si="0"/>
        <v>5722.6509999999998</v>
      </c>
      <c r="F15" s="20"/>
    </row>
    <row r="16" spans="1:7" s="12" customFormat="1" ht="20.5" thickBot="1">
      <c r="A16" s="15">
        <v>169956</v>
      </c>
      <c r="B16" s="16">
        <v>43473</v>
      </c>
      <c r="C16" s="17">
        <v>1728</v>
      </c>
      <c r="D16" s="18"/>
      <c r="E16" s="19">
        <f t="shared" si="0"/>
        <v>3994.6509999999998</v>
      </c>
      <c r="F16" s="20"/>
    </row>
    <row r="17" spans="1:6" s="12" customFormat="1" ht="20.5" thickBot="1">
      <c r="A17" s="15">
        <v>170018</v>
      </c>
      <c r="B17" s="16">
        <v>43473</v>
      </c>
      <c r="C17" s="17">
        <v>7691.5</v>
      </c>
      <c r="D17" s="18"/>
      <c r="E17" s="19">
        <f t="shared" si="0"/>
        <v>-3696.8490000000002</v>
      </c>
      <c r="F17" s="20"/>
    </row>
    <row r="18" spans="1:6" s="12" customFormat="1" ht="20.5" thickBot="1">
      <c r="A18" s="15">
        <v>11517</v>
      </c>
      <c r="B18" s="16">
        <v>43473</v>
      </c>
      <c r="C18" s="17"/>
      <c r="D18" s="18">
        <v>28000</v>
      </c>
      <c r="E18" s="19">
        <f t="shared" si="0"/>
        <v>24303.150999999998</v>
      </c>
      <c r="F18" s="20"/>
    </row>
    <row r="19" spans="1:6" s="12" customFormat="1" ht="20.5" thickBot="1">
      <c r="A19" s="15">
        <v>170104</v>
      </c>
      <c r="B19" s="16">
        <v>43473</v>
      </c>
      <c r="C19" s="17">
        <v>6047</v>
      </c>
      <c r="D19" s="18"/>
      <c r="E19" s="19">
        <f t="shared" si="0"/>
        <v>18256.150999999998</v>
      </c>
      <c r="F19" s="20"/>
    </row>
    <row r="20" spans="1:6" s="12" customFormat="1" ht="20.5" thickBot="1">
      <c r="A20" s="22">
        <v>170106</v>
      </c>
      <c r="B20" s="23">
        <v>43473</v>
      </c>
      <c r="C20" s="24">
        <v>15548.5</v>
      </c>
      <c r="D20" s="25"/>
      <c r="E20" s="26">
        <f t="shared" si="0"/>
        <v>2707.650999999998</v>
      </c>
      <c r="F20" s="20"/>
    </row>
    <row r="21" spans="1:6" s="12" customFormat="1" ht="21.75" customHeight="1" thickBot="1">
      <c r="A21" s="21">
        <v>170389</v>
      </c>
      <c r="B21" s="16">
        <v>43478</v>
      </c>
      <c r="C21" s="17">
        <v>21474.5</v>
      </c>
      <c r="D21" s="18"/>
      <c r="E21" s="19">
        <f t="shared" si="0"/>
        <v>-18766.849000000002</v>
      </c>
      <c r="F21" s="20"/>
    </row>
    <row r="22" spans="1:6" s="12" customFormat="1" ht="20.5" thickBot="1">
      <c r="A22" s="21">
        <v>11562</v>
      </c>
      <c r="B22" s="16">
        <v>43479</v>
      </c>
      <c r="C22" s="17"/>
      <c r="D22" s="18">
        <v>30000</v>
      </c>
      <c r="E22" s="19">
        <f t="shared" si="0"/>
        <v>11233.150999999998</v>
      </c>
      <c r="F22" s="20"/>
    </row>
    <row r="23" spans="1:6" s="12" customFormat="1" ht="20.5" thickBot="1">
      <c r="A23" s="21">
        <v>170573</v>
      </c>
      <c r="B23" s="16">
        <v>43479</v>
      </c>
      <c r="C23" s="17">
        <v>2254</v>
      </c>
      <c r="D23" s="18"/>
      <c r="E23" s="19">
        <f t="shared" si="0"/>
        <v>8979.150999999998</v>
      </c>
      <c r="F23" s="20"/>
    </row>
    <row r="24" spans="1:6" s="12" customFormat="1" ht="20.5" thickBot="1">
      <c r="A24" s="15">
        <v>170567</v>
      </c>
      <c r="B24" s="16">
        <v>43479</v>
      </c>
      <c r="C24" s="17">
        <v>3756.5</v>
      </c>
      <c r="D24" s="18"/>
      <c r="E24" s="19">
        <f t="shared" si="0"/>
        <v>5222.650999999998</v>
      </c>
      <c r="F24" s="20"/>
    </row>
    <row r="25" spans="1:6" s="12" customFormat="1" ht="20.5" thickBot="1">
      <c r="A25" s="15">
        <v>170570</v>
      </c>
      <c r="B25" s="16">
        <v>43479</v>
      </c>
      <c r="C25" s="17">
        <v>2159.75</v>
      </c>
      <c r="D25" s="18"/>
      <c r="E25" s="19">
        <f t="shared" si="0"/>
        <v>3062.900999999998</v>
      </c>
      <c r="F25" s="20"/>
    </row>
    <row r="26" spans="1:6" s="12" customFormat="1" ht="20.5" thickBot="1">
      <c r="A26" s="15">
        <v>170575</v>
      </c>
      <c r="B26" s="16">
        <v>43479</v>
      </c>
      <c r="C26" s="17">
        <v>454</v>
      </c>
      <c r="D26" s="18"/>
      <c r="E26" s="19">
        <f t="shared" si="0"/>
        <v>2608.900999999998</v>
      </c>
      <c r="F26" s="20"/>
    </row>
    <row r="27" spans="1:6" s="12" customFormat="1" ht="20.5" thickBot="1">
      <c r="A27" s="15">
        <v>170702</v>
      </c>
      <c r="B27" s="16">
        <v>43479</v>
      </c>
      <c r="C27" s="17">
        <v>277.25</v>
      </c>
      <c r="D27" s="18"/>
      <c r="E27" s="19">
        <f t="shared" si="0"/>
        <v>2331.650999999998</v>
      </c>
      <c r="F27" s="20"/>
    </row>
    <row r="28" spans="1:6" s="12" customFormat="1" ht="20.5" thickBot="1">
      <c r="A28" s="15">
        <v>170698</v>
      </c>
      <c r="B28" s="16">
        <v>43479</v>
      </c>
      <c r="C28" s="17">
        <v>958.25</v>
      </c>
      <c r="D28" s="18"/>
      <c r="E28" s="19">
        <f t="shared" si="0"/>
        <v>1373.400999999998</v>
      </c>
      <c r="F28" s="20"/>
    </row>
    <row r="29" spans="1:6" s="12" customFormat="1" ht="20.5" thickBot="1">
      <c r="A29" s="15">
        <v>8224</v>
      </c>
      <c r="B29" s="16">
        <v>43479</v>
      </c>
      <c r="C29" s="17">
        <v>3152</v>
      </c>
      <c r="D29" s="18"/>
      <c r="E29" s="19">
        <f t="shared" si="0"/>
        <v>-1778.599000000002</v>
      </c>
      <c r="F29" s="20"/>
    </row>
    <row r="30" spans="1:6" s="12" customFormat="1" ht="20.5" thickBot="1">
      <c r="A30" s="27">
        <v>11578</v>
      </c>
      <c r="B30" s="28">
        <v>43480</v>
      </c>
      <c r="C30" s="29"/>
      <c r="D30" s="30">
        <v>20000</v>
      </c>
      <c r="E30" s="19">
        <f t="shared" si="0"/>
        <v>18221.400999999998</v>
      </c>
      <c r="F30" s="20"/>
    </row>
    <row r="31" spans="1:6" s="12" customFormat="1" ht="20.5" thickBot="1">
      <c r="A31" s="31">
        <v>170778</v>
      </c>
      <c r="B31" s="28">
        <v>43480</v>
      </c>
      <c r="C31" s="29">
        <v>4087</v>
      </c>
      <c r="D31" s="30"/>
      <c r="E31" s="19">
        <f t="shared" si="0"/>
        <v>14134.400999999998</v>
      </c>
      <c r="F31" s="20"/>
    </row>
    <row r="32" spans="1:6" s="12" customFormat="1" ht="20.5" thickBot="1">
      <c r="A32" s="31">
        <v>170779</v>
      </c>
      <c r="B32" s="28">
        <v>43480</v>
      </c>
      <c r="C32" s="29">
        <v>1916.5</v>
      </c>
      <c r="D32" s="30"/>
      <c r="E32" s="19">
        <f t="shared" si="0"/>
        <v>12217.900999999998</v>
      </c>
      <c r="F32" s="20"/>
    </row>
    <row r="33" spans="1:6" s="12" customFormat="1" ht="20.5" thickBot="1">
      <c r="A33" s="15">
        <v>171053</v>
      </c>
      <c r="B33" s="28">
        <v>43480</v>
      </c>
      <c r="C33" s="17">
        <v>554.5</v>
      </c>
      <c r="D33" s="18"/>
      <c r="E33" s="19">
        <f t="shared" si="0"/>
        <v>11663.400999999998</v>
      </c>
      <c r="F33" s="20"/>
    </row>
    <row r="34" spans="1:6" s="12" customFormat="1" ht="20.5" thickBot="1">
      <c r="A34" s="22">
        <v>171132</v>
      </c>
      <c r="B34" s="23">
        <v>43480</v>
      </c>
      <c r="C34" s="24">
        <v>554.5</v>
      </c>
      <c r="D34" s="25"/>
      <c r="E34" s="26">
        <f t="shared" si="0"/>
        <v>11108.900999999998</v>
      </c>
      <c r="F34" s="20"/>
    </row>
    <row r="35" spans="1:6" s="12" customFormat="1" ht="20.5" thickBot="1">
      <c r="A35" s="15">
        <v>171239</v>
      </c>
      <c r="B35" s="16">
        <v>43484</v>
      </c>
      <c r="C35" s="17">
        <v>9580.5</v>
      </c>
      <c r="D35" s="18"/>
      <c r="E35" s="19">
        <f t="shared" si="0"/>
        <v>1528.400999999998</v>
      </c>
      <c r="F35" s="20"/>
    </row>
    <row r="36" spans="1:6" s="12" customFormat="1" ht="20.5" thickBot="1">
      <c r="A36" s="15">
        <v>171357</v>
      </c>
      <c r="B36" s="16">
        <v>43484</v>
      </c>
      <c r="C36" s="17">
        <v>5259</v>
      </c>
      <c r="D36" s="18"/>
      <c r="E36" s="19">
        <f t="shared" si="0"/>
        <v>-3730.599000000002</v>
      </c>
      <c r="F36" s="20"/>
    </row>
    <row r="37" spans="1:6" s="12" customFormat="1" ht="20.5" thickBot="1">
      <c r="A37" s="21">
        <v>11630</v>
      </c>
      <c r="B37" s="16">
        <v>43485</v>
      </c>
      <c r="C37" s="17"/>
      <c r="D37" s="18">
        <v>20000</v>
      </c>
      <c r="E37" s="19">
        <f t="shared" si="0"/>
        <v>16269.400999999998</v>
      </c>
      <c r="F37" s="20"/>
    </row>
    <row r="38" spans="1:6" s="12" customFormat="1" ht="20.5" thickBot="1">
      <c r="A38" s="15">
        <v>171539</v>
      </c>
      <c r="B38" s="16">
        <v>43485</v>
      </c>
      <c r="C38" s="17">
        <v>1916.5</v>
      </c>
      <c r="D38" s="18"/>
      <c r="E38" s="19">
        <f t="shared" si="0"/>
        <v>14352.900999999998</v>
      </c>
      <c r="F38" s="20"/>
    </row>
    <row r="39" spans="1:6" s="12" customFormat="1" ht="20.5" thickBot="1">
      <c r="A39" s="15">
        <v>171625</v>
      </c>
      <c r="B39" s="16">
        <v>43485</v>
      </c>
      <c r="C39" s="17">
        <v>2038.75</v>
      </c>
      <c r="D39" s="18"/>
      <c r="E39" s="19">
        <f t="shared" si="0"/>
        <v>12314.150999999998</v>
      </c>
      <c r="F39" s="20"/>
    </row>
    <row r="40" spans="1:6" s="12" customFormat="1" ht="20.5" thickBot="1">
      <c r="A40" s="15">
        <v>171717</v>
      </c>
      <c r="B40" s="16">
        <v>43485</v>
      </c>
      <c r="C40" s="17">
        <v>1109</v>
      </c>
      <c r="D40" s="18"/>
      <c r="E40" s="19">
        <f t="shared" si="0"/>
        <v>11205.150999999998</v>
      </c>
      <c r="F40" s="20"/>
    </row>
    <row r="41" spans="1:6" s="12" customFormat="1" ht="20.5" thickBot="1">
      <c r="A41" s="15">
        <v>171830</v>
      </c>
      <c r="B41" s="16">
        <v>43485</v>
      </c>
      <c r="C41" s="17">
        <v>7280.25</v>
      </c>
      <c r="D41" s="18"/>
      <c r="E41" s="19">
        <f t="shared" si="0"/>
        <v>3924.900999999998</v>
      </c>
      <c r="F41" s="20"/>
    </row>
    <row r="42" spans="1:6" s="12" customFormat="1" ht="20.5" thickBot="1">
      <c r="A42" s="15">
        <v>171835</v>
      </c>
      <c r="B42" s="16">
        <v>43485</v>
      </c>
      <c r="C42" s="17">
        <v>2159.75</v>
      </c>
      <c r="D42" s="18"/>
      <c r="E42" s="19">
        <f t="shared" si="0"/>
        <v>1765.150999999998</v>
      </c>
      <c r="F42" s="20"/>
    </row>
    <row r="43" spans="1:6" s="12" customFormat="1" ht="20.5" thickBot="1">
      <c r="A43" s="15">
        <v>171859</v>
      </c>
      <c r="B43" s="16">
        <v>43485</v>
      </c>
      <c r="C43" s="17">
        <v>291.25</v>
      </c>
      <c r="D43" s="18"/>
      <c r="E43" s="19">
        <f t="shared" si="0"/>
        <v>1473.900999999998</v>
      </c>
      <c r="F43" s="20"/>
    </row>
    <row r="44" spans="1:6" s="12" customFormat="1" ht="20.5" thickBot="1">
      <c r="A44" s="15">
        <v>171861</v>
      </c>
      <c r="B44" s="16">
        <v>43485</v>
      </c>
      <c r="C44" s="17">
        <v>2555</v>
      </c>
      <c r="D44" s="18"/>
      <c r="E44" s="19">
        <f t="shared" si="0"/>
        <v>-1081.099000000002</v>
      </c>
      <c r="F44" s="20"/>
    </row>
    <row r="45" spans="1:6" s="12" customFormat="1" ht="20.5" thickBot="1">
      <c r="A45" s="15">
        <v>171874</v>
      </c>
      <c r="B45" s="16">
        <v>43485</v>
      </c>
      <c r="C45" s="17">
        <v>582.5</v>
      </c>
      <c r="D45" s="18"/>
      <c r="E45" s="19">
        <f t="shared" si="0"/>
        <v>-1663.599000000002</v>
      </c>
      <c r="F45" s="20"/>
    </row>
    <row r="46" spans="1:6" s="12" customFormat="1" ht="20.5" thickBot="1">
      <c r="A46" s="15">
        <v>8267</v>
      </c>
      <c r="B46" s="16">
        <v>43485</v>
      </c>
      <c r="C46" s="17">
        <v>366</v>
      </c>
      <c r="D46" s="18"/>
      <c r="E46" s="19">
        <f t="shared" si="0"/>
        <v>-2029.599000000002</v>
      </c>
      <c r="F46" s="20"/>
    </row>
    <row r="47" spans="1:6" s="12" customFormat="1" ht="20.5" thickBot="1">
      <c r="A47" s="32">
        <v>8266</v>
      </c>
      <c r="B47" s="16">
        <v>43485</v>
      </c>
      <c r="C47" s="17">
        <v>281.5</v>
      </c>
      <c r="D47" s="18"/>
      <c r="E47" s="19">
        <f t="shared" si="0"/>
        <v>-2311.099000000002</v>
      </c>
      <c r="F47" s="20"/>
    </row>
    <row r="48" spans="1:6" s="12" customFormat="1" ht="20.5" thickBot="1">
      <c r="A48" s="32">
        <v>8268</v>
      </c>
      <c r="B48" s="16">
        <v>43485</v>
      </c>
      <c r="C48" s="17">
        <v>450.5</v>
      </c>
      <c r="D48" s="18"/>
      <c r="E48" s="19">
        <f t="shared" si="0"/>
        <v>-2761.599000000002</v>
      </c>
      <c r="F48" s="20"/>
    </row>
    <row r="49" spans="1:6" s="12" customFormat="1" ht="20.5" thickBot="1">
      <c r="A49" s="21">
        <v>11681</v>
      </c>
      <c r="B49" s="16">
        <v>43489</v>
      </c>
      <c r="C49" s="17"/>
      <c r="D49" s="18">
        <v>20000</v>
      </c>
      <c r="E49" s="19">
        <f t="shared" si="0"/>
        <v>17238.400999999998</v>
      </c>
      <c r="F49" s="20" t="s">
        <v>8</v>
      </c>
    </row>
    <row r="50" spans="1:6" s="12" customFormat="1" ht="20.5" thickBot="1">
      <c r="A50" s="22">
        <v>172000</v>
      </c>
      <c r="B50" s="23">
        <v>43489</v>
      </c>
      <c r="C50" s="24">
        <v>11939.25</v>
      </c>
      <c r="D50" s="25"/>
      <c r="E50" s="26">
        <f t="shared" si="0"/>
        <v>5299.150999999998</v>
      </c>
      <c r="F50" s="20"/>
    </row>
    <row r="51" spans="1:6" s="12" customFormat="1" ht="20.5" thickBot="1">
      <c r="A51" s="15">
        <v>172209</v>
      </c>
      <c r="B51" s="28">
        <v>43494</v>
      </c>
      <c r="C51" s="17">
        <v>4368.25</v>
      </c>
      <c r="D51" s="18"/>
      <c r="E51" s="19">
        <f t="shared" si="0"/>
        <v>930.90099999999802</v>
      </c>
      <c r="F51" s="20"/>
    </row>
    <row r="52" spans="1:6" s="12" customFormat="1" ht="20.5" thickBot="1">
      <c r="A52" s="15">
        <v>172221</v>
      </c>
      <c r="B52" s="28">
        <v>43494</v>
      </c>
      <c r="C52" s="17">
        <v>291.25</v>
      </c>
      <c r="D52" s="18"/>
      <c r="E52" s="19">
        <f t="shared" si="0"/>
        <v>639.65099999999802</v>
      </c>
      <c r="F52" s="20"/>
    </row>
    <row r="53" spans="1:6" s="12" customFormat="1" ht="20.5" thickBot="1">
      <c r="A53" s="15">
        <v>172222</v>
      </c>
      <c r="B53" s="28">
        <v>43494</v>
      </c>
      <c r="C53" s="17">
        <v>554.5</v>
      </c>
      <c r="D53" s="18"/>
      <c r="E53" s="19">
        <f t="shared" si="0"/>
        <v>85.150999999998021</v>
      </c>
      <c r="F53" s="20"/>
    </row>
    <row r="54" spans="1:6" s="12" customFormat="1" ht="20.5" thickBot="1">
      <c r="A54" s="15">
        <v>172326</v>
      </c>
      <c r="B54" s="28">
        <v>43494</v>
      </c>
      <c r="C54" s="17">
        <v>864</v>
      </c>
      <c r="D54" s="18"/>
      <c r="E54" s="19">
        <f t="shared" si="0"/>
        <v>-778.84900000000198</v>
      </c>
      <c r="F54" s="20"/>
    </row>
    <row r="55" spans="1:6" s="12" customFormat="1" ht="20.5" thickBot="1">
      <c r="A55" s="15">
        <v>172325</v>
      </c>
      <c r="B55" s="28">
        <v>43494</v>
      </c>
      <c r="C55" s="17">
        <v>2254</v>
      </c>
      <c r="D55" s="18"/>
      <c r="E55" s="19">
        <f t="shared" si="0"/>
        <v>-3032.849000000002</v>
      </c>
      <c r="F55" s="20"/>
    </row>
    <row r="56" spans="1:6" s="12" customFormat="1" ht="20.5" thickBot="1">
      <c r="A56" s="15">
        <v>172591</v>
      </c>
      <c r="B56" s="28">
        <v>43494</v>
      </c>
      <c r="C56" s="17">
        <v>4790.25</v>
      </c>
      <c r="D56" s="18"/>
      <c r="E56" s="19">
        <f t="shared" si="0"/>
        <v>-7823.099000000002</v>
      </c>
      <c r="F56" s="20"/>
    </row>
    <row r="57" spans="1:6" s="12" customFormat="1" ht="20.5" thickBot="1">
      <c r="A57" s="15">
        <v>172592</v>
      </c>
      <c r="B57" s="28">
        <v>43494</v>
      </c>
      <c r="C57" s="17">
        <v>554.5</v>
      </c>
      <c r="D57" s="18"/>
      <c r="E57" s="19">
        <f t="shared" si="0"/>
        <v>-8377.599000000002</v>
      </c>
      <c r="F57" s="20"/>
    </row>
    <row r="58" spans="1:6" s="12" customFormat="1" ht="20.5" thickBot="1">
      <c r="A58" s="15">
        <v>172594</v>
      </c>
      <c r="B58" s="28">
        <v>43494</v>
      </c>
      <c r="C58" s="17">
        <v>227.25</v>
      </c>
      <c r="D58" s="18"/>
      <c r="E58" s="19">
        <f t="shared" si="0"/>
        <v>-8604.849000000002</v>
      </c>
      <c r="F58" s="20"/>
    </row>
    <row r="59" spans="1:6" s="12" customFormat="1" ht="20.5" thickBot="1">
      <c r="A59" s="27">
        <v>11736</v>
      </c>
      <c r="B59" s="28">
        <v>43494</v>
      </c>
      <c r="C59" s="29"/>
      <c r="D59" s="30">
        <v>20000</v>
      </c>
      <c r="E59" s="19">
        <f t="shared" si="0"/>
        <v>11395.150999999998</v>
      </c>
      <c r="F59" s="20"/>
    </row>
    <row r="60" spans="1:6" s="12" customFormat="1" ht="20.5" thickBot="1">
      <c r="A60" s="31">
        <v>172820</v>
      </c>
      <c r="B60" s="28">
        <v>43494</v>
      </c>
      <c r="C60" s="29">
        <v>241.25</v>
      </c>
      <c r="D60" s="30"/>
      <c r="E60" s="19">
        <f t="shared" si="0"/>
        <v>11153.900999999998</v>
      </c>
      <c r="F60" s="20"/>
    </row>
    <row r="61" spans="1:6" s="12" customFormat="1" ht="20.5" thickBot="1">
      <c r="A61" s="31">
        <v>172822</v>
      </c>
      <c r="B61" s="28">
        <v>43494</v>
      </c>
      <c r="C61" s="29">
        <v>1295.75</v>
      </c>
      <c r="D61" s="30"/>
      <c r="E61" s="19">
        <f t="shared" si="0"/>
        <v>9858.150999999998</v>
      </c>
      <c r="F61" s="20"/>
    </row>
    <row r="62" spans="1:6" s="12" customFormat="1" ht="20.5" thickBot="1">
      <c r="A62" s="15">
        <v>172818</v>
      </c>
      <c r="B62" s="28">
        <v>43494</v>
      </c>
      <c r="C62" s="17">
        <v>5445</v>
      </c>
      <c r="D62" s="18"/>
      <c r="E62" s="19">
        <f t="shared" si="0"/>
        <v>4413.150999999998</v>
      </c>
      <c r="F62" s="20"/>
    </row>
    <row r="63" spans="1:6" s="12" customFormat="1" ht="20.5" thickBot="1">
      <c r="A63" s="15">
        <v>173156</v>
      </c>
      <c r="B63" s="28">
        <v>43494</v>
      </c>
      <c r="C63" s="17">
        <v>5109.5</v>
      </c>
      <c r="D63" s="18"/>
      <c r="E63" s="19">
        <f t="shared" si="0"/>
        <v>-696.34900000000198</v>
      </c>
      <c r="F63" s="20"/>
    </row>
    <row r="64" spans="1:6" s="12" customFormat="1" ht="20.5" thickBot="1">
      <c r="A64" s="22">
        <v>173234</v>
      </c>
      <c r="B64" s="23">
        <v>43494</v>
      </c>
      <c r="C64" s="24">
        <v>554.5</v>
      </c>
      <c r="D64" s="25"/>
      <c r="E64" s="26">
        <f t="shared" si="0"/>
        <v>-1250.849000000002</v>
      </c>
      <c r="F64" s="33"/>
    </row>
    <row r="65" spans="1:6" s="12" customFormat="1" ht="20.5" thickBot="1">
      <c r="A65" s="21">
        <v>11797</v>
      </c>
      <c r="B65" s="16">
        <v>43500</v>
      </c>
      <c r="C65" s="17"/>
      <c r="D65" s="18">
        <v>20000</v>
      </c>
      <c r="E65" s="19">
        <f t="shared" si="0"/>
        <v>18749.150999999998</v>
      </c>
      <c r="F65" s="20"/>
    </row>
    <row r="66" spans="1:6" s="12" customFormat="1" ht="20.5" thickBot="1">
      <c r="A66" s="15">
        <v>173875</v>
      </c>
      <c r="B66" s="16">
        <v>43500</v>
      </c>
      <c r="C66" s="17">
        <v>7007</v>
      </c>
      <c r="D66" s="18"/>
      <c r="E66" s="19">
        <f t="shared" si="0"/>
        <v>11742.150999999998</v>
      </c>
      <c r="F66" s="20"/>
    </row>
    <row r="67" spans="1:6" s="12" customFormat="1" ht="20.5" thickBot="1">
      <c r="A67" s="15">
        <v>173841</v>
      </c>
      <c r="B67" s="16">
        <v>43500</v>
      </c>
      <c r="C67" s="17">
        <v>432.25</v>
      </c>
      <c r="D67" s="18"/>
      <c r="E67" s="19">
        <f t="shared" si="0"/>
        <v>11309.900999999998</v>
      </c>
      <c r="F67" s="20"/>
    </row>
    <row r="68" spans="1:6" s="12" customFormat="1" ht="20.5" thickBot="1">
      <c r="A68" s="15">
        <v>173983</v>
      </c>
      <c r="B68" s="16">
        <v>43500</v>
      </c>
      <c r="C68" s="17">
        <v>2555</v>
      </c>
      <c r="D68" s="18"/>
      <c r="E68" s="19">
        <f t="shared" si="0"/>
        <v>8754.900999999998</v>
      </c>
      <c r="F68" s="20"/>
    </row>
    <row r="69" spans="1:6" s="12" customFormat="1" ht="20.5" thickBot="1">
      <c r="A69" s="15">
        <v>8354</v>
      </c>
      <c r="B69" s="16">
        <v>43500</v>
      </c>
      <c r="C69" s="17">
        <v>113</v>
      </c>
      <c r="D69" s="18"/>
      <c r="E69" s="19">
        <f t="shared" si="0"/>
        <v>8641.900999999998</v>
      </c>
      <c r="F69" s="20"/>
    </row>
    <row r="70" spans="1:6" s="12" customFormat="1" ht="20.5" thickBot="1">
      <c r="A70" s="15">
        <v>174207</v>
      </c>
      <c r="B70" s="16">
        <v>43500</v>
      </c>
      <c r="C70" s="17">
        <v>5858.5</v>
      </c>
      <c r="D70" s="18"/>
      <c r="E70" s="19">
        <f t="shared" ref="E70:E133" si="1">E69-C70+D70</f>
        <v>2783.400999999998</v>
      </c>
      <c r="F70" s="20"/>
    </row>
    <row r="71" spans="1:6" s="12" customFormat="1" ht="20.5" thickBot="1">
      <c r="A71" s="15">
        <v>174210</v>
      </c>
      <c r="B71" s="16">
        <v>43500</v>
      </c>
      <c r="C71" s="17">
        <v>2771.5</v>
      </c>
      <c r="D71" s="18"/>
      <c r="E71" s="19">
        <f t="shared" si="1"/>
        <v>11.900999999998021</v>
      </c>
      <c r="F71" s="20"/>
    </row>
    <row r="72" spans="1:6" s="12" customFormat="1" ht="20.5" thickBot="1">
      <c r="A72" s="21">
        <v>174734</v>
      </c>
      <c r="B72" s="16">
        <v>43500</v>
      </c>
      <c r="C72" s="17">
        <v>12774</v>
      </c>
      <c r="D72" s="18"/>
      <c r="E72" s="19">
        <f t="shared" si="1"/>
        <v>-12762.099000000002</v>
      </c>
      <c r="F72" s="20"/>
    </row>
    <row r="73" spans="1:6" s="12" customFormat="1" ht="20.5" thickBot="1">
      <c r="A73" s="31">
        <v>174729</v>
      </c>
      <c r="B73" s="16">
        <v>43500</v>
      </c>
      <c r="C73" s="29">
        <v>976.5</v>
      </c>
      <c r="D73" s="30"/>
      <c r="E73" s="34">
        <f t="shared" si="1"/>
        <v>-13738.599000000002</v>
      </c>
      <c r="F73" s="20"/>
    </row>
    <row r="74" spans="1:6" s="12" customFormat="1" ht="20.5" thickBot="1">
      <c r="A74" s="15">
        <v>173468</v>
      </c>
      <c r="B74" s="16">
        <v>43500</v>
      </c>
      <c r="C74" s="17">
        <v>554.5</v>
      </c>
      <c r="D74" s="18"/>
      <c r="E74" s="19">
        <f t="shared" si="1"/>
        <v>-14293.099000000002</v>
      </c>
      <c r="F74" s="20"/>
    </row>
    <row r="75" spans="1:6" s="12" customFormat="1" ht="20.5" thickBot="1">
      <c r="A75" s="15">
        <v>173467</v>
      </c>
      <c r="B75" s="16">
        <v>43500</v>
      </c>
      <c r="C75" s="17">
        <v>976.5</v>
      </c>
      <c r="D75" s="18"/>
      <c r="E75" s="19">
        <f t="shared" si="1"/>
        <v>-15269.599000000002</v>
      </c>
      <c r="F75" s="20"/>
    </row>
    <row r="76" spans="1:6" s="12" customFormat="1" ht="20.5" thickBot="1">
      <c r="A76" s="15">
        <v>173465</v>
      </c>
      <c r="B76" s="16">
        <v>43500</v>
      </c>
      <c r="C76" s="17">
        <v>277.25</v>
      </c>
      <c r="D76" s="18"/>
      <c r="E76" s="19">
        <f t="shared" si="1"/>
        <v>-15546.849000000002</v>
      </c>
      <c r="F76" s="20"/>
    </row>
    <row r="77" spans="1:6" s="12" customFormat="1" ht="20.5" thickBot="1">
      <c r="A77" s="22">
        <v>173463</v>
      </c>
      <c r="B77" s="23">
        <v>43500</v>
      </c>
      <c r="C77" s="24">
        <v>325.95</v>
      </c>
      <c r="D77" s="25"/>
      <c r="E77" s="26">
        <f t="shared" si="1"/>
        <v>-15872.799000000003</v>
      </c>
      <c r="F77" s="20"/>
    </row>
    <row r="78" spans="1:6" s="12" customFormat="1" ht="20.5" thickBot="1">
      <c r="A78" s="15">
        <v>174981</v>
      </c>
      <c r="B78" s="16">
        <v>43506</v>
      </c>
      <c r="C78" s="17">
        <v>1362.8</v>
      </c>
      <c r="D78" s="18"/>
      <c r="E78" s="19">
        <f t="shared" si="1"/>
        <v>-17235.599000000002</v>
      </c>
      <c r="F78" s="20"/>
    </row>
    <row r="79" spans="1:6" s="12" customFormat="1" ht="20.5" thickBot="1">
      <c r="A79" s="21">
        <v>11892</v>
      </c>
      <c r="B79" s="16">
        <v>43507</v>
      </c>
      <c r="C79" s="17"/>
      <c r="D79" s="18">
        <v>11920</v>
      </c>
      <c r="E79" s="19">
        <f t="shared" si="1"/>
        <v>-5315.599000000002</v>
      </c>
      <c r="F79" s="20" t="s">
        <v>8</v>
      </c>
    </row>
    <row r="80" spans="1:6" s="12" customFormat="1" ht="20.5" thickBot="1">
      <c r="A80" s="15">
        <v>175057</v>
      </c>
      <c r="B80" s="16">
        <v>43507</v>
      </c>
      <c r="C80" s="17">
        <v>751.5</v>
      </c>
      <c r="D80" s="18"/>
      <c r="E80" s="19">
        <f t="shared" si="1"/>
        <v>-6067.099000000002</v>
      </c>
      <c r="F80" s="20"/>
    </row>
    <row r="81" spans="1:6" s="12" customFormat="1" ht="20.5" thickBot="1">
      <c r="A81" s="15">
        <v>175056</v>
      </c>
      <c r="B81" s="16">
        <v>43507</v>
      </c>
      <c r="C81" s="17">
        <v>3604.5</v>
      </c>
      <c r="D81" s="18"/>
      <c r="E81" s="19">
        <f t="shared" si="1"/>
        <v>-9671.599000000002</v>
      </c>
      <c r="F81" s="20"/>
    </row>
    <row r="82" spans="1:6" s="12" customFormat="1" ht="20.5" thickBot="1">
      <c r="A82" s="21">
        <v>11899</v>
      </c>
      <c r="B82" s="16">
        <v>43507</v>
      </c>
      <c r="C82" s="17"/>
      <c r="D82" s="18">
        <v>20000</v>
      </c>
      <c r="E82" s="19">
        <f t="shared" si="1"/>
        <v>10328.400999999998</v>
      </c>
      <c r="F82" s="20" t="s">
        <v>8</v>
      </c>
    </row>
    <row r="83" spans="1:6" s="12" customFormat="1" ht="20.5" thickBot="1">
      <c r="A83" s="15">
        <v>175331</v>
      </c>
      <c r="B83" s="16">
        <v>43507</v>
      </c>
      <c r="C83" s="17">
        <v>221.17500000000001</v>
      </c>
      <c r="D83" s="18"/>
      <c r="E83" s="19">
        <f t="shared" si="1"/>
        <v>10107.225999999999</v>
      </c>
      <c r="F83" s="20"/>
    </row>
    <row r="84" spans="1:6" s="12" customFormat="1" ht="20.5" thickBot="1">
      <c r="A84" s="21">
        <v>175439</v>
      </c>
      <c r="B84" s="16">
        <v>43507</v>
      </c>
      <c r="C84" s="17">
        <v>375.75</v>
      </c>
      <c r="D84" s="18"/>
      <c r="E84" s="19">
        <f t="shared" si="1"/>
        <v>9731.4759999999987</v>
      </c>
      <c r="F84" s="20"/>
    </row>
    <row r="85" spans="1:6" s="12" customFormat="1" ht="20.5" thickBot="1">
      <c r="A85" s="15">
        <v>175529</v>
      </c>
      <c r="B85" s="16">
        <v>43507</v>
      </c>
      <c r="C85" s="17">
        <v>4319</v>
      </c>
      <c r="D85" s="18"/>
      <c r="E85" s="19">
        <f t="shared" si="1"/>
        <v>5412.4759999999987</v>
      </c>
      <c r="F85" s="20"/>
    </row>
    <row r="86" spans="1:6" s="12" customFormat="1" ht="20.5" thickBot="1">
      <c r="A86" s="22">
        <v>175893</v>
      </c>
      <c r="B86" s="23">
        <v>43510</v>
      </c>
      <c r="C86" s="24">
        <v>2928.75</v>
      </c>
      <c r="D86" s="25"/>
      <c r="E86" s="26">
        <f t="shared" si="1"/>
        <v>2483.7259999999987</v>
      </c>
      <c r="F86" s="20"/>
    </row>
    <row r="87" spans="1:6" s="12" customFormat="1" ht="20.5" thickBot="1">
      <c r="A87" s="15">
        <v>176028</v>
      </c>
      <c r="B87" s="16">
        <v>43514</v>
      </c>
      <c r="C87" s="17">
        <v>1101</v>
      </c>
      <c r="D87" s="18"/>
      <c r="E87" s="19">
        <f t="shared" si="1"/>
        <v>1382.7259999999987</v>
      </c>
      <c r="F87" s="20"/>
    </row>
    <row r="88" spans="1:6" s="12" customFormat="1" ht="20.5" thickBot="1">
      <c r="A88" s="15">
        <v>176027</v>
      </c>
      <c r="B88" s="16">
        <v>43514</v>
      </c>
      <c r="C88" s="17">
        <v>1878.25</v>
      </c>
      <c r="D88" s="18"/>
      <c r="E88" s="19">
        <f t="shared" si="1"/>
        <v>-495.52400000000125</v>
      </c>
      <c r="F88" s="20"/>
    </row>
    <row r="89" spans="1:6" s="12" customFormat="1" ht="20.5" thickBot="1">
      <c r="A89" s="15">
        <v>11961</v>
      </c>
      <c r="B89" s="16">
        <v>43514</v>
      </c>
      <c r="C89" s="17"/>
      <c r="D89" s="18">
        <v>10000</v>
      </c>
      <c r="E89" s="19">
        <f t="shared" si="1"/>
        <v>9504.4759999999987</v>
      </c>
      <c r="F89" s="20"/>
    </row>
    <row r="90" spans="1:6" s="12" customFormat="1" ht="20.5" thickBot="1">
      <c r="A90" s="15">
        <v>176036</v>
      </c>
      <c r="B90" s="16">
        <v>43514</v>
      </c>
      <c r="C90" s="17">
        <v>319.75</v>
      </c>
      <c r="D90" s="18"/>
      <c r="E90" s="19">
        <f t="shared" si="1"/>
        <v>9184.7259999999987</v>
      </c>
      <c r="F90" s="20"/>
    </row>
    <row r="91" spans="1:6" s="12" customFormat="1" ht="20.5" thickBot="1">
      <c r="A91" s="15">
        <v>176033</v>
      </c>
      <c r="B91" s="16">
        <v>43514</v>
      </c>
      <c r="C91" s="17">
        <v>538.5</v>
      </c>
      <c r="D91" s="18"/>
      <c r="E91" s="19">
        <f t="shared" si="1"/>
        <v>8646.2259999999987</v>
      </c>
      <c r="F91" s="20"/>
    </row>
    <row r="92" spans="1:6" s="12" customFormat="1" ht="20.5" thickBot="1">
      <c r="A92" s="15">
        <v>176030</v>
      </c>
      <c r="B92" s="16">
        <v>43514</v>
      </c>
      <c r="C92" s="17">
        <v>291.25</v>
      </c>
      <c r="D92" s="18"/>
      <c r="E92" s="19">
        <f t="shared" si="1"/>
        <v>8354.9759999999987</v>
      </c>
      <c r="F92" s="20"/>
    </row>
    <row r="93" spans="1:6" s="12" customFormat="1" ht="20.5" thickBot="1">
      <c r="A93" s="15">
        <v>176032</v>
      </c>
      <c r="B93" s="16">
        <v>43514</v>
      </c>
      <c r="C93" s="17">
        <v>291.25</v>
      </c>
      <c r="D93" s="18"/>
      <c r="E93" s="19">
        <f t="shared" si="1"/>
        <v>8063.7259999999987</v>
      </c>
      <c r="F93" s="20"/>
    </row>
    <row r="94" spans="1:6" s="12" customFormat="1" ht="20.5" thickBot="1">
      <c r="A94" s="15">
        <v>176034</v>
      </c>
      <c r="B94" s="16">
        <v>43514</v>
      </c>
      <c r="C94" s="17">
        <v>319.75</v>
      </c>
      <c r="D94" s="18"/>
      <c r="E94" s="19">
        <f t="shared" si="1"/>
        <v>7743.9759999999987</v>
      </c>
      <c r="F94" s="20"/>
    </row>
    <row r="95" spans="1:6" s="12" customFormat="1" ht="20.5" thickBot="1">
      <c r="A95" s="15">
        <v>176026</v>
      </c>
      <c r="B95" s="16">
        <v>43514</v>
      </c>
      <c r="C95" s="17">
        <v>1953</v>
      </c>
      <c r="D95" s="18"/>
      <c r="E95" s="19">
        <f t="shared" si="1"/>
        <v>5790.9759999999987</v>
      </c>
      <c r="F95" s="20"/>
    </row>
    <row r="96" spans="1:6" s="12" customFormat="1" ht="20.5" thickBot="1">
      <c r="A96" s="32">
        <v>176116</v>
      </c>
      <c r="B96" s="16">
        <v>43514</v>
      </c>
      <c r="C96" s="17">
        <v>7414.5</v>
      </c>
      <c r="D96" s="18"/>
      <c r="E96" s="19">
        <f t="shared" si="1"/>
        <v>-1623.5240000000013</v>
      </c>
      <c r="F96" s="20"/>
    </row>
    <row r="97" spans="1:6" s="12" customFormat="1" ht="20.5" thickBot="1">
      <c r="A97" s="15">
        <v>176117</v>
      </c>
      <c r="B97" s="16">
        <v>43514</v>
      </c>
      <c r="C97" s="17">
        <v>2591.5</v>
      </c>
      <c r="D97" s="18"/>
      <c r="E97" s="19">
        <f t="shared" si="1"/>
        <v>-4215.0240000000013</v>
      </c>
      <c r="F97" s="20"/>
    </row>
    <row r="98" spans="1:6" s="12" customFormat="1" ht="20.5" thickBot="1">
      <c r="A98" s="15">
        <v>11973</v>
      </c>
      <c r="B98" s="16">
        <v>43515</v>
      </c>
      <c r="C98" s="17"/>
      <c r="D98" s="18">
        <v>20000</v>
      </c>
      <c r="E98" s="19">
        <f t="shared" si="1"/>
        <v>15784.975999999999</v>
      </c>
      <c r="F98" s="20"/>
    </row>
    <row r="99" spans="1:6" s="12" customFormat="1" ht="20.5" thickBot="1">
      <c r="A99" s="21">
        <v>176232</v>
      </c>
      <c r="B99" s="16">
        <v>43515</v>
      </c>
      <c r="C99" s="17">
        <v>4751.25</v>
      </c>
      <c r="D99" s="18"/>
      <c r="E99" s="19">
        <f t="shared" si="1"/>
        <v>11033.725999999999</v>
      </c>
      <c r="F99" s="20"/>
    </row>
    <row r="100" spans="1:6" s="12" customFormat="1" ht="20.5" thickBot="1">
      <c r="A100" s="15">
        <v>176233</v>
      </c>
      <c r="B100" s="16">
        <v>43515</v>
      </c>
      <c r="C100" s="17">
        <v>4659.5</v>
      </c>
      <c r="D100" s="18"/>
      <c r="E100" s="19">
        <f t="shared" si="1"/>
        <v>6374.2259999999987</v>
      </c>
      <c r="F100" s="20"/>
    </row>
    <row r="101" spans="1:6" s="12" customFormat="1" ht="20.5" thickBot="1">
      <c r="A101" s="15">
        <v>176267</v>
      </c>
      <c r="B101" s="16">
        <v>43515</v>
      </c>
      <c r="C101" s="17">
        <v>582.5</v>
      </c>
      <c r="D101" s="18"/>
      <c r="E101" s="19">
        <f t="shared" si="1"/>
        <v>5791.7259999999987</v>
      </c>
      <c r="F101" s="20"/>
    </row>
    <row r="102" spans="1:6" s="12" customFormat="1" ht="20.5" thickBot="1">
      <c r="A102" s="15">
        <v>176480</v>
      </c>
      <c r="B102" s="16">
        <v>43516</v>
      </c>
      <c r="C102" s="17">
        <v>291.25</v>
      </c>
      <c r="D102" s="18"/>
      <c r="E102" s="19">
        <f t="shared" si="1"/>
        <v>5500.4759999999987</v>
      </c>
      <c r="F102" s="20"/>
    </row>
    <row r="103" spans="1:6" s="12" customFormat="1" ht="20.5" thickBot="1">
      <c r="A103" s="32">
        <v>176686</v>
      </c>
      <c r="B103" s="16">
        <v>43517</v>
      </c>
      <c r="C103" s="35">
        <v>2159.75</v>
      </c>
      <c r="D103" s="18"/>
      <c r="E103" s="19">
        <f t="shared" si="1"/>
        <v>3340.7259999999987</v>
      </c>
      <c r="F103" s="20"/>
    </row>
    <row r="104" spans="1:6" s="12" customFormat="1" ht="20.5" thickBot="1">
      <c r="A104" s="15">
        <v>176687</v>
      </c>
      <c r="B104" s="16">
        <v>43517</v>
      </c>
      <c r="C104" s="17">
        <v>2140.25</v>
      </c>
      <c r="D104" s="18"/>
      <c r="E104" s="19">
        <f t="shared" si="1"/>
        <v>1200.4759999999987</v>
      </c>
      <c r="F104" s="20"/>
    </row>
    <row r="105" spans="1:6" s="12" customFormat="1" ht="20.5" thickBot="1">
      <c r="A105" s="15">
        <v>176688</v>
      </c>
      <c r="B105" s="16">
        <v>43517</v>
      </c>
      <c r="C105" s="17">
        <v>864</v>
      </c>
      <c r="D105" s="18"/>
      <c r="E105" s="19">
        <f t="shared" si="1"/>
        <v>336.47599999999875</v>
      </c>
      <c r="F105" s="20"/>
    </row>
    <row r="106" spans="1:6" s="12" customFormat="1" ht="20.5" thickBot="1">
      <c r="A106" s="36">
        <v>12020</v>
      </c>
      <c r="B106" s="37">
        <v>43517</v>
      </c>
      <c r="C106" s="24"/>
      <c r="D106" s="25">
        <v>5000</v>
      </c>
      <c r="E106" s="26">
        <f t="shared" si="1"/>
        <v>5336.4759999999987</v>
      </c>
      <c r="F106" s="20"/>
    </row>
    <row r="107" spans="1:6" s="12" customFormat="1" ht="20.5" thickBot="1">
      <c r="A107" s="22">
        <v>176878</v>
      </c>
      <c r="B107" s="16">
        <v>43519</v>
      </c>
      <c r="C107" s="17">
        <v>227.25</v>
      </c>
      <c r="D107" s="18"/>
      <c r="E107" s="19">
        <f t="shared" si="1"/>
        <v>5109.2259999999987</v>
      </c>
      <c r="F107" s="20"/>
    </row>
    <row r="108" spans="1:6" s="12" customFormat="1" ht="20.5" thickBot="1">
      <c r="A108" s="22">
        <v>176880</v>
      </c>
      <c r="B108" s="16">
        <v>43519</v>
      </c>
      <c r="C108" s="17">
        <v>227.25</v>
      </c>
      <c r="D108" s="18"/>
      <c r="E108" s="19">
        <f t="shared" si="1"/>
        <v>4881.9759999999987</v>
      </c>
      <c r="F108" s="20"/>
    </row>
    <row r="109" spans="1:6" s="12" customFormat="1" ht="20.5" thickBot="1">
      <c r="A109" s="22">
        <v>176877</v>
      </c>
      <c r="B109" s="16">
        <v>43519</v>
      </c>
      <c r="C109" s="17">
        <v>6478.75</v>
      </c>
      <c r="D109" s="18"/>
      <c r="E109" s="19">
        <f t="shared" si="1"/>
        <v>-1596.7740000000013</v>
      </c>
      <c r="F109" s="20"/>
    </row>
    <row r="110" spans="1:6" s="12" customFormat="1" ht="20.5" thickBot="1">
      <c r="A110" s="21">
        <v>12047</v>
      </c>
      <c r="B110" s="38">
        <v>43521</v>
      </c>
      <c r="C110" s="17"/>
      <c r="D110" s="18">
        <v>10000</v>
      </c>
      <c r="E110" s="19">
        <f t="shared" si="1"/>
        <v>8403.2259999999987</v>
      </c>
      <c r="F110" s="20"/>
    </row>
    <row r="111" spans="1:6" s="12" customFormat="1" ht="20.5" thickBot="1">
      <c r="A111" s="22">
        <v>177116</v>
      </c>
      <c r="B111" s="16">
        <v>43521</v>
      </c>
      <c r="C111" s="17">
        <v>582.5</v>
      </c>
      <c r="D111" s="18"/>
      <c r="E111" s="19">
        <f t="shared" si="1"/>
        <v>7820.7259999999987</v>
      </c>
      <c r="F111" s="20"/>
    </row>
    <row r="112" spans="1:6" s="12" customFormat="1" ht="20.5" thickBot="1">
      <c r="A112" s="22">
        <v>177172</v>
      </c>
      <c r="B112" s="16">
        <v>43521</v>
      </c>
      <c r="C112" s="17">
        <v>751.5</v>
      </c>
      <c r="D112" s="18"/>
      <c r="E112" s="19">
        <f t="shared" si="1"/>
        <v>7069.2259999999987</v>
      </c>
      <c r="F112" s="20"/>
    </row>
    <row r="113" spans="1:6" s="12" customFormat="1" ht="20.5" thickBot="1">
      <c r="A113" s="22">
        <v>177239</v>
      </c>
      <c r="B113" s="16">
        <v>43521</v>
      </c>
      <c r="C113" s="17">
        <v>554.5</v>
      </c>
      <c r="D113" s="18"/>
      <c r="E113" s="19">
        <f t="shared" si="1"/>
        <v>6514.7259999999987</v>
      </c>
      <c r="F113" s="20"/>
    </row>
    <row r="114" spans="1:6" s="12" customFormat="1" ht="20.5" thickBot="1">
      <c r="A114" s="22">
        <v>177241</v>
      </c>
      <c r="B114" s="16">
        <v>43521</v>
      </c>
      <c r="C114" s="17">
        <v>554.5</v>
      </c>
      <c r="D114" s="18"/>
      <c r="E114" s="19">
        <f t="shared" si="1"/>
        <v>5960.2259999999987</v>
      </c>
      <c r="F114" s="20"/>
    </row>
    <row r="115" spans="1:6" s="12" customFormat="1" ht="20.5" thickBot="1">
      <c r="A115" s="22">
        <v>177350</v>
      </c>
      <c r="B115" s="16">
        <v>43522</v>
      </c>
      <c r="C115" s="17">
        <v>3756.5</v>
      </c>
      <c r="D115" s="18"/>
      <c r="E115" s="19">
        <f t="shared" si="1"/>
        <v>2203.7259999999987</v>
      </c>
      <c r="F115" s="20"/>
    </row>
    <row r="116" spans="1:6" s="12" customFormat="1" ht="20.5" thickBot="1">
      <c r="A116" s="22">
        <v>177506</v>
      </c>
      <c r="B116" s="16">
        <v>43523</v>
      </c>
      <c r="C116" s="17">
        <v>873.75</v>
      </c>
      <c r="D116" s="18"/>
      <c r="E116" s="19">
        <f t="shared" si="1"/>
        <v>1329.9759999999987</v>
      </c>
      <c r="F116" s="20"/>
    </row>
    <row r="117" spans="1:6" s="12" customFormat="1" ht="20.5" thickBot="1">
      <c r="A117" s="22">
        <v>177655</v>
      </c>
      <c r="B117" s="16">
        <v>43524</v>
      </c>
      <c r="C117" s="17">
        <v>976.5</v>
      </c>
      <c r="D117" s="18"/>
      <c r="E117" s="19">
        <f t="shared" si="1"/>
        <v>353.47599999999875</v>
      </c>
      <c r="F117" s="20"/>
    </row>
    <row r="118" spans="1:6" s="12" customFormat="1" ht="20.5" thickBot="1">
      <c r="A118" s="22">
        <v>177658</v>
      </c>
      <c r="B118" s="16">
        <v>43524</v>
      </c>
      <c r="C118" s="17">
        <v>1878.25</v>
      </c>
      <c r="D118" s="18"/>
      <c r="E118" s="19">
        <f t="shared" si="1"/>
        <v>-1524.7740000000013</v>
      </c>
      <c r="F118" s="20"/>
    </row>
    <row r="119" spans="1:6" s="12" customFormat="1" ht="20.5" thickBot="1">
      <c r="A119" s="22">
        <v>177659</v>
      </c>
      <c r="B119" s="16">
        <v>43524</v>
      </c>
      <c r="C119" s="17">
        <v>1109</v>
      </c>
      <c r="D119" s="18"/>
      <c r="E119" s="19">
        <f t="shared" si="1"/>
        <v>-2633.7740000000013</v>
      </c>
      <c r="F119" s="20"/>
    </row>
    <row r="120" spans="1:6" s="12" customFormat="1" ht="20.5" thickBot="1">
      <c r="A120" s="22">
        <v>177660</v>
      </c>
      <c r="B120" s="16">
        <v>43524</v>
      </c>
      <c r="C120" s="17">
        <v>582.5</v>
      </c>
      <c r="D120" s="18"/>
      <c r="E120" s="19">
        <f t="shared" si="1"/>
        <v>-3216.2740000000013</v>
      </c>
      <c r="F120" s="20"/>
    </row>
    <row r="121" spans="1:6" s="12" customFormat="1" ht="20.5" thickBot="1">
      <c r="A121" s="39">
        <v>177662</v>
      </c>
      <c r="B121" s="16">
        <v>43524</v>
      </c>
      <c r="C121" s="17">
        <v>241.25</v>
      </c>
      <c r="D121" s="18"/>
      <c r="E121" s="19">
        <f t="shared" si="1"/>
        <v>-3457.5240000000013</v>
      </c>
      <c r="F121" s="20"/>
    </row>
    <row r="122" spans="1:6" s="12" customFormat="1" ht="20.5" thickBot="1">
      <c r="A122" s="39">
        <v>177686</v>
      </c>
      <c r="B122" s="16">
        <v>43524</v>
      </c>
      <c r="C122" s="17">
        <v>4882</v>
      </c>
      <c r="D122" s="18"/>
      <c r="E122" s="19">
        <f t="shared" si="1"/>
        <v>-8339.5240000000013</v>
      </c>
      <c r="F122" s="20"/>
    </row>
    <row r="123" spans="1:6" s="12" customFormat="1" ht="20.5" thickBot="1">
      <c r="A123" s="22">
        <v>177688</v>
      </c>
      <c r="B123" s="23">
        <v>43524</v>
      </c>
      <c r="C123" s="24">
        <v>4381</v>
      </c>
      <c r="D123" s="25"/>
      <c r="E123" s="26">
        <f t="shared" si="1"/>
        <v>-12720.524000000001</v>
      </c>
      <c r="F123" s="20"/>
    </row>
    <row r="124" spans="1:6" s="12" customFormat="1" ht="20.5" thickBot="1">
      <c r="A124" s="15">
        <v>8521</v>
      </c>
      <c r="B124" s="16">
        <v>43526</v>
      </c>
      <c r="C124" s="17">
        <v>56.5</v>
      </c>
      <c r="D124" s="18"/>
      <c r="E124" s="19">
        <f t="shared" si="1"/>
        <v>-12777.024000000001</v>
      </c>
      <c r="F124" s="20"/>
    </row>
    <row r="125" spans="1:6" s="12" customFormat="1" ht="20.5" thickBot="1">
      <c r="A125" s="32">
        <v>8522</v>
      </c>
      <c r="B125" s="16">
        <v>43526</v>
      </c>
      <c r="C125" s="17">
        <v>281.5</v>
      </c>
      <c r="D125" s="18"/>
      <c r="E125" s="19">
        <f t="shared" si="1"/>
        <v>-13058.524000000001</v>
      </c>
      <c r="F125" s="20"/>
    </row>
    <row r="126" spans="1:6" s="12" customFormat="1" ht="20.5" thickBot="1">
      <c r="A126" s="21">
        <v>12117</v>
      </c>
      <c r="B126" s="16">
        <v>43527</v>
      </c>
      <c r="C126" s="17"/>
      <c r="D126" s="18">
        <v>10000</v>
      </c>
      <c r="E126" s="19">
        <f t="shared" si="1"/>
        <v>-3058.5240000000013</v>
      </c>
      <c r="F126" s="20" t="s">
        <v>8</v>
      </c>
    </row>
    <row r="127" spans="1:6" s="12" customFormat="1" ht="20.5" thickBot="1">
      <c r="A127" s="15">
        <v>12140</v>
      </c>
      <c r="B127" s="16">
        <v>43529</v>
      </c>
      <c r="C127" s="17"/>
      <c r="D127" s="18">
        <v>17000</v>
      </c>
      <c r="E127" s="19">
        <f t="shared" si="1"/>
        <v>13941.475999999999</v>
      </c>
      <c r="F127" s="20"/>
    </row>
    <row r="128" spans="1:6" s="12" customFormat="1" ht="20.5" thickBot="1">
      <c r="A128" s="32">
        <v>178505</v>
      </c>
      <c r="B128" s="16">
        <v>43529</v>
      </c>
      <c r="C128" s="17">
        <v>582.5</v>
      </c>
      <c r="D128" s="18"/>
      <c r="E128" s="19">
        <f t="shared" si="1"/>
        <v>13358.975999999999</v>
      </c>
      <c r="F128" s="20"/>
    </row>
    <row r="129" spans="1:6" s="12" customFormat="1" ht="20.5" thickBot="1">
      <c r="A129" s="15">
        <v>178504</v>
      </c>
      <c r="B129" s="16">
        <v>43529</v>
      </c>
      <c r="C129" s="17">
        <v>10286.5</v>
      </c>
      <c r="D129" s="18"/>
      <c r="E129" s="19">
        <f t="shared" si="1"/>
        <v>3072.4759999999987</v>
      </c>
      <c r="F129" s="20"/>
    </row>
    <row r="130" spans="1:6" s="12" customFormat="1" ht="20.5" thickBot="1">
      <c r="A130" s="15">
        <v>178575</v>
      </c>
      <c r="B130" s="16">
        <v>43529</v>
      </c>
      <c r="C130" s="17">
        <v>4569.5</v>
      </c>
      <c r="D130" s="18"/>
      <c r="E130" s="19">
        <f t="shared" si="1"/>
        <v>-1497.0240000000013</v>
      </c>
      <c r="F130" s="20"/>
    </row>
    <row r="131" spans="1:6" s="12" customFormat="1" ht="20.5" thickBot="1">
      <c r="A131" s="15">
        <v>178854</v>
      </c>
      <c r="B131" s="16">
        <v>43530</v>
      </c>
      <c r="C131" s="17">
        <v>3005</v>
      </c>
      <c r="D131" s="18"/>
      <c r="E131" s="19">
        <f t="shared" si="1"/>
        <v>-4502.0240000000013</v>
      </c>
      <c r="F131" s="20"/>
    </row>
    <row r="132" spans="1:6" s="12" customFormat="1" ht="20.5" thickBot="1">
      <c r="A132" s="21">
        <v>12165</v>
      </c>
      <c r="B132" s="38">
        <v>43530</v>
      </c>
      <c r="C132" s="17"/>
      <c r="D132" s="18">
        <v>9000</v>
      </c>
      <c r="E132" s="19">
        <f t="shared" si="1"/>
        <v>4497.9759999999987</v>
      </c>
      <c r="F132" s="20"/>
    </row>
    <row r="133" spans="1:6" s="12" customFormat="1" ht="20.5" thickBot="1">
      <c r="A133" s="15">
        <v>178969</v>
      </c>
      <c r="B133" s="16">
        <v>43531</v>
      </c>
      <c r="C133" s="17">
        <v>1802.25</v>
      </c>
      <c r="D133" s="18"/>
      <c r="E133" s="19">
        <f t="shared" si="1"/>
        <v>2695.7259999999987</v>
      </c>
      <c r="F133" s="20"/>
    </row>
    <row r="134" spans="1:6" s="12" customFormat="1" ht="20.5" thickBot="1">
      <c r="A134" s="22">
        <v>179030</v>
      </c>
      <c r="B134" s="23">
        <v>43531</v>
      </c>
      <c r="C134" s="24">
        <v>227.25</v>
      </c>
      <c r="D134" s="25"/>
      <c r="E134" s="26">
        <f t="shared" ref="E134:E197" si="2">E133-C134+D134</f>
        <v>2468.4759999999987</v>
      </c>
      <c r="F134" s="20"/>
    </row>
    <row r="135" spans="1:6" s="12" customFormat="1" ht="20.5" thickBot="1">
      <c r="A135" s="15">
        <v>179495</v>
      </c>
      <c r="B135" s="16">
        <v>43535</v>
      </c>
      <c r="C135" s="17">
        <v>1878.25</v>
      </c>
      <c r="D135" s="18"/>
      <c r="E135" s="19">
        <f t="shared" si="2"/>
        <v>590.22599999999875</v>
      </c>
      <c r="F135" s="20"/>
    </row>
    <row r="136" spans="1:6" s="12" customFormat="1" ht="20.5" thickBot="1">
      <c r="A136" s="15">
        <v>179496</v>
      </c>
      <c r="B136" s="16">
        <v>43535</v>
      </c>
      <c r="C136" s="17">
        <v>3641</v>
      </c>
      <c r="D136" s="18"/>
      <c r="E136" s="19">
        <f t="shared" si="2"/>
        <v>-3050.7740000000013</v>
      </c>
      <c r="F136" s="20"/>
    </row>
    <row r="137" spans="1:6" s="12" customFormat="1" ht="20.5" thickBot="1">
      <c r="A137" s="15">
        <v>179499</v>
      </c>
      <c r="B137" s="16">
        <v>43535</v>
      </c>
      <c r="C137" s="17">
        <v>1165</v>
      </c>
      <c r="D137" s="18"/>
      <c r="E137" s="19">
        <f t="shared" si="2"/>
        <v>-4215.7740000000013</v>
      </c>
      <c r="F137" s="20"/>
    </row>
    <row r="138" spans="1:6" s="12" customFormat="1" ht="20.5" thickBot="1">
      <c r="A138" s="15">
        <v>179543</v>
      </c>
      <c r="B138" s="16">
        <v>43535</v>
      </c>
      <c r="C138" s="17">
        <v>4319</v>
      </c>
      <c r="D138" s="18"/>
      <c r="E138" s="19">
        <f t="shared" si="2"/>
        <v>-8534.7740000000013</v>
      </c>
      <c r="F138" s="20"/>
    </row>
    <row r="139" spans="1:6" s="12" customFormat="1" ht="20.5" thickBot="1">
      <c r="A139" s="27">
        <v>12211</v>
      </c>
      <c r="B139" s="40">
        <v>43535</v>
      </c>
      <c r="C139" s="29"/>
      <c r="D139" s="30">
        <v>15000</v>
      </c>
      <c r="E139" s="19">
        <f t="shared" si="2"/>
        <v>6465.2259999999987</v>
      </c>
      <c r="F139" s="20"/>
    </row>
    <row r="140" spans="1:6" s="12" customFormat="1" ht="20.5" thickBot="1">
      <c r="A140" s="41">
        <v>180155</v>
      </c>
      <c r="B140" s="28">
        <v>43537</v>
      </c>
      <c r="C140" s="29">
        <v>2217.5</v>
      </c>
      <c r="D140" s="30"/>
      <c r="E140" s="19">
        <f t="shared" si="2"/>
        <v>4247.7259999999987</v>
      </c>
      <c r="F140" s="20"/>
    </row>
    <row r="141" spans="1:6" s="12" customFormat="1" ht="20.5" thickBot="1">
      <c r="A141" s="15">
        <v>180162</v>
      </c>
      <c r="B141" s="16">
        <v>43537</v>
      </c>
      <c r="C141" s="17">
        <v>1663</v>
      </c>
      <c r="D141" s="18"/>
      <c r="E141" s="19">
        <f t="shared" si="2"/>
        <v>2584.7259999999987</v>
      </c>
      <c r="F141" s="20"/>
    </row>
    <row r="142" spans="1:6" s="12" customFormat="1" ht="20.5" thickBot="1">
      <c r="A142" s="15">
        <v>180164</v>
      </c>
      <c r="B142" s="16">
        <v>43537</v>
      </c>
      <c r="C142" s="17">
        <v>277.25</v>
      </c>
      <c r="D142" s="18"/>
      <c r="E142" s="19">
        <f t="shared" si="2"/>
        <v>2307.4759999999987</v>
      </c>
      <c r="F142" s="20"/>
    </row>
    <row r="143" spans="1:6" s="12" customFormat="1" ht="20.5" thickBot="1">
      <c r="A143" s="15">
        <v>180161</v>
      </c>
      <c r="B143" s="16">
        <v>43537</v>
      </c>
      <c r="C143" s="17">
        <v>554.5</v>
      </c>
      <c r="D143" s="18"/>
      <c r="E143" s="19">
        <f t="shared" si="2"/>
        <v>1752.9759999999987</v>
      </c>
      <c r="F143" s="20"/>
    </row>
    <row r="144" spans="1:6" s="12" customFormat="1" ht="20.5" thickBot="1">
      <c r="A144" s="15">
        <v>180166</v>
      </c>
      <c r="B144" s="16">
        <v>43537</v>
      </c>
      <c r="C144" s="35">
        <v>277.25</v>
      </c>
      <c r="D144" s="18"/>
      <c r="E144" s="19">
        <f t="shared" si="2"/>
        <v>1475.7259999999987</v>
      </c>
      <c r="F144" s="20"/>
    </row>
    <row r="145" spans="1:7" s="12" customFormat="1" ht="20.5" thickBot="1">
      <c r="A145" s="21">
        <v>8593</v>
      </c>
      <c r="B145" s="16">
        <v>43538</v>
      </c>
      <c r="C145" s="17">
        <v>14.5</v>
      </c>
      <c r="D145" s="18"/>
      <c r="E145" s="19">
        <f t="shared" si="2"/>
        <v>1461.2259999999987</v>
      </c>
      <c r="F145" s="20">
        <v>180166</v>
      </c>
    </row>
    <row r="146" spans="1:7" s="12" customFormat="1" ht="20.5" thickBot="1">
      <c r="A146" s="15">
        <v>8594</v>
      </c>
      <c r="B146" s="16">
        <v>43538</v>
      </c>
      <c r="C146" s="17">
        <v>84.5</v>
      </c>
      <c r="D146" s="18"/>
      <c r="E146" s="19">
        <f t="shared" si="2"/>
        <v>1376.7259999999987</v>
      </c>
      <c r="F146" s="20">
        <v>180594</v>
      </c>
    </row>
    <row r="147" spans="1:7" s="12" customFormat="1" ht="20.5" thickBot="1">
      <c r="A147" s="21">
        <v>12252</v>
      </c>
      <c r="B147" s="38">
        <v>43538</v>
      </c>
      <c r="C147" s="17"/>
      <c r="D147" s="18">
        <v>10000</v>
      </c>
      <c r="E147" s="19">
        <f t="shared" si="2"/>
        <v>11376.725999999999</v>
      </c>
      <c r="F147" s="20"/>
    </row>
    <row r="148" spans="1:7" s="12" customFormat="1" ht="20.5" thickBot="1">
      <c r="A148" s="15">
        <v>180275</v>
      </c>
      <c r="B148" s="16">
        <v>43538</v>
      </c>
      <c r="C148" s="17">
        <v>3065.75</v>
      </c>
      <c r="D148" s="18"/>
      <c r="E148" s="19">
        <f t="shared" si="2"/>
        <v>8310.9759999999987</v>
      </c>
      <c r="F148" s="20"/>
    </row>
    <row r="149" spans="1:7" s="12" customFormat="1" ht="20.5" thickBot="1">
      <c r="A149" s="21">
        <v>180326</v>
      </c>
      <c r="B149" s="16">
        <v>43538</v>
      </c>
      <c r="C149" s="17">
        <v>291.25</v>
      </c>
      <c r="D149" s="18"/>
      <c r="E149" s="19">
        <f t="shared" si="2"/>
        <v>8019.7259999999987</v>
      </c>
      <c r="F149" s="20"/>
    </row>
    <row r="150" spans="1:7" s="12" customFormat="1" ht="20.5" thickBot="1">
      <c r="A150" s="22">
        <v>180327</v>
      </c>
      <c r="B150" s="23">
        <v>43538</v>
      </c>
      <c r="C150" s="24">
        <v>88.037000000000006</v>
      </c>
      <c r="D150" s="25"/>
      <c r="E150" s="26">
        <f t="shared" si="2"/>
        <v>7931.6889999999985</v>
      </c>
      <c r="F150" s="20"/>
    </row>
    <row r="151" spans="1:7" s="12" customFormat="1" ht="20.5" thickBot="1">
      <c r="A151" s="15">
        <v>180460</v>
      </c>
      <c r="B151" s="16">
        <v>43540</v>
      </c>
      <c r="C151" s="17">
        <v>5123</v>
      </c>
      <c r="D151" s="18"/>
      <c r="E151" s="19">
        <f t="shared" si="2"/>
        <v>2808.6889999999985</v>
      </c>
      <c r="F151" s="20"/>
    </row>
    <row r="152" spans="1:7" s="12" customFormat="1" ht="20.5" thickBot="1">
      <c r="A152" s="15">
        <v>180459</v>
      </c>
      <c r="B152" s="16">
        <v>43540</v>
      </c>
      <c r="C152" s="17">
        <v>3074</v>
      </c>
      <c r="D152" s="18"/>
      <c r="E152" s="19">
        <f t="shared" si="2"/>
        <v>-265.31100000000151</v>
      </c>
      <c r="F152" s="20"/>
    </row>
    <row r="153" spans="1:7" s="12" customFormat="1" ht="20.5" thickBot="1">
      <c r="A153" s="15">
        <v>180458</v>
      </c>
      <c r="B153" s="16">
        <v>43540</v>
      </c>
      <c r="C153" s="17">
        <v>3938</v>
      </c>
      <c r="D153" s="18"/>
      <c r="E153" s="19">
        <f t="shared" si="2"/>
        <v>-4203.3110000000015</v>
      </c>
      <c r="F153" s="20"/>
    </row>
    <row r="154" spans="1:7" s="12" customFormat="1" ht="20.5" thickBot="1">
      <c r="A154" s="31">
        <v>180569</v>
      </c>
      <c r="B154" s="28">
        <v>43541</v>
      </c>
      <c r="C154" s="29">
        <v>375.75</v>
      </c>
      <c r="D154" s="30"/>
      <c r="E154" s="19">
        <f t="shared" si="2"/>
        <v>-4579.0610000000015</v>
      </c>
      <c r="F154" s="20"/>
    </row>
    <row r="155" spans="1:7" s="12" customFormat="1" ht="20.5" thickBot="1">
      <c r="A155" s="31">
        <v>180566</v>
      </c>
      <c r="B155" s="28">
        <v>43541</v>
      </c>
      <c r="C155" s="29">
        <v>375.75</v>
      </c>
      <c r="D155" s="30"/>
      <c r="E155" s="19">
        <f t="shared" si="2"/>
        <v>-4954.8110000000015</v>
      </c>
      <c r="F155" s="20"/>
    </row>
    <row r="156" spans="1:7" s="12" customFormat="1" ht="20.5" thickBot="1">
      <c r="A156" s="15">
        <v>180567</v>
      </c>
      <c r="B156" s="16">
        <v>43541</v>
      </c>
      <c r="C156" s="17">
        <v>5324</v>
      </c>
      <c r="D156" s="18"/>
      <c r="E156" s="19">
        <f t="shared" si="2"/>
        <v>-10278.811000000002</v>
      </c>
      <c r="F156" s="20"/>
    </row>
    <row r="157" spans="1:7" s="12" customFormat="1" ht="20.5" thickBot="1">
      <c r="A157" s="31">
        <v>180815</v>
      </c>
      <c r="B157" s="28">
        <v>43542</v>
      </c>
      <c r="C157" s="29">
        <v>2325.25</v>
      </c>
      <c r="D157" s="30"/>
      <c r="E157" s="19">
        <f t="shared" si="2"/>
        <v>-12604.061000000002</v>
      </c>
      <c r="F157" s="20"/>
    </row>
    <row r="158" spans="1:7" s="12" customFormat="1" ht="20.5" thickBot="1">
      <c r="A158" s="27">
        <v>12293</v>
      </c>
      <c r="B158" s="28">
        <v>43542</v>
      </c>
      <c r="C158" s="29"/>
      <c r="D158" s="30">
        <v>20000</v>
      </c>
      <c r="E158" s="19">
        <f t="shared" si="2"/>
        <v>7395.9389999999985</v>
      </c>
      <c r="F158" s="20" t="s">
        <v>8</v>
      </c>
    </row>
    <row r="159" spans="1:7" s="12" customFormat="1" ht="20.5" thickBot="1">
      <c r="A159" s="31">
        <v>180838</v>
      </c>
      <c r="B159" s="28">
        <v>43542</v>
      </c>
      <c r="C159" s="29">
        <v>277.25</v>
      </c>
      <c r="D159" s="30"/>
      <c r="E159" s="19">
        <f t="shared" si="2"/>
        <v>7118.6889999999985</v>
      </c>
      <c r="F159" s="20"/>
    </row>
    <row r="160" spans="1:7" s="12" customFormat="1" ht="20.5" thickBot="1">
      <c r="A160" s="31">
        <v>180839</v>
      </c>
      <c r="B160" s="28">
        <v>43542</v>
      </c>
      <c r="C160" s="29">
        <v>554.5</v>
      </c>
      <c r="D160" s="30"/>
      <c r="E160" s="19">
        <f t="shared" si="2"/>
        <v>6564.1889999999985</v>
      </c>
      <c r="F160" s="20"/>
      <c r="G160" s="12">
        <v>12749</v>
      </c>
    </row>
    <row r="161" spans="1:6" s="12" customFormat="1" ht="20.5" thickBot="1">
      <c r="A161" s="15">
        <v>181378</v>
      </c>
      <c r="B161" s="16">
        <v>43544</v>
      </c>
      <c r="C161" s="17">
        <v>277.25</v>
      </c>
      <c r="D161" s="18"/>
      <c r="E161" s="19">
        <f t="shared" si="2"/>
        <v>6286.9389999999985</v>
      </c>
      <c r="F161" s="20"/>
    </row>
    <row r="162" spans="1:6" s="12" customFormat="1" ht="20.5" thickBot="1">
      <c r="A162" s="15">
        <v>12346</v>
      </c>
      <c r="B162" s="16">
        <v>43545</v>
      </c>
      <c r="C162" s="17"/>
      <c r="D162" s="18">
        <v>10000</v>
      </c>
      <c r="E162" s="19">
        <f t="shared" si="2"/>
        <v>16286.938999999998</v>
      </c>
      <c r="F162" s="20"/>
    </row>
    <row r="163" spans="1:6" s="12" customFormat="1" ht="20.5" thickBot="1">
      <c r="A163" s="15">
        <v>181536</v>
      </c>
      <c r="B163" s="16">
        <v>43545</v>
      </c>
      <c r="C163" s="17">
        <v>554.5</v>
      </c>
      <c r="D163" s="18"/>
      <c r="E163" s="19">
        <f t="shared" si="2"/>
        <v>15732.438999999998</v>
      </c>
      <c r="F163" s="20"/>
    </row>
    <row r="164" spans="1:6" s="12" customFormat="1" ht="20.5" thickBot="1">
      <c r="A164" s="22">
        <v>181537</v>
      </c>
      <c r="B164" s="23">
        <v>43545</v>
      </c>
      <c r="C164" s="24">
        <v>554.5</v>
      </c>
      <c r="D164" s="25"/>
      <c r="E164" s="26">
        <f t="shared" si="2"/>
        <v>15177.938999999998</v>
      </c>
      <c r="F164" s="20"/>
    </row>
    <row r="165" spans="1:6" s="12" customFormat="1" ht="20.5" thickBot="1">
      <c r="A165" s="15">
        <v>181810</v>
      </c>
      <c r="B165" s="16">
        <v>43547</v>
      </c>
      <c r="C165" s="17">
        <v>680.75</v>
      </c>
      <c r="D165" s="18"/>
      <c r="E165" s="19">
        <f t="shared" si="2"/>
        <v>14497.188999999998</v>
      </c>
      <c r="F165" s="20"/>
    </row>
    <row r="166" spans="1:6" s="12" customFormat="1" ht="20.5" thickBot="1">
      <c r="A166" s="15">
        <v>181809</v>
      </c>
      <c r="B166" s="16">
        <v>43547</v>
      </c>
      <c r="C166" s="17">
        <v>1214</v>
      </c>
      <c r="D166" s="18"/>
      <c r="E166" s="19">
        <f t="shared" si="2"/>
        <v>13283.188999999998</v>
      </c>
      <c r="F166" s="20"/>
    </row>
    <row r="167" spans="1:6" s="12" customFormat="1" ht="20.5" thickBot="1">
      <c r="A167" s="15">
        <v>181811</v>
      </c>
      <c r="B167" s="16">
        <v>43547</v>
      </c>
      <c r="C167" s="17">
        <v>291.25</v>
      </c>
      <c r="D167" s="18"/>
      <c r="E167" s="19">
        <f t="shared" si="2"/>
        <v>12991.938999999998</v>
      </c>
      <c r="F167" s="20"/>
    </row>
    <row r="168" spans="1:6" s="12" customFormat="1" ht="20.5" thickBot="1">
      <c r="A168" s="15">
        <v>182428</v>
      </c>
      <c r="B168" s="16">
        <v>43550</v>
      </c>
      <c r="C168" s="17">
        <v>1109</v>
      </c>
      <c r="D168" s="18"/>
      <c r="E168" s="19">
        <f t="shared" si="2"/>
        <v>11882.938999999998</v>
      </c>
      <c r="F168" s="20"/>
    </row>
    <row r="169" spans="1:6" s="12" customFormat="1" ht="20.5" thickBot="1">
      <c r="A169" s="15">
        <v>182501</v>
      </c>
      <c r="B169" s="16">
        <v>43550</v>
      </c>
      <c r="C169" s="17">
        <v>1089</v>
      </c>
      <c r="D169" s="18"/>
      <c r="E169" s="19">
        <f t="shared" si="2"/>
        <v>10793.938999999998</v>
      </c>
      <c r="F169" s="20"/>
    </row>
    <row r="170" spans="1:6" s="12" customFormat="1" ht="20.5" thickBot="1">
      <c r="A170" s="15">
        <v>182512</v>
      </c>
      <c r="B170" s="16">
        <v>43550</v>
      </c>
      <c r="C170" s="17">
        <v>277.25</v>
      </c>
      <c r="D170" s="18"/>
      <c r="E170" s="19">
        <f t="shared" si="2"/>
        <v>10516.688999999998</v>
      </c>
      <c r="F170" s="20"/>
    </row>
    <row r="171" spans="1:6" s="12" customFormat="1" ht="20.5" thickBot="1">
      <c r="A171" s="21">
        <v>12457</v>
      </c>
      <c r="B171" s="38">
        <v>43552</v>
      </c>
      <c r="C171" s="17"/>
      <c r="D171" s="18">
        <v>6000</v>
      </c>
      <c r="E171" s="19">
        <f t="shared" si="2"/>
        <v>16516.688999999998</v>
      </c>
      <c r="F171" s="20"/>
    </row>
    <row r="172" spans="1:6" s="12" customFormat="1" ht="20.5" thickBot="1">
      <c r="A172" s="15">
        <v>182985</v>
      </c>
      <c r="B172" s="16">
        <v>43552</v>
      </c>
      <c r="C172" s="17">
        <v>2217.5</v>
      </c>
      <c r="D172" s="18"/>
      <c r="E172" s="19">
        <f t="shared" si="2"/>
        <v>14299.188999999998</v>
      </c>
      <c r="F172" s="20"/>
    </row>
    <row r="173" spans="1:6" s="12" customFormat="1" ht="20.5" thickBot="1">
      <c r="A173" s="15">
        <v>182986</v>
      </c>
      <c r="B173" s="16">
        <v>43552</v>
      </c>
      <c r="C173" s="35">
        <v>1105</v>
      </c>
      <c r="D173" s="18"/>
      <c r="E173" s="19">
        <f t="shared" si="2"/>
        <v>13194.188999999998</v>
      </c>
      <c r="F173" s="20"/>
    </row>
    <row r="174" spans="1:6" s="12" customFormat="1" ht="20.5" thickBot="1">
      <c r="A174" s="15">
        <v>182987</v>
      </c>
      <c r="B174" s="16">
        <v>43552</v>
      </c>
      <c r="C174" s="17">
        <v>554.5</v>
      </c>
      <c r="D174" s="18"/>
      <c r="E174" s="19">
        <f t="shared" si="2"/>
        <v>12639.688999999998</v>
      </c>
      <c r="F174" s="20"/>
    </row>
    <row r="175" spans="1:6" s="12" customFormat="1" ht="20.5" thickBot="1">
      <c r="A175" s="22">
        <v>183329</v>
      </c>
      <c r="B175" s="23">
        <v>43555</v>
      </c>
      <c r="C175" s="24">
        <v>291.25</v>
      </c>
      <c r="D175" s="25"/>
      <c r="E175" s="26">
        <f t="shared" si="2"/>
        <v>12348.438999999998</v>
      </c>
      <c r="F175" s="33"/>
    </row>
    <row r="176" spans="1:6" s="12" customFormat="1" ht="20.5" thickBot="1">
      <c r="A176" s="15">
        <v>183651</v>
      </c>
      <c r="B176" s="16">
        <v>43558</v>
      </c>
      <c r="C176" s="17">
        <v>554.5</v>
      </c>
      <c r="D176" s="18"/>
      <c r="E176" s="19">
        <f t="shared" si="2"/>
        <v>11793.938999999998</v>
      </c>
      <c r="F176" s="20"/>
    </row>
    <row r="177" spans="1:6" s="12" customFormat="1" ht="20.5" thickBot="1">
      <c r="A177" s="15">
        <v>183901</v>
      </c>
      <c r="B177" s="16">
        <v>43558</v>
      </c>
      <c r="C177" s="17">
        <v>944.5</v>
      </c>
      <c r="D177" s="18"/>
      <c r="E177" s="19">
        <f t="shared" si="2"/>
        <v>10849.438999999998</v>
      </c>
      <c r="F177" s="20"/>
    </row>
    <row r="178" spans="1:6" s="12" customFormat="1" ht="20.5" thickBot="1">
      <c r="A178" s="15">
        <v>183903</v>
      </c>
      <c r="B178" s="16">
        <v>43558</v>
      </c>
      <c r="C178" s="17">
        <v>6047</v>
      </c>
      <c r="D178" s="18"/>
      <c r="E178" s="19">
        <f t="shared" si="2"/>
        <v>4802.4389999999985</v>
      </c>
      <c r="F178" s="20"/>
    </row>
    <row r="179" spans="1:6" s="12" customFormat="1" ht="20.5" thickBot="1">
      <c r="A179" s="42">
        <v>12538</v>
      </c>
      <c r="B179" s="16">
        <v>43559</v>
      </c>
      <c r="D179" s="18">
        <v>14000</v>
      </c>
      <c r="E179" s="19">
        <f t="shared" si="2"/>
        <v>18802.438999999998</v>
      </c>
      <c r="F179" s="20"/>
    </row>
    <row r="180" spans="1:6" s="12" customFormat="1" ht="20.5" thickBot="1">
      <c r="A180" s="31">
        <v>184067</v>
      </c>
      <c r="B180" s="28">
        <v>43559</v>
      </c>
      <c r="C180" s="29">
        <v>482</v>
      </c>
      <c r="D180" s="18"/>
      <c r="E180" s="19">
        <f t="shared" si="2"/>
        <v>18320.438999999998</v>
      </c>
      <c r="F180" s="20"/>
    </row>
    <row r="181" spans="1:6" s="12" customFormat="1" ht="20.5" thickBot="1">
      <c r="A181" s="31">
        <v>184065</v>
      </c>
      <c r="B181" s="28">
        <v>43559</v>
      </c>
      <c r="C181" s="29">
        <v>554.5</v>
      </c>
      <c r="D181" s="18"/>
      <c r="E181" s="19">
        <f t="shared" si="2"/>
        <v>17765.938999999998</v>
      </c>
      <c r="F181" s="20"/>
    </row>
    <row r="182" spans="1:6" s="12" customFormat="1" ht="20.5" thickBot="1">
      <c r="A182" s="22">
        <v>184066</v>
      </c>
      <c r="B182" s="23">
        <v>43559</v>
      </c>
      <c r="C182" s="24">
        <v>554.5</v>
      </c>
      <c r="D182" s="25"/>
      <c r="E182" s="26">
        <f t="shared" si="2"/>
        <v>17211.438999999998</v>
      </c>
      <c r="F182" s="33"/>
    </row>
    <row r="183" spans="1:6" s="12" customFormat="1" ht="20.5" thickBot="1">
      <c r="A183" s="15">
        <v>184137</v>
      </c>
      <c r="B183" s="16">
        <v>43561</v>
      </c>
      <c r="C183" s="17">
        <v>538.5</v>
      </c>
      <c r="D183" s="18"/>
      <c r="E183" s="19">
        <f t="shared" si="2"/>
        <v>16672.938999999998</v>
      </c>
      <c r="F183" s="20"/>
    </row>
    <row r="184" spans="1:6" s="12" customFormat="1" ht="20.5" thickBot="1">
      <c r="A184" s="15">
        <v>184136</v>
      </c>
      <c r="B184" s="16">
        <v>43561</v>
      </c>
      <c r="C184" s="17">
        <v>538.5</v>
      </c>
      <c r="D184" s="18"/>
      <c r="E184" s="19">
        <f t="shared" si="2"/>
        <v>16134.438999999998</v>
      </c>
      <c r="F184" s="20"/>
    </row>
    <row r="185" spans="1:6" s="12" customFormat="1" ht="20.5" thickBot="1">
      <c r="A185" s="15">
        <v>184134</v>
      </c>
      <c r="B185" s="16">
        <v>43561</v>
      </c>
      <c r="C185" s="17">
        <v>639</v>
      </c>
      <c r="D185" s="18"/>
      <c r="E185" s="19">
        <f t="shared" si="2"/>
        <v>15495.438999999998</v>
      </c>
      <c r="F185" s="20"/>
    </row>
    <row r="186" spans="1:6" s="12" customFormat="1" ht="20.5" thickBot="1">
      <c r="A186" s="15">
        <v>8788</v>
      </c>
      <c r="B186" s="16">
        <v>43562</v>
      </c>
      <c r="C186" s="17">
        <v>56.5</v>
      </c>
      <c r="D186" s="18"/>
      <c r="E186" s="19">
        <f t="shared" si="2"/>
        <v>15438.938999999998</v>
      </c>
      <c r="F186" s="20">
        <v>184067</v>
      </c>
    </row>
    <row r="187" spans="1:6" s="12" customFormat="1" ht="20.5" thickBot="1">
      <c r="A187" s="15">
        <v>184440</v>
      </c>
      <c r="B187" s="16">
        <v>43564</v>
      </c>
      <c r="C187" s="17">
        <v>3455.5</v>
      </c>
      <c r="D187" s="18"/>
      <c r="E187" s="19">
        <f t="shared" si="2"/>
        <v>11983.438999999998</v>
      </c>
      <c r="F187" s="20"/>
    </row>
    <row r="188" spans="1:6" s="12" customFormat="1" ht="20.5" thickBot="1">
      <c r="A188" s="15">
        <v>184441</v>
      </c>
      <c r="B188" s="16">
        <v>43563</v>
      </c>
      <c r="C188" s="17">
        <v>1953</v>
      </c>
      <c r="D188" s="18"/>
      <c r="E188" s="19">
        <f t="shared" si="2"/>
        <v>10030.438999999998</v>
      </c>
      <c r="F188" s="20"/>
    </row>
    <row r="189" spans="1:6" s="12" customFormat="1" ht="20.5" thickBot="1">
      <c r="A189" s="31">
        <v>184442</v>
      </c>
      <c r="B189" s="28">
        <v>43563</v>
      </c>
      <c r="C189" s="29">
        <v>538.5</v>
      </c>
      <c r="D189" s="30"/>
      <c r="E189" s="34">
        <f t="shared" si="2"/>
        <v>9491.9389999999985</v>
      </c>
      <c r="F189" s="20"/>
    </row>
    <row r="190" spans="1:6" s="12" customFormat="1" ht="20.5" thickBot="1">
      <c r="A190" s="15">
        <v>184589</v>
      </c>
      <c r="B190" s="16">
        <v>43564</v>
      </c>
      <c r="C190" s="17">
        <v>314.75</v>
      </c>
      <c r="D190" s="18"/>
      <c r="E190" s="19">
        <f t="shared" si="2"/>
        <v>9177.1889999999985</v>
      </c>
      <c r="F190" s="20"/>
    </row>
    <row r="191" spans="1:6" s="12" customFormat="1" ht="20.5" thickBot="1">
      <c r="A191" s="21">
        <v>12583</v>
      </c>
      <c r="B191" s="16">
        <v>43564</v>
      </c>
      <c r="C191" s="17"/>
      <c r="D191" s="18">
        <v>22000</v>
      </c>
      <c r="E191" s="19">
        <f t="shared" si="2"/>
        <v>31177.188999999998</v>
      </c>
      <c r="F191" s="20" t="s">
        <v>8</v>
      </c>
    </row>
    <row r="192" spans="1:6" s="12" customFormat="1" ht="20.5" thickBot="1">
      <c r="A192" s="15">
        <v>184634</v>
      </c>
      <c r="B192" s="16">
        <v>43564</v>
      </c>
      <c r="C192" s="17">
        <v>11155.5</v>
      </c>
      <c r="D192" s="18"/>
      <c r="E192" s="19">
        <f t="shared" si="2"/>
        <v>20021.688999999998</v>
      </c>
      <c r="F192" s="20"/>
    </row>
    <row r="193" spans="1:6" s="12" customFormat="1" ht="20.5" thickBot="1">
      <c r="A193" s="15">
        <v>184650</v>
      </c>
      <c r="B193" s="16">
        <v>43564</v>
      </c>
      <c r="C193" s="17">
        <v>582.5</v>
      </c>
      <c r="D193" s="18"/>
      <c r="E193" s="19">
        <f t="shared" si="2"/>
        <v>19439.188999999998</v>
      </c>
      <c r="F193" s="20"/>
    </row>
    <row r="194" spans="1:6" s="12" customFormat="1" ht="20.5" thickBot="1">
      <c r="A194" s="15">
        <v>184954</v>
      </c>
      <c r="B194" s="16">
        <v>43565</v>
      </c>
      <c r="C194" s="17">
        <v>2235.75</v>
      </c>
      <c r="D194" s="18"/>
      <c r="E194" s="19">
        <f t="shared" si="2"/>
        <v>17203.438999999998</v>
      </c>
      <c r="F194" s="20"/>
    </row>
    <row r="195" spans="1:6" s="12" customFormat="1" ht="20.5" thickBot="1">
      <c r="A195" s="15">
        <v>184957</v>
      </c>
      <c r="B195" s="16">
        <v>43565</v>
      </c>
      <c r="C195" s="17">
        <v>4520</v>
      </c>
      <c r="D195" s="18"/>
      <c r="E195" s="19">
        <f t="shared" si="2"/>
        <v>12683.438999999998</v>
      </c>
      <c r="F195" s="20"/>
    </row>
    <row r="196" spans="1:6" s="12" customFormat="1" ht="20.5" thickBot="1">
      <c r="A196" s="15">
        <v>184960</v>
      </c>
      <c r="B196" s="16">
        <v>43565</v>
      </c>
      <c r="C196" s="17">
        <v>6328</v>
      </c>
      <c r="D196" s="18"/>
      <c r="E196" s="19">
        <f t="shared" si="2"/>
        <v>6355.4389999999985</v>
      </c>
      <c r="F196" s="20"/>
    </row>
    <row r="197" spans="1:6" s="12" customFormat="1" ht="20.5" thickBot="1">
      <c r="A197" s="21">
        <v>184958</v>
      </c>
      <c r="B197" s="16">
        <v>43565</v>
      </c>
      <c r="C197" s="17">
        <v>2712</v>
      </c>
      <c r="D197" s="18"/>
      <c r="E197" s="19">
        <f t="shared" si="2"/>
        <v>3643.4389999999985</v>
      </c>
      <c r="F197" s="20"/>
    </row>
    <row r="198" spans="1:6" s="12" customFormat="1" ht="20.5" thickBot="1">
      <c r="A198" s="15">
        <v>184961</v>
      </c>
      <c r="B198" s="16">
        <v>43565</v>
      </c>
      <c r="C198" s="17">
        <v>5424</v>
      </c>
      <c r="D198" s="18"/>
      <c r="E198" s="19">
        <f t="shared" ref="E198:E261" si="3">E197-C198+D198</f>
        <v>-1780.5610000000015</v>
      </c>
      <c r="F198" s="20"/>
    </row>
    <row r="199" spans="1:6" s="12" customFormat="1" ht="20.5" thickBot="1">
      <c r="A199" s="21">
        <v>12614</v>
      </c>
      <c r="B199" s="38">
        <v>43566</v>
      </c>
      <c r="C199" s="17"/>
      <c r="D199" s="18">
        <v>15000</v>
      </c>
      <c r="E199" s="19">
        <f t="shared" si="3"/>
        <v>13219.438999999998</v>
      </c>
      <c r="F199" s="20"/>
    </row>
    <row r="200" spans="1:6" s="12" customFormat="1" ht="20.5" thickBot="1">
      <c r="A200" s="21">
        <v>8846</v>
      </c>
      <c r="B200" s="16">
        <v>43566</v>
      </c>
      <c r="C200" s="17">
        <v>201</v>
      </c>
      <c r="D200" s="18"/>
      <c r="E200" s="19">
        <f t="shared" si="3"/>
        <v>13018.438999999998</v>
      </c>
      <c r="F200" s="20">
        <v>184957</v>
      </c>
    </row>
    <row r="201" spans="1:6" s="12" customFormat="1" ht="20.5" thickBot="1">
      <c r="A201" s="15">
        <v>8848</v>
      </c>
      <c r="B201" s="16">
        <v>43566</v>
      </c>
      <c r="C201" s="17">
        <v>241.5</v>
      </c>
      <c r="D201" s="18"/>
      <c r="E201" s="19">
        <f t="shared" si="3"/>
        <v>12776.938999999998</v>
      </c>
      <c r="F201" s="20">
        <v>184961</v>
      </c>
    </row>
    <row r="202" spans="1:6" s="12" customFormat="1" ht="20.5" thickBot="1">
      <c r="A202" s="15">
        <v>8849</v>
      </c>
      <c r="B202" s="16">
        <v>43566</v>
      </c>
      <c r="C202" s="17">
        <v>281.5</v>
      </c>
      <c r="D202" s="18"/>
      <c r="E202" s="19">
        <f t="shared" si="3"/>
        <v>12495.438999999998</v>
      </c>
      <c r="F202" s="20">
        <v>184960</v>
      </c>
    </row>
    <row r="203" spans="1:6" s="12" customFormat="1" ht="20.5" thickBot="1">
      <c r="A203" s="43">
        <v>8847</v>
      </c>
      <c r="B203" s="44">
        <v>43566</v>
      </c>
      <c r="C203" s="45">
        <v>121</v>
      </c>
      <c r="D203" s="46"/>
      <c r="E203" s="47">
        <f t="shared" si="3"/>
        <v>12374.438999999998</v>
      </c>
      <c r="F203" s="20"/>
    </row>
    <row r="204" spans="1:6" s="12" customFormat="1" ht="20.5" thickBot="1">
      <c r="A204" s="15">
        <v>185358</v>
      </c>
      <c r="B204" s="16">
        <v>43568</v>
      </c>
      <c r="C204" s="17">
        <v>432.25</v>
      </c>
      <c r="D204" s="18"/>
      <c r="E204" s="19">
        <f t="shared" si="3"/>
        <v>11942.188999999998</v>
      </c>
      <c r="F204" s="20"/>
    </row>
    <row r="205" spans="1:6" s="12" customFormat="1" ht="20.5" thickBot="1">
      <c r="A205" s="15">
        <v>185441</v>
      </c>
      <c r="B205" s="16">
        <v>43569</v>
      </c>
      <c r="C205" s="17">
        <v>432.25</v>
      </c>
      <c r="D205" s="18"/>
      <c r="E205" s="19">
        <f t="shared" si="3"/>
        <v>11509.938999999998</v>
      </c>
      <c r="F205" s="20"/>
    </row>
    <row r="206" spans="1:6" s="12" customFormat="1" ht="20.5" thickBot="1">
      <c r="A206" s="15">
        <v>185440</v>
      </c>
      <c r="B206" s="16">
        <v>43569</v>
      </c>
      <c r="C206" s="17">
        <v>582.5</v>
      </c>
      <c r="D206" s="18"/>
      <c r="E206" s="19">
        <f t="shared" si="3"/>
        <v>10927.438999999998</v>
      </c>
      <c r="F206" s="20"/>
    </row>
    <row r="207" spans="1:6" s="12" customFormat="1" ht="20.5" thickBot="1">
      <c r="A207" s="15">
        <v>185586</v>
      </c>
      <c r="B207" s="16">
        <v>43569</v>
      </c>
      <c r="C207" s="17">
        <v>12774</v>
      </c>
      <c r="D207" s="18"/>
      <c r="E207" s="19">
        <f t="shared" si="3"/>
        <v>-1846.5610000000015</v>
      </c>
      <c r="F207" s="20"/>
    </row>
    <row r="208" spans="1:6" s="12" customFormat="1" ht="20.5" thickBot="1">
      <c r="A208" s="21">
        <v>12662</v>
      </c>
      <c r="B208" s="38">
        <v>43570</v>
      </c>
      <c r="C208" s="17"/>
      <c r="D208" s="18">
        <v>15000</v>
      </c>
      <c r="E208" s="19">
        <f t="shared" si="3"/>
        <v>13153.438999999998</v>
      </c>
      <c r="F208" s="48"/>
    </row>
    <row r="209" spans="1:6" s="12" customFormat="1" ht="20.5" thickBot="1">
      <c r="A209" s="15">
        <v>186074</v>
      </c>
      <c r="B209" s="16">
        <v>43571</v>
      </c>
      <c r="C209" s="17">
        <v>1277.5</v>
      </c>
      <c r="D209" s="18"/>
      <c r="E209" s="19">
        <f t="shared" si="3"/>
        <v>11875.938999999998</v>
      </c>
      <c r="F209" s="48"/>
    </row>
    <row r="210" spans="1:6" s="12" customFormat="1" ht="20.5" thickBot="1">
      <c r="A210" s="15">
        <v>8970</v>
      </c>
      <c r="B210" s="16">
        <v>43571</v>
      </c>
      <c r="C210" s="17">
        <v>225.5</v>
      </c>
      <c r="D210" s="18"/>
      <c r="E210" s="19">
        <f t="shared" si="3"/>
        <v>11650.438999999998</v>
      </c>
      <c r="F210" s="48">
        <v>184134</v>
      </c>
    </row>
    <row r="211" spans="1:6" s="12" customFormat="1" ht="20.5" thickBot="1">
      <c r="A211" s="15">
        <v>186125</v>
      </c>
      <c r="B211" s="16">
        <v>43571</v>
      </c>
      <c r="C211" s="17">
        <v>277.25</v>
      </c>
      <c r="D211" s="18"/>
      <c r="E211" s="19">
        <f t="shared" si="3"/>
        <v>11373.188999999998</v>
      </c>
      <c r="F211" s="48"/>
    </row>
    <row r="212" spans="1:6" s="12" customFormat="1" ht="20.5" thickBot="1">
      <c r="A212" s="21">
        <v>186127</v>
      </c>
      <c r="B212" s="16">
        <v>43571</v>
      </c>
      <c r="C212" s="17">
        <v>1109</v>
      </c>
      <c r="D212" s="18"/>
      <c r="E212" s="19">
        <f t="shared" si="3"/>
        <v>10264.188999999998</v>
      </c>
      <c r="F212" s="48"/>
    </row>
    <row r="213" spans="1:6" s="12" customFormat="1" ht="20.5" thickBot="1">
      <c r="A213" s="15">
        <v>186128</v>
      </c>
      <c r="B213" s="16">
        <v>43571</v>
      </c>
      <c r="C213" s="17">
        <v>482</v>
      </c>
      <c r="D213" s="18"/>
      <c r="E213" s="19">
        <f t="shared" si="3"/>
        <v>9782.1889999999985</v>
      </c>
      <c r="F213" s="20"/>
    </row>
    <row r="214" spans="1:6" s="12" customFormat="1" ht="20.5" thickBot="1">
      <c r="A214" s="43">
        <v>8977</v>
      </c>
      <c r="B214" s="44">
        <v>43572</v>
      </c>
      <c r="C214" s="45">
        <v>113</v>
      </c>
      <c r="D214" s="46"/>
      <c r="E214" s="47">
        <f t="shared" si="3"/>
        <v>9669.1889999999985</v>
      </c>
      <c r="F214" s="20">
        <v>18442</v>
      </c>
    </row>
    <row r="215" spans="1:6" s="12" customFormat="1" ht="20.5" thickBot="1">
      <c r="A215" s="15">
        <v>12749</v>
      </c>
      <c r="B215" s="16">
        <v>43575</v>
      </c>
      <c r="C215" s="17"/>
      <c r="D215" s="18">
        <v>20000</v>
      </c>
      <c r="E215" s="19">
        <f t="shared" si="3"/>
        <v>29669.188999999998</v>
      </c>
      <c r="F215" s="20"/>
    </row>
    <row r="216" spans="1:6" s="12" customFormat="1" ht="20.5" thickBot="1">
      <c r="A216" s="15">
        <v>186794</v>
      </c>
      <c r="B216" s="16">
        <v>43575</v>
      </c>
      <c r="C216" s="17">
        <v>4950.75</v>
      </c>
      <c r="D216" s="18"/>
      <c r="E216" s="19">
        <f t="shared" si="3"/>
        <v>24718.438999999998</v>
      </c>
      <c r="F216" s="20"/>
    </row>
    <row r="217" spans="1:6" s="12" customFormat="1" ht="20.5" thickBot="1">
      <c r="A217" s="15">
        <v>186796</v>
      </c>
      <c r="B217" s="16">
        <v>43575</v>
      </c>
      <c r="C217" s="17">
        <v>277.25</v>
      </c>
      <c r="D217" s="18"/>
      <c r="E217" s="19">
        <f t="shared" si="3"/>
        <v>24441.188999999998</v>
      </c>
      <c r="F217" s="20"/>
    </row>
    <row r="218" spans="1:6" s="12" customFormat="1" ht="20.5" thickBot="1">
      <c r="A218" s="15">
        <v>186800</v>
      </c>
      <c r="B218" s="16">
        <v>43575</v>
      </c>
      <c r="C218" s="17">
        <v>582.5</v>
      </c>
      <c r="D218" s="18"/>
      <c r="E218" s="19">
        <f t="shared" si="3"/>
        <v>23858.688999999998</v>
      </c>
      <c r="F218" s="20"/>
    </row>
    <row r="219" spans="1:6" s="12" customFormat="1" ht="20.5" thickBot="1">
      <c r="A219" s="15">
        <v>186803</v>
      </c>
      <c r="B219" s="16">
        <v>43575</v>
      </c>
      <c r="C219" s="17">
        <v>277.25</v>
      </c>
      <c r="D219" s="18"/>
      <c r="E219" s="19">
        <f t="shared" si="3"/>
        <v>23581.438999999998</v>
      </c>
      <c r="F219" s="20"/>
    </row>
    <row r="220" spans="1:6" s="12" customFormat="1" ht="20.5" thickBot="1">
      <c r="A220" s="15">
        <v>186802</v>
      </c>
      <c r="B220" s="16">
        <v>43575</v>
      </c>
      <c r="C220" s="17">
        <v>277.25</v>
      </c>
      <c r="D220" s="18"/>
      <c r="E220" s="19">
        <f t="shared" si="3"/>
        <v>23304.188999999998</v>
      </c>
      <c r="F220" s="20"/>
    </row>
    <row r="221" spans="1:6" s="12" customFormat="1" ht="20.5" thickBot="1">
      <c r="A221" s="15">
        <v>9049</v>
      </c>
      <c r="B221" s="16">
        <v>43576</v>
      </c>
      <c r="C221" s="17">
        <v>14.5</v>
      </c>
      <c r="D221" s="18"/>
      <c r="E221" s="19">
        <f t="shared" si="3"/>
        <v>23289.688999999998</v>
      </c>
      <c r="F221" s="20">
        <v>186803</v>
      </c>
    </row>
    <row r="222" spans="1:6" s="12" customFormat="1" ht="20.5" thickBot="1">
      <c r="A222" s="15">
        <v>186799</v>
      </c>
      <c r="B222" s="16">
        <v>43576</v>
      </c>
      <c r="C222" s="17">
        <v>873.75</v>
      </c>
      <c r="D222" s="18"/>
      <c r="E222" s="19">
        <f t="shared" si="3"/>
        <v>22415.938999999998</v>
      </c>
      <c r="F222" s="20"/>
    </row>
    <row r="223" spans="1:6" s="12" customFormat="1" ht="20.5" thickBot="1">
      <c r="A223" s="15">
        <v>186914</v>
      </c>
      <c r="B223" s="16">
        <v>43576</v>
      </c>
      <c r="C223" s="17">
        <v>554.5</v>
      </c>
      <c r="D223" s="18"/>
      <c r="E223" s="19">
        <f t="shared" si="3"/>
        <v>21861.438999999998</v>
      </c>
      <c r="F223" s="20"/>
    </row>
    <row r="224" spans="1:6" s="12" customFormat="1" ht="20.5" thickBot="1">
      <c r="A224" s="15">
        <v>187098</v>
      </c>
      <c r="B224" s="16">
        <v>43577</v>
      </c>
      <c r="C224" s="17">
        <v>2722.75</v>
      </c>
      <c r="D224" s="18"/>
      <c r="E224" s="19">
        <f t="shared" si="3"/>
        <v>19138.688999999998</v>
      </c>
      <c r="F224" s="48"/>
    </row>
    <row r="225" spans="1:6" s="12" customFormat="1" ht="20.5" thickBot="1">
      <c r="A225" s="15">
        <v>187495</v>
      </c>
      <c r="B225" s="16">
        <v>43578</v>
      </c>
      <c r="C225" s="17">
        <v>733.75</v>
      </c>
      <c r="D225" s="18"/>
      <c r="E225" s="19">
        <f t="shared" si="3"/>
        <v>18404.938999999998</v>
      </c>
      <c r="F225" s="20"/>
    </row>
    <row r="226" spans="1:6" s="12" customFormat="1" ht="20.5" thickBot="1">
      <c r="A226" s="15">
        <v>187933</v>
      </c>
      <c r="B226" s="16">
        <v>43579</v>
      </c>
      <c r="C226" s="17">
        <v>1953</v>
      </c>
      <c r="D226" s="18"/>
      <c r="E226" s="19">
        <f t="shared" si="3"/>
        <v>16451.938999999998</v>
      </c>
      <c r="F226" s="20"/>
    </row>
    <row r="227" spans="1:6" s="12" customFormat="1" ht="20.5" thickBot="1">
      <c r="A227" s="15">
        <v>187961</v>
      </c>
      <c r="B227" s="16">
        <v>43579</v>
      </c>
      <c r="C227" s="17">
        <v>538.5</v>
      </c>
      <c r="D227" s="18"/>
      <c r="E227" s="19">
        <f t="shared" si="3"/>
        <v>15913.438999999998</v>
      </c>
      <c r="F227" s="20"/>
    </row>
    <row r="228" spans="1:6" s="12" customFormat="1" ht="20.5" thickBot="1">
      <c r="A228" s="15">
        <v>188033</v>
      </c>
      <c r="B228" s="16">
        <v>43579</v>
      </c>
      <c r="C228" s="17">
        <v>277.25</v>
      </c>
      <c r="D228" s="18"/>
      <c r="E228" s="19">
        <f t="shared" si="3"/>
        <v>15636.188999999998</v>
      </c>
      <c r="F228" s="20"/>
    </row>
    <row r="229" spans="1:6" s="12" customFormat="1" ht="20.5" thickBot="1">
      <c r="A229" s="15">
        <v>188113</v>
      </c>
      <c r="B229" s="16">
        <v>43580</v>
      </c>
      <c r="C229" s="17">
        <v>639</v>
      </c>
      <c r="D229" s="18"/>
      <c r="E229" s="19">
        <f t="shared" si="3"/>
        <v>14997.188999999998</v>
      </c>
      <c r="F229" s="20"/>
    </row>
    <row r="230" spans="1:6" s="12" customFormat="1" ht="20.5" thickBot="1">
      <c r="A230" s="43">
        <v>188312</v>
      </c>
      <c r="B230" s="44">
        <v>43580</v>
      </c>
      <c r="C230" s="46">
        <v>277.25</v>
      </c>
      <c r="D230" s="46"/>
      <c r="E230" s="47">
        <f t="shared" si="3"/>
        <v>14719.938999999998</v>
      </c>
      <c r="F230" s="20"/>
    </row>
    <row r="231" spans="1:6" s="12" customFormat="1" ht="20.5" thickBot="1">
      <c r="A231" s="15">
        <v>189201</v>
      </c>
      <c r="B231" s="16">
        <v>43585</v>
      </c>
      <c r="C231" s="17">
        <v>241.25</v>
      </c>
      <c r="D231" s="18"/>
      <c r="E231" s="19">
        <f t="shared" si="3"/>
        <v>14478.688999999998</v>
      </c>
      <c r="F231" s="20"/>
    </row>
    <row r="232" spans="1:6" s="12" customFormat="1" ht="20.5" thickBot="1">
      <c r="A232" s="43">
        <v>189200</v>
      </c>
      <c r="B232" s="44">
        <v>43585</v>
      </c>
      <c r="C232" s="45">
        <v>582.5</v>
      </c>
      <c r="D232" s="46"/>
      <c r="E232" s="47">
        <f t="shared" si="3"/>
        <v>13896.188999999998</v>
      </c>
      <c r="F232" s="20"/>
    </row>
    <row r="233" spans="1:6" s="12" customFormat="1" ht="20.5" thickBot="1">
      <c r="A233" s="15">
        <v>189366</v>
      </c>
      <c r="B233" s="16">
        <v>43587</v>
      </c>
      <c r="C233" s="17">
        <v>1758.75</v>
      </c>
      <c r="D233" s="18"/>
      <c r="E233" s="19">
        <f t="shared" si="3"/>
        <v>12137.438999999998</v>
      </c>
      <c r="F233" s="20"/>
    </row>
    <row r="234" spans="1:6" s="12" customFormat="1" ht="20.5" thickBot="1">
      <c r="A234" s="15">
        <v>189367</v>
      </c>
      <c r="B234" s="16">
        <v>43587</v>
      </c>
      <c r="C234" s="17">
        <v>582.5</v>
      </c>
      <c r="D234" s="18"/>
      <c r="E234" s="19">
        <f t="shared" si="3"/>
        <v>11554.938999999998</v>
      </c>
      <c r="F234" s="20"/>
    </row>
    <row r="235" spans="1:6" s="12" customFormat="1" ht="20.5" thickBot="1">
      <c r="A235" s="15">
        <v>189572</v>
      </c>
      <c r="B235" s="16">
        <v>43589</v>
      </c>
      <c r="C235" s="17">
        <v>10930.75</v>
      </c>
      <c r="D235" s="18"/>
      <c r="E235" s="19">
        <f t="shared" si="3"/>
        <v>624.18899999999849</v>
      </c>
      <c r="F235" s="20"/>
    </row>
    <row r="236" spans="1:6" s="12" customFormat="1" ht="20.5" thickBot="1">
      <c r="A236" s="15">
        <v>189607</v>
      </c>
      <c r="B236" s="16">
        <v>43592</v>
      </c>
      <c r="C236" s="17">
        <v>582.5</v>
      </c>
      <c r="D236" s="18"/>
      <c r="E236" s="19">
        <f t="shared" si="3"/>
        <v>41.688999999998487</v>
      </c>
      <c r="F236" s="48"/>
    </row>
    <row r="237" spans="1:6" s="12" customFormat="1" ht="20.5" thickBot="1">
      <c r="A237" s="15">
        <v>189605</v>
      </c>
      <c r="B237" s="16">
        <v>43590</v>
      </c>
      <c r="C237" s="17">
        <v>908</v>
      </c>
      <c r="D237" s="18"/>
      <c r="E237" s="19">
        <f t="shared" si="3"/>
        <v>-866.31100000000151</v>
      </c>
      <c r="F237" s="20"/>
    </row>
    <row r="238" spans="1:6" s="12" customFormat="1" ht="20.5" thickBot="1">
      <c r="A238" s="15">
        <v>189606</v>
      </c>
      <c r="B238" s="16">
        <v>43590</v>
      </c>
      <c r="C238" s="17">
        <v>1201.5</v>
      </c>
      <c r="D238" s="18"/>
      <c r="E238" s="19">
        <f t="shared" si="3"/>
        <v>-2067.8110000000015</v>
      </c>
      <c r="F238" s="20"/>
    </row>
    <row r="239" spans="1:6" s="12" customFormat="1" ht="20.5" thickBot="1">
      <c r="A239" s="21">
        <v>12926</v>
      </c>
      <c r="B239" s="38">
        <v>43590</v>
      </c>
      <c r="C239" s="17"/>
      <c r="D239" s="18">
        <v>20000</v>
      </c>
      <c r="E239" s="19">
        <f t="shared" si="3"/>
        <v>17932.188999999998</v>
      </c>
      <c r="F239" s="48"/>
    </row>
    <row r="240" spans="1:6" s="12" customFormat="1" ht="20.5" thickBot="1">
      <c r="A240" s="15">
        <v>9225</v>
      </c>
      <c r="B240" s="16">
        <v>43590</v>
      </c>
      <c r="C240" s="17">
        <v>201</v>
      </c>
      <c r="D240" s="18"/>
      <c r="E240" s="19">
        <f t="shared" si="3"/>
        <v>17731.188999999998</v>
      </c>
      <c r="F240" s="20">
        <v>189572</v>
      </c>
    </row>
    <row r="241" spans="1:6" s="12" customFormat="1" ht="20.5" thickBot="1">
      <c r="A241" s="15">
        <v>190027</v>
      </c>
      <c r="B241" s="16">
        <v>43592</v>
      </c>
      <c r="C241" s="17">
        <v>241.25</v>
      </c>
      <c r="D241" s="18"/>
      <c r="E241" s="19">
        <f t="shared" si="3"/>
        <v>17489.938999999998</v>
      </c>
      <c r="F241" s="20"/>
    </row>
    <row r="242" spans="1:6" s="12" customFormat="1" ht="20.5" thickBot="1">
      <c r="A242" s="15">
        <v>190030</v>
      </c>
      <c r="B242" s="16">
        <v>43592</v>
      </c>
      <c r="C242" s="17">
        <v>291.25</v>
      </c>
      <c r="D242" s="18"/>
      <c r="E242" s="19">
        <f t="shared" si="3"/>
        <v>17198.688999999998</v>
      </c>
      <c r="F242" s="20"/>
    </row>
    <row r="243" spans="1:6" s="12" customFormat="1" ht="20.5" thickBot="1">
      <c r="A243" s="15">
        <v>190039</v>
      </c>
      <c r="B243" s="16">
        <v>43592</v>
      </c>
      <c r="C243" s="17">
        <v>1201.5</v>
      </c>
      <c r="D243" s="18"/>
      <c r="E243" s="19">
        <f t="shared" si="3"/>
        <v>15997.188999999998</v>
      </c>
      <c r="F243" s="20"/>
    </row>
    <row r="244" spans="1:6" s="12" customFormat="1" ht="20.5" thickBot="1">
      <c r="A244" s="15">
        <v>190193</v>
      </c>
      <c r="B244" s="16">
        <v>43593</v>
      </c>
      <c r="C244" s="17">
        <v>291.25</v>
      </c>
      <c r="D244" s="18"/>
      <c r="E244" s="19">
        <f t="shared" si="3"/>
        <v>15705.938999999998</v>
      </c>
      <c r="F244" s="20"/>
    </row>
    <row r="245" spans="1:6" s="12" customFormat="1" ht="20.5" thickBot="1">
      <c r="A245" s="15">
        <v>190194</v>
      </c>
      <c r="B245" s="16">
        <v>43593</v>
      </c>
      <c r="C245" s="17">
        <v>277.25</v>
      </c>
      <c r="D245" s="18"/>
      <c r="E245" s="19">
        <f t="shared" si="3"/>
        <v>15428.688999999998</v>
      </c>
      <c r="F245" s="20"/>
    </row>
    <row r="246" spans="1:6" s="12" customFormat="1" ht="20.5" thickBot="1">
      <c r="A246" s="15">
        <v>190195</v>
      </c>
      <c r="B246" s="16">
        <v>43593</v>
      </c>
      <c r="C246" s="17">
        <v>639</v>
      </c>
      <c r="D246" s="18"/>
      <c r="E246" s="19">
        <f t="shared" si="3"/>
        <v>14789.688999999998</v>
      </c>
      <c r="F246" s="20"/>
    </row>
    <row r="247" spans="1:6" s="12" customFormat="1" ht="20.5" thickBot="1">
      <c r="A247" s="15">
        <v>190476</v>
      </c>
      <c r="B247" s="16">
        <v>43594</v>
      </c>
      <c r="C247" s="17">
        <v>1663</v>
      </c>
      <c r="D247" s="18"/>
      <c r="E247" s="19">
        <f t="shared" si="3"/>
        <v>13126.688999999998</v>
      </c>
      <c r="F247" s="20"/>
    </row>
    <row r="248" spans="1:6" s="12" customFormat="1" ht="20.5" thickBot="1">
      <c r="A248" s="15">
        <v>190472</v>
      </c>
      <c r="B248" s="16">
        <v>43594</v>
      </c>
      <c r="C248" s="35">
        <v>277.25</v>
      </c>
      <c r="D248" s="49"/>
      <c r="E248" s="19">
        <f t="shared" si="3"/>
        <v>12849.438999999998</v>
      </c>
      <c r="F248" s="20"/>
    </row>
    <row r="249" spans="1:6" s="12" customFormat="1" ht="20.5" thickBot="1">
      <c r="A249" s="32">
        <v>190473</v>
      </c>
      <c r="B249" s="16">
        <v>43594</v>
      </c>
      <c r="C249" s="35">
        <v>1502.5</v>
      </c>
      <c r="D249" s="35"/>
      <c r="E249" s="19">
        <f t="shared" si="3"/>
        <v>11346.938999999998</v>
      </c>
      <c r="F249" s="20"/>
    </row>
    <row r="250" spans="1:6" s="12" customFormat="1" ht="20.5" thickBot="1">
      <c r="A250" s="50">
        <v>190500</v>
      </c>
      <c r="B250" s="44">
        <v>43594</v>
      </c>
      <c r="C250" s="51">
        <v>554.5</v>
      </c>
      <c r="D250" s="51"/>
      <c r="E250" s="47">
        <f t="shared" si="3"/>
        <v>10792.438999999998</v>
      </c>
      <c r="F250" s="20"/>
    </row>
    <row r="251" spans="1:6" s="12" customFormat="1" ht="20.5" thickBot="1">
      <c r="A251" s="15">
        <v>190779</v>
      </c>
      <c r="B251" s="16">
        <v>43598</v>
      </c>
      <c r="C251" s="17">
        <v>227.25</v>
      </c>
      <c r="D251" s="18"/>
      <c r="E251" s="19">
        <f t="shared" si="3"/>
        <v>10565.188999999998</v>
      </c>
      <c r="F251" s="48"/>
    </row>
    <row r="252" spans="1:6" s="12" customFormat="1" ht="20.5" thickBot="1">
      <c r="A252" s="15">
        <v>190780</v>
      </c>
      <c r="B252" s="16">
        <v>43598</v>
      </c>
      <c r="C252" s="17">
        <v>227.25</v>
      </c>
      <c r="D252" s="18"/>
      <c r="E252" s="19">
        <f t="shared" si="3"/>
        <v>10337.938999999998</v>
      </c>
      <c r="F252" s="20"/>
    </row>
    <row r="253" spans="1:6" s="12" customFormat="1" ht="20.5" thickBot="1">
      <c r="A253" s="15">
        <v>190940</v>
      </c>
      <c r="B253" s="16">
        <v>43599</v>
      </c>
      <c r="C253" s="17">
        <v>554.5</v>
      </c>
      <c r="D253" s="18"/>
      <c r="E253" s="19">
        <f t="shared" si="3"/>
        <v>9783.4389999999985</v>
      </c>
      <c r="F253" s="20"/>
    </row>
    <row r="254" spans="1:6" s="12" customFormat="1" ht="20.5" thickBot="1">
      <c r="A254" s="15">
        <v>190941</v>
      </c>
      <c r="B254" s="16">
        <v>43599</v>
      </c>
      <c r="C254" s="17">
        <v>319.75</v>
      </c>
      <c r="D254" s="18"/>
      <c r="E254" s="19">
        <f t="shared" si="3"/>
        <v>9463.6889999999985</v>
      </c>
      <c r="F254" s="20"/>
    </row>
    <row r="255" spans="1:6" s="12" customFormat="1" ht="20.5" thickBot="1">
      <c r="A255" s="15">
        <v>190942</v>
      </c>
      <c r="B255" s="16">
        <v>43599</v>
      </c>
      <c r="C255" s="17">
        <v>554.5</v>
      </c>
      <c r="D255" s="18"/>
      <c r="E255" s="19">
        <f t="shared" si="3"/>
        <v>8909.1889999999985</v>
      </c>
      <c r="F255" s="20"/>
    </row>
    <row r="256" spans="1:6" s="12" customFormat="1" ht="20.5" thickBot="1">
      <c r="A256" s="15">
        <v>190943</v>
      </c>
      <c r="B256" s="16">
        <v>43599</v>
      </c>
      <c r="C256" s="17">
        <v>1596.75</v>
      </c>
      <c r="D256" s="18"/>
      <c r="E256" s="19">
        <f t="shared" si="3"/>
        <v>7312.4389999999985</v>
      </c>
      <c r="F256" s="20"/>
    </row>
    <row r="257" spans="1:6" s="12" customFormat="1" ht="20.5" thickBot="1">
      <c r="A257" s="15">
        <v>190944</v>
      </c>
      <c r="B257" s="16">
        <v>43599</v>
      </c>
      <c r="C257" s="17">
        <v>3756.5</v>
      </c>
      <c r="D257" s="18"/>
      <c r="E257" s="19">
        <f t="shared" si="3"/>
        <v>3555.9389999999985</v>
      </c>
      <c r="F257" s="15"/>
    </row>
    <row r="258" spans="1:6" s="12" customFormat="1" ht="20.5" thickBot="1">
      <c r="A258" s="43">
        <v>191261</v>
      </c>
      <c r="B258" s="44">
        <v>43600</v>
      </c>
      <c r="C258" s="45">
        <v>554.5</v>
      </c>
      <c r="D258" s="46"/>
      <c r="E258" s="47">
        <f t="shared" si="3"/>
        <v>3001.4389999999985</v>
      </c>
      <c r="F258" s="15"/>
    </row>
    <row r="259" spans="1:6" s="12" customFormat="1" ht="20.5" thickBot="1">
      <c r="A259" s="15">
        <v>191667</v>
      </c>
      <c r="B259" s="16">
        <v>43604</v>
      </c>
      <c r="C259" s="17">
        <v>4882</v>
      </c>
      <c r="D259" s="18"/>
      <c r="E259" s="19">
        <f t="shared" si="3"/>
        <v>-1880.5610000000015</v>
      </c>
      <c r="F259" s="20"/>
    </row>
    <row r="260" spans="1:6" s="12" customFormat="1" ht="20.5" thickBot="1">
      <c r="A260" s="21">
        <v>13099</v>
      </c>
      <c r="B260" s="16">
        <v>43604</v>
      </c>
      <c r="C260" s="17"/>
      <c r="D260" s="18">
        <v>13950</v>
      </c>
      <c r="E260" s="19">
        <f t="shared" si="3"/>
        <v>12069.438999999998</v>
      </c>
      <c r="F260" s="20" t="s">
        <v>8</v>
      </c>
    </row>
    <row r="261" spans="1:6" s="12" customFormat="1" ht="20.5" thickBot="1">
      <c r="A261" s="15">
        <v>191900</v>
      </c>
      <c r="B261" s="16">
        <v>43605</v>
      </c>
      <c r="C261" s="17">
        <v>324.8</v>
      </c>
      <c r="D261" s="18"/>
      <c r="E261" s="19">
        <f t="shared" si="3"/>
        <v>11744.638999999999</v>
      </c>
      <c r="F261" s="20"/>
    </row>
    <row r="262" spans="1:6" s="12" customFormat="1" ht="20.5" thickBot="1">
      <c r="A262" s="15">
        <v>191901</v>
      </c>
      <c r="B262" s="16">
        <v>43605</v>
      </c>
      <c r="C262" s="17">
        <v>31.251999999999999</v>
      </c>
      <c r="D262" s="18"/>
      <c r="E262" s="19">
        <f t="shared" ref="E262:E319" si="4">E261-C262+D262</f>
        <v>11713.386999999999</v>
      </c>
      <c r="F262" s="20"/>
    </row>
    <row r="263" spans="1:6" s="12" customFormat="1" ht="20.5" thickBot="1">
      <c r="A263" s="15">
        <v>191902</v>
      </c>
      <c r="B263" s="16">
        <v>43605</v>
      </c>
      <c r="C263" s="17">
        <v>458.5</v>
      </c>
      <c r="D263" s="18"/>
      <c r="E263" s="19">
        <f t="shared" si="4"/>
        <v>11254.886999999999</v>
      </c>
      <c r="F263" s="20"/>
    </row>
    <row r="264" spans="1:6" s="12" customFormat="1" ht="20.5" thickBot="1">
      <c r="A264" s="15">
        <v>191904</v>
      </c>
      <c r="B264" s="16">
        <v>43605</v>
      </c>
      <c r="C264" s="17">
        <v>86.456000000000003</v>
      </c>
      <c r="D264" s="18"/>
      <c r="E264" s="19">
        <f t="shared" si="4"/>
        <v>11168.430999999999</v>
      </c>
      <c r="F264" s="20"/>
    </row>
    <row r="265" spans="1:6" s="12" customFormat="1" ht="20.5" thickBot="1">
      <c r="A265" s="15">
        <v>192207</v>
      </c>
      <c r="B265" s="16">
        <v>43606</v>
      </c>
      <c r="C265" s="17">
        <v>291.25</v>
      </c>
      <c r="D265" s="18"/>
      <c r="E265" s="19">
        <f t="shared" si="4"/>
        <v>10877.180999999999</v>
      </c>
      <c r="F265" s="20"/>
    </row>
    <row r="266" spans="1:6" s="12" customFormat="1" ht="20.5" thickBot="1">
      <c r="A266" s="15">
        <v>192293</v>
      </c>
      <c r="B266" s="16">
        <v>43606</v>
      </c>
      <c r="C266" s="17">
        <v>554.5</v>
      </c>
      <c r="D266" s="18"/>
      <c r="E266" s="19">
        <f t="shared" si="4"/>
        <v>10322.680999999999</v>
      </c>
      <c r="F266" s="20"/>
    </row>
    <row r="267" spans="1:6" s="12" customFormat="1" ht="20.5" thickBot="1">
      <c r="A267" s="15">
        <v>192294</v>
      </c>
      <c r="B267" s="16">
        <v>43606</v>
      </c>
      <c r="C267" s="17">
        <v>1663</v>
      </c>
      <c r="D267" s="18"/>
      <c r="E267" s="19">
        <f t="shared" si="4"/>
        <v>8659.6809999999987</v>
      </c>
      <c r="F267" s="20"/>
    </row>
    <row r="268" spans="1:6" s="12" customFormat="1" ht="20.5" thickBot="1">
      <c r="A268" s="15">
        <v>192394</v>
      </c>
      <c r="B268" s="16">
        <v>43607</v>
      </c>
      <c r="C268" s="17">
        <v>291.25</v>
      </c>
      <c r="D268" s="18"/>
      <c r="E268" s="19">
        <f t="shared" si="4"/>
        <v>8368.4309999999987</v>
      </c>
      <c r="F268" s="20"/>
    </row>
    <row r="269" spans="1:6" s="12" customFormat="1" ht="20.5" thickBot="1">
      <c r="A269" s="15">
        <v>192395</v>
      </c>
      <c r="B269" s="16">
        <v>43607</v>
      </c>
      <c r="C269" s="17">
        <v>1277.5</v>
      </c>
      <c r="D269" s="18"/>
      <c r="E269" s="19">
        <f t="shared" si="4"/>
        <v>7090.9309999999987</v>
      </c>
      <c r="F269" s="20"/>
    </row>
    <row r="270" spans="1:6" s="12" customFormat="1" ht="20.5" thickBot="1">
      <c r="A270" s="15">
        <v>192396</v>
      </c>
      <c r="B270" s="16">
        <v>43607</v>
      </c>
      <c r="C270" s="17">
        <v>4077</v>
      </c>
      <c r="D270" s="18"/>
      <c r="E270" s="19">
        <f t="shared" si="4"/>
        <v>3013.9309999999987</v>
      </c>
      <c r="F270" s="20"/>
    </row>
    <row r="271" spans="1:6" s="12" customFormat="1" ht="20.5" thickBot="1">
      <c r="A271" s="15">
        <v>192529</v>
      </c>
      <c r="B271" s="16">
        <v>43607</v>
      </c>
      <c r="C271" s="17">
        <v>6387</v>
      </c>
      <c r="D271" s="18"/>
      <c r="E271" s="19">
        <f t="shared" si="4"/>
        <v>-3373.0690000000013</v>
      </c>
      <c r="F271" s="20"/>
    </row>
    <row r="272" spans="1:6" s="12" customFormat="1" ht="20.5" thickBot="1">
      <c r="A272" s="15">
        <v>192540</v>
      </c>
      <c r="B272" s="16">
        <v>43607</v>
      </c>
      <c r="C272" s="17">
        <v>6208.5</v>
      </c>
      <c r="D272" s="18"/>
      <c r="E272" s="19">
        <f t="shared" si="4"/>
        <v>-9581.5690000000013</v>
      </c>
      <c r="F272" s="20"/>
    </row>
    <row r="273" spans="1:6" s="12" customFormat="1" ht="20.5" thickBot="1">
      <c r="A273" s="21">
        <v>13141</v>
      </c>
      <c r="B273" s="16">
        <v>43607</v>
      </c>
      <c r="C273" s="17"/>
      <c r="D273" s="18">
        <v>17000</v>
      </c>
      <c r="E273" s="19">
        <f t="shared" si="4"/>
        <v>7418.4309999999987</v>
      </c>
      <c r="F273" s="20"/>
    </row>
    <row r="274" spans="1:6" s="12" customFormat="1" ht="20.5" thickBot="1">
      <c r="A274" s="15">
        <v>192541</v>
      </c>
      <c r="B274" s="16">
        <v>43607</v>
      </c>
      <c r="C274" s="17">
        <v>7450.5</v>
      </c>
      <c r="D274" s="18"/>
      <c r="E274" s="19">
        <f t="shared" si="4"/>
        <v>-32.069000000001324</v>
      </c>
      <c r="F274" s="20"/>
    </row>
    <row r="275" spans="1:6" s="12" customFormat="1" ht="20.5" thickBot="1">
      <c r="A275" s="15">
        <v>192533</v>
      </c>
      <c r="B275" s="16">
        <v>43607</v>
      </c>
      <c r="C275" s="17">
        <v>6208.5</v>
      </c>
      <c r="D275" s="18"/>
      <c r="E275" s="19">
        <f t="shared" si="4"/>
        <v>-6240.5690000000013</v>
      </c>
      <c r="F275" s="20"/>
    </row>
    <row r="276" spans="1:6" s="12" customFormat="1" ht="20.5" thickBot="1">
      <c r="A276" s="15">
        <v>192539</v>
      </c>
      <c r="B276" s="16">
        <v>43607</v>
      </c>
      <c r="C276" s="17">
        <v>554.5</v>
      </c>
      <c r="D276" s="18"/>
      <c r="E276" s="19">
        <f t="shared" si="4"/>
        <v>-6795.0690000000013</v>
      </c>
      <c r="F276" s="20"/>
    </row>
    <row r="277" spans="1:6" s="12" customFormat="1" ht="20.5" thickBot="1">
      <c r="A277" s="15">
        <v>192583</v>
      </c>
      <c r="B277" s="16">
        <v>43607</v>
      </c>
      <c r="C277" s="17">
        <v>554.5</v>
      </c>
      <c r="D277" s="18"/>
      <c r="E277" s="19">
        <f t="shared" si="4"/>
        <v>-7349.5690000000013</v>
      </c>
      <c r="F277" s="20"/>
    </row>
    <row r="278" spans="1:6" s="12" customFormat="1" ht="20.5" thickBot="1">
      <c r="A278" s="15">
        <v>9377</v>
      </c>
      <c r="B278" s="16">
        <v>43608</v>
      </c>
      <c r="C278" s="17">
        <v>201</v>
      </c>
      <c r="D278" s="18"/>
      <c r="E278" s="19">
        <f t="shared" si="4"/>
        <v>-7550.5690000000013</v>
      </c>
      <c r="F278" s="20">
        <v>192533</v>
      </c>
    </row>
    <row r="279" spans="1:6" s="12" customFormat="1" ht="20.5" thickBot="1">
      <c r="A279" s="15">
        <v>9378</v>
      </c>
      <c r="B279" s="16">
        <v>43608</v>
      </c>
      <c r="C279" s="17">
        <v>201</v>
      </c>
      <c r="D279" s="18"/>
      <c r="E279" s="19">
        <f t="shared" si="4"/>
        <v>-7751.5690000000013</v>
      </c>
      <c r="F279" s="20">
        <v>192540</v>
      </c>
    </row>
    <row r="280" spans="1:6" s="12" customFormat="1" ht="20.5" thickBot="1">
      <c r="A280" s="15">
        <v>9379</v>
      </c>
      <c r="B280" s="16">
        <v>43608</v>
      </c>
      <c r="C280" s="17">
        <v>241.5</v>
      </c>
      <c r="D280" s="18"/>
      <c r="E280" s="19">
        <f t="shared" si="4"/>
        <v>-7993.0690000000013</v>
      </c>
      <c r="F280" s="20">
        <v>192541</v>
      </c>
    </row>
    <row r="281" spans="1:6" s="12" customFormat="1" ht="20.5" thickBot="1">
      <c r="A281" s="21">
        <v>13154</v>
      </c>
      <c r="B281" s="16">
        <v>43608</v>
      </c>
      <c r="C281" s="17"/>
      <c r="D281" s="18">
        <v>15000</v>
      </c>
      <c r="E281" s="19">
        <f t="shared" si="4"/>
        <v>7006.9309999999987</v>
      </c>
      <c r="F281" s="20"/>
    </row>
    <row r="282" spans="1:6" s="12" customFormat="1" ht="20.5" thickBot="1">
      <c r="A282" s="15">
        <v>192645</v>
      </c>
      <c r="B282" s="16">
        <v>43608</v>
      </c>
      <c r="C282" s="17">
        <v>277.25</v>
      </c>
      <c r="D282" s="18"/>
      <c r="E282" s="19">
        <f t="shared" si="4"/>
        <v>6729.6809999999987</v>
      </c>
      <c r="F282" s="20"/>
    </row>
    <row r="283" spans="1:6" s="12" customFormat="1" ht="20.5" thickBot="1">
      <c r="A283" s="15">
        <v>192646</v>
      </c>
      <c r="B283" s="16">
        <v>43608</v>
      </c>
      <c r="C283" s="17">
        <v>277.25</v>
      </c>
      <c r="D283" s="18"/>
      <c r="E283" s="19">
        <f t="shared" si="4"/>
        <v>6452.4309999999987</v>
      </c>
      <c r="F283" s="20"/>
    </row>
    <row r="284" spans="1:6" s="12" customFormat="1" ht="20.5" thickBot="1">
      <c r="A284" s="15">
        <v>192648</v>
      </c>
      <c r="B284" s="16">
        <v>43608</v>
      </c>
      <c r="C284" s="17">
        <v>554.5</v>
      </c>
      <c r="D284" s="18"/>
      <c r="E284" s="19">
        <f t="shared" si="4"/>
        <v>5897.9309999999987</v>
      </c>
      <c r="F284" s="20"/>
    </row>
    <row r="285" spans="1:6" s="12" customFormat="1" ht="20.5" thickBot="1">
      <c r="A285" s="43">
        <v>192647</v>
      </c>
      <c r="B285" s="44">
        <v>43608</v>
      </c>
      <c r="C285" s="45">
        <v>291.25</v>
      </c>
      <c r="D285" s="46"/>
      <c r="E285" s="47">
        <f t="shared" si="4"/>
        <v>5606.6809999999987</v>
      </c>
      <c r="F285" s="20"/>
    </row>
    <row r="286" spans="1:6" s="12" customFormat="1" ht="20.5" thickBot="1">
      <c r="A286" s="15">
        <v>192880</v>
      </c>
      <c r="B286" s="16">
        <v>43610</v>
      </c>
      <c r="C286" s="17">
        <v>1165</v>
      </c>
      <c r="D286" s="18"/>
      <c r="E286" s="19">
        <f t="shared" si="4"/>
        <v>4441.6809999999987</v>
      </c>
      <c r="F286" s="20"/>
    </row>
    <row r="287" spans="1:6" s="12" customFormat="1" ht="20.5" thickBot="1">
      <c r="A287" s="15">
        <v>192882</v>
      </c>
      <c r="B287" s="16">
        <v>43610</v>
      </c>
      <c r="C287" s="17">
        <v>554.5</v>
      </c>
      <c r="D287" s="18"/>
      <c r="E287" s="19">
        <f t="shared" si="4"/>
        <v>3887.1809999999987</v>
      </c>
      <c r="F287" s="20"/>
    </row>
    <row r="288" spans="1:6" s="12" customFormat="1" ht="20.5" thickBot="1">
      <c r="A288" s="15">
        <v>9391</v>
      </c>
      <c r="B288" s="16">
        <v>43610</v>
      </c>
      <c r="C288" s="17">
        <v>28.5</v>
      </c>
      <c r="D288" s="18"/>
      <c r="E288" s="19">
        <f t="shared" si="4"/>
        <v>3858.6809999999987</v>
      </c>
      <c r="F288" s="20"/>
    </row>
    <row r="289" spans="1:6" s="12" customFormat="1" ht="20.5" thickBot="1">
      <c r="A289" s="15">
        <v>192887</v>
      </c>
      <c r="B289" s="16">
        <v>43610</v>
      </c>
      <c r="C289" s="17">
        <v>1596.75</v>
      </c>
      <c r="D289" s="18"/>
      <c r="E289" s="19">
        <f t="shared" si="4"/>
        <v>2261.9309999999987</v>
      </c>
      <c r="F289" s="20"/>
    </row>
    <row r="290" spans="1:6" s="12" customFormat="1" ht="20.5" thickBot="1">
      <c r="A290" s="15">
        <v>192889</v>
      </c>
      <c r="B290" s="16">
        <v>43610</v>
      </c>
      <c r="C290" s="17">
        <v>1596.75</v>
      </c>
      <c r="D290" s="18"/>
      <c r="E290" s="19">
        <f t="shared" si="4"/>
        <v>665.18099999999868</v>
      </c>
      <c r="F290" s="20"/>
    </row>
    <row r="291" spans="1:6" s="12" customFormat="1" ht="20.5" thickBot="1">
      <c r="A291" s="21">
        <v>13175</v>
      </c>
      <c r="B291" s="16">
        <v>43610</v>
      </c>
      <c r="C291" s="17"/>
      <c r="D291" s="18">
        <v>10000</v>
      </c>
      <c r="E291" s="19">
        <f t="shared" si="4"/>
        <v>10665.180999999999</v>
      </c>
      <c r="F291" s="20" t="s">
        <v>8</v>
      </c>
    </row>
    <row r="292" spans="1:6" s="12" customFormat="1" ht="20.5" thickBot="1">
      <c r="A292" s="15">
        <v>1932161</v>
      </c>
      <c r="B292" s="16">
        <v>43612</v>
      </c>
      <c r="C292" s="17">
        <v>277.25</v>
      </c>
      <c r="D292" s="18"/>
      <c r="E292" s="19">
        <f t="shared" si="4"/>
        <v>10387.930999999999</v>
      </c>
      <c r="F292" s="20"/>
    </row>
    <row r="293" spans="1:6" s="12" customFormat="1" ht="20.5" thickBot="1">
      <c r="A293" s="15">
        <v>193234</v>
      </c>
      <c r="B293" s="16">
        <v>43612</v>
      </c>
      <c r="C293" s="17">
        <v>582.5</v>
      </c>
      <c r="D293" s="49"/>
      <c r="E293" s="19">
        <f t="shared" si="4"/>
        <v>9805.4309999999987</v>
      </c>
      <c r="F293" s="20"/>
    </row>
    <row r="294" spans="1:6" s="12" customFormat="1" ht="20.5" thickBot="1">
      <c r="A294" s="15">
        <v>193231</v>
      </c>
      <c r="B294" s="16">
        <v>43612</v>
      </c>
      <c r="C294" s="17">
        <v>544.75</v>
      </c>
      <c r="D294" s="18"/>
      <c r="E294" s="19">
        <f t="shared" si="4"/>
        <v>9260.6809999999987</v>
      </c>
      <c r="F294" s="20"/>
    </row>
    <row r="295" spans="1:6" s="12" customFormat="1" ht="20.5" thickBot="1">
      <c r="A295" s="15">
        <v>193230</v>
      </c>
      <c r="B295" s="16">
        <v>43612</v>
      </c>
      <c r="C295" s="17">
        <v>582.5</v>
      </c>
      <c r="D295" s="18"/>
      <c r="E295" s="19">
        <f t="shared" si="4"/>
        <v>8678.1809999999987</v>
      </c>
      <c r="F295" s="20"/>
    </row>
    <row r="296" spans="1:6" s="12" customFormat="1" ht="20.5" thickBot="1">
      <c r="A296" s="15">
        <v>193235</v>
      </c>
      <c r="B296" s="16">
        <v>43612</v>
      </c>
      <c r="C296" s="17">
        <v>291.25</v>
      </c>
      <c r="D296" s="18"/>
      <c r="E296" s="19">
        <f t="shared" si="4"/>
        <v>8386.9309999999987</v>
      </c>
      <c r="F296" s="20"/>
    </row>
    <row r="297" spans="1:6" s="12" customFormat="1" ht="20.5" thickBot="1">
      <c r="A297" s="15">
        <v>193232</v>
      </c>
      <c r="B297" s="16">
        <v>43612</v>
      </c>
      <c r="C297" s="17">
        <v>582.5</v>
      </c>
      <c r="D297" s="18"/>
      <c r="E297" s="19">
        <f t="shared" si="4"/>
        <v>7804.4309999999987</v>
      </c>
      <c r="F297" s="20"/>
    </row>
    <row r="298" spans="1:6" s="12" customFormat="1" ht="20.5" thickBot="1">
      <c r="A298" s="15">
        <v>193249</v>
      </c>
      <c r="B298" s="16">
        <v>43612</v>
      </c>
      <c r="C298" s="17">
        <v>582.5</v>
      </c>
      <c r="D298" s="18"/>
      <c r="E298" s="19">
        <f t="shared" si="4"/>
        <v>7221.9309999999987</v>
      </c>
      <c r="F298" s="20"/>
    </row>
    <row r="299" spans="1:6" s="12" customFormat="1" ht="20.5" thickBot="1">
      <c r="A299" s="15">
        <v>193503</v>
      </c>
      <c r="B299" s="16">
        <v>43614</v>
      </c>
      <c r="C299" s="17">
        <v>2629.75</v>
      </c>
      <c r="D299" s="18"/>
      <c r="E299" s="19">
        <f t="shared" si="4"/>
        <v>4592.1809999999987</v>
      </c>
      <c r="F299" s="20"/>
    </row>
    <row r="300" spans="1:6" s="12" customFormat="1" ht="20.5" thickBot="1">
      <c r="A300" s="15">
        <v>9434</v>
      </c>
      <c r="B300" s="16">
        <v>43615</v>
      </c>
      <c r="C300" s="17">
        <v>56.5</v>
      </c>
      <c r="D300" s="18"/>
      <c r="E300" s="19">
        <f t="shared" si="4"/>
        <v>4535.6809999999987</v>
      </c>
      <c r="F300" s="20"/>
    </row>
    <row r="301" spans="1:6" s="12" customFormat="1" ht="20.5" thickBot="1">
      <c r="A301" s="43">
        <v>193689</v>
      </c>
      <c r="B301" s="44">
        <v>43615</v>
      </c>
      <c r="C301" s="45">
        <v>291.25</v>
      </c>
      <c r="D301" s="46"/>
      <c r="E301" s="47">
        <f t="shared" si="4"/>
        <v>4244.4309999999987</v>
      </c>
      <c r="F301" s="20"/>
    </row>
    <row r="302" spans="1:6" s="12" customFormat="1" ht="20.5" thickBot="1">
      <c r="A302" s="15">
        <v>9444</v>
      </c>
      <c r="B302" s="16">
        <v>43617</v>
      </c>
      <c r="C302" s="17">
        <v>28.5</v>
      </c>
      <c r="D302" s="18"/>
      <c r="E302" s="19">
        <f t="shared" si="4"/>
        <v>4215.9309999999987</v>
      </c>
      <c r="F302" s="20">
        <v>193235</v>
      </c>
    </row>
    <row r="303" spans="1:6" s="12" customFormat="1" ht="20.5" thickBot="1">
      <c r="A303" s="15">
        <v>193853</v>
      </c>
      <c r="B303" s="16">
        <v>43617</v>
      </c>
      <c r="C303" s="17">
        <v>873.75</v>
      </c>
      <c r="D303" s="18"/>
      <c r="E303" s="19">
        <f t="shared" si="4"/>
        <v>3342.1809999999987</v>
      </c>
      <c r="F303" s="20"/>
    </row>
    <row r="304" spans="1:6" s="12" customFormat="1" ht="20.5" thickBot="1">
      <c r="A304" s="15">
        <v>193899</v>
      </c>
      <c r="B304" s="16">
        <v>43617</v>
      </c>
      <c r="C304" s="17">
        <v>277.25</v>
      </c>
      <c r="D304" s="52"/>
      <c r="E304" s="19">
        <f t="shared" si="4"/>
        <v>3064.9309999999987</v>
      </c>
      <c r="F304" s="20"/>
    </row>
    <row r="305" spans="1:6" s="12" customFormat="1" ht="20.5" thickBot="1">
      <c r="A305" s="15">
        <v>193961</v>
      </c>
      <c r="B305" s="16">
        <v>43618</v>
      </c>
      <c r="C305" s="17">
        <v>1109</v>
      </c>
      <c r="D305" s="18"/>
      <c r="E305" s="19">
        <f t="shared" si="4"/>
        <v>1955.9309999999987</v>
      </c>
      <c r="F305" s="20"/>
    </row>
    <row r="306" spans="1:6" s="12" customFormat="1" ht="20.5" thickBot="1">
      <c r="A306" s="15">
        <v>194028</v>
      </c>
      <c r="B306" s="16">
        <v>43619</v>
      </c>
      <c r="C306" s="17">
        <v>751.5</v>
      </c>
      <c r="D306" s="18"/>
      <c r="E306" s="19">
        <f t="shared" si="4"/>
        <v>1204.4309999999987</v>
      </c>
      <c r="F306" s="20"/>
    </row>
    <row r="307" spans="1:6" s="12" customFormat="1" ht="20.5" thickBot="1">
      <c r="A307" s="15">
        <v>194027</v>
      </c>
      <c r="B307" s="16">
        <v>43619</v>
      </c>
      <c r="C307" s="17">
        <v>882.25</v>
      </c>
      <c r="D307" s="18"/>
      <c r="E307" s="19">
        <f t="shared" si="4"/>
        <v>322.18099999999868</v>
      </c>
      <c r="F307" s="20"/>
    </row>
    <row r="308" spans="1:6" s="12" customFormat="1" ht="20.5" thickBot="1">
      <c r="A308" s="15">
        <v>194029</v>
      </c>
      <c r="B308" s="16">
        <v>43619</v>
      </c>
      <c r="C308" s="17">
        <v>1277.5</v>
      </c>
      <c r="D308" s="18"/>
      <c r="E308" s="19">
        <f t="shared" si="4"/>
        <v>-955.31900000000132</v>
      </c>
      <c r="F308" s="20"/>
    </row>
    <row r="309" spans="1:6" s="12" customFormat="1" ht="20.5" thickBot="1">
      <c r="A309" s="15">
        <v>194026</v>
      </c>
      <c r="B309" s="16">
        <v>43619</v>
      </c>
      <c r="C309" s="17">
        <v>9318.5</v>
      </c>
      <c r="D309" s="18"/>
      <c r="E309" s="19">
        <f t="shared" si="4"/>
        <v>-10273.819000000001</v>
      </c>
      <c r="F309" s="20"/>
    </row>
    <row r="310" spans="1:6" s="12" customFormat="1" ht="20.5" thickBot="1">
      <c r="A310" s="15">
        <v>194068</v>
      </c>
      <c r="B310" s="16">
        <v>43619</v>
      </c>
      <c r="C310" s="17">
        <v>291.25</v>
      </c>
      <c r="D310" s="18"/>
      <c r="E310" s="19">
        <f t="shared" si="4"/>
        <v>-10565.069000000001</v>
      </c>
      <c r="F310" s="20"/>
    </row>
    <row r="311" spans="1:6" s="12" customFormat="1" ht="20.5" thickBot="1">
      <c r="A311" s="21">
        <v>13271</v>
      </c>
      <c r="B311" s="16">
        <v>43619</v>
      </c>
      <c r="C311" s="17"/>
      <c r="D311" s="18">
        <v>15000</v>
      </c>
      <c r="E311" s="19">
        <f t="shared" si="4"/>
        <v>4434.9309999999987</v>
      </c>
      <c r="F311" s="20" t="s">
        <v>8</v>
      </c>
    </row>
    <row r="312" spans="1:6" s="12" customFormat="1" ht="20.5" thickBot="1">
      <c r="A312" s="15">
        <v>194305</v>
      </c>
      <c r="B312" s="16">
        <v>43619</v>
      </c>
      <c r="C312" s="17">
        <v>582.5</v>
      </c>
      <c r="D312" s="18"/>
      <c r="E312" s="19">
        <f t="shared" si="4"/>
        <v>3852.4309999999987</v>
      </c>
      <c r="F312" s="20"/>
    </row>
    <row r="313" spans="1:6" s="12" customFormat="1" ht="20.5" thickBot="1">
      <c r="A313" s="15">
        <v>194515</v>
      </c>
      <c r="B313" s="16">
        <v>43625</v>
      </c>
      <c r="C313" s="17">
        <v>3109.25</v>
      </c>
      <c r="D313" s="18"/>
      <c r="E313" s="19">
        <f t="shared" si="4"/>
        <v>743.18099999999868</v>
      </c>
      <c r="F313" s="20"/>
    </row>
    <row r="314" spans="1:6" s="12" customFormat="1" ht="20.5" thickBot="1">
      <c r="A314" s="22">
        <v>194976</v>
      </c>
      <c r="B314" s="16">
        <v>43627</v>
      </c>
      <c r="C314" s="17">
        <v>554.5</v>
      </c>
      <c r="D314" s="18"/>
      <c r="E314" s="19">
        <f t="shared" si="4"/>
        <v>188.68099999999868</v>
      </c>
      <c r="F314" s="20"/>
    </row>
    <row r="315" spans="1:6" s="12" customFormat="1" ht="20.5" thickBot="1">
      <c r="A315" s="15">
        <v>194977</v>
      </c>
      <c r="B315" s="16">
        <v>43627</v>
      </c>
      <c r="C315" s="17">
        <v>582.5</v>
      </c>
      <c r="D315" s="18"/>
      <c r="E315" s="19">
        <f t="shared" si="4"/>
        <v>-393.81900000000132</v>
      </c>
      <c r="F315" s="20"/>
    </row>
    <row r="316" spans="1:6" s="12" customFormat="1" ht="20.5" thickBot="1">
      <c r="A316" s="15">
        <v>194983</v>
      </c>
      <c r="B316" s="16">
        <v>43627</v>
      </c>
      <c r="C316" s="17">
        <v>291.25</v>
      </c>
      <c r="D316" s="18"/>
      <c r="E316" s="19">
        <f t="shared" si="4"/>
        <v>-685.06900000000132</v>
      </c>
      <c r="F316" s="20"/>
    </row>
    <row r="317" spans="1:6" s="12" customFormat="1" ht="20.5" thickBot="1">
      <c r="A317" s="15">
        <v>194978</v>
      </c>
      <c r="B317" s="16">
        <v>43627</v>
      </c>
      <c r="C317" s="17">
        <v>582.5</v>
      </c>
      <c r="D317" s="18"/>
      <c r="E317" s="19">
        <f t="shared" si="4"/>
        <v>-1267.5690000000013</v>
      </c>
      <c r="F317" s="20"/>
    </row>
    <row r="318" spans="1:6" s="12" customFormat="1" ht="20.5" thickBot="1">
      <c r="A318" s="21">
        <v>13324</v>
      </c>
      <c r="B318" s="38">
        <v>43627</v>
      </c>
      <c r="C318" s="17"/>
      <c r="D318" s="18">
        <v>6000</v>
      </c>
      <c r="E318" s="19">
        <f t="shared" si="4"/>
        <v>4732.4309999999987</v>
      </c>
      <c r="F318" s="20"/>
    </row>
    <row r="319" spans="1:6" s="12" customFormat="1" ht="20.5" thickBot="1">
      <c r="A319" s="15">
        <v>195054</v>
      </c>
      <c r="B319" s="16">
        <v>43627</v>
      </c>
      <c r="C319" s="17">
        <v>432.25</v>
      </c>
      <c r="D319" s="18"/>
      <c r="E319" s="19">
        <f t="shared" si="4"/>
        <v>4300.1809999999987</v>
      </c>
      <c r="F319" s="20"/>
    </row>
    <row r="320" spans="1:6" s="12" customFormat="1" ht="20.5" thickBot="1">
      <c r="A320" s="15">
        <v>195213</v>
      </c>
      <c r="B320" s="16">
        <v>43627</v>
      </c>
      <c r="C320" s="17">
        <v>554.5</v>
      </c>
      <c r="D320" s="18"/>
      <c r="E320" s="19">
        <f>E319-C320+D320</f>
        <v>3745.6809999999987</v>
      </c>
      <c r="F320" s="20"/>
    </row>
    <row r="321" spans="1:6" s="12" customFormat="1" ht="20.5" thickBot="1">
      <c r="A321" s="32">
        <v>195217</v>
      </c>
      <c r="B321" s="16">
        <v>43627</v>
      </c>
      <c r="C321" s="35">
        <v>277.25</v>
      </c>
      <c r="D321" s="18"/>
      <c r="E321" s="19">
        <f>E320-C321+D321</f>
        <v>3468.4309999999987</v>
      </c>
      <c r="F321" s="20"/>
    </row>
    <row r="322" spans="1:6" s="12" customFormat="1" ht="20.5" thickBot="1">
      <c r="A322" s="15">
        <v>195224</v>
      </c>
      <c r="B322" s="16">
        <v>43627</v>
      </c>
      <c r="C322" s="17">
        <v>291.25</v>
      </c>
      <c r="D322" s="18"/>
      <c r="E322" s="19">
        <f>E321-C322+D322</f>
        <v>3177.1809999999987</v>
      </c>
      <c r="F322" s="20"/>
    </row>
    <row r="323" spans="1:6" s="12" customFormat="1" ht="20.5" thickBot="1">
      <c r="A323" s="15">
        <v>195222</v>
      </c>
      <c r="B323" s="16">
        <v>43627</v>
      </c>
      <c r="C323" s="17">
        <v>4542</v>
      </c>
      <c r="D323" s="18"/>
      <c r="E323" s="19">
        <f>E322-C323+D323</f>
        <v>-1364.8190000000013</v>
      </c>
      <c r="F323" s="20"/>
    </row>
    <row r="324" spans="1:6" s="12" customFormat="1" ht="23" thickBot="1">
      <c r="A324" s="15">
        <v>195223</v>
      </c>
      <c r="B324" s="53">
        <v>43627</v>
      </c>
      <c r="C324" s="17">
        <v>277.25</v>
      </c>
      <c r="D324" s="18"/>
      <c r="E324" s="19">
        <f t="shared" ref="E324:E387" si="5">E323-C324+D324</f>
        <v>-1642.0690000000013</v>
      </c>
      <c r="F324" s="20"/>
    </row>
    <row r="325" spans="1:6" s="12" customFormat="1" ht="23" thickBot="1">
      <c r="A325" s="54">
        <v>195221</v>
      </c>
      <c r="B325" s="55">
        <v>43627</v>
      </c>
      <c r="C325" s="56">
        <v>5148.5</v>
      </c>
      <c r="D325" s="18"/>
      <c r="E325" s="19">
        <f t="shared" si="5"/>
        <v>-6790.5690000000013</v>
      </c>
      <c r="F325" s="20"/>
    </row>
    <row r="326" spans="1:6" s="12" customFormat="1" ht="23" thickBot="1">
      <c r="A326" s="54">
        <v>195518</v>
      </c>
      <c r="B326" s="55">
        <v>43628</v>
      </c>
      <c r="C326" s="56">
        <v>582.5</v>
      </c>
      <c r="D326" s="18"/>
      <c r="E326" s="19">
        <f t="shared" si="5"/>
        <v>-7373.0690000000013</v>
      </c>
      <c r="F326" s="20"/>
    </row>
    <row r="327" spans="1:6" s="12" customFormat="1" ht="20.5" thickBot="1">
      <c r="A327" s="57">
        <v>13341</v>
      </c>
      <c r="B327" s="44">
        <v>43628</v>
      </c>
      <c r="C327" s="45"/>
      <c r="D327" s="46">
        <v>10000</v>
      </c>
      <c r="E327" s="47">
        <f t="shared" si="5"/>
        <v>2626.9309999999987</v>
      </c>
      <c r="F327" s="20" t="s">
        <v>8</v>
      </c>
    </row>
    <row r="328" spans="1:6" s="12" customFormat="1" ht="20.5" thickBot="1">
      <c r="A328" s="15">
        <v>195960</v>
      </c>
      <c r="B328" s="16">
        <v>43631</v>
      </c>
      <c r="C328" s="17">
        <v>8935</v>
      </c>
      <c r="D328" s="18"/>
      <c r="E328" s="19">
        <f t="shared" si="5"/>
        <v>-6308.0690000000013</v>
      </c>
      <c r="F328" s="20"/>
    </row>
    <row r="329" spans="1:6" s="12" customFormat="1" ht="20.5" thickBot="1">
      <c r="A329" s="15">
        <v>195959</v>
      </c>
      <c r="B329" s="16">
        <v>43631</v>
      </c>
      <c r="C329" s="17">
        <v>826.25</v>
      </c>
      <c r="D329" s="18"/>
      <c r="E329" s="19">
        <f t="shared" si="5"/>
        <v>-7134.3190000000013</v>
      </c>
      <c r="F329" s="20"/>
    </row>
    <row r="330" spans="1:6" s="12" customFormat="1" ht="20.5" thickBot="1">
      <c r="A330" s="15">
        <v>195988</v>
      </c>
      <c r="B330" s="16">
        <v>43631</v>
      </c>
      <c r="C330" s="17">
        <v>554.5</v>
      </c>
      <c r="D330" s="18"/>
      <c r="E330" s="19">
        <f t="shared" si="5"/>
        <v>-7688.8190000000013</v>
      </c>
      <c r="F330" s="20"/>
    </row>
    <row r="331" spans="1:6" s="12" customFormat="1" ht="20.5" thickBot="1">
      <c r="A331" s="15">
        <v>13393</v>
      </c>
      <c r="B331" s="16">
        <v>43633</v>
      </c>
      <c r="C331" s="17"/>
      <c r="D331" s="18">
        <v>9000</v>
      </c>
      <c r="E331" s="19">
        <f t="shared" si="5"/>
        <v>1311.1809999999987</v>
      </c>
      <c r="F331" s="20"/>
    </row>
    <row r="332" spans="1:6" s="12" customFormat="1" ht="20.5" thickBot="1">
      <c r="A332" s="15">
        <v>9553</v>
      </c>
      <c r="B332" s="16">
        <v>43633</v>
      </c>
      <c r="C332" s="17">
        <v>241.5</v>
      </c>
      <c r="D332" s="18"/>
      <c r="E332" s="19">
        <f t="shared" si="5"/>
        <v>1069.6809999999987</v>
      </c>
      <c r="F332" s="20">
        <v>195960</v>
      </c>
    </row>
    <row r="333" spans="1:6" s="12" customFormat="1" ht="20.5" thickBot="1">
      <c r="A333" s="15">
        <v>9554</v>
      </c>
      <c r="B333" s="16">
        <v>43633</v>
      </c>
      <c r="C333" s="17">
        <v>28.5</v>
      </c>
      <c r="D333" s="18"/>
      <c r="E333" s="19">
        <f t="shared" si="5"/>
        <v>1041.1809999999987</v>
      </c>
      <c r="F333" s="20">
        <v>195988</v>
      </c>
    </row>
    <row r="334" spans="1:6" s="12" customFormat="1" ht="20.5" thickBot="1">
      <c r="A334" s="15">
        <v>196479</v>
      </c>
      <c r="B334" s="16">
        <v>43634</v>
      </c>
      <c r="C334" s="17">
        <v>582.5</v>
      </c>
      <c r="D334" s="18"/>
      <c r="E334" s="19">
        <f t="shared" si="5"/>
        <v>458.68099999999868</v>
      </c>
      <c r="F334" s="20"/>
    </row>
    <row r="335" spans="1:6" s="12" customFormat="1" ht="20.5" thickBot="1">
      <c r="A335" s="15">
        <v>196462</v>
      </c>
      <c r="B335" s="16">
        <v>43634</v>
      </c>
      <c r="C335" s="17">
        <v>241.25</v>
      </c>
      <c r="D335" s="18"/>
      <c r="E335" s="19">
        <f t="shared" si="5"/>
        <v>217.43099999999868</v>
      </c>
      <c r="F335" s="20"/>
    </row>
    <row r="336" spans="1:6" s="12" customFormat="1" ht="20.5" thickBot="1">
      <c r="A336" s="15">
        <v>196483</v>
      </c>
      <c r="B336" s="16">
        <v>43634</v>
      </c>
      <c r="C336" s="17">
        <v>582.5</v>
      </c>
      <c r="D336" s="18"/>
      <c r="E336" s="19">
        <f t="shared" si="5"/>
        <v>-365.06900000000132</v>
      </c>
      <c r="F336" s="20"/>
    </row>
    <row r="337" spans="1:6" s="12" customFormat="1" ht="20.5" thickBot="1">
      <c r="A337" s="15">
        <v>196556</v>
      </c>
      <c r="B337" s="16">
        <v>43634</v>
      </c>
      <c r="C337" s="17">
        <v>958.25</v>
      </c>
      <c r="D337" s="18"/>
      <c r="E337" s="19">
        <f t="shared" si="5"/>
        <v>-1323.3190000000013</v>
      </c>
      <c r="F337" s="20"/>
    </row>
    <row r="338" spans="1:6" s="12" customFormat="1" ht="20.5" thickBot="1">
      <c r="A338" s="15">
        <v>196649</v>
      </c>
      <c r="B338" s="16">
        <v>43635</v>
      </c>
      <c r="C338" s="17">
        <v>291.25</v>
      </c>
      <c r="D338" s="18"/>
      <c r="E338" s="19">
        <f t="shared" si="5"/>
        <v>-1614.5690000000013</v>
      </c>
      <c r="F338" s="20"/>
    </row>
    <row r="339" spans="1:6" s="12" customFormat="1" ht="20.5" thickBot="1">
      <c r="A339" s="15">
        <v>196644</v>
      </c>
      <c r="B339" s="16">
        <v>43635</v>
      </c>
      <c r="C339" s="17">
        <v>988.9</v>
      </c>
      <c r="D339" s="18"/>
      <c r="E339" s="19">
        <f t="shared" si="5"/>
        <v>-2603.4690000000014</v>
      </c>
      <c r="F339" s="20"/>
    </row>
    <row r="340" spans="1:6" s="12" customFormat="1" ht="20.5" thickBot="1">
      <c r="A340" s="15">
        <v>196653</v>
      </c>
      <c r="B340" s="16">
        <v>43635</v>
      </c>
      <c r="C340" s="17">
        <v>988.9</v>
      </c>
      <c r="D340" s="18"/>
      <c r="E340" s="19">
        <f t="shared" si="5"/>
        <v>-3592.3690000000015</v>
      </c>
      <c r="F340" s="20"/>
    </row>
    <row r="341" spans="1:6" s="12" customFormat="1" ht="20.5" thickBot="1">
      <c r="A341" s="21">
        <v>13414</v>
      </c>
      <c r="B341" s="16">
        <v>43635</v>
      </c>
      <c r="C341" s="17"/>
      <c r="D341" s="18">
        <v>25000</v>
      </c>
      <c r="E341" s="19">
        <f t="shared" si="5"/>
        <v>21407.630999999998</v>
      </c>
      <c r="F341" s="20" t="s">
        <v>9</v>
      </c>
    </row>
    <row r="342" spans="1:6" s="12" customFormat="1" ht="20.5" thickBot="1">
      <c r="A342" s="15">
        <v>196943</v>
      </c>
      <c r="B342" s="16">
        <v>43636</v>
      </c>
      <c r="C342" s="17">
        <v>4973.75</v>
      </c>
      <c r="D342" s="18"/>
      <c r="E342" s="19">
        <f t="shared" si="5"/>
        <v>16433.880999999998</v>
      </c>
      <c r="F342" s="20"/>
    </row>
    <row r="343" spans="1:6" s="12" customFormat="1" ht="20.5" thickBot="1">
      <c r="A343" s="15">
        <v>196944</v>
      </c>
      <c r="B343" s="16">
        <v>43636</v>
      </c>
      <c r="C343" s="17">
        <v>1728</v>
      </c>
      <c r="D343" s="18"/>
      <c r="E343" s="19">
        <f t="shared" si="5"/>
        <v>14705.880999999998</v>
      </c>
      <c r="F343" s="20"/>
    </row>
    <row r="344" spans="1:6" s="12" customFormat="1" ht="20.5" thickBot="1">
      <c r="A344" s="15">
        <v>197052</v>
      </c>
      <c r="B344" s="16">
        <v>43636</v>
      </c>
      <c r="C344" s="17">
        <v>5242</v>
      </c>
      <c r="D344" s="18"/>
      <c r="E344" s="19">
        <f t="shared" si="5"/>
        <v>9463.8809999999976</v>
      </c>
      <c r="F344" s="20"/>
    </row>
    <row r="345" spans="1:6" s="12" customFormat="1" ht="20.5" thickBot="1">
      <c r="A345" s="43">
        <v>197055</v>
      </c>
      <c r="B345" s="44">
        <v>43636</v>
      </c>
      <c r="C345" s="45">
        <v>582.5</v>
      </c>
      <c r="D345" s="46"/>
      <c r="E345" s="47">
        <f t="shared" si="5"/>
        <v>8881.3809999999976</v>
      </c>
      <c r="F345" s="20"/>
    </row>
    <row r="346" spans="1:6" s="12" customFormat="1" ht="20.5" thickBot="1">
      <c r="A346" s="15">
        <v>197188</v>
      </c>
      <c r="B346" s="16">
        <v>43638</v>
      </c>
      <c r="C346" s="35">
        <v>1277.5</v>
      </c>
      <c r="D346" s="18"/>
      <c r="E346" s="19">
        <f t="shared" si="5"/>
        <v>7603.8809999999976</v>
      </c>
      <c r="F346" s="20"/>
    </row>
    <row r="347" spans="1:6" s="12" customFormat="1" ht="20.5" thickBot="1">
      <c r="A347" s="15">
        <v>197251</v>
      </c>
      <c r="B347" s="16">
        <v>43639</v>
      </c>
      <c r="C347" s="17">
        <v>1089</v>
      </c>
      <c r="D347" s="18"/>
      <c r="E347" s="19">
        <f t="shared" si="5"/>
        <v>6514.8809999999976</v>
      </c>
      <c r="F347" s="20"/>
    </row>
    <row r="348" spans="1:6" s="12" customFormat="1" ht="20.5" thickBot="1">
      <c r="A348" s="21">
        <v>197252</v>
      </c>
      <c r="B348" s="16">
        <v>43639</v>
      </c>
      <c r="C348" s="17">
        <v>1427</v>
      </c>
      <c r="D348" s="18"/>
      <c r="E348" s="19">
        <f t="shared" si="5"/>
        <v>5087.8809999999976</v>
      </c>
      <c r="F348" s="20"/>
    </row>
    <row r="349" spans="1:6" s="12" customFormat="1" ht="20.5" thickBot="1">
      <c r="A349" s="15">
        <v>196664</v>
      </c>
      <c r="B349" s="16">
        <v>43640</v>
      </c>
      <c r="C349" s="17">
        <v>118.372</v>
      </c>
      <c r="D349" s="18"/>
      <c r="E349" s="19">
        <f t="shared" si="5"/>
        <v>4969.5089999999973</v>
      </c>
      <c r="F349" s="20"/>
    </row>
    <row r="350" spans="1:6" s="12" customFormat="1" ht="20.5" thickBot="1">
      <c r="A350" s="15">
        <v>197449</v>
      </c>
      <c r="B350" s="16">
        <v>43640</v>
      </c>
      <c r="C350" s="17">
        <v>291.25</v>
      </c>
      <c r="D350" s="18"/>
      <c r="E350" s="19">
        <f t="shared" si="5"/>
        <v>4678.2589999999973</v>
      </c>
      <c r="F350" s="20"/>
    </row>
    <row r="351" spans="1:6" s="12" customFormat="1" ht="20.5" thickBot="1">
      <c r="A351" s="15">
        <v>197624</v>
      </c>
      <c r="B351" s="16">
        <v>43641</v>
      </c>
      <c r="C351" s="17">
        <v>554.5</v>
      </c>
      <c r="D351" s="18"/>
      <c r="E351" s="19">
        <f t="shared" si="5"/>
        <v>4123.7589999999973</v>
      </c>
      <c r="F351" s="20"/>
    </row>
    <row r="352" spans="1:6" s="12" customFormat="1" ht="20.5" thickBot="1">
      <c r="A352" s="15">
        <v>197623</v>
      </c>
      <c r="B352" s="16">
        <v>43641</v>
      </c>
      <c r="C352" s="17">
        <v>227.25</v>
      </c>
      <c r="D352" s="18"/>
      <c r="E352" s="19">
        <f t="shared" si="5"/>
        <v>3896.5089999999973</v>
      </c>
      <c r="F352" s="20"/>
    </row>
    <row r="353" spans="1:6" s="12" customFormat="1" ht="20.5" thickBot="1">
      <c r="A353" s="15">
        <v>197790</v>
      </c>
      <c r="B353" s="16">
        <v>43642</v>
      </c>
      <c r="C353" s="17">
        <v>10586</v>
      </c>
      <c r="D353" s="18"/>
      <c r="E353" s="19">
        <f t="shared" si="5"/>
        <v>-6689.4910000000027</v>
      </c>
      <c r="F353" s="20"/>
    </row>
    <row r="354" spans="1:6" s="12" customFormat="1" ht="20.5" thickBot="1">
      <c r="A354" s="15">
        <v>197789</v>
      </c>
      <c r="B354" s="16">
        <v>43642</v>
      </c>
      <c r="C354" s="17">
        <v>976.5</v>
      </c>
      <c r="D354" s="18"/>
      <c r="E354" s="19">
        <f t="shared" si="5"/>
        <v>-7665.9910000000027</v>
      </c>
      <c r="F354" s="20"/>
    </row>
    <row r="355" spans="1:6" s="12" customFormat="1" ht="20.5" thickBot="1">
      <c r="A355" s="15">
        <v>197787</v>
      </c>
      <c r="B355" s="16">
        <v>43642</v>
      </c>
      <c r="C355" s="17">
        <v>639</v>
      </c>
      <c r="D355" s="18"/>
      <c r="E355" s="19">
        <f t="shared" si="5"/>
        <v>-8304.9910000000018</v>
      </c>
      <c r="F355" s="20"/>
    </row>
    <row r="356" spans="1:6" s="12" customFormat="1" ht="20.5" thickBot="1">
      <c r="A356" s="21">
        <v>13513</v>
      </c>
      <c r="B356" s="16">
        <v>43642</v>
      </c>
      <c r="C356" s="17"/>
      <c r="D356" s="18">
        <v>20000</v>
      </c>
      <c r="E356" s="19">
        <f t="shared" si="5"/>
        <v>11695.008999999998</v>
      </c>
      <c r="F356" s="20" t="s">
        <v>9</v>
      </c>
    </row>
    <row r="357" spans="1:6" s="12" customFormat="1" ht="20.5" thickBot="1">
      <c r="A357" s="15">
        <v>197962</v>
      </c>
      <c r="B357" s="16">
        <v>43643</v>
      </c>
      <c r="C357" s="17">
        <v>554.5</v>
      </c>
      <c r="D357" s="18"/>
      <c r="E357" s="19">
        <f t="shared" si="5"/>
        <v>11140.508999999998</v>
      </c>
      <c r="F357" s="20"/>
    </row>
    <row r="358" spans="1:6" s="12" customFormat="1" ht="20.5" thickBot="1">
      <c r="A358" s="15">
        <v>197963</v>
      </c>
      <c r="B358" s="16">
        <v>43643</v>
      </c>
      <c r="C358" s="17">
        <v>831.75</v>
      </c>
      <c r="D358" s="18"/>
      <c r="E358" s="19">
        <f t="shared" si="5"/>
        <v>10308.758999999998</v>
      </c>
      <c r="F358" s="20"/>
    </row>
    <row r="359" spans="1:6" s="12" customFormat="1" ht="20.5" thickBot="1">
      <c r="A359" s="15">
        <v>197960</v>
      </c>
      <c r="B359" s="16">
        <v>43645</v>
      </c>
      <c r="C359" s="17">
        <v>277.25</v>
      </c>
      <c r="D359" s="18"/>
      <c r="E359" s="19">
        <f t="shared" si="5"/>
        <v>10031.508999999998</v>
      </c>
      <c r="F359" s="20"/>
    </row>
    <row r="360" spans="1:6" s="12" customFormat="1" ht="20.5" thickBot="1">
      <c r="A360" s="15">
        <v>197964</v>
      </c>
      <c r="B360" s="16">
        <v>43643</v>
      </c>
      <c r="C360" s="17">
        <v>291.25</v>
      </c>
      <c r="D360" s="18"/>
      <c r="E360" s="19">
        <f t="shared" si="5"/>
        <v>9740.2589999999982</v>
      </c>
      <c r="F360" s="20"/>
    </row>
    <row r="361" spans="1:6" s="12" customFormat="1" ht="20.5" thickBot="1">
      <c r="A361" s="15">
        <v>9634</v>
      </c>
      <c r="B361" s="16">
        <v>43645</v>
      </c>
      <c r="C361" s="17">
        <v>42.5</v>
      </c>
      <c r="D361" s="18"/>
      <c r="E361" s="19">
        <f t="shared" si="5"/>
        <v>9697.7589999999982</v>
      </c>
      <c r="F361" s="20">
        <v>197963</v>
      </c>
    </row>
    <row r="362" spans="1:6" s="12" customFormat="1" ht="20.5" thickBot="1">
      <c r="A362" s="15">
        <v>9632</v>
      </c>
      <c r="B362" s="16">
        <v>43645</v>
      </c>
      <c r="C362" s="17">
        <v>14.5</v>
      </c>
      <c r="D362" s="18"/>
      <c r="E362" s="19">
        <f t="shared" si="5"/>
        <v>9683.2589999999982</v>
      </c>
      <c r="F362" s="20">
        <v>197960</v>
      </c>
    </row>
    <row r="363" spans="1:6" s="12" customFormat="1" ht="20.5" thickBot="1">
      <c r="A363" s="22">
        <v>9633</v>
      </c>
      <c r="B363" s="23">
        <v>43645</v>
      </c>
      <c r="C363" s="24">
        <v>28.5</v>
      </c>
      <c r="D363" s="25"/>
      <c r="E363" s="26">
        <f t="shared" si="5"/>
        <v>9654.7589999999982</v>
      </c>
      <c r="F363" s="33">
        <v>197962</v>
      </c>
    </row>
    <row r="364" spans="1:6" s="12" customFormat="1" ht="20.5" thickBot="1">
      <c r="A364" s="21">
        <v>13559</v>
      </c>
      <c r="B364" s="16">
        <v>43647</v>
      </c>
      <c r="C364" s="17"/>
      <c r="D364" s="18">
        <v>40000</v>
      </c>
      <c r="E364" s="19">
        <f t="shared" si="5"/>
        <v>49654.758999999998</v>
      </c>
      <c r="F364" s="20" t="s">
        <v>10</v>
      </c>
    </row>
    <row r="365" spans="1:6" s="12" customFormat="1" ht="20.5" thickBot="1">
      <c r="A365" s="15">
        <v>198427</v>
      </c>
      <c r="B365" s="16">
        <v>43648</v>
      </c>
      <c r="C365" s="17">
        <v>763.5</v>
      </c>
      <c r="D365" s="18"/>
      <c r="E365" s="19">
        <f t="shared" si="5"/>
        <v>48891.258999999998</v>
      </c>
      <c r="F365" s="20"/>
    </row>
    <row r="366" spans="1:6" s="12" customFormat="1" ht="20.5" thickBot="1">
      <c r="A366" s="27">
        <v>13575</v>
      </c>
      <c r="B366" s="40">
        <v>43650</v>
      </c>
      <c r="C366" s="17"/>
      <c r="D366" s="18">
        <v>1345</v>
      </c>
      <c r="E366" s="19">
        <f t="shared" si="5"/>
        <v>50236.258999999998</v>
      </c>
      <c r="F366" s="20"/>
    </row>
    <row r="367" spans="1:6" s="12" customFormat="1" ht="20.5" thickBot="1">
      <c r="A367" s="22">
        <v>198656</v>
      </c>
      <c r="B367" s="23">
        <v>43650</v>
      </c>
      <c r="C367" s="24">
        <v>277.25</v>
      </c>
      <c r="D367" s="25"/>
      <c r="E367" s="26">
        <f t="shared" si="5"/>
        <v>49959.008999999998</v>
      </c>
      <c r="F367" s="20"/>
    </row>
    <row r="368" spans="1:6" s="12" customFormat="1" ht="20.5" thickBot="1">
      <c r="A368" s="15">
        <v>198961</v>
      </c>
      <c r="B368" s="16">
        <v>43654</v>
      </c>
      <c r="C368" s="17">
        <v>976.5</v>
      </c>
      <c r="D368" s="18"/>
      <c r="E368" s="19">
        <f t="shared" si="5"/>
        <v>48982.508999999998</v>
      </c>
      <c r="F368" s="20"/>
    </row>
    <row r="369" spans="1:6" s="12" customFormat="1" ht="20.5" thickBot="1">
      <c r="A369" s="15">
        <v>198984</v>
      </c>
      <c r="B369" s="16">
        <v>43654</v>
      </c>
      <c r="C369" s="17">
        <v>227.25</v>
      </c>
      <c r="D369" s="18"/>
      <c r="E369" s="19">
        <f t="shared" si="5"/>
        <v>48755.258999999998</v>
      </c>
      <c r="F369" s="20"/>
    </row>
    <row r="370" spans="1:6" s="12" customFormat="1" ht="20.5" thickBot="1">
      <c r="A370" s="15">
        <v>198966</v>
      </c>
      <c r="B370" s="16">
        <v>43654</v>
      </c>
      <c r="C370" s="17">
        <v>454</v>
      </c>
      <c r="D370" s="18"/>
      <c r="E370" s="19">
        <f t="shared" si="5"/>
        <v>48301.258999999998</v>
      </c>
      <c r="F370" s="20"/>
    </row>
    <row r="371" spans="1:6" s="12" customFormat="1" ht="20.5" thickBot="1">
      <c r="A371" s="15">
        <v>199163</v>
      </c>
      <c r="B371" s="16">
        <v>43655</v>
      </c>
      <c r="C371" s="17">
        <v>554.5</v>
      </c>
      <c r="D371" s="18"/>
      <c r="E371" s="19">
        <f t="shared" si="5"/>
        <v>47746.758999999998</v>
      </c>
      <c r="F371" s="20"/>
    </row>
    <row r="372" spans="1:6" s="12" customFormat="1" ht="20.5" thickBot="1">
      <c r="A372" s="15">
        <v>199269</v>
      </c>
      <c r="B372" s="16">
        <v>43656</v>
      </c>
      <c r="C372" s="17">
        <v>538.5</v>
      </c>
      <c r="D372" s="18"/>
      <c r="E372" s="19">
        <f t="shared" si="5"/>
        <v>47208.258999999998</v>
      </c>
      <c r="F372" s="20"/>
    </row>
    <row r="373" spans="1:6" s="12" customFormat="1" ht="20.5" thickBot="1">
      <c r="A373" s="15">
        <v>199467</v>
      </c>
      <c r="B373" s="16">
        <v>43657</v>
      </c>
      <c r="C373" s="17">
        <v>831.75</v>
      </c>
      <c r="D373" s="18"/>
      <c r="E373" s="19">
        <f t="shared" si="5"/>
        <v>46376.508999999998</v>
      </c>
      <c r="F373" s="20"/>
    </row>
    <row r="374" spans="1:6" s="12" customFormat="1" ht="20.5" thickBot="1">
      <c r="A374" s="15">
        <v>199495</v>
      </c>
      <c r="B374" s="16">
        <v>43657</v>
      </c>
      <c r="C374" s="17">
        <v>554.5</v>
      </c>
      <c r="D374" s="18"/>
      <c r="E374" s="19">
        <f t="shared" si="5"/>
        <v>45822.008999999998</v>
      </c>
      <c r="F374" s="20"/>
    </row>
    <row r="375" spans="1:6" s="12" customFormat="1" ht="20.5" thickBot="1">
      <c r="A375" s="15">
        <v>199492</v>
      </c>
      <c r="B375" s="16">
        <v>43657</v>
      </c>
      <c r="C375" s="17">
        <v>325.75</v>
      </c>
      <c r="D375" s="18"/>
      <c r="E375" s="19">
        <f t="shared" si="5"/>
        <v>45496.258999999998</v>
      </c>
      <c r="F375" s="20"/>
    </row>
    <row r="376" spans="1:6" s="12" customFormat="1" ht="20.5" thickBot="1">
      <c r="A376" s="22">
        <v>199493</v>
      </c>
      <c r="B376" s="23">
        <v>43657</v>
      </c>
      <c r="C376" s="24">
        <v>291.25</v>
      </c>
      <c r="D376" s="25"/>
      <c r="E376" s="26">
        <f t="shared" si="5"/>
        <v>45205.008999999998</v>
      </c>
      <c r="F376" s="20"/>
    </row>
    <row r="377" spans="1:6" s="12" customFormat="1" ht="20.5" thickBot="1">
      <c r="A377" s="15">
        <v>199901</v>
      </c>
      <c r="B377" s="16">
        <v>43660</v>
      </c>
      <c r="C377" s="17">
        <v>3646.7</v>
      </c>
      <c r="D377" s="18"/>
      <c r="E377" s="19">
        <f t="shared" si="5"/>
        <v>41558.309000000001</v>
      </c>
      <c r="F377" s="20"/>
    </row>
    <row r="378" spans="1:6" s="12" customFormat="1" ht="20.5" thickBot="1">
      <c r="A378" s="22">
        <v>200347</v>
      </c>
      <c r="B378" s="23">
        <v>43663</v>
      </c>
      <c r="C378" s="24">
        <v>554.5</v>
      </c>
      <c r="D378" s="25"/>
      <c r="E378" s="26">
        <f t="shared" si="5"/>
        <v>41003.809000000001</v>
      </c>
      <c r="F378" s="20"/>
    </row>
    <row r="379" spans="1:6" s="12" customFormat="1" ht="20.5" thickBot="1">
      <c r="A379" s="15">
        <v>200852</v>
      </c>
      <c r="B379" s="16">
        <v>43668</v>
      </c>
      <c r="C379" s="17">
        <v>482</v>
      </c>
      <c r="D379" s="18"/>
      <c r="E379" s="19">
        <f t="shared" si="5"/>
        <v>40521.809000000001</v>
      </c>
      <c r="F379" s="20"/>
    </row>
    <row r="380" spans="1:6" s="12" customFormat="1" ht="20.5" thickBot="1">
      <c r="A380" s="43">
        <v>201157</v>
      </c>
      <c r="B380" s="44">
        <v>43671</v>
      </c>
      <c r="C380" s="45">
        <v>454</v>
      </c>
      <c r="D380" s="46"/>
      <c r="E380" s="47">
        <f t="shared" si="5"/>
        <v>40067.809000000001</v>
      </c>
      <c r="F380" s="20"/>
    </row>
    <row r="381" spans="1:6" s="12" customFormat="1" ht="20.5" thickBot="1">
      <c r="A381" s="15">
        <v>201783</v>
      </c>
      <c r="B381" s="16">
        <v>43676</v>
      </c>
      <c r="C381" s="17">
        <v>554.5</v>
      </c>
      <c r="D381" s="18"/>
      <c r="E381" s="19">
        <f t="shared" si="5"/>
        <v>39513.309000000001</v>
      </c>
      <c r="F381" s="20"/>
    </row>
    <row r="382" spans="1:6" s="12" customFormat="1" ht="20.5" thickBot="1">
      <c r="A382" s="15">
        <v>201780</v>
      </c>
      <c r="B382" s="16">
        <v>43676</v>
      </c>
      <c r="C382" s="17">
        <v>582.5</v>
      </c>
      <c r="D382" s="18"/>
      <c r="E382" s="19">
        <f t="shared" si="5"/>
        <v>38930.809000000001</v>
      </c>
      <c r="F382" s="20"/>
    </row>
    <row r="383" spans="1:6" s="12" customFormat="1" ht="20.5" thickBot="1">
      <c r="A383" s="15">
        <v>201832</v>
      </c>
      <c r="B383" s="16">
        <v>43676</v>
      </c>
      <c r="C383" s="17">
        <v>6376.7</v>
      </c>
      <c r="D383" s="18"/>
      <c r="E383" s="19">
        <f t="shared" si="5"/>
        <v>32554.109</v>
      </c>
      <c r="F383" s="20"/>
    </row>
    <row r="384" spans="1:6" s="12" customFormat="1" ht="20.5" thickBot="1">
      <c r="A384" s="15">
        <v>201945</v>
      </c>
      <c r="B384" s="16">
        <v>43676</v>
      </c>
      <c r="C384" s="17">
        <v>482</v>
      </c>
      <c r="D384" s="18"/>
      <c r="E384" s="19">
        <f t="shared" si="5"/>
        <v>32072.109</v>
      </c>
      <c r="F384" s="20"/>
    </row>
    <row r="385" spans="1:6" s="12" customFormat="1" ht="20.5" thickBot="1">
      <c r="A385" s="15">
        <v>202025</v>
      </c>
      <c r="B385" s="16">
        <v>43677</v>
      </c>
      <c r="C385" s="17">
        <v>2038.75</v>
      </c>
      <c r="D385" s="18"/>
      <c r="E385" s="19">
        <f t="shared" si="5"/>
        <v>30033.359</v>
      </c>
      <c r="F385" s="20"/>
    </row>
    <row r="386" spans="1:6" s="12" customFormat="1" ht="20.5" thickBot="1">
      <c r="A386" s="21">
        <v>202023</v>
      </c>
      <c r="B386" s="16">
        <v>43677</v>
      </c>
      <c r="C386" s="17">
        <v>831.75</v>
      </c>
      <c r="D386" s="18"/>
      <c r="E386" s="19">
        <f t="shared" si="5"/>
        <v>29201.609</v>
      </c>
      <c r="F386" s="20"/>
    </row>
    <row r="387" spans="1:6" s="12" customFormat="1" ht="20.5" thickBot="1">
      <c r="A387" s="43">
        <v>202024</v>
      </c>
      <c r="B387" s="44">
        <v>43677</v>
      </c>
      <c r="C387" s="45">
        <v>1823.25</v>
      </c>
      <c r="D387" s="46"/>
      <c r="E387" s="58">
        <f t="shared" si="5"/>
        <v>27378.359</v>
      </c>
      <c r="F387" s="20"/>
    </row>
    <row r="388" spans="1:6" s="12" customFormat="1" ht="20.5" thickBot="1">
      <c r="A388" s="15">
        <v>9833</v>
      </c>
      <c r="B388" s="16">
        <v>43678</v>
      </c>
      <c r="C388" s="35">
        <v>28.5</v>
      </c>
      <c r="D388" s="18"/>
      <c r="E388" s="19">
        <f t="shared" ref="E388:E451" si="6">E387-C388+D388</f>
        <v>27349.859</v>
      </c>
      <c r="F388" s="20">
        <v>201733</v>
      </c>
    </row>
    <row r="389" spans="1:6" s="12" customFormat="1" ht="20.5" thickBot="1">
      <c r="A389" s="15">
        <v>202258</v>
      </c>
      <c r="B389" s="16">
        <v>43678</v>
      </c>
      <c r="C389" s="35">
        <v>964</v>
      </c>
      <c r="D389" s="18"/>
      <c r="E389" s="19">
        <f t="shared" si="6"/>
        <v>26385.859</v>
      </c>
      <c r="F389" s="20"/>
    </row>
    <row r="390" spans="1:6" s="12" customFormat="1" ht="20.5" thickBot="1">
      <c r="A390" s="15">
        <v>202421</v>
      </c>
      <c r="B390" s="16">
        <v>43681</v>
      </c>
      <c r="C390" s="35">
        <v>2038.75</v>
      </c>
      <c r="D390" s="18"/>
      <c r="E390" s="19">
        <f t="shared" si="6"/>
        <v>24347.109</v>
      </c>
      <c r="F390" s="20"/>
    </row>
    <row r="391" spans="1:6" s="12" customFormat="1" ht="20.5" thickBot="1">
      <c r="A391" s="21">
        <v>202853</v>
      </c>
      <c r="B391" s="16">
        <v>43683</v>
      </c>
      <c r="C391" s="35">
        <v>291.25</v>
      </c>
      <c r="D391" s="18"/>
      <c r="E391" s="19">
        <f t="shared" si="6"/>
        <v>24055.859</v>
      </c>
      <c r="F391" s="20"/>
    </row>
    <row r="392" spans="1:6" s="12" customFormat="1" ht="20.5" thickBot="1">
      <c r="A392" s="15">
        <v>202955</v>
      </c>
      <c r="B392" s="16">
        <v>43683</v>
      </c>
      <c r="C392" s="35">
        <v>538.5</v>
      </c>
      <c r="D392" s="18"/>
      <c r="E392" s="19">
        <f t="shared" si="6"/>
        <v>23517.359</v>
      </c>
      <c r="F392" s="20"/>
    </row>
    <row r="393" spans="1:6" s="12" customFormat="1" ht="20.5" thickBot="1">
      <c r="A393" s="32">
        <v>202953</v>
      </c>
      <c r="B393" s="16">
        <v>43683</v>
      </c>
      <c r="C393" s="35">
        <v>873.75</v>
      </c>
      <c r="D393" s="18"/>
      <c r="E393" s="19">
        <f t="shared" si="6"/>
        <v>22643.609</v>
      </c>
      <c r="F393" s="20"/>
    </row>
    <row r="394" spans="1:6" s="12" customFormat="1" ht="20.5" thickBot="1">
      <c r="A394" s="15">
        <v>202957</v>
      </c>
      <c r="B394" s="16">
        <v>43683</v>
      </c>
      <c r="C394" s="35">
        <v>3880</v>
      </c>
      <c r="D394" s="18"/>
      <c r="E394" s="19">
        <f t="shared" si="6"/>
        <v>18763.609</v>
      </c>
      <c r="F394" s="20"/>
    </row>
    <row r="395" spans="1:6" s="12" customFormat="1" ht="20.5" thickBot="1">
      <c r="A395" s="15">
        <v>203149</v>
      </c>
      <c r="B395" s="16">
        <v>43684</v>
      </c>
      <c r="C395" s="35">
        <v>2723</v>
      </c>
      <c r="D395" s="18"/>
      <c r="E395" s="19">
        <f t="shared" si="6"/>
        <v>16040.609</v>
      </c>
      <c r="F395" s="20"/>
    </row>
    <row r="396" spans="1:6" s="12" customFormat="1" ht="20.5" thickBot="1">
      <c r="A396" s="15">
        <v>203151</v>
      </c>
      <c r="B396" s="16">
        <v>43684</v>
      </c>
      <c r="C396" s="35">
        <v>291.25</v>
      </c>
      <c r="D396" s="18"/>
      <c r="E396" s="19">
        <f t="shared" si="6"/>
        <v>15749.359</v>
      </c>
      <c r="F396" s="20"/>
    </row>
    <row r="397" spans="1:6" s="12" customFormat="1" ht="20.5" thickBot="1">
      <c r="A397" s="15">
        <v>203221</v>
      </c>
      <c r="B397" s="16">
        <v>43684</v>
      </c>
      <c r="C397" s="35">
        <v>454</v>
      </c>
      <c r="D397" s="18"/>
      <c r="E397" s="19">
        <f t="shared" si="6"/>
        <v>15295.359</v>
      </c>
      <c r="F397" s="20"/>
    </row>
    <row r="398" spans="1:6" s="12" customFormat="1" ht="20.5" thickBot="1">
      <c r="A398" s="15">
        <v>203465</v>
      </c>
      <c r="B398" s="16">
        <v>43685</v>
      </c>
      <c r="C398" s="35">
        <v>554.5</v>
      </c>
      <c r="D398" s="18"/>
      <c r="E398" s="19">
        <f t="shared" si="6"/>
        <v>14740.859</v>
      </c>
      <c r="F398" s="20"/>
    </row>
    <row r="399" spans="1:6" s="12" customFormat="1" ht="20.5" thickBot="1">
      <c r="A399" s="15">
        <v>203468</v>
      </c>
      <c r="B399" s="16">
        <v>43685</v>
      </c>
      <c r="C399" s="35">
        <v>8924.5</v>
      </c>
      <c r="D399" s="18"/>
      <c r="E399" s="19">
        <f t="shared" si="6"/>
        <v>5816.3590000000004</v>
      </c>
      <c r="F399" s="20"/>
    </row>
    <row r="400" spans="1:6" s="12" customFormat="1" ht="20.5" thickBot="1">
      <c r="A400" s="15">
        <v>203565</v>
      </c>
      <c r="B400" s="16">
        <v>43685</v>
      </c>
      <c r="C400" s="35">
        <v>582.5</v>
      </c>
      <c r="D400" s="18"/>
      <c r="E400" s="19">
        <f t="shared" si="6"/>
        <v>5233.8590000000004</v>
      </c>
      <c r="F400" s="20"/>
    </row>
    <row r="401" spans="1:6" s="12" customFormat="1" ht="20.5" thickBot="1">
      <c r="A401" s="15">
        <v>203566</v>
      </c>
      <c r="B401" s="16">
        <v>43685</v>
      </c>
      <c r="C401" s="35">
        <v>277.25</v>
      </c>
      <c r="D401" s="18"/>
      <c r="E401" s="19">
        <f t="shared" si="6"/>
        <v>4956.6090000000004</v>
      </c>
      <c r="F401" s="20"/>
    </row>
    <row r="402" spans="1:6" s="12" customFormat="1" ht="20.5" thickBot="1">
      <c r="A402" s="43">
        <v>203630</v>
      </c>
      <c r="B402" s="44">
        <v>43691</v>
      </c>
      <c r="C402" s="45">
        <v>651.4</v>
      </c>
      <c r="D402" s="46"/>
      <c r="E402" s="47">
        <f t="shared" si="6"/>
        <v>4305.2090000000007</v>
      </c>
      <c r="F402" s="20"/>
    </row>
    <row r="403" spans="1:6" s="12" customFormat="1" ht="20.5" thickBot="1">
      <c r="A403" s="15">
        <v>203969</v>
      </c>
      <c r="B403" s="16">
        <v>43695</v>
      </c>
      <c r="C403" s="17">
        <v>582.5</v>
      </c>
      <c r="D403" s="18"/>
      <c r="E403" s="19">
        <f t="shared" si="6"/>
        <v>3722.7090000000007</v>
      </c>
      <c r="F403" s="20"/>
    </row>
    <row r="404" spans="1:6" s="12" customFormat="1" ht="20.5" thickBot="1">
      <c r="A404" s="15">
        <v>204028</v>
      </c>
      <c r="B404" s="16">
        <v>43695</v>
      </c>
      <c r="C404" s="17">
        <v>291.25</v>
      </c>
      <c r="D404" s="18"/>
      <c r="E404" s="19">
        <f t="shared" si="6"/>
        <v>3431.4590000000007</v>
      </c>
      <c r="F404" s="20"/>
    </row>
    <row r="405" spans="1:6" s="12" customFormat="1" ht="20.5" thickBot="1">
      <c r="A405" s="15">
        <v>204029</v>
      </c>
      <c r="B405" s="16">
        <v>43695</v>
      </c>
      <c r="C405" s="17">
        <v>291.25</v>
      </c>
      <c r="D405" s="18"/>
      <c r="E405" s="19">
        <f t="shared" si="6"/>
        <v>3140.2090000000007</v>
      </c>
      <c r="F405" s="20"/>
    </row>
    <row r="406" spans="1:6" s="12" customFormat="1" ht="20.5" thickBot="1">
      <c r="A406" s="15">
        <v>204027</v>
      </c>
      <c r="B406" s="16">
        <v>43695</v>
      </c>
      <c r="C406" s="17">
        <v>319.75</v>
      </c>
      <c r="D406" s="18"/>
      <c r="E406" s="19">
        <f t="shared" si="6"/>
        <v>2820.4590000000007</v>
      </c>
      <c r="F406" s="20"/>
    </row>
    <row r="407" spans="1:6" s="12" customFormat="1" ht="20.5" thickBot="1">
      <c r="A407" s="15">
        <v>204249</v>
      </c>
      <c r="B407" s="16">
        <v>43696</v>
      </c>
      <c r="C407" s="17">
        <v>319.75</v>
      </c>
      <c r="D407" s="18"/>
      <c r="E407" s="19">
        <f t="shared" si="6"/>
        <v>2500.7090000000007</v>
      </c>
      <c r="F407" s="20"/>
    </row>
    <row r="408" spans="1:6" s="12" customFormat="1" ht="20.5" thickBot="1">
      <c r="A408" s="15">
        <v>204251</v>
      </c>
      <c r="B408" s="16">
        <v>43696</v>
      </c>
      <c r="C408" s="17">
        <v>241.25</v>
      </c>
      <c r="D408" s="18"/>
      <c r="E408" s="19">
        <f t="shared" si="6"/>
        <v>2259.4590000000007</v>
      </c>
      <c r="F408" s="20"/>
    </row>
    <row r="409" spans="1:6" s="12" customFormat="1" ht="20.5" thickBot="1">
      <c r="A409" s="15">
        <v>9912</v>
      </c>
      <c r="B409" s="16">
        <v>43697</v>
      </c>
      <c r="C409" s="17">
        <v>56.5</v>
      </c>
      <c r="D409" s="18"/>
      <c r="E409" s="19">
        <f t="shared" si="6"/>
        <v>2202.9590000000007</v>
      </c>
      <c r="F409" s="20">
        <v>204027</v>
      </c>
    </row>
    <row r="410" spans="1:6" s="12" customFormat="1" ht="20.5" thickBot="1">
      <c r="A410" s="15">
        <v>204515</v>
      </c>
      <c r="B410" s="16">
        <v>43697</v>
      </c>
      <c r="C410" s="17">
        <v>554.5</v>
      </c>
      <c r="D410" s="18"/>
      <c r="E410" s="19">
        <f t="shared" si="6"/>
        <v>1648.4590000000007</v>
      </c>
      <c r="F410" s="20"/>
    </row>
    <row r="411" spans="1:6" s="12" customFormat="1" ht="20.5" thickBot="1">
      <c r="A411" s="15">
        <v>204699</v>
      </c>
      <c r="B411" s="16">
        <v>43698</v>
      </c>
      <c r="C411" s="17">
        <v>269.25</v>
      </c>
      <c r="D411" s="18"/>
      <c r="E411" s="19">
        <f t="shared" si="6"/>
        <v>1379.2090000000007</v>
      </c>
      <c r="F411" s="20"/>
    </row>
    <row r="412" spans="1:6" s="12" customFormat="1" ht="21" customHeight="1" thickBot="1">
      <c r="A412" s="57">
        <v>14075</v>
      </c>
      <c r="B412" s="44">
        <v>43699</v>
      </c>
      <c r="C412" s="45"/>
      <c r="D412" s="46">
        <v>17000</v>
      </c>
      <c r="E412" s="47">
        <f t="shared" si="6"/>
        <v>18379.209000000003</v>
      </c>
      <c r="F412" s="20" t="s">
        <v>10</v>
      </c>
    </row>
    <row r="413" spans="1:6" s="12" customFormat="1" ht="21" customHeight="1" thickBot="1">
      <c r="A413" s="15">
        <v>205250</v>
      </c>
      <c r="B413" s="16">
        <v>43702</v>
      </c>
      <c r="C413" s="17">
        <v>554.5</v>
      </c>
      <c r="D413" s="18"/>
      <c r="E413" s="19">
        <f t="shared" si="6"/>
        <v>17824.709000000003</v>
      </c>
      <c r="F413" s="20"/>
    </row>
    <row r="414" spans="1:6" s="12" customFormat="1" ht="20.5" thickBot="1">
      <c r="A414" s="15">
        <v>205251</v>
      </c>
      <c r="B414" s="16">
        <v>43702</v>
      </c>
      <c r="C414" s="17">
        <v>241.25</v>
      </c>
      <c r="D414" s="18"/>
      <c r="E414" s="19">
        <f t="shared" si="6"/>
        <v>17583.459000000003</v>
      </c>
      <c r="F414" s="20"/>
    </row>
    <row r="415" spans="1:6" s="12" customFormat="1" ht="20.5" thickBot="1">
      <c r="A415" s="15">
        <v>205665</v>
      </c>
      <c r="B415" s="16">
        <v>43704</v>
      </c>
      <c r="C415" s="17">
        <v>582.5</v>
      </c>
      <c r="D415" s="18"/>
      <c r="E415" s="19">
        <f t="shared" si="6"/>
        <v>17000.959000000003</v>
      </c>
      <c r="F415" s="20"/>
    </row>
    <row r="416" spans="1:6" s="12" customFormat="1" ht="20.5" thickBot="1">
      <c r="A416" s="15">
        <v>205683</v>
      </c>
      <c r="B416" s="16">
        <v>43704</v>
      </c>
      <c r="C416" s="17">
        <v>764</v>
      </c>
      <c r="D416" s="18"/>
      <c r="E416" s="19">
        <f t="shared" si="6"/>
        <v>16236.959000000003</v>
      </c>
      <c r="F416" s="20"/>
    </row>
    <row r="417" spans="1:6" s="12" customFormat="1" ht="20.5" thickBot="1">
      <c r="A417" s="15">
        <v>205934</v>
      </c>
      <c r="B417" s="16">
        <v>43705</v>
      </c>
      <c r="C417" s="17">
        <v>277.25</v>
      </c>
      <c r="D417" s="18"/>
      <c r="E417" s="19">
        <f t="shared" si="6"/>
        <v>15959.709000000003</v>
      </c>
      <c r="F417" s="20"/>
    </row>
    <row r="418" spans="1:6" s="12" customFormat="1" ht="20.5" thickBot="1">
      <c r="A418" s="15">
        <v>206001</v>
      </c>
      <c r="B418" s="16">
        <v>43705</v>
      </c>
      <c r="C418" s="17">
        <v>582.5</v>
      </c>
      <c r="D418" s="18"/>
      <c r="E418" s="19">
        <f t="shared" si="6"/>
        <v>15377.209000000003</v>
      </c>
      <c r="F418" s="20"/>
    </row>
    <row r="419" spans="1:6" s="12" customFormat="1" ht="20.5" thickBot="1">
      <c r="A419" s="15">
        <v>206073</v>
      </c>
      <c r="B419" s="16">
        <v>43706</v>
      </c>
      <c r="C419" s="17">
        <v>900.5</v>
      </c>
      <c r="D419" s="18"/>
      <c r="E419" s="19">
        <f t="shared" si="6"/>
        <v>14476.709000000003</v>
      </c>
      <c r="F419" s="20"/>
    </row>
    <row r="420" spans="1:6" s="12" customFormat="1" ht="20.5" thickBot="1">
      <c r="A420" s="15">
        <v>205664</v>
      </c>
      <c r="B420" s="16">
        <v>43704</v>
      </c>
      <c r="C420" s="17">
        <v>582.5</v>
      </c>
      <c r="D420" s="18"/>
      <c r="E420" s="19">
        <f t="shared" si="6"/>
        <v>13894.209000000003</v>
      </c>
      <c r="F420" s="20"/>
    </row>
    <row r="421" spans="1:6" s="12" customFormat="1" ht="20.5" thickBot="1">
      <c r="A421" s="43">
        <v>206074</v>
      </c>
      <c r="B421" s="44">
        <v>43706</v>
      </c>
      <c r="C421" s="24">
        <v>900.5</v>
      </c>
      <c r="D421" s="46"/>
      <c r="E421" s="58">
        <f t="shared" si="6"/>
        <v>12993.709000000003</v>
      </c>
      <c r="F421" s="20"/>
    </row>
    <row r="422" spans="1:6" s="12" customFormat="1" ht="20.5" thickBot="1">
      <c r="A422" s="15">
        <v>206357</v>
      </c>
      <c r="B422" s="16">
        <v>43710</v>
      </c>
      <c r="C422" s="17">
        <v>528.75</v>
      </c>
      <c r="D422" s="18"/>
      <c r="E422" s="19">
        <f t="shared" si="6"/>
        <v>12464.959000000003</v>
      </c>
      <c r="F422" s="20"/>
    </row>
    <row r="423" spans="1:6" s="12" customFormat="1" ht="20.5" thickBot="1">
      <c r="A423" s="15">
        <v>206358</v>
      </c>
      <c r="B423" s="16">
        <v>43710</v>
      </c>
      <c r="C423" s="17">
        <v>2555</v>
      </c>
      <c r="D423" s="18"/>
      <c r="E423" s="19">
        <f t="shared" si="6"/>
        <v>9909.9590000000026</v>
      </c>
      <c r="F423" s="20"/>
    </row>
    <row r="424" spans="1:6" s="12" customFormat="1" ht="20.5" thickBot="1">
      <c r="A424" s="15">
        <v>206691</v>
      </c>
      <c r="B424" s="16">
        <v>43712</v>
      </c>
      <c r="C424" s="17">
        <v>554.5</v>
      </c>
      <c r="D424" s="18"/>
      <c r="E424" s="19">
        <f t="shared" si="6"/>
        <v>9355.4590000000026</v>
      </c>
      <c r="F424" s="20"/>
    </row>
    <row r="425" spans="1:6" s="12" customFormat="1" ht="20.5" thickBot="1">
      <c r="A425" s="15">
        <v>206692</v>
      </c>
      <c r="B425" s="16">
        <v>43712</v>
      </c>
      <c r="C425" s="17">
        <v>277.25</v>
      </c>
      <c r="D425" s="18"/>
      <c r="E425" s="19">
        <f t="shared" si="6"/>
        <v>9078.2090000000026</v>
      </c>
      <c r="F425" s="20"/>
    </row>
    <row r="426" spans="1:6" s="12" customFormat="1" ht="20.5" thickBot="1">
      <c r="A426" s="15">
        <v>206693</v>
      </c>
      <c r="B426" s="16">
        <v>43712</v>
      </c>
      <c r="C426" s="17">
        <v>1109</v>
      </c>
      <c r="D426" s="18"/>
      <c r="E426" s="19">
        <f t="shared" si="6"/>
        <v>7969.2090000000026</v>
      </c>
      <c r="F426" s="20"/>
    </row>
    <row r="427" spans="1:6" s="12" customFormat="1" ht="20.5" thickBot="1">
      <c r="A427" s="43">
        <v>206711</v>
      </c>
      <c r="B427" s="44">
        <v>43712</v>
      </c>
      <c r="C427" s="45">
        <v>325.75</v>
      </c>
      <c r="D427" s="46"/>
      <c r="E427" s="47">
        <f t="shared" si="6"/>
        <v>7643.4590000000026</v>
      </c>
      <c r="F427" s="33"/>
    </row>
    <row r="428" spans="1:6" s="12" customFormat="1" ht="20.5" thickBot="1">
      <c r="A428" s="15">
        <v>207328</v>
      </c>
      <c r="B428" s="16">
        <v>43718</v>
      </c>
      <c r="C428" s="17">
        <v>9261</v>
      </c>
      <c r="D428" s="18"/>
      <c r="E428" s="19">
        <f t="shared" si="6"/>
        <v>-1617.5409999999974</v>
      </c>
      <c r="F428" s="20"/>
    </row>
    <row r="429" spans="1:6" s="12" customFormat="1" ht="20.5" thickBot="1">
      <c r="A429" s="57">
        <v>14273</v>
      </c>
      <c r="B429" s="44">
        <v>43720</v>
      </c>
      <c r="C429" s="45"/>
      <c r="D429" s="46">
        <v>8000</v>
      </c>
      <c r="E429" s="47">
        <f t="shared" si="6"/>
        <v>6382.4590000000026</v>
      </c>
      <c r="F429" s="20" t="s">
        <v>10</v>
      </c>
    </row>
    <row r="430" spans="1:6" s="12" customFormat="1" ht="20.5" thickBot="1">
      <c r="A430" s="15">
        <v>207832</v>
      </c>
      <c r="B430" s="16">
        <v>43723</v>
      </c>
      <c r="C430" s="17">
        <v>184.82900000000001</v>
      </c>
      <c r="D430" s="18"/>
      <c r="E430" s="19">
        <f t="shared" si="6"/>
        <v>6197.6300000000028</v>
      </c>
      <c r="F430" s="20"/>
    </row>
    <row r="431" spans="1:6" s="12" customFormat="1" ht="20.5" thickBot="1">
      <c r="A431" s="31">
        <v>207834</v>
      </c>
      <c r="B431" s="28">
        <v>43723</v>
      </c>
      <c r="C431" s="29">
        <v>277.25</v>
      </c>
      <c r="D431" s="30"/>
      <c r="E431" s="19">
        <f t="shared" si="6"/>
        <v>5920.3800000000028</v>
      </c>
      <c r="F431" s="20"/>
    </row>
    <row r="432" spans="1:6" s="12" customFormat="1" ht="20.5" thickBot="1">
      <c r="A432" s="31">
        <v>207833</v>
      </c>
      <c r="B432" s="28">
        <v>43723</v>
      </c>
      <c r="C432" s="29">
        <v>403.50599999999997</v>
      </c>
      <c r="D432" s="30"/>
      <c r="E432" s="19">
        <f t="shared" si="6"/>
        <v>5516.8740000000025</v>
      </c>
      <c r="F432" s="20"/>
    </row>
    <row r="433" spans="1:6" s="12" customFormat="1" ht="20.5" thickBot="1">
      <c r="A433" s="31">
        <v>208228</v>
      </c>
      <c r="B433" s="28">
        <v>43727</v>
      </c>
      <c r="C433" s="29">
        <v>291.25</v>
      </c>
      <c r="D433" s="30"/>
      <c r="E433" s="19">
        <f t="shared" si="6"/>
        <v>5225.6240000000025</v>
      </c>
      <c r="F433" s="20"/>
    </row>
    <row r="434" spans="1:6" s="12" customFormat="1" ht="20.5" thickBot="1">
      <c r="A434" s="57">
        <v>208229</v>
      </c>
      <c r="B434" s="44">
        <v>43727</v>
      </c>
      <c r="C434" s="45">
        <v>454</v>
      </c>
      <c r="D434" s="46"/>
      <c r="E434" s="47">
        <f t="shared" si="6"/>
        <v>4771.6240000000025</v>
      </c>
      <c r="F434" s="20"/>
    </row>
    <row r="435" spans="1:6" s="12" customFormat="1" ht="20.5" thickBot="1">
      <c r="A435" s="15">
        <v>208551</v>
      </c>
      <c r="B435" s="16">
        <v>43733</v>
      </c>
      <c r="C435" s="17">
        <v>582.5</v>
      </c>
      <c r="D435" s="18"/>
      <c r="E435" s="19">
        <f t="shared" si="6"/>
        <v>4189.1240000000025</v>
      </c>
      <c r="F435" s="20"/>
    </row>
    <row r="436" spans="1:6" s="12" customFormat="1" ht="20.5" thickBot="1">
      <c r="A436" s="15">
        <v>208857</v>
      </c>
      <c r="B436" s="16">
        <v>43734</v>
      </c>
      <c r="C436" s="17">
        <v>319.75</v>
      </c>
      <c r="D436" s="18"/>
      <c r="E436" s="19">
        <f t="shared" si="6"/>
        <v>3869.3740000000025</v>
      </c>
      <c r="F436" s="20"/>
    </row>
    <row r="437" spans="1:6" s="12" customFormat="1" ht="20.5" thickBot="1">
      <c r="A437" s="15">
        <v>208856</v>
      </c>
      <c r="B437" s="16">
        <v>43734</v>
      </c>
      <c r="C437" s="17">
        <v>976.5</v>
      </c>
      <c r="D437" s="18"/>
      <c r="E437" s="19">
        <f t="shared" si="6"/>
        <v>2892.8740000000025</v>
      </c>
      <c r="F437" s="20"/>
    </row>
    <row r="438" spans="1:6" s="12" customFormat="1" ht="20.5" thickBot="1">
      <c r="A438" s="15">
        <v>208854</v>
      </c>
      <c r="B438" s="16">
        <v>43734</v>
      </c>
      <c r="C438" s="17">
        <v>1105</v>
      </c>
      <c r="D438" s="18"/>
      <c r="E438" s="19">
        <f t="shared" si="6"/>
        <v>1787.8740000000025</v>
      </c>
      <c r="F438" s="20"/>
    </row>
    <row r="439" spans="1:6" s="12" customFormat="1" ht="20.5" thickBot="1">
      <c r="A439" s="15">
        <v>208895</v>
      </c>
      <c r="B439" s="16">
        <v>43734</v>
      </c>
      <c r="C439" s="17">
        <v>958.25</v>
      </c>
      <c r="D439" s="18"/>
      <c r="E439" s="19">
        <f t="shared" si="6"/>
        <v>829.62400000000252</v>
      </c>
      <c r="F439" s="20"/>
    </row>
    <row r="440" spans="1:6" s="12" customFormat="1" ht="20.5" thickBot="1">
      <c r="A440" s="50">
        <v>209180</v>
      </c>
      <c r="B440" s="44">
        <v>43736</v>
      </c>
      <c r="C440" s="51">
        <v>4806</v>
      </c>
      <c r="D440" s="46"/>
      <c r="E440" s="59">
        <f t="shared" si="6"/>
        <v>-3976.3759999999975</v>
      </c>
      <c r="F440" s="20"/>
    </row>
    <row r="441" spans="1:6" s="12" customFormat="1" ht="20.5" thickBot="1">
      <c r="A441" s="41">
        <v>209812</v>
      </c>
      <c r="B441" s="60">
        <v>43739</v>
      </c>
      <c r="C441" s="61">
        <v>432.25</v>
      </c>
      <c r="D441" s="61"/>
      <c r="E441" s="19">
        <f t="shared" si="6"/>
        <v>-4408.6259999999975</v>
      </c>
      <c r="F441" s="20"/>
    </row>
    <row r="442" spans="1:6" s="12" customFormat="1" ht="20.5" thickBot="1">
      <c r="A442" s="41">
        <v>14153</v>
      </c>
      <c r="B442" s="60">
        <v>43739</v>
      </c>
      <c r="C442" s="61"/>
      <c r="D442" s="61">
        <v>5000</v>
      </c>
      <c r="E442" s="19">
        <f t="shared" si="6"/>
        <v>591.37400000000252</v>
      </c>
      <c r="F442" s="20"/>
    </row>
    <row r="443" spans="1:6" s="12" customFormat="1" ht="20.5" thickBot="1">
      <c r="A443" s="31">
        <v>209852</v>
      </c>
      <c r="B443" s="16">
        <v>43739</v>
      </c>
      <c r="C443" s="17">
        <v>1109</v>
      </c>
      <c r="D443" s="18"/>
      <c r="E443" s="19">
        <f t="shared" si="6"/>
        <v>-517.62599999999748</v>
      </c>
      <c r="F443" s="20"/>
    </row>
    <row r="444" spans="1:6" s="12" customFormat="1" ht="20.5" thickBot="1">
      <c r="A444" s="31">
        <v>209896</v>
      </c>
      <c r="B444" s="16">
        <v>43739</v>
      </c>
      <c r="C444" s="17">
        <v>375.75</v>
      </c>
      <c r="D444" s="18"/>
      <c r="E444" s="19">
        <f t="shared" si="6"/>
        <v>-893.37599999999748</v>
      </c>
      <c r="F444" s="20"/>
    </row>
    <row r="445" spans="1:6" s="12" customFormat="1" ht="20.5" thickBot="1">
      <c r="A445" s="31">
        <v>210283</v>
      </c>
      <c r="B445" s="28">
        <v>43741</v>
      </c>
      <c r="C445" s="29">
        <v>554.5</v>
      </c>
      <c r="D445" s="30"/>
      <c r="E445" s="19">
        <f t="shared" si="6"/>
        <v>-1447.8759999999975</v>
      </c>
      <c r="F445" s="20"/>
    </row>
    <row r="446" spans="1:6" s="12" customFormat="1" ht="20.5" thickBot="1">
      <c r="A446" s="41">
        <v>210507</v>
      </c>
      <c r="B446" s="60">
        <v>43744</v>
      </c>
      <c r="C446" s="61">
        <v>3005</v>
      </c>
      <c r="D446" s="30"/>
      <c r="E446" s="19">
        <f t="shared" si="6"/>
        <v>-4452.8759999999975</v>
      </c>
      <c r="F446" s="20"/>
    </row>
    <row r="447" spans="1:6" s="12" customFormat="1" ht="20.5" thickBot="1">
      <c r="A447" s="31">
        <v>14513</v>
      </c>
      <c r="B447" s="28">
        <v>43744</v>
      </c>
      <c r="C447" s="29"/>
      <c r="D447" s="30">
        <v>10000</v>
      </c>
      <c r="E447" s="19">
        <f t="shared" si="6"/>
        <v>5547.1240000000025</v>
      </c>
      <c r="F447" s="20"/>
    </row>
    <row r="448" spans="1:6" s="12" customFormat="1" ht="20.5" thickBot="1">
      <c r="A448" s="31">
        <v>210624</v>
      </c>
      <c r="B448" s="28">
        <v>43745</v>
      </c>
      <c r="C448" s="29">
        <v>454</v>
      </c>
      <c r="D448" s="30"/>
      <c r="E448" s="19">
        <f t="shared" si="6"/>
        <v>5093.1240000000025</v>
      </c>
      <c r="F448" s="20"/>
    </row>
    <row r="449" spans="1:6" s="12" customFormat="1" ht="20.5" thickBot="1">
      <c r="A449" s="31">
        <v>210614</v>
      </c>
      <c r="B449" s="16">
        <v>43745</v>
      </c>
      <c r="C449" s="17">
        <v>241.25</v>
      </c>
      <c r="D449" s="18"/>
      <c r="E449" s="19">
        <f t="shared" si="6"/>
        <v>4851.8740000000025</v>
      </c>
      <c r="F449" s="20"/>
    </row>
    <row r="450" spans="1:6" s="12" customFormat="1" ht="20.5" thickBot="1">
      <c r="A450" s="31">
        <v>210615</v>
      </c>
      <c r="B450" s="16">
        <v>43745</v>
      </c>
      <c r="C450" s="17">
        <v>309.14999999999998</v>
      </c>
      <c r="D450" s="18"/>
      <c r="E450" s="19">
        <f t="shared" si="6"/>
        <v>4542.7240000000029</v>
      </c>
      <c r="F450" s="20"/>
    </row>
    <row r="451" spans="1:6" s="12" customFormat="1" ht="20.5" thickBot="1">
      <c r="A451" s="41">
        <v>210616</v>
      </c>
      <c r="B451" s="16">
        <v>43745</v>
      </c>
      <c r="C451" s="17">
        <v>617.79999999999995</v>
      </c>
      <c r="D451" s="18"/>
      <c r="E451" s="19">
        <f t="shared" si="6"/>
        <v>3924.9240000000027</v>
      </c>
      <c r="F451" s="20"/>
    </row>
    <row r="452" spans="1:6" s="12" customFormat="1" ht="20.5" thickBot="1">
      <c r="A452" s="31">
        <v>210861</v>
      </c>
      <c r="B452" s="16">
        <v>43746</v>
      </c>
      <c r="C452" s="17">
        <v>6097</v>
      </c>
      <c r="D452" s="18"/>
      <c r="E452" s="19">
        <f t="shared" ref="E452:E515" si="7">E451-C452+D452</f>
        <v>-2172.0759999999973</v>
      </c>
      <c r="F452" s="20"/>
    </row>
    <row r="453" spans="1:6" s="12" customFormat="1" ht="20.5" thickBot="1">
      <c r="A453" s="31">
        <v>210863</v>
      </c>
      <c r="B453" s="16">
        <v>43746</v>
      </c>
      <c r="C453" s="17">
        <v>4157.25</v>
      </c>
      <c r="D453" s="18"/>
      <c r="E453" s="19">
        <f t="shared" si="7"/>
        <v>-6329.3259999999973</v>
      </c>
      <c r="F453" s="20"/>
    </row>
    <row r="454" spans="1:6" s="12" customFormat="1" ht="20.5" thickBot="1">
      <c r="A454" s="31">
        <v>14544</v>
      </c>
      <c r="B454" s="16">
        <v>43746</v>
      </c>
      <c r="C454" s="17"/>
      <c r="D454" s="18">
        <v>10000</v>
      </c>
      <c r="E454" s="19">
        <f t="shared" si="7"/>
        <v>3670.6740000000027</v>
      </c>
      <c r="F454" s="20"/>
    </row>
    <row r="455" spans="1:6" s="12" customFormat="1" ht="20.5" thickBot="1">
      <c r="A455" s="31">
        <v>10183</v>
      </c>
      <c r="B455" s="16">
        <v>43747</v>
      </c>
      <c r="C455" s="17">
        <v>169</v>
      </c>
      <c r="D455" s="18"/>
      <c r="E455" s="19">
        <f t="shared" si="7"/>
        <v>3501.6740000000027</v>
      </c>
      <c r="F455" s="20"/>
    </row>
    <row r="456" spans="1:6" s="12" customFormat="1" ht="20.5" thickBot="1">
      <c r="A456" s="31">
        <v>210944</v>
      </c>
      <c r="B456" s="16">
        <v>43747</v>
      </c>
      <c r="C456" s="17">
        <v>1596.75</v>
      </c>
      <c r="D456" s="18"/>
      <c r="E456" s="19">
        <f t="shared" si="7"/>
        <v>1904.9240000000027</v>
      </c>
      <c r="F456" s="20"/>
    </row>
    <row r="457" spans="1:6" s="12" customFormat="1" ht="20.5" thickBot="1">
      <c r="A457" s="31">
        <v>211028</v>
      </c>
      <c r="B457" s="16">
        <v>43747</v>
      </c>
      <c r="C457" s="17">
        <v>454</v>
      </c>
      <c r="D457" s="18"/>
      <c r="E457" s="19">
        <f t="shared" si="7"/>
        <v>1450.9240000000027</v>
      </c>
      <c r="F457" s="20"/>
    </row>
    <row r="458" spans="1:6" s="12" customFormat="1" ht="20.5" thickBot="1">
      <c r="A458" s="43">
        <v>10195</v>
      </c>
      <c r="B458" s="44">
        <v>43748</v>
      </c>
      <c r="C458" s="45">
        <v>28.5</v>
      </c>
      <c r="D458" s="46"/>
      <c r="E458" s="47">
        <f t="shared" si="7"/>
        <v>1422.4240000000027</v>
      </c>
      <c r="F458" s="20"/>
    </row>
    <row r="459" spans="1:6" s="12" customFormat="1" ht="20.5" thickBot="1">
      <c r="A459" s="15">
        <v>211209</v>
      </c>
      <c r="B459" s="16">
        <v>43750</v>
      </c>
      <c r="C459" s="17">
        <v>325.95</v>
      </c>
      <c r="D459" s="18"/>
      <c r="E459" s="19">
        <f t="shared" si="7"/>
        <v>1096.4740000000027</v>
      </c>
      <c r="F459" s="20"/>
    </row>
    <row r="460" spans="1:6" s="12" customFormat="1" ht="20.5" thickBot="1">
      <c r="A460" s="15">
        <v>211212</v>
      </c>
      <c r="B460" s="16">
        <v>43750</v>
      </c>
      <c r="C460" s="17">
        <v>291.25</v>
      </c>
      <c r="D460" s="18"/>
      <c r="E460" s="19">
        <f t="shared" si="7"/>
        <v>805.22400000000266</v>
      </c>
      <c r="F460" s="20"/>
    </row>
    <row r="461" spans="1:6" s="12" customFormat="1" ht="20.5" thickBot="1">
      <c r="A461" s="15">
        <v>211211</v>
      </c>
      <c r="B461" s="16">
        <v>43750</v>
      </c>
      <c r="C461" s="17">
        <v>482</v>
      </c>
      <c r="D461" s="18"/>
      <c r="E461" s="19">
        <f t="shared" si="7"/>
        <v>323.22400000000266</v>
      </c>
      <c r="F461" s="20"/>
    </row>
    <row r="462" spans="1:6" s="12" customFormat="1" ht="20.5" thickBot="1">
      <c r="A462" s="15">
        <v>10210</v>
      </c>
      <c r="B462" s="16">
        <v>43751</v>
      </c>
      <c r="C462" s="17">
        <v>211.5</v>
      </c>
      <c r="D462" s="18"/>
      <c r="E462" s="19">
        <f t="shared" si="7"/>
        <v>111.72400000000266</v>
      </c>
      <c r="F462" s="20">
        <v>210863</v>
      </c>
    </row>
    <row r="463" spans="1:6" s="12" customFormat="1" ht="20.5" thickBot="1">
      <c r="A463" s="21">
        <v>14596</v>
      </c>
      <c r="B463" s="16">
        <v>43751</v>
      </c>
      <c r="C463" s="17"/>
      <c r="D463" s="18">
        <v>5000</v>
      </c>
      <c r="E463" s="19">
        <f t="shared" si="7"/>
        <v>5111.7240000000029</v>
      </c>
      <c r="F463" s="20"/>
    </row>
    <row r="464" spans="1:6" s="12" customFormat="1" ht="20.5" thickBot="1">
      <c r="A464" s="15">
        <v>211379</v>
      </c>
      <c r="B464" s="16">
        <v>43751</v>
      </c>
      <c r="C464" s="17">
        <v>291.25</v>
      </c>
      <c r="D464" s="18"/>
      <c r="E464" s="19">
        <f t="shared" si="7"/>
        <v>4820.4740000000029</v>
      </c>
      <c r="F464" s="20"/>
    </row>
    <row r="465" spans="1:6" s="12" customFormat="1" ht="20.5" thickBot="1">
      <c r="A465" s="15">
        <v>211519</v>
      </c>
      <c r="B465" s="16">
        <v>43752</v>
      </c>
      <c r="C465" s="17">
        <v>554.5</v>
      </c>
      <c r="D465" s="18"/>
      <c r="E465" s="19">
        <f t="shared" si="7"/>
        <v>4265.9740000000029</v>
      </c>
      <c r="F465" s="20"/>
    </row>
    <row r="466" spans="1:6" s="12" customFormat="1" ht="20.5" thickBot="1">
      <c r="A466" s="15">
        <v>211518</v>
      </c>
      <c r="B466" s="16">
        <v>43752</v>
      </c>
      <c r="C466" s="17">
        <v>277.25</v>
      </c>
      <c r="D466" s="18"/>
      <c r="E466" s="19">
        <f t="shared" si="7"/>
        <v>3988.7240000000029</v>
      </c>
      <c r="F466" s="20"/>
    </row>
    <row r="467" spans="1:6" s="12" customFormat="1" ht="20.5" thickBot="1">
      <c r="A467" s="15">
        <v>211516</v>
      </c>
      <c r="B467" s="16">
        <v>43752</v>
      </c>
      <c r="C467" s="17">
        <v>3326</v>
      </c>
      <c r="D467" s="18"/>
      <c r="E467" s="19">
        <f t="shared" si="7"/>
        <v>662.72400000000289</v>
      </c>
      <c r="F467" s="20"/>
    </row>
    <row r="468" spans="1:6" s="12" customFormat="1" ht="20.5" thickBot="1">
      <c r="A468" s="15">
        <v>211517</v>
      </c>
      <c r="B468" s="16">
        <v>43752</v>
      </c>
      <c r="C468" s="17">
        <v>607.20000000000005</v>
      </c>
      <c r="D468" s="18"/>
      <c r="E468" s="19">
        <f t="shared" si="7"/>
        <v>55.524000000002843</v>
      </c>
      <c r="F468" s="20"/>
    </row>
    <row r="469" spans="1:6" s="12" customFormat="1" ht="20.5" thickBot="1">
      <c r="A469" s="15">
        <v>14634</v>
      </c>
      <c r="B469" s="16">
        <v>43753</v>
      </c>
      <c r="C469" s="17"/>
      <c r="D469" s="18">
        <v>5000</v>
      </c>
      <c r="E469" s="19">
        <f t="shared" si="7"/>
        <v>5055.5240000000031</v>
      </c>
      <c r="F469" s="20"/>
    </row>
    <row r="470" spans="1:6" s="12" customFormat="1" ht="20.5" thickBot="1">
      <c r="A470" s="15">
        <v>211867</v>
      </c>
      <c r="B470" s="16">
        <v>43754</v>
      </c>
      <c r="C470" s="17">
        <v>277.25</v>
      </c>
      <c r="D470" s="18"/>
      <c r="E470" s="19">
        <f t="shared" si="7"/>
        <v>4778.2740000000031</v>
      </c>
      <c r="F470" s="20"/>
    </row>
    <row r="471" spans="1:6" s="12" customFormat="1" ht="20.5" thickBot="1">
      <c r="A471" s="15">
        <v>211870</v>
      </c>
      <c r="B471" s="16">
        <v>43754</v>
      </c>
      <c r="C471" s="17">
        <v>1109</v>
      </c>
      <c r="D471" s="18"/>
      <c r="E471" s="19">
        <f t="shared" si="7"/>
        <v>3669.2740000000031</v>
      </c>
      <c r="F471" s="20"/>
    </row>
    <row r="472" spans="1:6" s="12" customFormat="1" ht="20.5" thickBot="1">
      <c r="A472" s="15">
        <v>211872</v>
      </c>
      <c r="B472" s="16">
        <v>43754</v>
      </c>
      <c r="C472" s="17">
        <v>554.5</v>
      </c>
      <c r="D472" s="18"/>
      <c r="E472" s="19">
        <f t="shared" si="7"/>
        <v>3114.7740000000031</v>
      </c>
      <c r="F472" s="20"/>
    </row>
    <row r="473" spans="1:6" s="12" customFormat="1" ht="20.5" thickBot="1">
      <c r="A473" s="15">
        <v>211871</v>
      </c>
      <c r="B473" s="16">
        <v>43754</v>
      </c>
      <c r="C473" s="17">
        <v>554.5</v>
      </c>
      <c r="D473" s="18"/>
      <c r="E473" s="19">
        <f t="shared" si="7"/>
        <v>2560.2740000000031</v>
      </c>
      <c r="F473" s="20"/>
    </row>
    <row r="474" spans="1:6" s="12" customFormat="1" ht="20.5" thickBot="1">
      <c r="A474" s="15">
        <v>211868</v>
      </c>
      <c r="B474" s="16">
        <v>43754</v>
      </c>
      <c r="C474" s="17">
        <v>291.25</v>
      </c>
      <c r="D474" s="18"/>
      <c r="E474" s="19">
        <f t="shared" si="7"/>
        <v>2269.0240000000031</v>
      </c>
      <c r="F474" s="20"/>
    </row>
    <row r="475" spans="1:6" s="12" customFormat="1" ht="20.5" thickBot="1">
      <c r="A475" s="43">
        <v>212286</v>
      </c>
      <c r="B475" s="44">
        <v>43755</v>
      </c>
      <c r="C475" s="45">
        <v>1345.75</v>
      </c>
      <c r="D475" s="46"/>
      <c r="E475" s="26">
        <f t="shared" si="7"/>
        <v>923.27400000000307</v>
      </c>
      <c r="F475" s="20"/>
    </row>
    <row r="476" spans="1:6" s="12" customFormat="1" ht="20.5" thickBot="1">
      <c r="A476" s="15">
        <v>212788</v>
      </c>
      <c r="B476" s="16">
        <v>43759</v>
      </c>
      <c r="C476" s="17">
        <v>582.5</v>
      </c>
      <c r="D476" s="18"/>
      <c r="E476" s="19">
        <f t="shared" si="7"/>
        <v>340.77400000000307</v>
      </c>
      <c r="F476" s="20"/>
    </row>
    <row r="477" spans="1:6" s="12" customFormat="1" ht="20.5" thickBot="1">
      <c r="A477" s="15">
        <v>212786</v>
      </c>
      <c r="B477" s="16">
        <v>43759</v>
      </c>
      <c r="C477" s="17">
        <v>269.25</v>
      </c>
      <c r="D477" s="18"/>
      <c r="E477" s="19">
        <f t="shared" si="7"/>
        <v>71.52400000000307</v>
      </c>
      <c r="F477" s="20"/>
    </row>
    <row r="478" spans="1:6" s="12" customFormat="1" ht="20.5" thickBot="1">
      <c r="A478" s="15">
        <v>212784</v>
      </c>
      <c r="B478" s="16">
        <v>43759</v>
      </c>
      <c r="C478" s="17">
        <v>582.5</v>
      </c>
      <c r="D478" s="18"/>
      <c r="E478" s="19">
        <f t="shared" si="7"/>
        <v>-510.97599999999693</v>
      </c>
      <c r="F478" s="20"/>
    </row>
    <row r="479" spans="1:6" s="12" customFormat="1" ht="20.5" thickBot="1">
      <c r="A479" s="15">
        <v>212787</v>
      </c>
      <c r="B479" s="16">
        <v>43759</v>
      </c>
      <c r="C479" s="17">
        <v>964</v>
      </c>
      <c r="D479" s="18"/>
      <c r="E479" s="19">
        <f t="shared" si="7"/>
        <v>-1474.9759999999969</v>
      </c>
      <c r="F479" s="20"/>
    </row>
    <row r="480" spans="1:6" s="12" customFormat="1" ht="20.5" thickBot="1">
      <c r="A480" s="15">
        <v>212785</v>
      </c>
      <c r="B480" s="16">
        <v>43759</v>
      </c>
      <c r="C480" s="17">
        <v>582.5</v>
      </c>
      <c r="D480" s="18"/>
      <c r="E480" s="19">
        <f t="shared" si="7"/>
        <v>-2057.4759999999969</v>
      </c>
      <c r="F480" s="20"/>
    </row>
    <row r="481" spans="1:6" s="12" customFormat="1" ht="20.5" thickBot="1">
      <c r="A481" s="15">
        <v>212783</v>
      </c>
      <c r="B481" s="16">
        <v>43759</v>
      </c>
      <c r="C481" s="17">
        <v>582.5</v>
      </c>
      <c r="D481" s="18"/>
      <c r="E481" s="19">
        <f t="shared" si="7"/>
        <v>-2639.9759999999969</v>
      </c>
      <c r="F481" s="20"/>
    </row>
    <row r="482" spans="1:6" s="12" customFormat="1" ht="20.5" thickBot="1">
      <c r="A482" s="15">
        <v>10271</v>
      </c>
      <c r="B482" s="16">
        <v>43759</v>
      </c>
      <c r="C482" s="17">
        <v>28.5</v>
      </c>
      <c r="D482" s="18"/>
      <c r="E482" s="19">
        <f t="shared" si="7"/>
        <v>-2668.4759999999969</v>
      </c>
      <c r="F482" s="20"/>
    </row>
    <row r="483" spans="1:6" s="12" customFormat="1" ht="20.5" thickBot="1">
      <c r="A483" s="43">
        <v>14698</v>
      </c>
      <c r="B483" s="44">
        <v>43759</v>
      </c>
      <c r="C483" s="45"/>
      <c r="D483" s="46">
        <v>7000</v>
      </c>
      <c r="E483" s="47">
        <f t="shared" si="7"/>
        <v>4331.5240000000031</v>
      </c>
      <c r="F483" s="20"/>
    </row>
    <row r="484" spans="1:6" s="12" customFormat="1" ht="20.5" thickBot="1">
      <c r="A484" s="15">
        <v>213317</v>
      </c>
      <c r="B484" s="16">
        <v>43764</v>
      </c>
      <c r="C484" s="17">
        <v>291.25</v>
      </c>
      <c r="D484" s="18"/>
      <c r="E484" s="19">
        <f t="shared" si="7"/>
        <v>4040.2740000000031</v>
      </c>
      <c r="F484" s="20"/>
    </row>
    <row r="485" spans="1:6" s="12" customFormat="1" ht="20.5" thickBot="1">
      <c r="A485" s="15">
        <v>213318</v>
      </c>
      <c r="B485" s="16">
        <v>43764</v>
      </c>
      <c r="C485" s="17">
        <v>873.75</v>
      </c>
      <c r="D485" s="18"/>
      <c r="E485" s="19">
        <f t="shared" si="7"/>
        <v>3166.5240000000031</v>
      </c>
      <c r="F485" s="20"/>
    </row>
    <row r="486" spans="1:6" s="12" customFormat="1" ht="20.5" thickBot="1">
      <c r="A486" s="15">
        <v>213316</v>
      </c>
      <c r="B486" s="16">
        <v>43764</v>
      </c>
      <c r="C486" s="17">
        <v>291.25</v>
      </c>
      <c r="D486" s="18"/>
      <c r="E486" s="19">
        <f t="shared" si="7"/>
        <v>2875.2740000000031</v>
      </c>
      <c r="F486" s="20"/>
    </row>
    <row r="487" spans="1:6" s="12" customFormat="1" ht="20.5" thickBot="1">
      <c r="A487" s="15">
        <v>213319</v>
      </c>
      <c r="B487" s="16">
        <v>43764</v>
      </c>
      <c r="C487" s="17">
        <v>582.5</v>
      </c>
      <c r="D487" s="18"/>
      <c r="E487" s="19">
        <f t="shared" si="7"/>
        <v>2292.7740000000031</v>
      </c>
      <c r="F487" s="20"/>
    </row>
    <row r="488" spans="1:6" s="12" customFormat="1" ht="20.5" thickBot="1">
      <c r="A488" s="15">
        <v>213320</v>
      </c>
      <c r="B488" s="16">
        <v>43764</v>
      </c>
      <c r="C488" s="17">
        <v>582.5</v>
      </c>
      <c r="D488" s="18"/>
      <c r="E488" s="19">
        <f t="shared" si="7"/>
        <v>1710.2740000000031</v>
      </c>
      <c r="F488" s="20"/>
    </row>
    <row r="489" spans="1:6" s="12" customFormat="1" ht="20.5" thickBot="1">
      <c r="A489" s="15">
        <v>213537</v>
      </c>
      <c r="B489" s="16">
        <v>43765</v>
      </c>
      <c r="C489" s="17">
        <v>291.25</v>
      </c>
      <c r="D489" s="18"/>
      <c r="E489" s="19">
        <f t="shared" si="7"/>
        <v>1419.0240000000031</v>
      </c>
      <c r="F489" s="20"/>
    </row>
    <row r="490" spans="1:6" s="12" customFormat="1" ht="20.5" thickBot="1">
      <c r="A490" s="15">
        <v>214351</v>
      </c>
      <c r="B490" s="16">
        <v>43769</v>
      </c>
      <c r="C490" s="17">
        <v>639</v>
      </c>
      <c r="D490" s="18"/>
      <c r="E490" s="19">
        <f t="shared" si="7"/>
        <v>780.02400000000307</v>
      </c>
      <c r="F490" s="20"/>
    </row>
    <row r="491" spans="1:6" s="12" customFormat="1" ht="20.5" thickBot="1">
      <c r="A491" s="15">
        <v>214350</v>
      </c>
      <c r="B491" s="16">
        <v>43769</v>
      </c>
      <c r="C491" s="17">
        <v>582.5</v>
      </c>
      <c r="D491" s="18"/>
      <c r="E491" s="19">
        <f t="shared" si="7"/>
        <v>197.52400000000307</v>
      </c>
      <c r="F491" s="20"/>
    </row>
    <row r="492" spans="1:6" s="12" customFormat="1" ht="20.5" thickBot="1">
      <c r="A492" s="15">
        <v>214352</v>
      </c>
      <c r="B492" s="16">
        <v>43769</v>
      </c>
      <c r="C492" s="17">
        <v>582.5</v>
      </c>
      <c r="D492" s="18"/>
      <c r="E492" s="19">
        <f t="shared" si="7"/>
        <v>-384.97599999999693</v>
      </c>
      <c r="F492" s="20"/>
    </row>
    <row r="493" spans="1:6" s="12" customFormat="1" ht="20.5" thickBot="1">
      <c r="A493" s="43">
        <v>214353</v>
      </c>
      <c r="B493" s="44">
        <v>43769</v>
      </c>
      <c r="C493" s="45">
        <v>291.25</v>
      </c>
      <c r="D493" s="46"/>
      <c r="E493" s="47">
        <f t="shared" si="7"/>
        <v>-676.22599999999693</v>
      </c>
      <c r="F493" s="20"/>
    </row>
    <row r="494" spans="1:6" s="12" customFormat="1" ht="20.5" thickBot="1">
      <c r="A494" s="41">
        <v>10386</v>
      </c>
      <c r="B494" s="60">
        <v>43772</v>
      </c>
      <c r="C494" s="61">
        <v>56.5</v>
      </c>
      <c r="D494" s="61"/>
      <c r="E494" s="19">
        <f t="shared" si="7"/>
        <v>-732.72599999999693</v>
      </c>
      <c r="F494" s="20"/>
    </row>
    <row r="495" spans="1:6" s="12" customFormat="1" ht="20.5" thickBot="1">
      <c r="A495" s="41">
        <v>214659</v>
      </c>
      <c r="B495" s="60">
        <v>43772</v>
      </c>
      <c r="C495" s="61">
        <v>227.25</v>
      </c>
      <c r="D495" s="61"/>
      <c r="E495" s="19">
        <f t="shared" si="7"/>
        <v>-959.97599999999693</v>
      </c>
      <c r="F495" s="20"/>
    </row>
    <row r="496" spans="1:6" s="12" customFormat="1" ht="20.5" thickBot="1">
      <c r="A496" s="21">
        <v>14832</v>
      </c>
      <c r="B496" s="38">
        <v>43773</v>
      </c>
      <c r="C496" s="17"/>
      <c r="D496" s="18">
        <v>20000</v>
      </c>
      <c r="E496" s="19">
        <f t="shared" si="7"/>
        <v>19040.024000000005</v>
      </c>
      <c r="F496" s="20"/>
    </row>
    <row r="497" spans="1:6" s="12" customFormat="1" ht="20.5" thickBot="1">
      <c r="A497" s="62">
        <v>215142</v>
      </c>
      <c r="B497" s="16">
        <v>43774</v>
      </c>
      <c r="C497" s="17">
        <v>3811.25</v>
      </c>
      <c r="D497" s="18"/>
      <c r="E497" s="19">
        <f t="shared" si="7"/>
        <v>15228.774000000005</v>
      </c>
      <c r="F497" s="20"/>
    </row>
    <row r="498" spans="1:6" s="12" customFormat="1" ht="20.5" thickBot="1">
      <c r="A498" s="15">
        <v>215144</v>
      </c>
      <c r="B498" s="16">
        <v>43774</v>
      </c>
      <c r="C498" s="17">
        <v>2966</v>
      </c>
      <c r="D498" s="18"/>
      <c r="E498" s="19">
        <f t="shared" si="7"/>
        <v>12262.774000000005</v>
      </c>
      <c r="F498" s="20"/>
    </row>
    <row r="499" spans="1:6" s="12" customFormat="1" ht="20.5" thickBot="1">
      <c r="A499" s="15">
        <v>215165</v>
      </c>
      <c r="B499" s="16">
        <v>43774</v>
      </c>
      <c r="C499" s="17">
        <v>751.5</v>
      </c>
      <c r="D499" s="18"/>
      <c r="E499" s="19">
        <f t="shared" si="7"/>
        <v>11511.274000000005</v>
      </c>
      <c r="F499" s="20"/>
    </row>
    <row r="500" spans="1:6" s="12" customFormat="1" ht="20.5" thickBot="1">
      <c r="A500" s="15">
        <v>215165</v>
      </c>
      <c r="B500" s="16">
        <v>43774</v>
      </c>
      <c r="C500" s="17">
        <v>241.25</v>
      </c>
      <c r="D500" s="18"/>
      <c r="E500" s="19">
        <f t="shared" si="7"/>
        <v>11270.024000000005</v>
      </c>
      <c r="F500" s="20"/>
    </row>
    <row r="501" spans="1:6" s="12" customFormat="1" ht="20.5" thickBot="1">
      <c r="A501" s="15">
        <v>215168</v>
      </c>
      <c r="B501" s="16">
        <v>43774</v>
      </c>
      <c r="C501" s="17">
        <v>1878.25</v>
      </c>
      <c r="D501" s="18"/>
      <c r="E501" s="19">
        <f t="shared" si="7"/>
        <v>9391.7740000000049</v>
      </c>
      <c r="F501" s="20"/>
    </row>
    <row r="502" spans="1:6" s="12" customFormat="1" ht="20.5" thickBot="1">
      <c r="A502" s="15">
        <v>215166</v>
      </c>
      <c r="B502" s="16">
        <v>43774</v>
      </c>
      <c r="C502" s="17">
        <v>582.5</v>
      </c>
      <c r="D502" s="18"/>
      <c r="E502" s="19">
        <f t="shared" si="7"/>
        <v>8809.2740000000049</v>
      </c>
      <c r="F502" s="20"/>
    </row>
    <row r="503" spans="1:6" s="12" customFormat="1" ht="20.5" thickBot="1">
      <c r="A503" s="15">
        <v>215164</v>
      </c>
      <c r="B503" s="16">
        <v>43774</v>
      </c>
      <c r="C503" s="17">
        <v>1204.75</v>
      </c>
      <c r="D503" s="18"/>
      <c r="E503" s="19">
        <f t="shared" si="7"/>
        <v>7604.5240000000049</v>
      </c>
      <c r="F503" s="20"/>
    </row>
    <row r="504" spans="1:6" s="12" customFormat="1" ht="20.5" thickBot="1">
      <c r="A504" s="15">
        <v>215423</v>
      </c>
      <c r="B504" s="16">
        <v>43775</v>
      </c>
      <c r="C504" s="17">
        <v>10648</v>
      </c>
      <c r="D504" s="18"/>
      <c r="E504" s="19">
        <f t="shared" si="7"/>
        <v>-3043.4759999999951</v>
      </c>
      <c r="F504" s="20"/>
    </row>
    <row r="505" spans="1:6" s="12" customFormat="1" ht="20.5" thickBot="1">
      <c r="A505" s="15">
        <v>10424</v>
      </c>
      <c r="B505" s="16">
        <v>43775</v>
      </c>
      <c r="C505" s="17">
        <v>161</v>
      </c>
      <c r="D505" s="18"/>
      <c r="E505" s="19">
        <f t="shared" si="7"/>
        <v>-3204.4759999999951</v>
      </c>
      <c r="F505" s="20"/>
    </row>
    <row r="506" spans="1:6" s="12" customFormat="1" ht="20.5" thickBot="1">
      <c r="A506" s="15">
        <v>10423</v>
      </c>
      <c r="B506" s="16">
        <v>43775</v>
      </c>
      <c r="C506" s="17">
        <v>40.5</v>
      </c>
      <c r="D506" s="18"/>
      <c r="E506" s="19">
        <f t="shared" si="7"/>
        <v>-3244.9759999999951</v>
      </c>
      <c r="F506" s="20"/>
    </row>
    <row r="507" spans="1:6" s="12" customFormat="1" ht="20.5" thickBot="1">
      <c r="A507" s="15">
        <v>215424</v>
      </c>
      <c r="B507" s="16">
        <v>43775</v>
      </c>
      <c r="C507" s="17">
        <v>19166.5</v>
      </c>
      <c r="D507" s="18"/>
      <c r="E507" s="19">
        <f t="shared" si="7"/>
        <v>-22411.475999999995</v>
      </c>
      <c r="F507" s="20"/>
    </row>
    <row r="508" spans="1:6" s="12" customFormat="1" ht="20.5" thickBot="1">
      <c r="A508" s="57">
        <v>14869</v>
      </c>
      <c r="B508" s="63">
        <v>43775</v>
      </c>
      <c r="C508" s="45"/>
      <c r="D508" s="46">
        <v>30000</v>
      </c>
      <c r="E508" s="47">
        <f t="shared" si="7"/>
        <v>7588.5240000000049</v>
      </c>
      <c r="F508" s="20"/>
    </row>
    <row r="509" spans="1:6" s="12" customFormat="1" ht="20.5" thickBot="1">
      <c r="A509" s="15">
        <v>216000</v>
      </c>
      <c r="B509" s="16">
        <v>43779</v>
      </c>
      <c r="C509" s="17">
        <v>554.5</v>
      </c>
      <c r="D509" s="18"/>
      <c r="E509" s="19">
        <f t="shared" si="7"/>
        <v>7034.0240000000049</v>
      </c>
      <c r="F509" s="20"/>
    </row>
    <row r="510" spans="1:6" s="12" customFormat="1" ht="20.5" thickBot="1">
      <c r="A510" s="15">
        <v>215999</v>
      </c>
      <c r="B510" s="16">
        <v>43779</v>
      </c>
      <c r="C510" s="17">
        <v>277.25</v>
      </c>
      <c r="D510" s="18"/>
      <c r="E510" s="19">
        <f t="shared" si="7"/>
        <v>6756.7740000000049</v>
      </c>
      <c r="F510" s="20"/>
    </row>
    <row r="511" spans="1:6" s="12" customFormat="1" ht="20.5" thickBot="1">
      <c r="A511" s="15">
        <v>216233</v>
      </c>
      <c r="B511" s="16">
        <v>43781</v>
      </c>
      <c r="C511" s="17">
        <v>831.75</v>
      </c>
      <c r="D511" s="18"/>
      <c r="E511" s="19">
        <f t="shared" si="7"/>
        <v>5925.0240000000049</v>
      </c>
      <c r="F511" s="20"/>
    </row>
    <row r="512" spans="1:6" s="12" customFormat="1" ht="20.5" thickBot="1">
      <c r="A512" s="15">
        <v>216232</v>
      </c>
      <c r="B512" s="16">
        <v>43781</v>
      </c>
      <c r="C512" s="17">
        <v>277.25</v>
      </c>
      <c r="D512" s="18"/>
      <c r="E512" s="19">
        <f t="shared" si="7"/>
        <v>5647.7740000000049</v>
      </c>
      <c r="F512" s="20"/>
    </row>
    <row r="513" spans="1:6" s="12" customFormat="1" ht="20.5" thickBot="1">
      <c r="A513" s="15">
        <v>216461</v>
      </c>
      <c r="B513" s="16">
        <v>43782</v>
      </c>
      <c r="C513" s="17">
        <v>454</v>
      </c>
      <c r="D513" s="18"/>
      <c r="E513" s="19">
        <f t="shared" si="7"/>
        <v>5193.7740000000049</v>
      </c>
      <c r="F513" s="20"/>
    </row>
    <row r="514" spans="1:6" s="12" customFormat="1" ht="20.5" thickBot="1">
      <c r="A514" s="43">
        <v>216458</v>
      </c>
      <c r="B514" s="44">
        <v>43782</v>
      </c>
      <c r="C514" s="45">
        <v>629.25</v>
      </c>
      <c r="D514" s="46"/>
      <c r="E514" s="47">
        <f t="shared" si="7"/>
        <v>4564.5240000000049</v>
      </c>
      <c r="F514" s="20" t="s">
        <v>11</v>
      </c>
    </row>
    <row r="515" spans="1:6" s="12" customFormat="1" ht="20.5" thickBot="1">
      <c r="A515" s="22">
        <v>214428</v>
      </c>
      <c r="B515" s="16">
        <v>43788</v>
      </c>
      <c r="C515" s="17">
        <v>7205.5</v>
      </c>
      <c r="D515" s="18"/>
      <c r="E515" s="19">
        <f t="shared" si="7"/>
        <v>-2640.9759999999951</v>
      </c>
      <c r="F515" s="20"/>
    </row>
    <row r="516" spans="1:6" s="12" customFormat="1" ht="20.5" thickBot="1">
      <c r="A516" s="22">
        <v>217514</v>
      </c>
      <c r="B516" s="16">
        <v>43788</v>
      </c>
      <c r="C516" s="17">
        <v>277.25</v>
      </c>
      <c r="D516" s="18"/>
      <c r="E516" s="19">
        <f t="shared" ref="E516:E579" si="8">E515-C516+D516</f>
        <v>-2918.2259999999951</v>
      </c>
      <c r="F516" s="20"/>
    </row>
    <row r="517" spans="1:6" s="12" customFormat="1" ht="20.5" thickBot="1">
      <c r="A517" s="21">
        <v>15004</v>
      </c>
      <c r="B517" s="38">
        <v>43788</v>
      </c>
      <c r="C517" s="17"/>
      <c r="D517" s="18">
        <v>8000</v>
      </c>
      <c r="E517" s="19">
        <f t="shared" si="8"/>
        <v>5081.7740000000049</v>
      </c>
      <c r="F517" s="20"/>
    </row>
    <row r="518" spans="1:6" s="12" customFormat="1" ht="20.5" thickBot="1">
      <c r="A518" s="22">
        <v>217513</v>
      </c>
      <c r="B518" s="16">
        <v>43788</v>
      </c>
      <c r="C518" s="17">
        <v>831.75</v>
      </c>
      <c r="D518" s="18"/>
      <c r="E518" s="19">
        <f t="shared" si="8"/>
        <v>4250.0240000000049</v>
      </c>
      <c r="F518" s="20"/>
    </row>
    <row r="519" spans="1:6" s="12" customFormat="1" ht="20.5" thickBot="1">
      <c r="A519" s="22">
        <v>217734</v>
      </c>
      <c r="B519" s="16">
        <v>43789</v>
      </c>
      <c r="C519" s="17">
        <v>291.25</v>
      </c>
      <c r="D519" s="18"/>
      <c r="E519" s="19">
        <f t="shared" si="8"/>
        <v>3958.7740000000049</v>
      </c>
      <c r="F519" s="20"/>
    </row>
    <row r="520" spans="1:6" s="12" customFormat="1" ht="20.5" thickBot="1">
      <c r="A520" s="15">
        <v>15014</v>
      </c>
      <c r="B520" s="16">
        <v>43789</v>
      </c>
      <c r="C520" s="17"/>
      <c r="D520" s="18">
        <v>13000</v>
      </c>
      <c r="E520" s="19">
        <f t="shared" si="8"/>
        <v>16958.774000000005</v>
      </c>
      <c r="F520" s="20"/>
    </row>
    <row r="521" spans="1:6" s="12" customFormat="1" ht="20.5" thickBot="1">
      <c r="A521" s="22">
        <v>217788</v>
      </c>
      <c r="B521" s="16">
        <v>43789</v>
      </c>
      <c r="C521" s="17">
        <v>8314</v>
      </c>
      <c r="D521" s="18"/>
      <c r="E521" s="19">
        <f t="shared" si="8"/>
        <v>8644.7740000000049</v>
      </c>
      <c r="F521" s="20"/>
    </row>
    <row r="522" spans="1:6" s="12" customFormat="1" ht="20.5" thickBot="1">
      <c r="A522" s="36">
        <v>217814</v>
      </c>
      <c r="B522" s="16">
        <v>43789</v>
      </c>
      <c r="C522" s="17">
        <v>277.25</v>
      </c>
      <c r="D522" s="18"/>
      <c r="E522" s="19">
        <f t="shared" si="8"/>
        <v>8367.5240000000049</v>
      </c>
      <c r="F522" s="20"/>
    </row>
    <row r="523" spans="1:6" s="12" customFormat="1" ht="20.5" thickBot="1">
      <c r="A523" s="15">
        <v>217809</v>
      </c>
      <c r="B523" s="16">
        <v>43789</v>
      </c>
      <c r="C523" s="17">
        <v>582.5</v>
      </c>
      <c r="D523" s="18"/>
      <c r="E523" s="19">
        <f t="shared" si="8"/>
        <v>7785.0240000000049</v>
      </c>
      <c r="F523" s="20"/>
    </row>
    <row r="524" spans="1:6" s="12" customFormat="1" ht="20.5" thickBot="1">
      <c r="A524" s="22">
        <v>217812</v>
      </c>
      <c r="B524" s="16">
        <v>43789</v>
      </c>
      <c r="C524" s="17">
        <v>1385.75</v>
      </c>
      <c r="D524" s="18"/>
      <c r="E524" s="19">
        <f t="shared" si="8"/>
        <v>6399.2740000000049</v>
      </c>
      <c r="F524" s="20"/>
    </row>
    <row r="525" spans="1:6" s="12" customFormat="1" ht="20.5" thickBot="1">
      <c r="A525" s="22">
        <v>217810</v>
      </c>
      <c r="B525" s="16">
        <v>43789</v>
      </c>
      <c r="C525" s="17">
        <v>582.5</v>
      </c>
      <c r="D525" s="18"/>
      <c r="E525" s="19">
        <f t="shared" si="8"/>
        <v>5816.7740000000049</v>
      </c>
      <c r="F525" s="20"/>
    </row>
    <row r="526" spans="1:6" s="12" customFormat="1" ht="20.5" thickBot="1">
      <c r="A526" s="22">
        <v>217813</v>
      </c>
      <c r="B526" s="16">
        <v>43789</v>
      </c>
      <c r="C526" s="17">
        <v>1165</v>
      </c>
      <c r="D526" s="18"/>
      <c r="E526" s="19">
        <f t="shared" si="8"/>
        <v>4651.7740000000049</v>
      </c>
      <c r="F526" s="20"/>
    </row>
    <row r="527" spans="1:6" s="12" customFormat="1" ht="20.5" thickBot="1">
      <c r="A527" s="22">
        <v>217807</v>
      </c>
      <c r="B527" s="16">
        <v>43789</v>
      </c>
      <c r="C527" s="17">
        <v>291.25</v>
      </c>
      <c r="D527" s="18"/>
      <c r="E527" s="19">
        <f t="shared" si="8"/>
        <v>4360.5240000000049</v>
      </c>
      <c r="F527" s="20"/>
    </row>
    <row r="528" spans="1:6" s="12" customFormat="1" ht="20.5" thickBot="1">
      <c r="A528" s="22">
        <v>217811</v>
      </c>
      <c r="B528" s="16">
        <v>43789</v>
      </c>
      <c r="C528" s="17">
        <v>277.25</v>
      </c>
      <c r="D528" s="18"/>
      <c r="E528" s="19">
        <f t="shared" si="8"/>
        <v>4083.2740000000049</v>
      </c>
      <c r="F528" s="20"/>
    </row>
    <row r="529" spans="1:6" s="12" customFormat="1" ht="20.5" thickBot="1">
      <c r="A529" s="21">
        <v>15017</v>
      </c>
      <c r="B529" s="38">
        <v>43789</v>
      </c>
      <c r="C529" s="17"/>
      <c r="D529" s="18">
        <v>10000</v>
      </c>
      <c r="E529" s="19">
        <f t="shared" si="8"/>
        <v>14083.274000000005</v>
      </c>
      <c r="F529" s="20"/>
    </row>
    <row r="530" spans="1:6" s="12" customFormat="1" ht="20.5" thickBot="1">
      <c r="A530" s="36">
        <v>15046</v>
      </c>
      <c r="B530" s="37">
        <v>43790</v>
      </c>
      <c r="C530" s="24"/>
      <c r="D530" s="25">
        <v>10000</v>
      </c>
      <c r="E530" s="26">
        <f t="shared" si="8"/>
        <v>24083.274000000005</v>
      </c>
      <c r="F530" s="20"/>
    </row>
    <row r="531" spans="1:6" s="12" customFormat="1" ht="20.5" thickBot="1">
      <c r="A531" s="15">
        <v>218147</v>
      </c>
      <c r="B531" s="16">
        <v>43792</v>
      </c>
      <c r="C531" s="17">
        <v>105.20399999999999</v>
      </c>
      <c r="D531" s="18"/>
      <c r="E531" s="19">
        <f t="shared" si="8"/>
        <v>23978.070000000003</v>
      </c>
      <c r="F531" s="20"/>
    </row>
    <row r="532" spans="1:6" s="12" customFormat="1" ht="20.5" thickBot="1">
      <c r="A532" s="15">
        <v>218208</v>
      </c>
      <c r="B532" s="16">
        <v>43792</v>
      </c>
      <c r="C532" s="17">
        <v>3526.538</v>
      </c>
      <c r="D532" s="18"/>
      <c r="E532" s="19">
        <f t="shared" si="8"/>
        <v>20451.532000000003</v>
      </c>
      <c r="F532" s="20"/>
    </row>
    <row r="533" spans="1:6" s="12" customFormat="1" ht="20.5" thickBot="1">
      <c r="A533" s="15">
        <v>218206</v>
      </c>
      <c r="B533" s="16">
        <v>43792</v>
      </c>
      <c r="C533" s="17">
        <v>2210</v>
      </c>
      <c r="D533" s="18"/>
      <c r="E533" s="19">
        <f t="shared" si="8"/>
        <v>18241.532000000003</v>
      </c>
      <c r="F533" s="20"/>
    </row>
    <row r="534" spans="1:6" s="12" customFormat="1" ht="20.5" thickBot="1">
      <c r="A534" s="15">
        <v>218207</v>
      </c>
      <c r="B534" s="16">
        <v>43792</v>
      </c>
      <c r="C534" s="17">
        <v>24509.642</v>
      </c>
      <c r="D534" s="18"/>
      <c r="E534" s="19">
        <f t="shared" si="8"/>
        <v>-6268.1099999999969</v>
      </c>
      <c r="F534" s="20"/>
    </row>
    <row r="535" spans="1:6" s="12" customFormat="1" ht="20.5" thickBot="1">
      <c r="A535" s="15">
        <v>15052</v>
      </c>
      <c r="B535" s="16">
        <v>43792</v>
      </c>
      <c r="C535" s="17"/>
      <c r="D535" s="18">
        <v>10000</v>
      </c>
      <c r="E535" s="19">
        <f t="shared" si="8"/>
        <v>3731.8900000000031</v>
      </c>
      <c r="F535" s="20"/>
    </row>
    <row r="536" spans="1:6" s="12" customFormat="1" ht="20.5" thickBot="1">
      <c r="A536" s="15">
        <v>218446</v>
      </c>
      <c r="B536" s="16">
        <v>43794</v>
      </c>
      <c r="C536" s="17">
        <v>241.25</v>
      </c>
      <c r="D536" s="18"/>
      <c r="E536" s="19">
        <f t="shared" si="8"/>
        <v>3490.6400000000031</v>
      </c>
      <c r="F536" s="20"/>
    </row>
    <row r="537" spans="1:6" s="12" customFormat="1" ht="20.5" thickBot="1">
      <c r="A537" s="15">
        <v>218445</v>
      </c>
      <c r="B537" s="16">
        <v>43794</v>
      </c>
      <c r="C537" s="17">
        <v>319.75</v>
      </c>
      <c r="D537" s="18"/>
      <c r="E537" s="19">
        <f t="shared" si="8"/>
        <v>3170.8900000000031</v>
      </c>
      <c r="F537" s="20"/>
    </row>
    <row r="538" spans="1:6" s="12" customFormat="1" ht="20.5" thickBot="1">
      <c r="A538" s="15">
        <v>218444</v>
      </c>
      <c r="B538" s="16">
        <v>43794</v>
      </c>
      <c r="C538" s="17">
        <v>277.25</v>
      </c>
      <c r="D538" s="18"/>
      <c r="E538" s="19">
        <f t="shared" si="8"/>
        <v>2893.6400000000031</v>
      </c>
      <c r="F538" s="20"/>
    </row>
    <row r="539" spans="1:6" s="12" customFormat="1" ht="20.5" thickBot="1">
      <c r="A539" s="15">
        <v>218611</v>
      </c>
      <c r="B539" s="16">
        <v>43795</v>
      </c>
      <c r="C539" s="17">
        <v>319.75</v>
      </c>
      <c r="D539" s="18"/>
      <c r="E539" s="19">
        <f t="shared" si="8"/>
        <v>2573.8900000000031</v>
      </c>
      <c r="F539" s="20"/>
    </row>
    <row r="540" spans="1:6" s="12" customFormat="1" ht="20.5" thickBot="1">
      <c r="A540" s="15">
        <v>218610</v>
      </c>
      <c r="B540" s="16">
        <v>43795</v>
      </c>
      <c r="C540" s="17">
        <v>651</v>
      </c>
      <c r="D540" s="18"/>
      <c r="E540" s="19">
        <f t="shared" si="8"/>
        <v>1922.8900000000031</v>
      </c>
      <c r="F540" s="20"/>
    </row>
    <row r="541" spans="1:6" s="12" customFormat="1" ht="20.5" thickBot="1">
      <c r="A541" s="15">
        <v>218685</v>
      </c>
      <c r="B541" s="16">
        <v>43795</v>
      </c>
      <c r="C541" s="17">
        <v>554.5</v>
      </c>
      <c r="D541" s="18"/>
      <c r="E541" s="19">
        <f t="shared" si="8"/>
        <v>1368.3900000000031</v>
      </c>
      <c r="F541" s="20"/>
    </row>
    <row r="542" spans="1:6" s="12" customFormat="1" ht="20.5" thickBot="1">
      <c r="A542" s="15">
        <v>218686</v>
      </c>
      <c r="B542" s="16">
        <v>43795</v>
      </c>
      <c r="C542" s="17">
        <v>1109</v>
      </c>
      <c r="D542" s="18"/>
      <c r="E542" s="19">
        <f t="shared" si="8"/>
        <v>259.39000000000306</v>
      </c>
      <c r="F542" s="20"/>
    </row>
    <row r="543" spans="1:6" s="12" customFormat="1" ht="20.5" thickBot="1">
      <c r="A543" s="21">
        <v>15101</v>
      </c>
      <c r="B543" s="16">
        <v>43795</v>
      </c>
      <c r="C543" s="17"/>
      <c r="D543" s="18">
        <v>15000</v>
      </c>
      <c r="E543" s="19">
        <f t="shared" si="8"/>
        <v>15259.390000000003</v>
      </c>
      <c r="F543" s="20"/>
    </row>
    <row r="544" spans="1:6" s="12" customFormat="1" ht="20.5" thickBot="1">
      <c r="A544" s="15">
        <v>218789</v>
      </c>
      <c r="B544" s="16">
        <v>43796</v>
      </c>
      <c r="C544" s="17">
        <v>873.75</v>
      </c>
      <c r="D544" s="18"/>
      <c r="E544" s="19">
        <f t="shared" si="8"/>
        <v>14385.640000000003</v>
      </c>
      <c r="F544" s="20"/>
    </row>
    <row r="545" spans="1:6" s="12" customFormat="1" ht="20.5" thickBot="1">
      <c r="A545" s="15">
        <v>218991</v>
      </c>
      <c r="B545" s="16">
        <v>43797</v>
      </c>
      <c r="C545" s="17">
        <v>554.5</v>
      </c>
      <c r="D545" s="18"/>
      <c r="E545" s="19">
        <f t="shared" si="8"/>
        <v>13831.140000000003</v>
      </c>
      <c r="F545" s="20"/>
    </row>
    <row r="546" spans="1:6" s="12" customFormat="1" ht="20.5" thickBot="1">
      <c r="A546" s="15">
        <v>218990</v>
      </c>
      <c r="B546" s="16">
        <v>43797</v>
      </c>
      <c r="C546" s="17">
        <v>1663</v>
      </c>
      <c r="D546" s="18"/>
      <c r="E546" s="19">
        <f t="shared" si="8"/>
        <v>12168.140000000003</v>
      </c>
      <c r="F546" s="20"/>
    </row>
    <row r="547" spans="1:6" s="12" customFormat="1" ht="20.5" thickBot="1">
      <c r="A547" s="43">
        <v>219500</v>
      </c>
      <c r="B547" s="44">
        <v>43799</v>
      </c>
      <c r="C547" s="45">
        <v>291.25</v>
      </c>
      <c r="D547" s="46"/>
      <c r="E547" s="47">
        <f t="shared" si="8"/>
        <v>11876.890000000003</v>
      </c>
      <c r="F547" s="20"/>
    </row>
    <row r="548" spans="1:6" s="12" customFormat="1" ht="20.5" thickBot="1">
      <c r="A548" s="15">
        <v>219880</v>
      </c>
      <c r="B548" s="16">
        <v>43803</v>
      </c>
      <c r="C548" s="17">
        <v>554.5</v>
      </c>
      <c r="D548" s="18"/>
      <c r="E548" s="19">
        <f t="shared" si="8"/>
        <v>11322.390000000003</v>
      </c>
      <c r="F548" s="20"/>
    </row>
    <row r="549" spans="1:6" s="12" customFormat="1" ht="20.5" thickBot="1">
      <c r="A549" s="15">
        <v>219881</v>
      </c>
      <c r="B549" s="16">
        <v>43803</v>
      </c>
      <c r="C549" s="17">
        <v>554.5</v>
      </c>
      <c r="D549" s="18"/>
      <c r="E549" s="19">
        <f t="shared" si="8"/>
        <v>10767.890000000003</v>
      </c>
      <c r="F549" s="20"/>
    </row>
    <row r="550" spans="1:6" s="12" customFormat="1" ht="20.5" thickBot="1">
      <c r="A550" s="21">
        <v>219882</v>
      </c>
      <c r="B550" s="16">
        <v>43803</v>
      </c>
      <c r="C550" s="17">
        <v>277.25</v>
      </c>
      <c r="D550" s="18"/>
      <c r="E550" s="19">
        <f t="shared" si="8"/>
        <v>10490.640000000003</v>
      </c>
      <c r="F550" s="20"/>
    </row>
    <row r="551" spans="1:6" s="12" customFormat="1" ht="20.5" thickBot="1">
      <c r="A551" s="15">
        <v>10622</v>
      </c>
      <c r="B551" s="16">
        <v>43803</v>
      </c>
      <c r="C551" s="17">
        <v>14.5</v>
      </c>
      <c r="D551" s="18"/>
      <c r="E551" s="19">
        <f t="shared" si="8"/>
        <v>10476.140000000003</v>
      </c>
      <c r="F551" s="20"/>
    </row>
    <row r="552" spans="1:6" s="12" customFormat="1" ht="20.5" thickBot="1">
      <c r="A552" s="15">
        <v>10621</v>
      </c>
      <c r="B552" s="16">
        <v>43803</v>
      </c>
      <c r="C552" s="17">
        <v>28.5</v>
      </c>
      <c r="D552" s="18"/>
      <c r="E552" s="19">
        <f t="shared" si="8"/>
        <v>10447.640000000003</v>
      </c>
      <c r="F552" s="20"/>
    </row>
    <row r="553" spans="1:6" s="12" customFormat="1" ht="20.5" thickBot="1">
      <c r="A553" s="15"/>
      <c r="B553" s="16"/>
      <c r="C553" s="17"/>
      <c r="D553" s="18"/>
      <c r="E553" s="19">
        <f t="shared" si="8"/>
        <v>10447.640000000003</v>
      </c>
      <c r="F553" s="20"/>
    </row>
    <row r="554" spans="1:6" s="12" customFormat="1" ht="20.5" thickBot="1">
      <c r="A554" s="15">
        <v>220314</v>
      </c>
      <c r="B554" s="16">
        <v>43804</v>
      </c>
      <c r="C554" s="17">
        <v>582.5</v>
      </c>
      <c r="D554" s="18"/>
      <c r="E554" s="19">
        <f t="shared" si="8"/>
        <v>9865.1400000000031</v>
      </c>
      <c r="F554" s="20"/>
    </row>
    <row r="555" spans="1:6" s="12" customFormat="1" ht="20.5" thickBot="1">
      <c r="A555" s="15">
        <v>220317</v>
      </c>
      <c r="B555" s="16">
        <v>43804</v>
      </c>
      <c r="C555" s="17">
        <v>291.25</v>
      </c>
      <c r="D555" s="18"/>
      <c r="E555" s="19">
        <f t="shared" si="8"/>
        <v>9573.8900000000031</v>
      </c>
      <c r="F555" s="20"/>
    </row>
    <row r="556" spans="1:6" s="12" customFormat="1" ht="20.5" thickBot="1">
      <c r="A556" s="15">
        <v>220319</v>
      </c>
      <c r="B556" s="16">
        <v>43804</v>
      </c>
      <c r="C556" s="17">
        <v>582.5</v>
      </c>
      <c r="D556" s="18"/>
      <c r="E556" s="19">
        <f t="shared" si="8"/>
        <v>8991.3900000000031</v>
      </c>
      <c r="F556" s="20"/>
    </row>
    <row r="557" spans="1:6" s="12" customFormat="1" ht="20.5" thickBot="1">
      <c r="A557" s="15">
        <v>220385</v>
      </c>
      <c r="B557" s="16">
        <v>43804</v>
      </c>
      <c r="C557" s="17">
        <v>582.5</v>
      </c>
      <c r="D557" s="18"/>
      <c r="E557" s="19">
        <f t="shared" si="8"/>
        <v>8408.8900000000031</v>
      </c>
      <c r="F557" s="20"/>
    </row>
    <row r="558" spans="1:6" s="12" customFormat="1" ht="20.5" thickBot="1">
      <c r="A558" s="43">
        <v>220386</v>
      </c>
      <c r="B558" s="44">
        <v>43804</v>
      </c>
      <c r="C558" s="45">
        <v>1385.75</v>
      </c>
      <c r="D558" s="46"/>
      <c r="E558" s="47">
        <f t="shared" si="8"/>
        <v>7023.1400000000031</v>
      </c>
      <c r="F558" s="20"/>
    </row>
    <row r="559" spans="1:6" s="12" customFormat="1" ht="20.5" thickBot="1">
      <c r="A559" s="15">
        <v>220727</v>
      </c>
      <c r="B559" s="16">
        <v>43807</v>
      </c>
      <c r="C559" s="17">
        <v>582.5</v>
      </c>
      <c r="D559" s="18"/>
      <c r="E559" s="19">
        <f t="shared" si="8"/>
        <v>6440.6400000000031</v>
      </c>
      <c r="F559" s="20"/>
    </row>
    <row r="560" spans="1:6" s="12" customFormat="1" ht="20.5" thickBot="1">
      <c r="A560" s="15">
        <v>220921</v>
      </c>
      <c r="B560" s="16">
        <v>43808</v>
      </c>
      <c r="C560" s="17">
        <v>1165</v>
      </c>
      <c r="D560" s="18"/>
      <c r="E560" s="19">
        <f t="shared" si="8"/>
        <v>5275.6400000000031</v>
      </c>
      <c r="F560" s="20"/>
    </row>
    <row r="561" spans="1:6" s="12" customFormat="1" ht="20.5" thickBot="1">
      <c r="A561" s="15">
        <v>220922</v>
      </c>
      <c r="B561" s="16">
        <v>43808</v>
      </c>
      <c r="C561" s="17">
        <v>751.5</v>
      </c>
      <c r="D561" s="18"/>
      <c r="E561" s="19">
        <f t="shared" si="8"/>
        <v>4524.1400000000031</v>
      </c>
      <c r="F561" s="20"/>
    </row>
    <row r="562" spans="1:6" s="12" customFormat="1" ht="20.5" thickBot="1">
      <c r="A562" s="15">
        <v>221027</v>
      </c>
      <c r="B562" s="16">
        <v>43808</v>
      </c>
      <c r="C562" s="17">
        <v>612.6</v>
      </c>
      <c r="D562" s="18"/>
      <c r="E562" s="19">
        <f t="shared" si="8"/>
        <v>3911.5400000000031</v>
      </c>
      <c r="F562" s="20"/>
    </row>
    <row r="563" spans="1:6" s="12" customFormat="1" ht="20.5" thickBot="1">
      <c r="A563" s="15">
        <v>221318</v>
      </c>
      <c r="B563" s="16">
        <v>43810</v>
      </c>
      <c r="C563" s="17">
        <v>1109</v>
      </c>
      <c r="D563" s="18"/>
      <c r="E563" s="19">
        <f t="shared" si="8"/>
        <v>2802.5400000000031</v>
      </c>
      <c r="F563" s="20"/>
    </row>
    <row r="564" spans="1:6" s="12" customFormat="1" ht="20.5" thickBot="1">
      <c r="A564" s="15">
        <v>221315</v>
      </c>
      <c r="B564" s="16">
        <v>43810</v>
      </c>
      <c r="C564" s="17">
        <v>291.25</v>
      </c>
      <c r="D564" s="18"/>
      <c r="E564" s="19">
        <f t="shared" si="8"/>
        <v>2511.2900000000031</v>
      </c>
      <c r="F564" s="20"/>
    </row>
    <row r="565" spans="1:6" s="12" customFormat="1" ht="20.5" thickBot="1">
      <c r="A565" s="15">
        <v>221319</v>
      </c>
      <c r="B565" s="16">
        <v>43810</v>
      </c>
      <c r="C565" s="17">
        <v>554.5</v>
      </c>
      <c r="D565" s="18"/>
      <c r="E565" s="19">
        <f t="shared" si="8"/>
        <v>1956.7900000000031</v>
      </c>
      <c r="F565" s="20"/>
    </row>
    <row r="566" spans="1:6" s="12" customFormat="1" ht="20.5" thickBot="1">
      <c r="A566" s="15">
        <v>221320</v>
      </c>
      <c r="B566" s="16">
        <v>43810</v>
      </c>
      <c r="C566" s="17">
        <v>277.25</v>
      </c>
      <c r="D566" s="18"/>
      <c r="E566" s="19">
        <f t="shared" si="8"/>
        <v>1679.5400000000031</v>
      </c>
      <c r="F566" s="20"/>
    </row>
    <row r="567" spans="1:6" s="12" customFormat="1" ht="20.5" thickBot="1">
      <c r="A567" s="15">
        <v>221325</v>
      </c>
      <c r="B567" s="16">
        <v>43810</v>
      </c>
      <c r="C567" s="17">
        <v>554.5</v>
      </c>
      <c r="D567" s="18"/>
      <c r="E567" s="19">
        <f t="shared" si="8"/>
        <v>1125.0400000000031</v>
      </c>
      <c r="F567" s="20"/>
    </row>
    <row r="568" spans="1:6" s="12" customFormat="1" ht="20.5" thickBot="1">
      <c r="A568" s="15">
        <v>221322</v>
      </c>
      <c r="B568" s="16">
        <v>43810</v>
      </c>
      <c r="C568" s="17">
        <v>554.5</v>
      </c>
      <c r="D568" s="18"/>
      <c r="E568" s="19">
        <f t="shared" si="8"/>
        <v>570.54000000000315</v>
      </c>
      <c r="F568" s="20"/>
    </row>
    <row r="569" spans="1:6" s="12" customFormat="1" ht="20.5" thickBot="1">
      <c r="A569" s="43">
        <v>221323</v>
      </c>
      <c r="B569" s="44">
        <v>43810</v>
      </c>
      <c r="C569" s="45">
        <v>554.5</v>
      </c>
      <c r="D569" s="46"/>
      <c r="E569" s="47">
        <f t="shared" si="8"/>
        <v>16.040000000003147</v>
      </c>
      <c r="F569" s="20"/>
    </row>
    <row r="570" spans="1:6" s="12" customFormat="1" ht="20.5" thickBot="1">
      <c r="A570" s="15">
        <v>222145</v>
      </c>
      <c r="B570" s="16">
        <v>43815</v>
      </c>
      <c r="C570" s="17">
        <v>554.5</v>
      </c>
      <c r="D570" s="18"/>
      <c r="E570" s="19">
        <f t="shared" si="8"/>
        <v>-538.45999999999685</v>
      </c>
      <c r="F570" s="20"/>
    </row>
    <row r="571" spans="1:6" s="12" customFormat="1" ht="20.5" thickBot="1">
      <c r="A571" s="15">
        <v>222161</v>
      </c>
      <c r="B571" s="16">
        <v>43817</v>
      </c>
      <c r="C571" s="17">
        <v>277.25</v>
      </c>
      <c r="D571" s="18"/>
      <c r="E571" s="19">
        <f t="shared" si="8"/>
        <v>-815.70999999999685</v>
      </c>
      <c r="F571" s="20"/>
    </row>
    <row r="572" spans="1:6" s="12" customFormat="1" ht="20.5" thickBot="1">
      <c r="A572" s="21">
        <v>15321</v>
      </c>
      <c r="B572" s="38">
        <v>43816</v>
      </c>
      <c r="C572" s="17"/>
      <c r="D572" s="18">
        <v>10000</v>
      </c>
      <c r="E572" s="19">
        <f t="shared" si="8"/>
        <v>9184.2900000000027</v>
      </c>
      <c r="F572" s="20"/>
    </row>
    <row r="573" spans="1:6" s="12" customFormat="1" ht="20.5" thickBot="1">
      <c r="A573" s="15">
        <v>222477</v>
      </c>
      <c r="B573" s="16">
        <v>43817</v>
      </c>
      <c r="C573" s="17">
        <v>291.25</v>
      </c>
      <c r="D573" s="18"/>
      <c r="E573" s="19">
        <f t="shared" si="8"/>
        <v>8893.0400000000027</v>
      </c>
      <c r="F573" s="20"/>
    </row>
    <row r="574" spans="1:6" s="12" customFormat="1" ht="20.5" thickBot="1">
      <c r="A574" s="15">
        <v>222478</v>
      </c>
      <c r="B574" s="16">
        <v>43817</v>
      </c>
      <c r="C574" s="17">
        <v>241.25</v>
      </c>
      <c r="D574" s="18"/>
      <c r="E574" s="19">
        <f t="shared" si="8"/>
        <v>8651.7900000000027</v>
      </c>
      <c r="F574" s="20"/>
    </row>
    <row r="575" spans="1:6" s="12" customFormat="1" ht="20.5" thickBot="1">
      <c r="A575" s="15">
        <v>222502</v>
      </c>
      <c r="B575" s="16">
        <v>43817</v>
      </c>
      <c r="C575" s="17">
        <v>1953</v>
      </c>
      <c r="D575" s="18"/>
      <c r="E575" s="19">
        <f t="shared" si="8"/>
        <v>6698.7900000000027</v>
      </c>
      <c r="F575" s="20"/>
    </row>
    <row r="576" spans="1:6" s="12" customFormat="1" ht="20.5" thickBot="1">
      <c r="A576" s="15">
        <v>222792</v>
      </c>
      <c r="B576" s="16">
        <v>43818</v>
      </c>
      <c r="C576" s="17">
        <v>488.25</v>
      </c>
      <c r="D576" s="18"/>
      <c r="E576" s="19">
        <f t="shared" si="8"/>
        <v>6210.5400000000027</v>
      </c>
      <c r="F576" s="20"/>
    </row>
    <row r="577" spans="1:6" s="12" customFormat="1" ht="20.5" thickBot="1">
      <c r="A577" s="21">
        <v>222790</v>
      </c>
      <c r="B577" s="16">
        <v>43818</v>
      </c>
      <c r="C577" s="17">
        <v>617.79999999999995</v>
      </c>
      <c r="D577" s="18"/>
      <c r="E577" s="19">
        <f t="shared" si="8"/>
        <v>5592.7400000000025</v>
      </c>
      <c r="F577" s="20"/>
    </row>
    <row r="578" spans="1:6" s="12" customFormat="1" ht="20.5" thickBot="1">
      <c r="A578" s="15">
        <v>222791</v>
      </c>
      <c r="B578" s="16">
        <v>43818</v>
      </c>
      <c r="C578" s="17">
        <v>277.25</v>
      </c>
      <c r="D578" s="18"/>
      <c r="E578" s="19">
        <f t="shared" si="8"/>
        <v>5315.4900000000025</v>
      </c>
      <c r="F578" s="20"/>
    </row>
    <row r="579" spans="1:6" s="12" customFormat="1" ht="20.5" thickBot="1">
      <c r="A579" s="15">
        <v>222788</v>
      </c>
      <c r="B579" s="16">
        <v>43818</v>
      </c>
      <c r="C579" s="17">
        <v>277.25</v>
      </c>
      <c r="D579" s="18"/>
      <c r="E579" s="19">
        <f t="shared" si="8"/>
        <v>5038.2400000000025</v>
      </c>
      <c r="F579" s="20"/>
    </row>
    <row r="580" spans="1:6" s="12" customFormat="1" ht="20.5" thickBot="1">
      <c r="A580" s="43">
        <v>222789</v>
      </c>
      <c r="B580" s="44">
        <v>43818</v>
      </c>
      <c r="C580" s="45">
        <v>554.5</v>
      </c>
      <c r="D580" s="46"/>
      <c r="E580" s="59">
        <f t="shared" ref="E580:E593" si="9">E579-C580+D580</f>
        <v>4483.7400000000025</v>
      </c>
      <c r="F580" s="20"/>
    </row>
    <row r="581" spans="1:6" s="12" customFormat="1" ht="20.5" thickBot="1">
      <c r="A581" s="15">
        <v>223094</v>
      </c>
      <c r="B581" s="16">
        <v>43821</v>
      </c>
      <c r="C581" s="17">
        <v>1089</v>
      </c>
      <c r="D581" s="18"/>
      <c r="E581" s="19">
        <f t="shared" si="9"/>
        <v>3394.7400000000025</v>
      </c>
      <c r="F581" s="20"/>
    </row>
    <row r="582" spans="1:6" s="12" customFormat="1" ht="20.5" thickBot="1">
      <c r="A582" s="15">
        <v>223391</v>
      </c>
      <c r="B582" s="16">
        <v>43822</v>
      </c>
      <c r="C582" s="17">
        <v>241.25</v>
      </c>
      <c r="D582" s="18"/>
      <c r="E582" s="19">
        <f t="shared" si="9"/>
        <v>3153.4900000000025</v>
      </c>
      <c r="F582" s="20"/>
    </row>
    <row r="583" spans="1:6" s="12" customFormat="1" ht="20.5" thickBot="1">
      <c r="A583" s="15">
        <v>223398</v>
      </c>
      <c r="B583" s="16">
        <v>43822</v>
      </c>
      <c r="C583" s="17">
        <v>277.25</v>
      </c>
      <c r="D583" s="18"/>
      <c r="E583" s="19">
        <f t="shared" si="9"/>
        <v>2876.2400000000025</v>
      </c>
      <c r="F583" s="20"/>
    </row>
    <row r="584" spans="1:6" s="12" customFormat="1" ht="20.5" thickBot="1">
      <c r="A584" s="15">
        <v>223394</v>
      </c>
      <c r="B584" s="16">
        <v>43822</v>
      </c>
      <c r="C584" s="17">
        <v>751.5</v>
      </c>
      <c r="D584" s="18"/>
      <c r="E584" s="19">
        <f t="shared" si="9"/>
        <v>2124.7400000000025</v>
      </c>
      <c r="F584" s="20"/>
    </row>
    <row r="585" spans="1:6" s="12" customFormat="1" ht="20.5" thickBot="1">
      <c r="A585" s="15">
        <v>223483</v>
      </c>
      <c r="B585" s="16">
        <v>43824</v>
      </c>
      <c r="C585" s="17">
        <v>1065</v>
      </c>
      <c r="D585" s="18"/>
      <c r="E585" s="19">
        <f t="shared" si="9"/>
        <v>1059.7400000000025</v>
      </c>
      <c r="F585" s="20"/>
    </row>
    <row r="586" spans="1:6" s="12" customFormat="1" ht="20.5" thickBot="1">
      <c r="A586" s="15">
        <v>223678</v>
      </c>
      <c r="B586" s="16">
        <v>43825</v>
      </c>
      <c r="C586" s="17">
        <v>277.25</v>
      </c>
      <c r="D586" s="18"/>
      <c r="E586" s="19">
        <f t="shared" si="9"/>
        <v>782.49000000000251</v>
      </c>
      <c r="F586" s="20"/>
    </row>
    <row r="587" spans="1:6" s="12" customFormat="1" ht="20.5" thickBot="1">
      <c r="A587" s="15">
        <v>223681</v>
      </c>
      <c r="B587" s="16">
        <v>43825</v>
      </c>
      <c r="C587" s="17">
        <v>554.5</v>
      </c>
      <c r="D587" s="18"/>
      <c r="E587" s="19">
        <f t="shared" si="9"/>
        <v>227.99000000000251</v>
      </c>
      <c r="F587" s="20"/>
    </row>
    <row r="588" spans="1:6" s="12" customFormat="1" ht="20.5" thickBot="1">
      <c r="A588" s="15">
        <v>223677</v>
      </c>
      <c r="B588" s="16">
        <v>43825</v>
      </c>
      <c r="C588" s="17">
        <v>582.5</v>
      </c>
      <c r="D588" s="18"/>
      <c r="E588" s="19">
        <f t="shared" si="9"/>
        <v>-354.50999999999749</v>
      </c>
      <c r="F588" s="20"/>
    </row>
    <row r="589" spans="1:6" s="12" customFormat="1" ht="20.5" thickBot="1">
      <c r="A589" s="15">
        <v>223682</v>
      </c>
      <c r="B589" s="16">
        <v>43825</v>
      </c>
      <c r="C589" s="17">
        <v>554.5</v>
      </c>
      <c r="D589" s="18"/>
      <c r="E589" s="19">
        <f t="shared" si="9"/>
        <v>-909.00999999999749</v>
      </c>
      <c r="F589" s="20"/>
    </row>
    <row r="590" spans="1:6" s="12" customFormat="1" ht="20.5" thickBot="1">
      <c r="A590" s="15">
        <v>223680</v>
      </c>
      <c r="B590" s="16">
        <v>43825</v>
      </c>
      <c r="C590" s="17">
        <v>488.25</v>
      </c>
      <c r="D590" s="18"/>
      <c r="E590" s="19">
        <f t="shared" si="9"/>
        <v>-1397.2599999999975</v>
      </c>
      <c r="F590" s="20"/>
    </row>
    <row r="591" spans="1:6" s="12" customFormat="1" ht="20.5" thickBot="1">
      <c r="A591" s="15">
        <v>223679</v>
      </c>
      <c r="B591" s="16">
        <v>43825</v>
      </c>
      <c r="C591" s="17">
        <v>291.25</v>
      </c>
      <c r="D591" s="18"/>
      <c r="E591" s="19">
        <f t="shared" si="9"/>
        <v>-1688.5099999999975</v>
      </c>
      <c r="F591" s="20"/>
    </row>
    <row r="592" spans="1:6" s="12" customFormat="1" ht="20.5" thickBot="1">
      <c r="A592" s="36">
        <v>15418</v>
      </c>
      <c r="B592" s="37">
        <v>43825</v>
      </c>
      <c r="C592" s="24"/>
      <c r="D592" s="25">
        <v>13000</v>
      </c>
      <c r="E592" s="26">
        <f t="shared" si="9"/>
        <v>11311.490000000002</v>
      </c>
      <c r="F592" s="20"/>
    </row>
    <row r="593" spans="1:6" s="12" customFormat="1" ht="20.5" thickBot="1">
      <c r="A593" s="15">
        <v>223878</v>
      </c>
      <c r="B593" s="16">
        <v>43827</v>
      </c>
      <c r="C593" s="17">
        <v>554.5</v>
      </c>
      <c r="D593" s="18"/>
      <c r="E593" s="19">
        <f t="shared" si="9"/>
        <v>10756.990000000002</v>
      </c>
      <c r="F593" s="20"/>
    </row>
    <row r="594" spans="1:6" s="12" customFormat="1" ht="20.5" thickBot="1">
      <c r="A594" s="15">
        <v>223881</v>
      </c>
      <c r="B594" s="16">
        <v>43827</v>
      </c>
      <c r="C594" s="17">
        <v>582.5</v>
      </c>
      <c r="D594" s="18"/>
      <c r="E594" s="19">
        <f t="shared" ref="E594:E600" si="10">E593-C593+D594</f>
        <v>10202.490000000002</v>
      </c>
      <c r="F594" s="20"/>
    </row>
    <row r="595" spans="1:6" s="12" customFormat="1" ht="20.5" thickBot="1">
      <c r="A595" s="15">
        <v>223883</v>
      </c>
      <c r="B595" s="16">
        <v>43827</v>
      </c>
      <c r="C595" s="17">
        <v>2912</v>
      </c>
      <c r="D595" s="18"/>
      <c r="E595" s="19">
        <f t="shared" si="10"/>
        <v>9619.9900000000016</v>
      </c>
      <c r="F595" s="20"/>
    </row>
    <row r="596" spans="1:6" s="12" customFormat="1" ht="20.5" thickBot="1">
      <c r="A596" s="15">
        <v>223876</v>
      </c>
      <c r="B596" s="16">
        <v>43827</v>
      </c>
      <c r="C596" s="17">
        <v>554.5</v>
      </c>
      <c r="D596" s="18"/>
      <c r="E596" s="19">
        <f t="shared" si="10"/>
        <v>6707.9900000000016</v>
      </c>
      <c r="F596" s="20"/>
    </row>
    <row r="597" spans="1:6" s="12" customFormat="1" ht="20.5" thickBot="1">
      <c r="A597" s="15">
        <v>223962</v>
      </c>
      <c r="B597" s="16">
        <v>43827</v>
      </c>
      <c r="C597" s="17">
        <v>582.5</v>
      </c>
      <c r="D597" s="18"/>
      <c r="E597" s="19">
        <f t="shared" si="10"/>
        <v>6153.4900000000016</v>
      </c>
      <c r="F597" s="20"/>
    </row>
    <row r="598" spans="1:6" s="12" customFormat="1" ht="20.5" thickBot="1">
      <c r="A598" s="15">
        <v>224039</v>
      </c>
      <c r="B598" s="16">
        <v>43828</v>
      </c>
      <c r="C598" s="17">
        <v>1165</v>
      </c>
      <c r="D598" s="18"/>
      <c r="E598" s="19">
        <f t="shared" si="10"/>
        <v>5570.9900000000016</v>
      </c>
      <c r="F598" s="20"/>
    </row>
    <row r="599" spans="1:6" s="12" customFormat="1" ht="20.5" thickBot="1">
      <c r="A599" s="15">
        <v>224297</v>
      </c>
      <c r="B599" s="16">
        <v>43829</v>
      </c>
      <c r="C599" s="17">
        <v>639</v>
      </c>
      <c r="D599" s="18"/>
      <c r="E599" s="19">
        <f t="shared" si="10"/>
        <v>4405.9900000000016</v>
      </c>
      <c r="F599" s="20"/>
    </row>
    <row r="600" spans="1:6" s="12" customFormat="1" ht="20">
      <c r="A600" s="198">
        <v>224296</v>
      </c>
      <c r="B600" s="98">
        <v>43829</v>
      </c>
      <c r="C600" s="199">
        <v>277.25</v>
      </c>
      <c r="D600" s="200"/>
      <c r="E600" s="201">
        <f t="shared" si="10"/>
        <v>3766.9900000000016</v>
      </c>
      <c r="F600" s="202"/>
    </row>
  </sheetData>
  <mergeCells count="2">
    <mergeCell ref="B1:E1"/>
    <mergeCell ref="B2:E2"/>
  </mergeCells>
  <pageMargins left="0.70866141732283472" right="0.70866141732283472" top="0.74803149606299213" bottom="0.74803149606299213" header="0.31496062992125984" footer="0.31496062992125984"/>
  <pageSetup paperSize="9" scale="73" orientation="portrait" r:id="rId1"/>
  <rowBreaks count="7" manualBreakCount="7">
    <brk id="114" max="16383" man="1"/>
    <brk id="173" max="16383" man="1"/>
    <brk id="344" max="4" man="1"/>
    <brk id="386" max="4" man="1"/>
    <brk id="421" max="4" man="1"/>
    <brk id="496" max="4" man="1"/>
    <brk id="514" max="4" man="1"/>
  </rowBreak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5">
    <tabColor theme="7" tint="0.39997558519241921"/>
  </sheetPr>
  <dimension ref="A1:G801"/>
  <sheetViews>
    <sheetView rightToLeft="1" topLeftCell="A3" zoomScale="90" zoomScaleNormal="90" zoomScaleSheetLayoutView="100" workbookViewId="0">
      <selection activeCell="A3" sqref="A3:G801"/>
    </sheetView>
  </sheetViews>
  <sheetFormatPr defaultColWidth="8.84375" defaultRowHeight="14"/>
  <cols>
    <col min="1" max="1" width="12.07421875" style="64" customWidth="1"/>
    <col min="2" max="2" width="13.765625" style="12" customWidth="1"/>
    <col min="3" max="3" width="13.84375" style="86" customWidth="1"/>
    <col min="4" max="4" width="13.4609375" style="86" customWidth="1"/>
    <col min="5" max="5" width="14.3046875" style="12" customWidth="1"/>
    <col min="6" max="6" width="13.23046875" style="12" customWidth="1"/>
    <col min="7" max="7" width="9.53515625" style="12" customWidth="1"/>
    <col min="8" max="16384" width="8.84375" style="12"/>
  </cols>
  <sheetData>
    <row r="1" spans="1:7" s="2" customFormat="1" ht="25" customHeight="1">
      <c r="A1" s="1"/>
      <c r="B1" s="178" t="s">
        <v>12</v>
      </c>
      <c r="C1" s="178"/>
      <c r="D1" s="178"/>
      <c r="E1" s="178"/>
      <c r="F1" s="65"/>
    </row>
    <row r="2" spans="1:7" s="2" customFormat="1" ht="25" customHeight="1" thickBot="1">
      <c r="A2" s="3"/>
      <c r="B2" s="179" t="s">
        <v>0</v>
      </c>
      <c r="C2" s="179"/>
      <c r="D2" s="179"/>
      <c r="E2" s="179"/>
      <c r="F2" s="65"/>
      <c r="G2" s="5"/>
    </row>
    <row r="3" spans="1:7" ht="23.5" thickTop="1" thickBot="1">
      <c r="A3" s="6" t="s">
        <v>1</v>
      </c>
      <c r="B3" s="7" t="s">
        <v>2</v>
      </c>
      <c r="C3" s="66" t="s">
        <v>3</v>
      </c>
      <c r="D3" s="67" t="s">
        <v>4</v>
      </c>
      <c r="E3" s="10" t="s">
        <v>5</v>
      </c>
      <c r="F3" s="68" t="s">
        <v>6</v>
      </c>
      <c r="G3" s="12" t="s">
        <v>31</v>
      </c>
    </row>
    <row r="4" spans="1:7" ht="21" thickTop="1" thickBot="1">
      <c r="A4" s="159" t="s">
        <v>7</v>
      </c>
      <c r="B4" s="160"/>
      <c r="C4" s="13"/>
      <c r="D4" s="13"/>
      <c r="E4" s="13">
        <v>8271.2549999999992</v>
      </c>
      <c r="F4" s="69"/>
    </row>
    <row r="5" spans="1:7" ht="20.5" thickBot="1">
      <c r="A5" s="15">
        <v>168664</v>
      </c>
      <c r="B5" s="16">
        <v>43466</v>
      </c>
      <c r="C5" s="17">
        <v>482</v>
      </c>
      <c r="D5" s="18"/>
      <c r="E5" s="19">
        <f>E4-C5+D5</f>
        <v>7789.2549999999992</v>
      </c>
      <c r="F5" s="70"/>
      <c r="G5" s="12" t="s">
        <v>13</v>
      </c>
    </row>
    <row r="6" spans="1:7" ht="20.5" thickBot="1">
      <c r="A6" s="15">
        <v>168876</v>
      </c>
      <c r="B6" s="16">
        <v>43466</v>
      </c>
      <c r="C6" s="17">
        <v>490.25</v>
      </c>
      <c r="D6" s="18"/>
      <c r="E6" s="19">
        <f t="shared" ref="E6:E69" si="0">E5-C6+D6</f>
        <v>7299.0049999999992</v>
      </c>
      <c r="F6" s="71"/>
    </row>
    <row r="7" spans="1:7" ht="20.5" thickBot="1">
      <c r="A7" s="15">
        <v>168901</v>
      </c>
      <c r="B7" s="16">
        <v>43466</v>
      </c>
      <c r="C7" s="17">
        <v>454</v>
      </c>
      <c r="D7" s="18"/>
      <c r="E7" s="19">
        <f t="shared" si="0"/>
        <v>6845.0049999999992</v>
      </c>
      <c r="F7" s="71"/>
    </row>
    <row r="8" spans="1:7" ht="20.5" thickBot="1">
      <c r="A8" s="15">
        <v>168905</v>
      </c>
      <c r="B8" s="16">
        <v>43466</v>
      </c>
      <c r="C8" s="17">
        <v>454</v>
      </c>
      <c r="D8" s="18"/>
      <c r="E8" s="19">
        <f t="shared" si="0"/>
        <v>6391.0049999999992</v>
      </c>
      <c r="F8" s="71"/>
    </row>
    <row r="9" spans="1:7" ht="20.5" thickBot="1">
      <c r="A9" s="15">
        <v>168908</v>
      </c>
      <c r="B9" s="16">
        <v>43466</v>
      </c>
      <c r="C9" s="17">
        <v>582.5</v>
      </c>
      <c r="D9" s="18"/>
      <c r="E9" s="19">
        <f t="shared" si="0"/>
        <v>5808.5049999999992</v>
      </c>
      <c r="F9" s="71"/>
    </row>
    <row r="10" spans="1:7" ht="20.5" thickBot="1">
      <c r="A10" s="15">
        <v>168911</v>
      </c>
      <c r="B10" s="16">
        <v>43466</v>
      </c>
      <c r="C10" s="17">
        <v>227.25</v>
      </c>
      <c r="D10" s="18"/>
      <c r="E10" s="19">
        <f t="shared" si="0"/>
        <v>5581.2549999999992</v>
      </c>
      <c r="F10" s="71"/>
    </row>
    <row r="11" spans="1:7" ht="20.5" thickBot="1">
      <c r="A11" s="15">
        <v>168914</v>
      </c>
      <c r="B11" s="16">
        <v>43466</v>
      </c>
      <c r="C11" s="17">
        <v>582.5</v>
      </c>
      <c r="D11" s="18"/>
      <c r="E11" s="19">
        <f t="shared" si="0"/>
        <v>4998.7549999999992</v>
      </c>
      <c r="F11" s="71"/>
    </row>
    <row r="12" spans="1:7" ht="20.5" thickBot="1">
      <c r="A12" s="15">
        <v>168877</v>
      </c>
      <c r="B12" s="16">
        <v>43466</v>
      </c>
      <c r="C12" s="17">
        <v>3074</v>
      </c>
      <c r="D12" s="18"/>
      <c r="E12" s="19">
        <f t="shared" si="0"/>
        <v>1924.7549999999992</v>
      </c>
      <c r="F12" s="71"/>
    </row>
    <row r="13" spans="1:7" ht="20.5" thickBot="1">
      <c r="A13" s="15">
        <v>168956</v>
      </c>
      <c r="B13" s="16">
        <v>43468</v>
      </c>
      <c r="C13" s="17">
        <v>1165</v>
      </c>
      <c r="D13" s="18"/>
      <c r="E13" s="19">
        <f t="shared" si="0"/>
        <v>759.7549999999992</v>
      </c>
      <c r="F13" s="71"/>
    </row>
    <row r="14" spans="1:7" ht="20.5" thickBot="1">
      <c r="A14" s="15">
        <v>168955</v>
      </c>
      <c r="B14" s="16">
        <v>43468</v>
      </c>
      <c r="C14" s="17">
        <v>1165</v>
      </c>
      <c r="D14" s="18"/>
      <c r="E14" s="19">
        <f t="shared" si="0"/>
        <v>-405.2450000000008</v>
      </c>
      <c r="F14" s="71"/>
    </row>
    <row r="15" spans="1:7" ht="20.5" thickBot="1">
      <c r="A15" s="21">
        <v>11450</v>
      </c>
      <c r="B15" s="16">
        <v>43470</v>
      </c>
      <c r="C15" s="17"/>
      <c r="D15" s="18">
        <v>10000</v>
      </c>
      <c r="E15" s="19">
        <f t="shared" si="0"/>
        <v>9594.7549999999992</v>
      </c>
      <c r="F15" s="71"/>
    </row>
    <row r="16" spans="1:7" ht="20.5" thickBot="1">
      <c r="A16" s="15">
        <v>169108</v>
      </c>
      <c r="B16" s="16">
        <v>43470</v>
      </c>
      <c r="C16" s="17">
        <v>1361.5</v>
      </c>
      <c r="D16" s="18"/>
      <c r="E16" s="19">
        <f t="shared" si="0"/>
        <v>8233.2549999999992</v>
      </c>
      <c r="F16" s="71"/>
    </row>
    <row r="17" spans="1:6" ht="20.5" thickBot="1">
      <c r="A17" s="15">
        <v>169112</v>
      </c>
      <c r="B17" s="16">
        <v>43470</v>
      </c>
      <c r="C17" s="17">
        <v>639</v>
      </c>
      <c r="D17" s="18"/>
      <c r="E17" s="19">
        <f t="shared" si="0"/>
        <v>7594.2549999999992</v>
      </c>
      <c r="F17" s="71"/>
    </row>
    <row r="18" spans="1:6" ht="20.5" thickBot="1">
      <c r="A18" s="15">
        <v>169110</v>
      </c>
      <c r="B18" s="16">
        <v>43470</v>
      </c>
      <c r="C18" s="17">
        <v>554.5</v>
      </c>
      <c r="D18" s="18"/>
      <c r="E18" s="19">
        <f t="shared" si="0"/>
        <v>7039.7549999999992</v>
      </c>
      <c r="F18" s="71"/>
    </row>
    <row r="19" spans="1:6" ht="20.5" thickBot="1">
      <c r="A19" s="15">
        <v>169108</v>
      </c>
      <c r="B19" s="16">
        <v>43470</v>
      </c>
      <c r="C19" s="17">
        <v>554.5</v>
      </c>
      <c r="D19" s="18"/>
      <c r="E19" s="19">
        <f t="shared" si="0"/>
        <v>6485.2549999999992</v>
      </c>
      <c r="F19" s="71"/>
    </row>
    <row r="20" spans="1:6" ht="20.5" thickBot="1">
      <c r="A20" s="15">
        <v>169107</v>
      </c>
      <c r="B20" s="16">
        <v>43470</v>
      </c>
      <c r="C20" s="17">
        <v>554.5</v>
      </c>
      <c r="D20" s="18"/>
      <c r="E20" s="19">
        <f t="shared" si="0"/>
        <v>5930.7549999999992</v>
      </c>
      <c r="F20" s="71"/>
    </row>
    <row r="21" spans="1:6" ht="20.5" thickBot="1">
      <c r="A21" s="15">
        <v>169159</v>
      </c>
      <c r="B21" s="16">
        <v>43470</v>
      </c>
      <c r="C21" s="17">
        <v>4538</v>
      </c>
      <c r="D21" s="18"/>
      <c r="E21" s="19">
        <f t="shared" si="0"/>
        <v>1392.7549999999992</v>
      </c>
      <c r="F21" s="71"/>
    </row>
    <row r="22" spans="1:6" ht="20.5" thickBot="1">
      <c r="A22" s="15">
        <v>169232</v>
      </c>
      <c r="B22" s="16">
        <v>43470</v>
      </c>
      <c r="C22" s="17">
        <v>590.75</v>
      </c>
      <c r="D22" s="18"/>
      <c r="E22" s="19">
        <f t="shared" si="0"/>
        <v>802.0049999999992</v>
      </c>
      <c r="F22" s="71"/>
    </row>
    <row r="23" spans="1:6" ht="20.5" thickBot="1">
      <c r="A23" s="15">
        <v>11459</v>
      </c>
      <c r="B23" s="16">
        <v>43471</v>
      </c>
      <c r="C23" s="17"/>
      <c r="D23" s="18">
        <v>40000</v>
      </c>
      <c r="E23" s="19">
        <f t="shared" si="0"/>
        <v>40802.004999999997</v>
      </c>
      <c r="F23" s="71"/>
    </row>
    <row r="24" spans="1:6" ht="20.5" thickBot="1">
      <c r="A24" s="15">
        <v>169364</v>
      </c>
      <c r="B24" s="16">
        <v>43471</v>
      </c>
      <c r="C24" s="17">
        <v>17361.5</v>
      </c>
      <c r="D24" s="18"/>
      <c r="E24" s="19">
        <f t="shared" si="0"/>
        <v>23440.504999999997</v>
      </c>
      <c r="F24" s="71"/>
    </row>
    <row r="25" spans="1:6" ht="20.5" thickBot="1">
      <c r="A25" s="15">
        <v>169357</v>
      </c>
      <c r="B25" s="16">
        <v>43471</v>
      </c>
      <c r="C25" s="17">
        <v>319.75</v>
      </c>
      <c r="D25" s="18"/>
      <c r="E25" s="19">
        <f t="shared" si="0"/>
        <v>23120.754999999997</v>
      </c>
      <c r="F25" s="71"/>
    </row>
    <row r="26" spans="1:6" ht="20.5" thickBot="1">
      <c r="A26" s="21">
        <v>169362</v>
      </c>
      <c r="B26" s="16">
        <v>43471</v>
      </c>
      <c r="C26" s="17">
        <v>291.25</v>
      </c>
      <c r="D26" s="18"/>
      <c r="E26" s="19">
        <f t="shared" si="0"/>
        <v>22829.504999999997</v>
      </c>
      <c r="F26" s="71"/>
    </row>
    <row r="27" spans="1:6" ht="20.5" thickBot="1">
      <c r="A27" s="21">
        <v>169365</v>
      </c>
      <c r="B27" s="16">
        <v>43471</v>
      </c>
      <c r="C27" s="17">
        <v>291.25</v>
      </c>
      <c r="D27" s="18"/>
      <c r="E27" s="19">
        <f t="shared" si="0"/>
        <v>22538.254999999997</v>
      </c>
      <c r="F27" s="71"/>
    </row>
    <row r="28" spans="1:6" ht="20.5" thickBot="1">
      <c r="A28" s="15">
        <v>169401</v>
      </c>
      <c r="B28" s="16">
        <v>43471</v>
      </c>
      <c r="C28" s="17">
        <v>1747.5</v>
      </c>
      <c r="D28" s="18"/>
      <c r="E28" s="19">
        <f t="shared" si="0"/>
        <v>20790.754999999997</v>
      </c>
      <c r="F28" s="71"/>
    </row>
    <row r="29" spans="1:6" ht="20.5" thickBot="1">
      <c r="A29" s="15">
        <v>169785</v>
      </c>
      <c r="B29" s="16">
        <v>43471</v>
      </c>
      <c r="C29" s="17">
        <v>291.25</v>
      </c>
      <c r="D29" s="18"/>
      <c r="E29" s="19">
        <f t="shared" si="0"/>
        <v>20499.504999999997</v>
      </c>
      <c r="F29" s="71"/>
    </row>
    <row r="30" spans="1:6" ht="20.5" thickBot="1">
      <c r="A30" s="15">
        <v>169787</v>
      </c>
      <c r="B30" s="16">
        <v>43471</v>
      </c>
      <c r="C30" s="17">
        <v>291.25</v>
      </c>
      <c r="D30" s="18"/>
      <c r="E30" s="19">
        <f t="shared" si="0"/>
        <v>20208.254999999997</v>
      </c>
      <c r="F30" s="71"/>
    </row>
    <row r="31" spans="1:6" ht="20.5" thickBot="1">
      <c r="A31" s="15">
        <v>169790</v>
      </c>
      <c r="B31" s="16">
        <v>43471</v>
      </c>
      <c r="C31" s="17">
        <v>864</v>
      </c>
      <c r="D31" s="18"/>
      <c r="E31" s="19">
        <f t="shared" si="0"/>
        <v>19344.254999999997</v>
      </c>
      <c r="F31" s="71"/>
    </row>
    <row r="32" spans="1:6" ht="20.5" thickBot="1">
      <c r="A32" s="15">
        <v>169797</v>
      </c>
      <c r="B32" s="16">
        <v>43471</v>
      </c>
      <c r="C32" s="17">
        <v>291.25</v>
      </c>
      <c r="D32" s="18"/>
      <c r="E32" s="19">
        <f t="shared" si="0"/>
        <v>19053.004999999997</v>
      </c>
      <c r="F32" s="71"/>
    </row>
    <row r="33" spans="1:6" ht="20.5" thickBot="1">
      <c r="A33" s="15">
        <v>169843</v>
      </c>
      <c r="B33" s="16">
        <v>43471</v>
      </c>
      <c r="C33" s="17">
        <v>482</v>
      </c>
      <c r="D33" s="18"/>
      <c r="E33" s="19">
        <f t="shared" si="0"/>
        <v>18571.004999999997</v>
      </c>
      <c r="F33" s="71"/>
    </row>
    <row r="34" spans="1:6" ht="20.5" thickBot="1">
      <c r="A34" s="22">
        <v>170012</v>
      </c>
      <c r="B34" s="23">
        <v>43471</v>
      </c>
      <c r="C34" s="24">
        <v>582.5</v>
      </c>
      <c r="D34" s="25"/>
      <c r="E34" s="26">
        <f t="shared" si="0"/>
        <v>17988.504999999997</v>
      </c>
      <c r="F34" s="71"/>
    </row>
    <row r="35" spans="1:6" ht="20.5" thickBot="1">
      <c r="A35" s="15">
        <v>170209</v>
      </c>
      <c r="B35" s="16">
        <v>43477</v>
      </c>
      <c r="C35" s="17">
        <v>554.5</v>
      </c>
      <c r="D35" s="18"/>
      <c r="E35" s="19">
        <f t="shared" si="0"/>
        <v>17434.004999999997</v>
      </c>
      <c r="F35" s="71"/>
    </row>
    <row r="36" spans="1:6" ht="20.5" thickBot="1">
      <c r="A36" s="15">
        <v>170472</v>
      </c>
      <c r="B36" s="16">
        <v>43477</v>
      </c>
      <c r="C36" s="17">
        <v>908</v>
      </c>
      <c r="D36" s="18"/>
      <c r="E36" s="19">
        <f t="shared" si="0"/>
        <v>16526.004999999997</v>
      </c>
      <c r="F36" s="71"/>
    </row>
    <row r="37" spans="1:6" ht="20.5" thickBot="1">
      <c r="A37" s="15">
        <v>170470</v>
      </c>
      <c r="B37" s="16">
        <v>43477</v>
      </c>
      <c r="C37" s="17">
        <v>1165</v>
      </c>
      <c r="D37" s="18"/>
      <c r="E37" s="19">
        <f t="shared" si="0"/>
        <v>15361.004999999997</v>
      </c>
      <c r="F37" s="71"/>
    </row>
    <row r="38" spans="1:6" ht="20.5" thickBot="1">
      <c r="A38" s="15">
        <v>170474</v>
      </c>
      <c r="B38" s="16">
        <v>43477</v>
      </c>
      <c r="C38" s="17">
        <v>1815.5</v>
      </c>
      <c r="D38" s="18"/>
      <c r="E38" s="19">
        <f t="shared" si="0"/>
        <v>13545.504999999997</v>
      </c>
      <c r="F38" s="71"/>
    </row>
    <row r="39" spans="1:6" ht="20.5" thickBot="1">
      <c r="A39" s="15">
        <v>170476</v>
      </c>
      <c r="B39" s="16">
        <v>43477</v>
      </c>
      <c r="C39" s="17">
        <v>908</v>
      </c>
      <c r="D39" s="18"/>
      <c r="E39" s="19">
        <f t="shared" si="0"/>
        <v>12637.504999999997</v>
      </c>
      <c r="F39" s="71"/>
    </row>
    <row r="40" spans="1:6" ht="20.5" thickBot="1">
      <c r="A40" s="15">
        <v>170478</v>
      </c>
      <c r="B40" s="16">
        <v>43477</v>
      </c>
      <c r="C40" s="17">
        <v>1361.5</v>
      </c>
      <c r="D40" s="18"/>
      <c r="E40" s="19">
        <f t="shared" si="0"/>
        <v>11276.004999999997</v>
      </c>
      <c r="F40" s="71"/>
    </row>
    <row r="41" spans="1:6" ht="20.5" thickBot="1">
      <c r="A41" s="15">
        <v>170480</v>
      </c>
      <c r="B41" s="16">
        <v>43477</v>
      </c>
      <c r="C41" s="17">
        <v>582.5</v>
      </c>
      <c r="D41" s="18"/>
      <c r="E41" s="19">
        <f t="shared" si="0"/>
        <v>10693.504999999997</v>
      </c>
      <c r="F41" s="71"/>
    </row>
    <row r="42" spans="1:6" ht="20.5" thickBot="1">
      <c r="A42" s="15">
        <v>170482</v>
      </c>
      <c r="B42" s="16">
        <v>43477</v>
      </c>
      <c r="C42" s="17">
        <v>454</v>
      </c>
      <c r="D42" s="18"/>
      <c r="E42" s="19">
        <f t="shared" si="0"/>
        <v>10239.504999999997</v>
      </c>
      <c r="F42" s="71"/>
    </row>
    <row r="43" spans="1:6" ht="20.5" thickBot="1">
      <c r="A43" s="15">
        <v>170659</v>
      </c>
      <c r="B43" s="16">
        <v>43477</v>
      </c>
      <c r="C43" s="17">
        <v>1877</v>
      </c>
      <c r="D43" s="18"/>
      <c r="E43" s="19">
        <f t="shared" si="0"/>
        <v>8362.5049999999974</v>
      </c>
      <c r="F43" s="71"/>
    </row>
    <row r="44" spans="1:6" ht="20.5" thickBot="1">
      <c r="A44" s="15">
        <v>170660</v>
      </c>
      <c r="B44" s="16">
        <v>43477</v>
      </c>
      <c r="C44" s="17">
        <v>639</v>
      </c>
      <c r="D44" s="18"/>
      <c r="E44" s="19">
        <f t="shared" si="0"/>
        <v>7723.5049999999974</v>
      </c>
      <c r="F44" s="71"/>
    </row>
    <row r="45" spans="1:6" ht="20.5" thickBot="1">
      <c r="A45" s="15">
        <v>170661</v>
      </c>
      <c r="B45" s="16">
        <v>43477</v>
      </c>
      <c r="C45" s="17">
        <v>1109</v>
      </c>
      <c r="D45" s="18"/>
      <c r="E45" s="19">
        <f t="shared" si="0"/>
        <v>6614.5049999999974</v>
      </c>
      <c r="F45" s="71"/>
    </row>
    <row r="46" spans="1:6" ht="20.5" thickBot="1">
      <c r="A46" s="15">
        <v>170662</v>
      </c>
      <c r="B46" s="16">
        <v>43477</v>
      </c>
      <c r="C46" s="17">
        <v>454</v>
      </c>
      <c r="D46" s="18"/>
      <c r="E46" s="19">
        <f t="shared" si="0"/>
        <v>6160.5049999999974</v>
      </c>
      <c r="F46" s="71"/>
    </row>
    <row r="47" spans="1:6" ht="20.5" thickBot="1">
      <c r="A47" s="15">
        <v>170663</v>
      </c>
      <c r="B47" s="16">
        <v>43477</v>
      </c>
      <c r="C47" s="17">
        <v>454</v>
      </c>
      <c r="D47" s="18"/>
      <c r="E47" s="19">
        <f t="shared" si="0"/>
        <v>5706.5049999999974</v>
      </c>
      <c r="F47" s="71"/>
    </row>
    <row r="48" spans="1:6" ht="20.5" thickBot="1">
      <c r="A48" s="15">
        <v>170665</v>
      </c>
      <c r="B48" s="16">
        <v>43477</v>
      </c>
      <c r="C48" s="17">
        <v>482</v>
      </c>
      <c r="D48" s="18"/>
      <c r="E48" s="19">
        <f t="shared" si="0"/>
        <v>5224.5049999999974</v>
      </c>
      <c r="F48" s="71"/>
    </row>
    <row r="49" spans="1:6" ht="20.5" thickBot="1">
      <c r="A49" s="15">
        <v>170668</v>
      </c>
      <c r="B49" s="16">
        <v>43477</v>
      </c>
      <c r="C49" s="17">
        <v>554.5</v>
      </c>
      <c r="D49" s="18"/>
      <c r="E49" s="19">
        <f t="shared" si="0"/>
        <v>4670.0049999999974</v>
      </c>
      <c r="F49" s="71"/>
    </row>
    <row r="50" spans="1:6" ht="20.5" thickBot="1">
      <c r="A50" s="15">
        <v>170667</v>
      </c>
      <c r="B50" s="16">
        <v>43477</v>
      </c>
      <c r="C50" s="35">
        <v>319.75</v>
      </c>
      <c r="D50" s="18"/>
      <c r="E50" s="19">
        <f t="shared" si="0"/>
        <v>4350.2549999999974</v>
      </c>
      <c r="F50" s="71"/>
    </row>
    <row r="51" spans="1:6" ht="20.5" thickBot="1">
      <c r="A51" s="15">
        <v>170708</v>
      </c>
      <c r="B51" s="16">
        <v>43477</v>
      </c>
      <c r="C51" s="17">
        <v>454</v>
      </c>
      <c r="D51" s="18"/>
      <c r="E51" s="19">
        <f t="shared" si="0"/>
        <v>3896.2549999999974</v>
      </c>
      <c r="F51" s="71"/>
    </row>
    <row r="52" spans="1:6" ht="20.5" thickBot="1">
      <c r="A52" s="15">
        <v>170781</v>
      </c>
      <c r="B52" s="16">
        <v>43477</v>
      </c>
      <c r="C52" s="17">
        <v>3182</v>
      </c>
      <c r="D52" s="18"/>
      <c r="E52" s="19">
        <f t="shared" si="0"/>
        <v>714.25499999999738</v>
      </c>
      <c r="F52" s="71"/>
    </row>
    <row r="53" spans="1:6" ht="20.5" thickBot="1">
      <c r="A53" s="22">
        <v>171020</v>
      </c>
      <c r="B53" s="23">
        <v>43477</v>
      </c>
      <c r="C53" s="24">
        <v>57.106000000000002</v>
      </c>
      <c r="D53" s="25"/>
      <c r="E53" s="26">
        <f t="shared" si="0"/>
        <v>657.14899999999739</v>
      </c>
      <c r="F53" s="71"/>
    </row>
    <row r="54" spans="1:6" ht="20.5" thickBot="1">
      <c r="A54" s="15">
        <v>171227</v>
      </c>
      <c r="B54" s="16">
        <v>43484</v>
      </c>
      <c r="C54" s="17">
        <v>984.5</v>
      </c>
      <c r="D54" s="18"/>
      <c r="E54" s="19">
        <f t="shared" si="0"/>
        <v>-327.35100000000261</v>
      </c>
      <c r="F54" s="71"/>
    </row>
    <row r="55" spans="1:6" ht="20.5" thickBot="1">
      <c r="A55" s="15">
        <v>171228</v>
      </c>
      <c r="B55" s="16">
        <v>43484</v>
      </c>
      <c r="C55" s="17">
        <v>554.5</v>
      </c>
      <c r="D55" s="18"/>
      <c r="E55" s="19">
        <f t="shared" si="0"/>
        <v>-881.85100000000261</v>
      </c>
      <c r="F55" s="71"/>
    </row>
    <row r="56" spans="1:6" ht="20.5" thickBot="1">
      <c r="A56" s="15">
        <v>171229</v>
      </c>
      <c r="B56" s="16">
        <v>43484</v>
      </c>
      <c r="C56" s="17">
        <v>482</v>
      </c>
      <c r="D56" s="18"/>
      <c r="E56" s="19">
        <f t="shared" si="0"/>
        <v>-1363.8510000000026</v>
      </c>
      <c r="F56" s="71"/>
    </row>
    <row r="57" spans="1:6" ht="20.5" thickBot="1">
      <c r="A57" s="21">
        <v>11614</v>
      </c>
      <c r="B57" s="16">
        <v>43484</v>
      </c>
      <c r="C57" s="17"/>
      <c r="D57" s="18">
        <v>4000</v>
      </c>
      <c r="E57" s="19">
        <f t="shared" si="0"/>
        <v>2636.1489999999976</v>
      </c>
      <c r="F57" s="71"/>
    </row>
    <row r="58" spans="1:6" ht="20.5" thickBot="1">
      <c r="A58" s="15">
        <v>171231</v>
      </c>
      <c r="B58" s="16">
        <v>43484</v>
      </c>
      <c r="C58" s="17">
        <v>319.75</v>
      </c>
      <c r="D58" s="18"/>
      <c r="E58" s="19">
        <f t="shared" si="0"/>
        <v>2316.3989999999976</v>
      </c>
      <c r="F58" s="71"/>
    </row>
    <row r="59" spans="1:6" ht="20.5" thickBot="1">
      <c r="A59" s="21">
        <v>11622</v>
      </c>
      <c r="B59" s="16">
        <v>43485</v>
      </c>
      <c r="C59" s="17"/>
      <c r="D59" s="18">
        <v>15000</v>
      </c>
      <c r="E59" s="19">
        <f t="shared" si="0"/>
        <v>17316.398999999998</v>
      </c>
      <c r="F59" s="71"/>
    </row>
    <row r="60" spans="1:6" ht="20.5" thickBot="1">
      <c r="A60" s="15">
        <v>171332</v>
      </c>
      <c r="B60" s="16">
        <v>43485</v>
      </c>
      <c r="C60" s="17">
        <v>554.5</v>
      </c>
      <c r="D60" s="18"/>
      <c r="E60" s="19">
        <f t="shared" si="0"/>
        <v>16761.898999999998</v>
      </c>
      <c r="F60" s="71"/>
    </row>
    <row r="61" spans="1:6" ht="20.5" thickBot="1">
      <c r="A61" s="15">
        <v>171438</v>
      </c>
      <c r="B61" s="16">
        <v>43485</v>
      </c>
      <c r="C61" s="17">
        <v>319.75</v>
      </c>
      <c r="D61" s="18"/>
      <c r="E61" s="19">
        <f t="shared" si="0"/>
        <v>16442.148999999998</v>
      </c>
      <c r="F61" s="71"/>
    </row>
    <row r="62" spans="1:6" ht="20.5" thickBot="1">
      <c r="A62" s="15">
        <v>171439</v>
      </c>
      <c r="B62" s="16">
        <v>43485</v>
      </c>
      <c r="C62" s="17">
        <v>751.5</v>
      </c>
      <c r="D62" s="18"/>
      <c r="E62" s="19">
        <f t="shared" si="0"/>
        <v>15690.648999999998</v>
      </c>
      <c r="F62" s="71"/>
    </row>
    <row r="63" spans="1:6" ht="20.5" thickBot="1">
      <c r="A63" s="15">
        <v>171470</v>
      </c>
      <c r="B63" s="16">
        <v>43485</v>
      </c>
      <c r="C63" s="17">
        <v>241.25</v>
      </c>
      <c r="D63" s="18"/>
      <c r="E63" s="19">
        <f t="shared" si="0"/>
        <v>15449.398999999998</v>
      </c>
      <c r="F63" s="71"/>
    </row>
    <row r="64" spans="1:6" ht="20.5" thickBot="1">
      <c r="A64" s="15">
        <v>171477</v>
      </c>
      <c r="B64" s="16">
        <v>43485</v>
      </c>
      <c r="C64" s="17">
        <v>454</v>
      </c>
      <c r="D64" s="18"/>
      <c r="E64" s="19">
        <f t="shared" si="0"/>
        <v>14995.398999999998</v>
      </c>
      <c r="F64" s="71"/>
    </row>
    <row r="65" spans="1:6" ht="20.5" thickBot="1">
      <c r="A65" s="15">
        <v>171500</v>
      </c>
      <c r="B65" s="16">
        <v>43485</v>
      </c>
      <c r="C65" s="17">
        <v>454</v>
      </c>
      <c r="D65" s="18"/>
      <c r="E65" s="19">
        <f t="shared" si="0"/>
        <v>14541.398999999998</v>
      </c>
      <c r="F65" s="71"/>
    </row>
    <row r="66" spans="1:6" ht="20.5" thickBot="1">
      <c r="A66" s="15">
        <v>171588</v>
      </c>
      <c r="B66" s="16">
        <v>43485</v>
      </c>
      <c r="C66" s="17">
        <v>454</v>
      </c>
      <c r="D66" s="18"/>
      <c r="E66" s="19">
        <f t="shared" si="0"/>
        <v>14087.398999999998</v>
      </c>
      <c r="F66" s="71"/>
    </row>
    <row r="67" spans="1:6" ht="20.5" thickBot="1">
      <c r="A67" s="15">
        <v>171587</v>
      </c>
      <c r="B67" s="16">
        <v>43485</v>
      </c>
      <c r="C67" s="17">
        <v>908</v>
      </c>
      <c r="D67" s="18"/>
      <c r="E67" s="19">
        <f t="shared" si="0"/>
        <v>13179.398999999998</v>
      </c>
      <c r="F67" s="71"/>
    </row>
    <row r="68" spans="1:6" ht="20.5" thickBot="1">
      <c r="A68" s="15">
        <v>171626</v>
      </c>
      <c r="B68" s="16">
        <v>43485</v>
      </c>
      <c r="C68" s="17">
        <v>291.25</v>
      </c>
      <c r="D68" s="18"/>
      <c r="E68" s="19">
        <f t="shared" si="0"/>
        <v>12888.148999999998</v>
      </c>
      <c r="F68" s="71"/>
    </row>
    <row r="69" spans="1:6" ht="20.5" thickBot="1">
      <c r="A69" s="15">
        <v>171862</v>
      </c>
      <c r="B69" s="16">
        <v>43485</v>
      </c>
      <c r="C69" s="17">
        <v>755.5</v>
      </c>
      <c r="D69" s="18"/>
      <c r="E69" s="19">
        <f t="shared" si="0"/>
        <v>12132.648999999998</v>
      </c>
      <c r="F69" s="71"/>
    </row>
    <row r="70" spans="1:6" ht="20.5" thickBot="1">
      <c r="A70" s="15">
        <v>171868</v>
      </c>
      <c r="B70" s="16">
        <v>43485</v>
      </c>
      <c r="C70" s="17">
        <v>227.25</v>
      </c>
      <c r="D70" s="18"/>
      <c r="E70" s="19">
        <f t="shared" ref="E70:E133" si="1">E69-C70+D70</f>
        <v>11905.398999999998</v>
      </c>
      <c r="F70" s="71"/>
    </row>
    <row r="71" spans="1:6" ht="20.5" thickBot="1">
      <c r="A71" s="22">
        <v>171918</v>
      </c>
      <c r="B71" s="23">
        <v>43485</v>
      </c>
      <c r="C71" s="24">
        <v>607.25</v>
      </c>
      <c r="D71" s="25"/>
      <c r="E71" s="26">
        <f t="shared" si="1"/>
        <v>11298.148999999998</v>
      </c>
      <c r="F71" s="71"/>
    </row>
    <row r="72" spans="1:6" ht="20.5" thickBot="1">
      <c r="A72" s="15">
        <v>172042</v>
      </c>
      <c r="B72" s="16">
        <v>43491</v>
      </c>
      <c r="C72" s="17">
        <v>15548.5</v>
      </c>
      <c r="D72" s="18"/>
      <c r="E72" s="19">
        <f t="shared" si="1"/>
        <v>-4250.3510000000024</v>
      </c>
      <c r="F72" s="71"/>
    </row>
    <row r="73" spans="1:6" ht="20.5" thickBot="1">
      <c r="A73" s="15">
        <v>172030</v>
      </c>
      <c r="B73" s="16">
        <v>43491</v>
      </c>
      <c r="C73" s="17">
        <v>5525</v>
      </c>
      <c r="D73" s="18"/>
      <c r="E73" s="19">
        <f t="shared" si="1"/>
        <v>-9775.3510000000024</v>
      </c>
      <c r="F73" s="71"/>
    </row>
    <row r="74" spans="1:6" ht="20.5" thickBot="1">
      <c r="A74" s="15">
        <v>172041</v>
      </c>
      <c r="B74" s="16">
        <v>43491</v>
      </c>
      <c r="C74" s="17">
        <v>1295.75</v>
      </c>
      <c r="D74" s="18"/>
      <c r="E74" s="19">
        <f t="shared" si="1"/>
        <v>-11071.101000000002</v>
      </c>
      <c r="F74" s="71"/>
    </row>
    <row r="75" spans="1:6" ht="20.5" thickBot="1">
      <c r="A75" s="21">
        <v>11696</v>
      </c>
      <c r="B75" s="16">
        <v>43491</v>
      </c>
      <c r="C75" s="17"/>
      <c r="D75" s="18">
        <v>12000</v>
      </c>
      <c r="E75" s="19">
        <f t="shared" si="1"/>
        <v>928.89899999999761</v>
      </c>
      <c r="F75" s="71" t="s">
        <v>8</v>
      </c>
    </row>
    <row r="76" spans="1:6" ht="20.5" thickBot="1">
      <c r="A76" s="15">
        <v>172229</v>
      </c>
      <c r="B76" s="16">
        <v>43491</v>
      </c>
      <c r="C76" s="17">
        <v>554.5</v>
      </c>
      <c r="D76" s="18"/>
      <c r="E76" s="19">
        <f t="shared" si="1"/>
        <v>374.39899999999761</v>
      </c>
      <c r="F76" s="71"/>
    </row>
    <row r="77" spans="1:6" ht="20.5" thickBot="1">
      <c r="A77" s="15">
        <v>172253</v>
      </c>
      <c r="B77" s="16">
        <v>43491</v>
      </c>
      <c r="C77" s="17">
        <v>554.5</v>
      </c>
      <c r="D77" s="18"/>
      <c r="E77" s="19">
        <f t="shared" si="1"/>
        <v>-180.10100000000239</v>
      </c>
      <c r="F77" s="71"/>
    </row>
    <row r="78" spans="1:6" ht="20.5" thickBot="1">
      <c r="A78" s="15">
        <v>11703</v>
      </c>
      <c r="B78" s="16">
        <v>43492</v>
      </c>
      <c r="C78" s="17"/>
      <c r="D78" s="18">
        <v>40000</v>
      </c>
      <c r="E78" s="19">
        <f t="shared" si="1"/>
        <v>39819.898999999998</v>
      </c>
      <c r="F78" s="71" t="s">
        <v>10</v>
      </c>
    </row>
    <row r="79" spans="1:6" ht="20.5" thickBot="1">
      <c r="A79" s="15">
        <v>172360</v>
      </c>
      <c r="B79" s="16">
        <v>43492</v>
      </c>
      <c r="C79" s="17">
        <v>2330</v>
      </c>
      <c r="D79" s="18"/>
      <c r="E79" s="19">
        <f t="shared" si="1"/>
        <v>37489.898999999998</v>
      </c>
      <c r="F79" s="71"/>
    </row>
    <row r="80" spans="1:6" ht="20.5" thickBot="1">
      <c r="A80" s="15">
        <v>172697</v>
      </c>
      <c r="B80" s="16">
        <v>43492</v>
      </c>
      <c r="C80" s="17">
        <v>1277.5</v>
      </c>
      <c r="D80" s="18"/>
      <c r="E80" s="19">
        <f t="shared" si="1"/>
        <v>36212.398999999998</v>
      </c>
      <c r="F80" s="71"/>
    </row>
    <row r="81" spans="1:6" ht="20.5" thickBot="1">
      <c r="A81" s="15">
        <v>172782</v>
      </c>
      <c r="B81" s="16">
        <v>43492</v>
      </c>
      <c r="C81" s="17">
        <v>1109</v>
      </c>
      <c r="D81" s="18"/>
      <c r="E81" s="19">
        <f t="shared" si="1"/>
        <v>35103.398999999998</v>
      </c>
      <c r="F81" s="71"/>
    </row>
    <row r="82" spans="1:6" ht="20.5" thickBot="1">
      <c r="A82" s="15">
        <v>172784</v>
      </c>
      <c r="B82" s="16">
        <v>43492</v>
      </c>
      <c r="C82" s="17">
        <v>4259.5</v>
      </c>
      <c r="D82" s="18"/>
      <c r="E82" s="19">
        <f t="shared" si="1"/>
        <v>30843.898999999998</v>
      </c>
      <c r="F82" s="71"/>
    </row>
    <row r="83" spans="1:6" ht="20.5" thickBot="1">
      <c r="A83" s="15">
        <v>172786</v>
      </c>
      <c r="B83" s="16">
        <v>43492</v>
      </c>
      <c r="C83" s="17">
        <v>582.5</v>
      </c>
      <c r="D83" s="18"/>
      <c r="E83" s="19">
        <f t="shared" si="1"/>
        <v>30261.398999999998</v>
      </c>
      <c r="F83" s="71"/>
    </row>
    <row r="84" spans="1:6" ht="20.5" thickBot="1">
      <c r="A84" s="15">
        <v>172848</v>
      </c>
      <c r="B84" s="16">
        <v>43492</v>
      </c>
      <c r="C84" s="17">
        <v>4198.25</v>
      </c>
      <c r="D84" s="18"/>
      <c r="E84" s="19">
        <f t="shared" si="1"/>
        <v>26063.148999999998</v>
      </c>
      <c r="F84" s="71"/>
    </row>
    <row r="85" spans="1:6" ht="20.5" thickBot="1">
      <c r="A85" s="15">
        <v>173067</v>
      </c>
      <c r="B85" s="16">
        <v>43492</v>
      </c>
      <c r="C85" s="17">
        <v>651</v>
      </c>
      <c r="D85" s="18"/>
      <c r="E85" s="19">
        <f t="shared" si="1"/>
        <v>25412.148999999998</v>
      </c>
      <c r="F85" s="71"/>
    </row>
    <row r="86" spans="1:6" ht="20.5" thickBot="1">
      <c r="A86" s="15">
        <v>173068</v>
      </c>
      <c r="B86" s="16">
        <v>43492</v>
      </c>
      <c r="C86" s="17">
        <v>763.5</v>
      </c>
      <c r="D86" s="18"/>
      <c r="E86" s="19">
        <f t="shared" si="1"/>
        <v>24648.648999999998</v>
      </c>
      <c r="F86" s="71"/>
    </row>
    <row r="87" spans="1:6" ht="20.5" thickBot="1">
      <c r="A87" s="15">
        <v>173167</v>
      </c>
      <c r="B87" s="16">
        <v>43492</v>
      </c>
      <c r="C87" s="17">
        <v>7774.5</v>
      </c>
      <c r="D87" s="18"/>
      <c r="E87" s="19">
        <f t="shared" si="1"/>
        <v>16874.148999999998</v>
      </c>
      <c r="F87" s="71"/>
    </row>
    <row r="88" spans="1:6" ht="20.5" thickBot="1">
      <c r="A88" s="22">
        <v>173204</v>
      </c>
      <c r="B88" s="23">
        <v>43492</v>
      </c>
      <c r="C88" s="24">
        <v>3176.5</v>
      </c>
      <c r="D88" s="25"/>
      <c r="E88" s="26">
        <f t="shared" si="1"/>
        <v>13697.648999999998</v>
      </c>
      <c r="F88" s="72"/>
    </row>
    <row r="89" spans="1:6" ht="20.5" thickBot="1">
      <c r="A89" s="15">
        <v>173309</v>
      </c>
      <c r="B89" s="16">
        <v>43498</v>
      </c>
      <c r="C89" s="17">
        <v>723.25</v>
      </c>
      <c r="D89" s="18"/>
      <c r="E89" s="19">
        <f t="shared" si="1"/>
        <v>12974.398999999998</v>
      </c>
      <c r="F89" s="71"/>
    </row>
    <row r="90" spans="1:6" ht="20.5" thickBot="1">
      <c r="A90" s="15">
        <v>173307</v>
      </c>
      <c r="B90" s="16">
        <v>43498</v>
      </c>
      <c r="C90" s="17">
        <v>432.25</v>
      </c>
      <c r="D90" s="18"/>
      <c r="E90" s="19">
        <f t="shared" si="1"/>
        <v>12542.148999999998</v>
      </c>
      <c r="F90" s="71"/>
    </row>
    <row r="91" spans="1:6" ht="20.5" thickBot="1">
      <c r="A91" s="15">
        <v>173306</v>
      </c>
      <c r="B91" s="16">
        <v>43498</v>
      </c>
      <c r="C91" s="17">
        <v>454</v>
      </c>
      <c r="D91" s="18"/>
      <c r="E91" s="19">
        <f t="shared" si="1"/>
        <v>12088.148999999998</v>
      </c>
      <c r="F91" s="71"/>
    </row>
    <row r="92" spans="1:6" ht="20.5" thickBot="1">
      <c r="A92" s="15">
        <v>8332</v>
      </c>
      <c r="B92" s="16">
        <v>43498</v>
      </c>
      <c r="C92" s="17">
        <v>563</v>
      </c>
      <c r="D92" s="18"/>
      <c r="E92" s="19">
        <f t="shared" si="1"/>
        <v>11525.148999999998</v>
      </c>
      <c r="F92" s="71">
        <v>173167</v>
      </c>
    </row>
    <row r="93" spans="1:6" ht="20.5" thickBot="1">
      <c r="A93" s="15">
        <v>173971</v>
      </c>
      <c r="B93" s="16">
        <v>43498</v>
      </c>
      <c r="C93" s="17">
        <v>639</v>
      </c>
      <c r="D93" s="18"/>
      <c r="E93" s="19">
        <f t="shared" si="1"/>
        <v>10886.148999999998</v>
      </c>
      <c r="F93" s="71"/>
    </row>
    <row r="94" spans="1:6" ht="20.5" thickBot="1">
      <c r="A94" s="15">
        <v>173976</v>
      </c>
      <c r="B94" s="16">
        <v>43498</v>
      </c>
      <c r="C94" s="17">
        <v>482</v>
      </c>
      <c r="D94" s="18"/>
      <c r="E94" s="19">
        <f t="shared" si="1"/>
        <v>10404.148999999998</v>
      </c>
      <c r="F94" s="71"/>
    </row>
    <row r="95" spans="1:6" ht="20.5" thickBot="1">
      <c r="A95" s="15">
        <v>173974</v>
      </c>
      <c r="B95" s="16">
        <v>43498</v>
      </c>
      <c r="C95" s="17">
        <v>241.25</v>
      </c>
      <c r="D95" s="18"/>
      <c r="E95" s="19">
        <f t="shared" si="1"/>
        <v>10162.898999999998</v>
      </c>
      <c r="F95" s="71"/>
    </row>
    <row r="96" spans="1:6" ht="20.5" thickBot="1">
      <c r="A96" s="15">
        <v>173977</v>
      </c>
      <c r="B96" s="16">
        <v>43498</v>
      </c>
      <c r="C96" s="17">
        <v>381.75</v>
      </c>
      <c r="D96" s="18"/>
      <c r="E96" s="19">
        <f t="shared" si="1"/>
        <v>9781.1489999999976</v>
      </c>
      <c r="F96" s="71"/>
    </row>
    <row r="97" spans="1:6" ht="20.5" thickBot="1">
      <c r="A97" s="15">
        <v>173969</v>
      </c>
      <c r="B97" s="16">
        <v>43498</v>
      </c>
      <c r="C97" s="17">
        <v>873.75</v>
      </c>
      <c r="D97" s="18"/>
      <c r="E97" s="19">
        <f t="shared" si="1"/>
        <v>8907.3989999999976</v>
      </c>
      <c r="F97" s="71"/>
    </row>
    <row r="98" spans="1:6" ht="20.5" thickBot="1">
      <c r="A98" s="15">
        <v>174338</v>
      </c>
      <c r="B98" s="16">
        <v>43498</v>
      </c>
      <c r="C98" s="17">
        <v>482</v>
      </c>
      <c r="D98" s="18"/>
      <c r="E98" s="19">
        <f t="shared" si="1"/>
        <v>8425.3989999999976</v>
      </c>
      <c r="F98" s="71"/>
    </row>
    <row r="99" spans="1:6" ht="20.5" thickBot="1">
      <c r="A99" s="15">
        <v>174465</v>
      </c>
      <c r="B99" s="16">
        <v>43498</v>
      </c>
      <c r="C99" s="17">
        <v>277.25</v>
      </c>
      <c r="D99" s="18"/>
      <c r="E99" s="19">
        <f t="shared" si="1"/>
        <v>8148.1489999999976</v>
      </c>
      <c r="F99" s="71"/>
    </row>
    <row r="100" spans="1:6" ht="20.5" thickBot="1">
      <c r="A100" s="15">
        <v>174499</v>
      </c>
      <c r="B100" s="16">
        <v>43498</v>
      </c>
      <c r="C100" s="17">
        <v>554.5</v>
      </c>
      <c r="D100" s="18"/>
      <c r="E100" s="19">
        <f t="shared" si="1"/>
        <v>7593.6489999999976</v>
      </c>
      <c r="F100" s="71"/>
    </row>
    <row r="101" spans="1:6" ht="20.5" thickBot="1">
      <c r="A101" s="15">
        <v>174501</v>
      </c>
      <c r="B101" s="16">
        <v>43498</v>
      </c>
      <c r="C101" s="17">
        <v>554.5</v>
      </c>
      <c r="D101" s="18"/>
      <c r="E101" s="19">
        <f t="shared" si="1"/>
        <v>7039.1489999999976</v>
      </c>
      <c r="F101" s="71"/>
    </row>
    <row r="102" spans="1:6" ht="20.5" thickBot="1">
      <c r="A102" s="15">
        <v>174502</v>
      </c>
      <c r="B102" s="16">
        <v>43498</v>
      </c>
      <c r="C102" s="17">
        <v>277.25</v>
      </c>
      <c r="D102" s="18"/>
      <c r="E102" s="19">
        <f t="shared" si="1"/>
        <v>6761.8989999999976</v>
      </c>
      <c r="F102" s="71"/>
    </row>
    <row r="103" spans="1:6" ht="20.5" thickBot="1">
      <c r="A103" s="15">
        <v>174503</v>
      </c>
      <c r="B103" s="16">
        <v>43498</v>
      </c>
      <c r="C103" s="17">
        <v>482</v>
      </c>
      <c r="D103" s="18"/>
      <c r="E103" s="19">
        <f t="shared" si="1"/>
        <v>6279.8989999999976</v>
      </c>
      <c r="F103" s="71"/>
    </row>
    <row r="104" spans="1:6" ht="20.5" thickBot="1">
      <c r="A104" s="15">
        <v>174504</v>
      </c>
      <c r="B104" s="16">
        <v>43498</v>
      </c>
      <c r="C104" s="17">
        <v>319.75</v>
      </c>
      <c r="D104" s="18"/>
      <c r="E104" s="19">
        <f t="shared" si="1"/>
        <v>5960.1489999999976</v>
      </c>
      <c r="F104" s="71"/>
    </row>
    <row r="105" spans="1:6" ht="20.5" thickBot="1">
      <c r="A105" s="15">
        <v>174507</v>
      </c>
      <c r="B105" s="16">
        <v>43498</v>
      </c>
      <c r="C105" s="17">
        <v>639</v>
      </c>
      <c r="D105" s="18"/>
      <c r="E105" s="19">
        <f t="shared" si="1"/>
        <v>5321.1489999999976</v>
      </c>
      <c r="F105" s="71"/>
    </row>
    <row r="106" spans="1:6" ht="20.5" thickBot="1">
      <c r="A106" s="22">
        <v>174762</v>
      </c>
      <c r="B106" s="23">
        <v>43498</v>
      </c>
      <c r="C106" s="24">
        <v>13</v>
      </c>
      <c r="D106" s="25"/>
      <c r="E106" s="26">
        <f t="shared" si="1"/>
        <v>5308.1489999999976</v>
      </c>
      <c r="F106" s="71"/>
    </row>
    <row r="107" spans="1:6" ht="20.5" thickBot="1">
      <c r="A107" s="32">
        <v>174787</v>
      </c>
      <c r="B107" s="16">
        <v>43505</v>
      </c>
      <c r="C107" s="35">
        <v>550.9</v>
      </c>
      <c r="D107" s="18"/>
      <c r="E107" s="19">
        <f t="shared" si="1"/>
        <v>4757.248999999998</v>
      </c>
      <c r="F107" s="71"/>
    </row>
    <row r="108" spans="1:6" ht="20.5" thickBot="1">
      <c r="A108" s="32">
        <v>174792</v>
      </c>
      <c r="B108" s="16">
        <v>43505</v>
      </c>
      <c r="C108" s="35">
        <v>582.5</v>
      </c>
      <c r="D108" s="18"/>
      <c r="E108" s="73">
        <f t="shared" si="1"/>
        <v>4174.748999999998</v>
      </c>
      <c r="F108" s="71"/>
    </row>
    <row r="109" spans="1:6" ht="20.5" thickBot="1">
      <c r="A109" s="32">
        <v>174790</v>
      </c>
      <c r="B109" s="16">
        <v>43505</v>
      </c>
      <c r="C109" s="35">
        <v>291.25</v>
      </c>
      <c r="D109" s="18"/>
      <c r="E109" s="19">
        <f t="shared" si="1"/>
        <v>3883.498999999998</v>
      </c>
      <c r="F109" s="71"/>
    </row>
    <row r="110" spans="1:6" ht="20.5" thickBot="1">
      <c r="A110" s="15">
        <v>174788</v>
      </c>
      <c r="B110" s="16">
        <v>43505</v>
      </c>
      <c r="C110" s="35">
        <v>3053.5</v>
      </c>
      <c r="D110" s="18"/>
      <c r="E110" s="19">
        <f t="shared" si="1"/>
        <v>829.99899999999798</v>
      </c>
      <c r="F110" s="71"/>
    </row>
    <row r="111" spans="1:6" ht="20.5" thickBot="1">
      <c r="A111" s="32">
        <v>8378</v>
      </c>
      <c r="B111" s="16">
        <v>43505</v>
      </c>
      <c r="C111" s="35">
        <v>28.5</v>
      </c>
      <c r="D111" s="18"/>
      <c r="E111" s="19">
        <f t="shared" si="1"/>
        <v>801.49899999999798</v>
      </c>
      <c r="F111" s="71">
        <v>174499</v>
      </c>
    </row>
    <row r="112" spans="1:6" ht="20.5" thickBot="1">
      <c r="A112" s="32">
        <v>8379</v>
      </c>
      <c r="B112" s="16">
        <v>43505</v>
      </c>
      <c r="C112" s="35">
        <v>14.5</v>
      </c>
      <c r="D112" s="18"/>
      <c r="E112" s="19">
        <f t="shared" si="1"/>
        <v>786.99899999999798</v>
      </c>
      <c r="F112" s="71">
        <v>174502</v>
      </c>
    </row>
    <row r="113" spans="1:6" ht="20.5" thickBot="1">
      <c r="A113" s="32">
        <v>8380</v>
      </c>
      <c r="B113" s="16">
        <v>43505</v>
      </c>
      <c r="C113" s="35">
        <v>28.5</v>
      </c>
      <c r="D113" s="18"/>
      <c r="E113" s="19">
        <f t="shared" si="1"/>
        <v>758.49899999999798</v>
      </c>
      <c r="F113" s="71">
        <v>174501</v>
      </c>
    </row>
    <row r="114" spans="1:6" ht="20.5" thickBot="1">
      <c r="A114" s="32">
        <v>175012</v>
      </c>
      <c r="B114" s="16">
        <v>43505</v>
      </c>
      <c r="C114" s="35">
        <v>4077</v>
      </c>
      <c r="D114" s="18"/>
      <c r="E114" s="19">
        <f t="shared" si="1"/>
        <v>-3318.501000000002</v>
      </c>
      <c r="F114" s="71"/>
    </row>
    <row r="115" spans="1:6" ht="20.5" thickBot="1">
      <c r="A115" s="32">
        <v>175015</v>
      </c>
      <c r="B115" s="16">
        <v>43505</v>
      </c>
      <c r="C115" s="35">
        <v>482</v>
      </c>
      <c r="D115" s="18"/>
      <c r="E115" s="19">
        <f t="shared" si="1"/>
        <v>-3800.501000000002</v>
      </c>
      <c r="F115" s="71"/>
    </row>
    <row r="116" spans="1:6" ht="20.5" thickBot="1">
      <c r="A116" s="15">
        <v>175014</v>
      </c>
      <c r="B116" s="16">
        <v>43505</v>
      </c>
      <c r="C116" s="35">
        <v>4659.5</v>
      </c>
      <c r="D116" s="18"/>
      <c r="E116" s="19">
        <f t="shared" si="1"/>
        <v>-8460.001000000002</v>
      </c>
      <c r="F116" s="71"/>
    </row>
    <row r="117" spans="1:6" ht="20.5" thickBot="1">
      <c r="A117" s="21">
        <v>11891</v>
      </c>
      <c r="B117" s="16">
        <v>43507</v>
      </c>
      <c r="C117" s="35"/>
      <c r="D117" s="18">
        <v>20000</v>
      </c>
      <c r="E117" s="19">
        <f t="shared" si="1"/>
        <v>11539.998999999998</v>
      </c>
      <c r="F117" s="71" t="s">
        <v>9</v>
      </c>
    </row>
    <row r="118" spans="1:6" ht="20.5" thickBot="1">
      <c r="A118" s="15">
        <v>175387</v>
      </c>
      <c r="B118" s="16">
        <v>43507</v>
      </c>
      <c r="C118" s="35">
        <v>2912</v>
      </c>
      <c r="D118" s="18"/>
      <c r="E118" s="19">
        <f t="shared" si="1"/>
        <v>8627.998999999998</v>
      </c>
      <c r="F118" s="71"/>
    </row>
    <row r="119" spans="1:6" ht="20.5" thickBot="1">
      <c r="A119" s="32">
        <v>175489</v>
      </c>
      <c r="B119" s="16">
        <v>43507</v>
      </c>
      <c r="C119" s="35">
        <v>1109</v>
      </c>
      <c r="D119" s="18"/>
      <c r="E119" s="19">
        <f t="shared" si="1"/>
        <v>7518.998999999998</v>
      </c>
      <c r="F119" s="71"/>
    </row>
    <row r="120" spans="1:6" ht="20.5" thickBot="1">
      <c r="A120" s="15">
        <v>175476</v>
      </c>
      <c r="B120" s="16">
        <v>43507</v>
      </c>
      <c r="C120" s="35">
        <v>554.5</v>
      </c>
      <c r="D120" s="18"/>
      <c r="E120" s="19">
        <f t="shared" si="1"/>
        <v>6964.498999999998</v>
      </c>
      <c r="F120" s="71"/>
    </row>
    <row r="121" spans="1:6" ht="20.5" thickBot="1">
      <c r="A121" s="15">
        <v>175478</v>
      </c>
      <c r="B121" s="16">
        <v>43507</v>
      </c>
      <c r="C121" s="35">
        <v>454</v>
      </c>
      <c r="D121" s="18"/>
      <c r="E121" s="19">
        <f t="shared" si="1"/>
        <v>6510.498999999998</v>
      </c>
      <c r="F121" s="71"/>
    </row>
    <row r="122" spans="1:6" ht="20.5" thickBot="1">
      <c r="A122" s="15">
        <v>175473</v>
      </c>
      <c r="B122" s="16">
        <v>43507</v>
      </c>
      <c r="C122" s="35">
        <v>5899</v>
      </c>
      <c r="D122" s="18"/>
      <c r="E122" s="19">
        <f t="shared" si="1"/>
        <v>611.49899999999798</v>
      </c>
      <c r="F122" s="71"/>
    </row>
    <row r="123" spans="1:6" ht="20.5" thickBot="1">
      <c r="A123" s="15">
        <v>175474</v>
      </c>
      <c r="B123" s="16">
        <v>43507</v>
      </c>
      <c r="C123" s="35">
        <v>454</v>
      </c>
      <c r="D123" s="18"/>
      <c r="E123" s="19">
        <f t="shared" si="1"/>
        <v>157.49899999999798</v>
      </c>
      <c r="F123" s="71"/>
    </row>
    <row r="124" spans="1:6" ht="20.5" thickBot="1">
      <c r="A124" s="21">
        <v>11923</v>
      </c>
      <c r="B124" s="16">
        <v>43509</v>
      </c>
      <c r="C124" s="35"/>
      <c r="D124" s="18">
        <v>10000</v>
      </c>
      <c r="E124" s="19">
        <f t="shared" si="1"/>
        <v>10157.498999999998</v>
      </c>
      <c r="F124" s="71"/>
    </row>
    <row r="125" spans="1:6" ht="20.5" thickBot="1">
      <c r="A125" s="15">
        <v>175491</v>
      </c>
      <c r="B125" s="16">
        <v>43509</v>
      </c>
      <c r="C125" s="35">
        <v>227.25</v>
      </c>
      <c r="D125" s="18"/>
      <c r="E125" s="19">
        <f t="shared" si="1"/>
        <v>9930.248999999998</v>
      </c>
      <c r="F125" s="71"/>
    </row>
    <row r="126" spans="1:6" ht="20.5" thickBot="1">
      <c r="A126" s="15">
        <v>175485</v>
      </c>
      <c r="B126" s="16">
        <v>43509</v>
      </c>
      <c r="C126" s="35">
        <v>482</v>
      </c>
      <c r="D126" s="18"/>
      <c r="E126" s="19">
        <f t="shared" si="1"/>
        <v>9448.248999999998</v>
      </c>
      <c r="F126" s="71"/>
    </row>
    <row r="127" spans="1:6" ht="20.5" thickBot="1">
      <c r="A127" s="15">
        <v>175483</v>
      </c>
      <c r="B127" s="16">
        <v>43509</v>
      </c>
      <c r="C127" s="35">
        <v>454</v>
      </c>
      <c r="D127" s="18"/>
      <c r="E127" s="19">
        <f t="shared" si="1"/>
        <v>8994.248999999998</v>
      </c>
      <c r="F127" s="71"/>
    </row>
    <row r="128" spans="1:6" ht="20.5" thickBot="1">
      <c r="A128" s="15">
        <v>175480</v>
      </c>
      <c r="B128" s="16">
        <v>43509</v>
      </c>
      <c r="C128" s="35">
        <v>582.5</v>
      </c>
      <c r="D128" s="18"/>
      <c r="E128" s="19">
        <f t="shared" si="1"/>
        <v>8411.748999999998</v>
      </c>
      <c r="F128" s="71"/>
    </row>
    <row r="129" spans="1:6" ht="20.5" thickBot="1">
      <c r="A129" s="15">
        <v>175482</v>
      </c>
      <c r="B129" s="16">
        <v>43509</v>
      </c>
      <c r="C129" s="35">
        <v>454</v>
      </c>
      <c r="D129" s="18"/>
      <c r="E129" s="19">
        <f t="shared" si="1"/>
        <v>7957.748999999998</v>
      </c>
      <c r="F129" s="71"/>
    </row>
    <row r="130" spans="1:6" ht="20.5" thickBot="1">
      <c r="A130" s="15">
        <v>175487</v>
      </c>
      <c r="B130" s="16">
        <v>43509</v>
      </c>
      <c r="C130" s="35">
        <v>908</v>
      </c>
      <c r="D130" s="18"/>
      <c r="E130" s="19">
        <f t="shared" si="1"/>
        <v>7049.748999999998</v>
      </c>
      <c r="F130" s="71"/>
    </row>
    <row r="131" spans="1:6" ht="20.5" thickBot="1">
      <c r="A131" s="15">
        <v>175731</v>
      </c>
      <c r="B131" s="16">
        <v>43510</v>
      </c>
      <c r="C131" s="35">
        <v>454</v>
      </c>
      <c r="D131" s="18"/>
      <c r="E131" s="19">
        <f t="shared" si="1"/>
        <v>6595.748999999998</v>
      </c>
      <c r="F131" s="71"/>
    </row>
    <row r="132" spans="1:6" ht="20.5" thickBot="1">
      <c r="A132" s="15">
        <v>175728</v>
      </c>
      <c r="B132" s="16">
        <v>43510</v>
      </c>
      <c r="C132" s="35">
        <v>976.25</v>
      </c>
      <c r="D132" s="18"/>
      <c r="E132" s="19">
        <f t="shared" si="1"/>
        <v>5619.498999999998</v>
      </c>
      <c r="F132" s="71"/>
    </row>
    <row r="133" spans="1:6" ht="20.5" thickBot="1">
      <c r="A133" s="21">
        <v>8425</v>
      </c>
      <c r="B133" s="16">
        <v>43510</v>
      </c>
      <c r="C133" s="35">
        <v>84.5</v>
      </c>
      <c r="D133" s="18"/>
      <c r="E133" s="19">
        <f t="shared" si="1"/>
        <v>5534.998999999998</v>
      </c>
      <c r="F133" s="71"/>
    </row>
    <row r="134" spans="1:6" ht="20.5" thickBot="1">
      <c r="A134" s="15">
        <v>175726</v>
      </c>
      <c r="B134" s="16">
        <v>43510</v>
      </c>
      <c r="C134" s="35">
        <v>454</v>
      </c>
      <c r="D134" s="18"/>
      <c r="E134" s="19">
        <f t="shared" ref="E134:E197" si="2">E133-C134+D134</f>
        <v>5080.998999999998</v>
      </c>
      <c r="F134" s="71"/>
    </row>
    <row r="135" spans="1:6" ht="20.5" thickBot="1">
      <c r="A135" s="22">
        <v>175727</v>
      </c>
      <c r="B135" s="23">
        <v>43510</v>
      </c>
      <c r="C135" s="74">
        <v>4420</v>
      </c>
      <c r="D135" s="25"/>
      <c r="E135" s="26">
        <f t="shared" si="2"/>
        <v>660.99899999999798</v>
      </c>
      <c r="F135" s="71"/>
    </row>
    <row r="136" spans="1:6" ht="20.5" thickBot="1">
      <c r="A136" s="21">
        <v>11967</v>
      </c>
      <c r="B136" s="16">
        <v>43514</v>
      </c>
      <c r="C136" s="17"/>
      <c r="D136" s="18">
        <v>15000</v>
      </c>
      <c r="E136" s="19">
        <f t="shared" si="2"/>
        <v>15660.998999999998</v>
      </c>
      <c r="F136" s="71"/>
    </row>
    <row r="137" spans="1:6" ht="20.5" thickBot="1">
      <c r="A137" s="75">
        <v>176227</v>
      </c>
      <c r="B137" s="16">
        <v>43515</v>
      </c>
      <c r="C137" s="17">
        <v>291.25</v>
      </c>
      <c r="D137" s="18"/>
      <c r="E137" s="19">
        <f t="shared" si="2"/>
        <v>15369.748999999998</v>
      </c>
      <c r="F137" s="71"/>
    </row>
    <row r="138" spans="1:6" ht="20.5" thickBot="1">
      <c r="A138" s="75">
        <v>176284</v>
      </c>
      <c r="B138" s="16">
        <v>43515</v>
      </c>
      <c r="C138" s="17">
        <v>291.25</v>
      </c>
      <c r="D138" s="18"/>
      <c r="E138" s="19">
        <f t="shared" si="2"/>
        <v>15078.498999999998</v>
      </c>
      <c r="F138" s="71"/>
    </row>
    <row r="139" spans="1:6" ht="20.5" thickBot="1">
      <c r="A139" s="15">
        <v>176719</v>
      </c>
      <c r="B139" s="16">
        <v>43517</v>
      </c>
      <c r="C139" s="17">
        <v>3182</v>
      </c>
      <c r="D139" s="18"/>
      <c r="E139" s="19">
        <f t="shared" si="2"/>
        <v>11896.498999999998</v>
      </c>
      <c r="F139" s="71"/>
    </row>
    <row r="140" spans="1:6" ht="20.5" thickBot="1">
      <c r="A140" s="22">
        <v>176730</v>
      </c>
      <c r="B140" s="23">
        <v>43517</v>
      </c>
      <c r="C140" s="24">
        <v>1361.5</v>
      </c>
      <c r="D140" s="25"/>
      <c r="E140" s="26">
        <f t="shared" si="2"/>
        <v>10534.998999999998</v>
      </c>
      <c r="F140" s="71"/>
    </row>
    <row r="141" spans="1:6" ht="20.5" thickBot="1">
      <c r="A141" s="15">
        <v>176843</v>
      </c>
      <c r="B141" s="16">
        <v>43519</v>
      </c>
      <c r="C141" s="17">
        <v>1165</v>
      </c>
      <c r="D141" s="18"/>
      <c r="E141" s="19">
        <f t="shared" si="2"/>
        <v>9369.998999999998</v>
      </c>
      <c r="F141" s="71"/>
    </row>
    <row r="142" spans="1:6" ht="20.5" thickBot="1">
      <c r="A142" s="15">
        <v>176844</v>
      </c>
      <c r="B142" s="16">
        <v>43519</v>
      </c>
      <c r="C142" s="17">
        <v>5242</v>
      </c>
      <c r="D142" s="18"/>
      <c r="E142" s="19">
        <f t="shared" si="2"/>
        <v>4127.998999999998</v>
      </c>
      <c r="F142" s="71"/>
    </row>
    <row r="143" spans="1:6" ht="20.5" thickBot="1">
      <c r="A143" s="15">
        <v>176845</v>
      </c>
      <c r="B143" s="16">
        <v>43519</v>
      </c>
      <c r="C143" s="17">
        <v>554.5</v>
      </c>
      <c r="D143" s="18"/>
      <c r="E143" s="19">
        <f t="shared" si="2"/>
        <v>3573.498999999998</v>
      </c>
      <c r="F143" s="71"/>
    </row>
    <row r="144" spans="1:6" ht="20.5" thickBot="1">
      <c r="A144" s="15">
        <v>176847</v>
      </c>
      <c r="B144" s="16">
        <v>43519</v>
      </c>
      <c r="C144" s="17">
        <v>454</v>
      </c>
      <c r="D144" s="18"/>
      <c r="E144" s="19">
        <f t="shared" si="2"/>
        <v>3119.498999999998</v>
      </c>
      <c r="F144" s="71"/>
    </row>
    <row r="145" spans="1:6" ht="20.5" thickBot="1">
      <c r="A145" s="15">
        <v>176850</v>
      </c>
      <c r="B145" s="16">
        <v>43519</v>
      </c>
      <c r="C145" s="17">
        <v>908</v>
      </c>
      <c r="D145" s="18"/>
      <c r="E145" s="19">
        <f t="shared" si="2"/>
        <v>2211.498999999998</v>
      </c>
      <c r="F145" s="71"/>
    </row>
    <row r="146" spans="1:6" ht="20.5" thickBot="1">
      <c r="A146" s="15">
        <v>176851</v>
      </c>
      <c r="B146" s="16">
        <v>43519</v>
      </c>
      <c r="C146" s="17">
        <v>454</v>
      </c>
      <c r="D146" s="18"/>
      <c r="E146" s="19">
        <f t="shared" si="2"/>
        <v>1757.498999999998</v>
      </c>
      <c r="F146" s="71"/>
    </row>
    <row r="147" spans="1:6" ht="20.5" thickBot="1">
      <c r="A147" s="15">
        <v>176846</v>
      </c>
      <c r="B147" s="16">
        <v>43519</v>
      </c>
      <c r="C147" s="17">
        <v>454</v>
      </c>
      <c r="D147" s="18"/>
      <c r="E147" s="19">
        <f t="shared" si="2"/>
        <v>1303.498999999998</v>
      </c>
      <c r="F147" s="71"/>
    </row>
    <row r="148" spans="1:6" ht="20.5" thickBot="1">
      <c r="A148" s="15">
        <v>176848</v>
      </c>
      <c r="B148" s="16">
        <v>43519</v>
      </c>
      <c r="C148" s="17">
        <v>639</v>
      </c>
      <c r="D148" s="18"/>
      <c r="E148" s="19">
        <f t="shared" si="2"/>
        <v>664.49899999999798</v>
      </c>
      <c r="F148" s="71"/>
    </row>
    <row r="149" spans="1:6" ht="20.5" thickBot="1">
      <c r="A149" s="15">
        <v>176849</v>
      </c>
      <c r="B149" s="16">
        <v>43519</v>
      </c>
      <c r="C149" s="17">
        <v>582.5</v>
      </c>
      <c r="D149" s="18"/>
      <c r="E149" s="19">
        <f t="shared" si="2"/>
        <v>81.998999999997977</v>
      </c>
      <c r="F149" s="71"/>
    </row>
    <row r="150" spans="1:6" ht="20.5" thickBot="1">
      <c r="A150" s="21">
        <v>12024</v>
      </c>
      <c r="B150" s="38">
        <v>43519</v>
      </c>
      <c r="C150" s="17"/>
      <c r="D150" s="18">
        <v>5000</v>
      </c>
      <c r="E150" s="19">
        <f t="shared" si="2"/>
        <v>5081.998999999998</v>
      </c>
      <c r="F150" s="71" t="s">
        <v>14</v>
      </c>
    </row>
    <row r="151" spans="1:6" ht="20.5" thickBot="1">
      <c r="A151" s="21">
        <v>176972</v>
      </c>
      <c r="B151" s="16">
        <v>43520</v>
      </c>
      <c r="C151" s="17">
        <v>1361.5</v>
      </c>
      <c r="D151" s="18"/>
      <c r="E151" s="19">
        <f t="shared" si="2"/>
        <v>3720.498999999998</v>
      </c>
      <c r="F151" s="71"/>
    </row>
    <row r="152" spans="1:6" ht="20.5" thickBot="1">
      <c r="A152" s="15">
        <v>176973</v>
      </c>
      <c r="B152" s="16">
        <v>43520</v>
      </c>
      <c r="C152" s="17">
        <v>651</v>
      </c>
      <c r="D152" s="18"/>
      <c r="E152" s="19">
        <f t="shared" si="2"/>
        <v>3069.498999999998</v>
      </c>
      <c r="F152" s="71"/>
    </row>
    <row r="153" spans="1:6" ht="20.5" thickBot="1">
      <c r="A153" s="15">
        <v>176974</v>
      </c>
      <c r="B153" s="16">
        <v>43520</v>
      </c>
      <c r="C153" s="17">
        <v>1361.5</v>
      </c>
      <c r="D153" s="18"/>
      <c r="E153" s="19">
        <f t="shared" si="2"/>
        <v>1707.998999999998</v>
      </c>
      <c r="F153" s="71"/>
    </row>
    <row r="154" spans="1:6" ht="20.5" thickBot="1">
      <c r="A154" s="21">
        <v>12037</v>
      </c>
      <c r="B154" s="16">
        <v>43520</v>
      </c>
      <c r="C154" s="17"/>
      <c r="D154" s="18">
        <v>17000</v>
      </c>
      <c r="E154" s="19">
        <f t="shared" si="2"/>
        <v>18707.998999999996</v>
      </c>
      <c r="F154" s="71" t="s">
        <v>10</v>
      </c>
    </row>
    <row r="155" spans="1:6" ht="20.5" thickBot="1">
      <c r="A155" s="15">
        <v>177016</v>
      </c>
      <c r="B155" s="16">
        <v>43520</v>
      </c>
      <c r="C155" s="17">
        <v>454</v>
      </c>
      <c r="D155" s="18"/>
      <c r="E155" s="19">
        <f t="shared" si="2"/>
        <v>18253.998999999996</v>
      </c>
      <c r="F155" s="71"/>
    </row>
    <row r="156" spans="1:6" ht="20.5" thickBot="1">
      <c r="A156" s="15">
        <v>177018</v>
      </c>
      <c r="B156" s="16">
        <v>43520</v>
      </c>
      <c r="C156" s="17">
        <v>554.5</v>
      </c>
      <c r="D156" s="18"/>
      <c r="E156" s="19">
        <f t="shared" si="2"/>
        <v>17699.498999999996</v>
      </c>
      <c r="F156" s="71"/>
    </row>
    <row r="157" spans="1:6" ht="20.5" thickBot="1">
      <c r="A157" s="15">
        <v>177019</v>
      </c>
      <c r="B157" s="16">
        <v>43520</v>
      </c>
      <c r="C157" s="17">
        <v>454</v>
      </c>
      <c r="D157" s="18"/>
      <c r="E157" s="19">
        <f t="shared" si="2"/>
        <v>17245.498999999996</v>
      </c>
      <c r="F157" s="71"/>
    </row>
    <row r="158" spans="1:6" ht="20.5" thickBot="1">
      <c r="A158" s="15">
        <v>177079</v>
      </c>
      <c r="B158" s="16">
        <v>43521</v>
      </c>
      <c r="C158" s="76">
        <v>1446</v>
      </c>
      <c r="D158" s="18"/>
      <c r="E158" s="19">
        <f t="shared" si="2"/>
        <v>15799.498999999996</v>
      </c>
      <c r="F158" s="71"/>
    </row>
    <row r="159" spans="1:6" ht="20.5" thickBot="1">
      <c r="A159" s="15">
        <v>177078</v>
      </c>
      <c r="B159" s="16">
        <v>43521</v>
      </c>
      <c r="C159" s="17">
        <v>1165</v>
      </c>
      <c r="D159" s="18"/>
      <c r="E159" s="19">
        <f t="shared" si="2"/>
        <v>14634.498999999996</v>
      </c>
      <c r="F159" s="71"/>
    </row>
    <row r="160" spans="1:6" ht="20.5" thickBot="1">
      <c r="A160" s="15">
        <v>177188</v>
      </c>
      <c r="B160" s="16">
        <v>43521</v>
      </c>
      <c r="C160" s="17">
        <v>1747.5</v>
      </c>
      <c r="D160" s="18"/>
      <c r="E160" s="19">
        <f t="shared" si="2"/>
        <v>12886.998999999996</v>
      </c>
      <c r="F160" s="71"/>
    </row>
    <row r="161" spans="1:6" ht="20.5" thickBot="1">
      <c r="A161" s="15">
        <v>177279</v>
      </c>
      <c r="B161" s="16">
        <v>43522</v>
      </c>
      <c r="C161" s="17">
        <v>482</v>
      </c>
      <c r="D161" s="18"/>
      <c r="E161" s="19">
        <f t="shared" si="2"/>
        <v>12404.998999999996</v>
      </c>
      <c r="F161" s="71"/>
    </row>
    <row r="162" spans="1:6" ht="20.5" thickBot="1">
      <c r="A162" s="15">
        <v>177278</v>
      </c>
      <c r="B162" s="16">
        <v>43522</v>
      </c>
      <c r="C162" s="17">
        <v>582.5</v>
      </c>
      <c r="D162" s="18"/>
      <c r="E162" s="19">
        <f t="shared" si="2"/>
        <v>11822.498999999996</v>
      </c>
      <c r="F162" s="71"/>
    </row>
    <row r="163" spans="1:6" ht="20.5" thickBot="1">
      <c r="A163" s="15">
        <v>177277</v>
      </c>
      <c r="B163" s="16">
        <v>43522</v>
      </c>
      <c r="C163" s="17">
        <v>554.5</v>
      </c>
      <c r="D163" s="18"/>
      <c r="E163" s="19">
        <f t="shared" si="2"/>
        <v>11267.998999999996</v>
      </c>
      <c r="F163" s="71"/>
    </row>
    <row r="164" spans="1:6" ht="20.5" thickBot="1">
      <c r="A164" s="15">
        <v>177489</v>
      </c>
      <c r="B164" s="16">
        <v>43523</v>
      </c>
      <c r="C164" s="35">
        <v>554.5</v>
      </c>
      <c r="D164" s="49"/>
      <c r="E164" s="19">
        <f t="shared" si="2"/>
        <v>10713.498999999996</v>
      </c>
      <c r="F164" s="71"/>
    </row>
    <row r="165" spans="1:6" ht="20.5" thickBot="1">
      <c r="A165" s="32">
        <v>177609</v>
      </c>
      <c r="B165" s="16">
        <v>43524</v>
      </c>
      <c r="C165" s="35">
        <v>2217.5</v>
      </c>
      <c r="D165" s="35"/>
      <c r="E165" s="19">
        <f t="shared" si="2"/>
        <v>8495.9989999999962</v>
      </c>
      <c r="F165" s="71"/>
    </row>
    <row r="166" spans="1:6" ht="20.5" thickBot="1">
      <c r="A166" s="32">
        <v>177610</v>
      </c>
      <c r="B166" s="16">
        <v>43524</v>
      </c>
      <c r="C166" s="35">
        <v>241.25</v>
      </c>
      <c r="D166" s="35"/>
      <c r="E166" s="19">
        <f t="shared" si="2"/>
        <v>8254.7489999999962</v>
      </c>
      <c r="F166" s="71"/>
    </row>
    <row r="167" spans="1:6" ht="20.5" thickBot="1">
      <c r="A167" s="15">
        <v>177611</v>
      </c>
      <c r="B167" s="16">
        <v>43524</v>
      </c>
      <c r="C167" s="17">
        <v>582.5</v>
      </c>
      <c r="D167" s="18"/>
      <c r="E167" s="19">
        <f t="shared" si="2"/>
        <v>7672.2489999999962</v>
      </c>
      <c r="F167" s="71"/>
    </row>
    <row r="168" spans="1:6" ht="20.5" thickBot="1">
      <c r="A168" s="22">
        <v>177622</v>
      </c>
      <c r="B168" s="23">
        <v>43524</v>
      </c>
      <c r="C168" s="24">
        <v>976.5</v>
      </c>
      <c r="D168" s="25"/>
      <c r="E168" s="26">
        <f t="shared" si="2"/>
        <v>6695.7489999999962</v>
      </c>
      <c r="F168" s="71"/>
    </row>
    <row r="169" spans="1:6" ht="20.5" thickBot="1">
      <c r="A169" s="15">
        <v>178062</v>
      </c>
      <c r="B169" s="16">
        <v>43528</v>
      </c>
      <c r="C169" s="17">
        <v>554.5</v>
      </c>
      <c r="D169" s="18"/>
      <c r="E169" s="19">
        <f t="shared" si="2"/>
        <v>6141.2489999999962</v>
      </c>
      <c r="F169" s="71"/>
    </row>
    <row r="170" spans="1:6" ht="20.5" thickBot="1">
      <c r="A170" s="15">
        <v>178275</v>
      </c>
      <c r="B170" s="16">
        <v>43528</v>
      </c>
      <c r="C170" s="17">
        <v>454</v>
      </c>
      <c r="D170" s="18"/>
      <c r="E170" s="19">
        <f t="shared" si="2"/>
        <v>5687.2489999999962</v>
      </c>
      <c r="F170" s="71"/>
    </row>
    <row r="171" spans="1:6" ht="20.5" thickBot="1">
      <c r="A171" s="15">
        <v>178276</v>
      </c>
      <c r="B171" s="16">
        <v>43528</v>
      </c>
      <c r="C171" s="17">
        <v>554.5</v>
      </c>
      <c r="D171" s="18"/>
      <c r="E171" s="19">
        <f t="shared" si="2"/>
        <v>5132.7489999999962</v>
      </c>
      <c r="F171" s="71"/>
    </row>
    <row r="172" spans="1:6" ht="20.5" thickBot="1">
      <c r="A172" s="15">
        <v>178274</v>
      </c>
      <c r="B172" s="16">
        <v>43528</v>
      </c>
      <c r="C172" s="17">
        <v>908</v>
      </c>
      <c r="D172" s="18"/>
      <c r="E172" s="19">
        <f t="shared" si="2"/>
        <v>4224.7489999999962</v>
      </c>
      <c r="F172" s="71"/>
    </row>
    <row r="173" spans="1:6" ht="20.5" thickBot="1">
      <c r="A173" s="15">
        <v>178277</v>
      </c>
      <c r="B173" s="16">
        <v>43528</v>
      </c>
      <c r="C173" s="17">
        <v>454</v>
      </c>
      <c r="D173" s="18"/>
      <c r="E173" s="19">
        <f t="shared" si="2"/>
        <v>3770.7489999999962</v>
      </c>
      <c r="F173" s="71"/>
    </row>
    <row r="174" spans="1:6" ht="20.5" thickBot="1">
      <c r="A174" s="15">
        <v>178279</v>
      </c>
      <c r="B174" s="16">
        <v>43528</v>
      </c>
      <c r="C174" s="17">
        <v>2217.5</v>
      </c>
      <c r="D174" s="18"/>
      <c r="E174" s="19">
        <f t="shared" si="2"/>
        <v>1553.2489999999962</v>
      </c>
      <c r="F174" s="71"/>
    </row>
    <row r="175" spans="1:6" ht="20.5" thickBot="1">
      <c r="A175" s="15">
        <v>178346</v>
      </c>
      <c r="B175" s="16">
        <v>43528</v>
      </c>
      <c r="C175" s="17">
        <v>227.25</v>
      </c>
      <c r="D175" s="18"/>
      <c r="E175" s="19">
        <f t="shared" si="2"/>
        <v>1325.9989999999962</v>
      </c>
      <c r="F175" s="71"/>
    </row>
    <row r="176" spans="1:6" ht="20.5" thickBot="1">
      <c r="A176" s="15">
        <v>178344</v>
      </c>
      <c r="B176" s="16">
        <v>43528</v>
      </c>
      <c r="C176" s="17">
        <v>554.5</v>
      </c>
      <c r="D176" s="18"/>
      <c r="E176" s="19">
        <f t="shared" si="2"/>
        <v>771.49899999999616</v>
      </c>
      <c r="F176" s="71"/>
    </row>
    <row r="177" spans="1:6" ht="20.5" thickBot="1">
      <c r="A177" s="15">
        <v>178419</v>
      </c>
      <c r="B177" s="16">
        <v>43529</v>
      </c>
      <c r="C177" s="17">
        <v>3494.5</v>
      </c>
      <c r="D177" s="18"/>
      <c r="E177" s="19">
        <f t="shared" si="2"/>
        <v>-2723.0010000000038</v>
      </c>
      <c r="F177" s="71"/>
    </row>
    <row r="178" spans="1:6" ht="20.5" thickBot="1">
      <c r="A178" s="15">
        <v>178417</v>
      </c>
      <c r="B178" s="16">
        <v>43529</v>
      </c>
      <c r="C178" s="17">
        <v>454</v>
      </c>
      <c r="D178" s="18"/>
      <c r="E178" s="19">
        <f t="shared" si="2"/>
        <v>-3177.0010000000038</v>
      </c>
      <c r="F178" s="71"/>
    </row>
    <row r="179" spans="1:6" ht="20.5" thickBot="1">
      <c r="A179" s="31">
        <v>178733</v>
      </c>
      <c r="B179" s="28">
        <v>43530</v>
      </c>
      <c r="C179" s="29">
        <v>277.25</v>
      </c>
      <c r="D179" s="30"/>
      <c r="E179" s="19">
        <f t="shared" si="2"/>
        <v>-3454.2510000000038</v>
      </c>
      <c r="F179" s="71"/>
    </row>
    <row r="180" spans="1:6" ht="20.5" thickBot="1">
      <c r="A180" s="31">
        <v>178726</v>
      </c>
      <c r="B180" s="28">
        <v>43530</v>
      </c>
      <c r="C180" s="29">
        <v>277.25</v>
      </c>
      <c r="D180" s="30"/>
      <c r="E180" s="19">
        <f t="shared" si="2"/>
        <v>-3731.5010000000038</v>
      </c>
      <c r="F180" s="71"/>
    </row>
    <row r="181" spans="1:6" ht="20.5" thickBot="1">
      <c r="A181" s="31">
        <v>178724</v>
      </c>
      <c r="B181" s="28">
        <v>43530</v>
      </c>
      <c r="C181" s="29">
        <v>277.25</v>
      </c>
      <c r="D181" s="30"/>
      <c r="E181" s="19">
        <f t="shared" si="2"/>
        <v>-4008.7510000000038</v>
      </c>
      <c r="F181" s="71"/>
    </row>
    <row r="182" spans="1:6" ht="20.5" thickBot="1">
      <c r="A182" s="31">
        <v>178738</v>
      </c>
      <c r="B182" s="28">
        <v>43530</v>
      </c>
      <c r="C182" s="29">
        <v>65.438999999999993</v>
      </c>
      <c r="D182" s="30"/>
      <c r="E182" s="19">
        <f t="shared" si="2"/>
        <v>-4074.1900000000037</v>
      </c>
      <c r="F182" s="71"/>
    </row>
    <row r="183" spans="1:6" ht="20.5" thickBot="1">
      <c r="A183" s="21">
        <v>12157</v>
      </c>
      <c r="B183" s="38">
        <v>43530</v>
      </c>
      <c r="C183" s="18"/>
      <c r="D183" s="18">
        <v>15000</v>
      </c>
      <c r="E183" s="19">
        <f t="shared" si="2"/>
        <v>10925.809999999996</v>
      </c>
      <c r="F183" s="71"/>
    </row>
    <row r="184" spans="1:6" ht="20.5" thickBot="1">
      <c r="A184" s="15">
        <v>178927</v>
      </c>
      <c r="B184" s="16">
        <v>43531</v>
      </c>
      <c r="C184" s="17">
        <v>908</v>
      </c>
      <c r="D184" s="18"/>
      <c r="E184" s="19">
        <f t="shared" si="2"/>
        <v>10017.809999999996</v>
      </c>
      <c r="F184" s="71"/>
    </row>
    <row r="185" spans="1:6" ht="20.5" thickBot="1">
      <c r="A185" s="15">
        <v>178965</v>
      </c>
      <c r="B185" s="16">
        <v>43531</v>
      </c>
      <c r="C185" s="17">
        <v>1815.5</v>
      </c>
      <c r="D185" s="18"/>
      <c r="E185" s="19">
        <f t="shared" si="2"/>
        <v>8202.3099999999959</v>
      </c>
      <c r="F185" s="71"/>
    </row>
    <row r="186" spans="1:6" ht="20.5" thickBot="1">
      <c r="A186" s="22">
        <v>179088</v>
      </c>
      <c r="B186" s="23">
        <v>43531</v>
      </c>
      <c r="C186" s="24">
        <v>908</v>
      </c>
      <c r="D186" s="25"/>
      <c r="E186" s="26">
        <f t="shared" si="2"/>
        <v>7294.3099999999959</v>
      </c>
      <c r="F186" s="71"/>
    </row>
    <row r="187" spans="1:6" ht="20.5" thickBot="1">
      <c r="A187" s="15">
        <v>8557</v>
      </c>
      <c r="B187" s="16">
        <v>43533</v>
      </c>
      <c r="C187" s="17">
        <v>56.5</v>
      </c>
      <c r="D187" s="18"/>
      <c r="E187" s="19">
        <f t="shared" si="2"/>
        <v>7237.8099999999959</v>
      </c>
      <c r="F187" s="71">
        <v>178927</v>
      </c>
    </row>
    <row r="188" spans="1:6" ht="20.5" thickBot="1">
      <c r="A188" s="15">
        <v>179448</v>
      </c>
      <c r="B188" s="16">
        <v>43534</v>
      </c>
      <c r="C188" s="17">
        <v>269.25</v>
      </c>
      <c r="D188" s="18"/>
      <c r="E188" s="19">
        <f t="shared" si="2"/>
        <v>6968.5599999999959</v>
      </c>
      <c r="F188" s="71"/>
    </row>
    <row r="189" spans="1:6" ht="20.5" thickBot="1">
      <c r="A189" s="15">
        <v>179450</v>
      </c>
      <c r="B189" s="16">
        <v>43534</v>
      </c>
      <c r="C189" s="17">
        <v>554.5</v>
      </c>
      <c r="D189" s="18"/>
      <c r="E189" s="19">
        <f t="shared" si="2"/>
        <v>6414.0599999999959</v>
      </c>
      <c r="F189" s="71"/>
    </row>
    <row r="190" spans="1:6" ht="20.5" thickBot="1">
      <c r="A190" s="15">
        <v>179535</v>
      </c>
      <c r="B190" s="16">
        <v>43535</v>
      </c>
      <c r="C190" s="17">
        <v>920.5</v>
      </c>
      <c r="D190" s="18"/>
      <c r="E190" s="19">
        <f t="shared" si="2"/>
        <v>5493.5599999999959</v>
      </c>
      <c r="F190" s="71"/>
    </row>
    <row r="191" spans="1:6" ht="20.5" thickBot="1">
      <c r="A191" s="15">
        <v>179538</v>
      </c>
      <c r="B191" s="16">
        <v>43535</v>
      </c>
      <c r="C191" s="77">
        <v>1165</v>
      </c>
      <c r="D191" s="18"/>
      <c r="E191" s="19">
        <f t="shared" si="2"/>
        <v>4328.5599999999959</v>
      </c>
      <c r="F191" s="71"/>
    </row>
    <row r="192" spans="1:6" ht="20.5" thickBot="1">
      <c r="A192" s="15">
        <v>179536</v>
      </c>
      <c r="B192" s="16">
        <v>43535</v>
      </c>
      <c r="C192" s="17">
        <v>873.75</v>
      </c>
      <c r="D192" s="18"/>
      <c r="E192" s="19">
        <f t="shared" si="2"/>
        <v>3454.8099999999959</v>
      </c>
      <c r="F192" s="71"/>
    </row>
    <row r="193" spans="1:6" ht="20.5" thickBot="1">
      <c r="A193" s="15">
        <v>179740</v>
      </c>
      <c r="B193" s="16">
        <v>43536</v>
      </c>
      <c r="C193" s="17">
        <v>582.5</v>
      </c>
      <c r="D193" s="18"/>
      <c r="E193" s="19">
        <f t="shared" si="2"/>
        <v>2872.3099999999959</v>
      </c>
      <c r="F193" s="71"/>
    </row>
    <row r="194" spans="1:6" ht="20.5" thickBot="1">
      <c r="A194" s="15">
        <v>179742</v>
      </c>
      <c r="B194" s="16">
        <v>43536</v>
      </c>
      <c r="C194" s="17">
        <v>1109</v>
      </c>
      <c r="D194" s="18"/>
      <c r="E194" s="19">
        <f t="shared" si="2"/>
        <v>1763.3099999999959</v>
      </c>
      <c r="F194" s="71"/>
    </row>
    <row r="195" spans="1:6" ht="20.5" thickBot="1">
      <c r="A195" s="15">
        <v>179850</v>
      </c>
      <c r="B195" s="16">
        <v>43536</v>
      </c>
      <c r="C195" s="17">
        <v>1109</v>
      </c>
      <c r="D195" s="18"/>
      <c r="E195" s="19">
        <f t="shared" si="2"/>
        <v>654.30999999999585</v>
      </c>
      <c r="F195" s="71"/>
    </row>
    <row r="196" spans="1:6" ht="20.5" thickBot="1">
      <c r="A196" s="15">
        <v>179852</v>
      </c>
      <c r="B196" s="16">
        <v>43536</v>
      </c>
      <c r="C196" s="17">
        <v>639</v>
      </c>
      <c r="D196" s="18"/>
      <c r="E196" s="19">
        <f t="shared" si="2"/>
        <v>15.309999999995853</v>
      </c>
      <c r="F196" s="71"/>
    </row>
    <row r="197" spans="1:6" ht="20.5" thickBot="1">
      <c r="A197" s="15">
        <v>180093</v>
      </c>
      <c r="B197" s="16">
        <v>43537</v>
      </c>
      <c r="C197" s="17">
        <v>554.5</v>
      </c>
      <c r="D197" s="18"/>
      <c r="E197" s="19">
        <f t="shared" si="2"/>
        <v>-539.19000000000415</v>
      </c>
      <c r="F197" s="71"/>
    </row>
    <row r="198" spans="1:6" ht="20.5" thickBot="1">
      <c r="A198" s="15">
        <v>180090</v>
      </c>
      <c r="B198" s="16">
        <v>43537</v>
      </c>
      <c r="C198" s="17">
        <v>454</v>
      </c>
      <c r="D198" s="18"/>
      <c r="E198" s="19">
        <f t="shared" ref="E198:E261" si="3">E197-C198+D198</f>
        <v>-993.19000000000415</v>
      </c>
      <c r="F198" s="71"/>
    </row>
    <row r="199" spans="1:6" ht="20.5" thickBot="1">
      <c r="A199" s="15">
        <v>180091</v>
      </c>
      <c r="B199" s="16">
        <v>43537</v>
      </c>
      <c r="C199" s="17">
        <v>454</v>
      </c>
      <c r="D199" s="18"/>
      <c r="E199" s="19">
        <f t="shared" si="3"/>
        <v>-1447.1900000000041</v>
      </c>
      <c r="F199" s="71"/>
    </row>
    <row r="200" spans="1:6" ht="20.5" thickBot="1">
      <c r="A200" s="15">
        <v>180092</v>
      </c>
      <c r="B200" s="16">
        <v>43537</v>
      </c>
      <c r="C200" s="17">
        <v>554.5</v>
      </c>
      <c r="D200" s="18"/>
      <c r="E200" s="19">
        <f t="shared" si="3"/>
        <v>-2001.6900000000041</v>
      </c>
      <c r="F200" s="71"/>
    </row>
    <row r="201" spans="1:6" ht="20.5" thickBot="1">
      <c r="A201" s="21">
        <v>12244</v>
      </c>
      <c r="B201" s="16">
        <v>43537</v>
      </c>
      <c r="C201" s="17"/>
      <c r="D201" s="18">
        <v>3000</v>
      </c>
      <c r="E201" s="19">
        <f t="shared" si="3"/>
        <v>998.30999999999585</v>
      </c>
      <c r="F201" s="71"/>
    </row>
    <row r="202" spans="1:6" ht="20.5" thickBot="1">
      <c r="A202" s="15">
        <v>180261</v>
      </c>
      <c r="B202" s="16">
        <v>43538</v>
      </c>
      <c r="C202" s="17">
        <v>482</v>
      </c>
      <c r="D202" s="18"/>
      <c r="E202" s="19">
        <f t="shared" si="3"/>
        <v>516.30999999999585</v>
      </c>
      <c r="F202" s="71"/>
    </row>
    <row r="203" spans="1:6" ht="20.5" thickBot="1">
      <c r="A203" s="36">
        <v>12251</v>
      </c>
      <c r="B203" s="37">
        <v>43538</v>
      </c>
      <c r="C203" s="24"/>
      <c r="D203" s="25">
        <v>10000</v>
      </c>
      <c r="E203" s="26">
        <f t="shared" si="3"/>
        <v>10516.309999999996</v>
      </c>
      <c r="F203" s="71"/>
    </row>
    <row r="204" spans="1:6" ht="20.5" thickBot="1">
      <c r="A204" s="21">
        <v>180430</v>
      </c>
      <c r="B204" s="38">
        <v>43540</v>
      </c>
      <c r="C204" s="17">
        <v>319.75</v>
      </c>
      <c r="D204" s="18"/>
      <c r="E204" s="19">
        <f t="shared" si="3"/>
        <v>10196.559999999996</v>
      </c>
      <c r="F204" s="71"/>
    </row>
    <row r="205" spans="1:6" ht="20.5" thickBot="1">
      <c r="A205" s="15">
        <v>180431</v>
      </c>
      <c r="B205" s="16">
        <v>43540</v>
      </c>
      <c r="C205" s="17">
        <v>454</v>
      </c>
      <c r="D205" s="18"/>
      <c r="E205" s="19">
        <f t="shared" si="3"/>
        <v>9742.5599999999959</v>
      </c>
      <c r="F205" s="71"/>
    </row>
    <row r="206" spans="1:6" ht="20.5" thickBot="1">
      <c r="A206" s="15">
        <v>180428</v>
      </c>
      <c r="B206" s="16">
        <v>43540</v>
      </c>
      <c r="C206" s="17">
        <v>1663</v>
      </c>
      <c r="D206" s="18"/>
      <c r="E206" s="19">
        <f t="shared" si="3"/>
        <v>8079.5599999999959</v>
      </c>
      <c r="F206" s="71"/>
    </row>
    <row r="207" spans="1:6" ht="20.5" thickBot="1">
      <c r="A207" s="15">
        <v>180429</v>
      </c>
      <c r="B207" s="16">
        <v>43540</v>
      </c>
      <c r="C207" s="17">
        <v>582.5</v>
      </c>
      <c r="D207" s="18"/>
      <c r="E207" s="19">
        <f t="shared" si="3"/>
        <v>7497.0599999999959</v>
      </c>
      <c r="F207" s="71"/>
    </row>
    <row r="208" spans="1:6" ht="20.5" thickBot="1">
      <c r="A208" s="15">
        <v>180694</v>
      </c>
      <c r="B208" s="16">
        <v>43542</v>
      </c>
      <c r="C208" s="17">
        <v>291.25</v>
      </c>
      <c r="D208" s="18"/>
      <c r="E208" s="19">
        <f t="shared" si="3"/>
        <v>7205.8099999999959</v>
      </c>
      <c r="F208" s="71"/>
    </row>
    <row r="209" spans="1:6" ht="20.5" thickBot="1">
      <c r="A209" s="15">
        <v>180695</v>
      </c>
      <c r="B209" s="16">
        <v>43542</v>
      </c>
      <c r="C209" s="17">
        <v>964</v>
      </c>
      <c r="D209" s="18"/>
      <c r="E209" s="19">
        <f t="shared" si="3"/>
        <v>6241.8099999999959</v>
      </c>
      <c r="F209" s="71"/>
    </row>
    <row r="210" spans="1:6" ht="20.5" thickBot="1">
      <c r="A210" s="15">
        <v>180986</v>
      </c>
      <c r="B210" s="16">
        <v>43543</v>
      </c>
      <c r="C210" s="17">
        <v>482</v>
      </c>
      <c r="D210" s="18"/>
      <c r="E210" s="19">
        <f t="shared" si="3"/>
        <v>5759.8099999999959</v>
      </c>
      <c r="F210" s="71"/>
    </row>
    <row r="211" spans="1:6" ht="20.5" thickBot="1">
      <c r="A211" s="15">
        <v>181072</v>
      </c>
      <c r="B211" s="16">
        <v>43543</v>
      </c>
      <c r="C211" s="17">
        <v>831.75</v>
      </c>
      <c r="D211" s="18"/>
      <c r="E211" s="19">
        <f t="shared" si="3"/>
        <v>4928.0599999999959</v>
      </c>
      <c r="F211" s="71"/>
    </row>
    <row r="212" spans="1:6" ht="20.5" thickBot="1">
      <c r="A212" s="15">
        <v>8642</v>
      </c>
      <c r="B212" s="16">
        <v>43544</v>
      </c>
      <c r="C212" s="17">
        <v>42.5</v>
      </c>
      <c r="D212" s="18"/>
      <c r="E212" s="19">
        <f t="shared" si="3"/>
        <v>4885.5599999999959</v>
      </c>
      <c r="F212" s="71"/>
    </row>
    <row r="213" spans="1:6" ht="20.5" thickBot="1">
      <c r="A213" s="15">
        <v>181202</v>
      </c>
      <c r="B213" s="16">
        <v>43544</v>
      </c>
      <c r="C213" s="17">
        <v>291.25</v>
      </c>
      <c r="D213" s="18"/>
      <c r="E213" s="19">
        <f t="shared" si="3"/>
        <v>4594.3099999999959</v>
      </c>
      <c r="F213" s="71"/>
    </row>
    <row r="214" spans="1:6" ht="20.5" thickBot="1">
      <c r="A214" s="15">
        <v>181201</v>
      </c>
      <c r="B214" s="16">
        <v>43544</v>
      </c>
      <c r="C214" s="17">
        <v>964.5</v>
      </c>
      <c r="D214" s="18"/>
      <c r="E214" s="19">
        <f t="shared" si="3"/>
        <v>3629.8099999999959</v>
      </c>
      <c r="F214" s="71"/>
    </row>
    <row r="215" spans="1:6" ht="20.5" thickBot="1">
      <c r="A215" s="15">
        <v>181464</v>
      </c>
      <c r="B215" s="78">
        <v>43545</v>
      </c>
      <c r="C215" s="77">
        <v>277.25</v>
      </c>
      <c r="D215" s="15"/>
      <c r="E215" s="19">
        <f t="shared" si="3"/>
        <v>3352.5599999999959</v>
      </c>
      <c r="F215" s="71"/>
    </row>
    <row r="216" spans="1:6" ht="20.5" thickBot="1">
      <c r="A216" s="15">
        <v>181466</v>
      </c>
      <c r="B216" s="78">
        <v>43545</v>
      </c>
      <c r="C216" s="77">
        <v>554.5</v>
      </c>
      <c r="D216" s="15"/>
      <c r="E216" s="19">
        <f t="shared" si="3"/>
        <v>2798.0599999999959</v>
      </c>
      <c r="F216" s="71"/>
    </row>
    <row r="217" spans="1:6" ht="20.5" thickBot="1">
      <c r="A217" s="15">
        <v>181463</v>
      </c>
      <c r="B217" s="16">
        <v>43545</v>
      </c>
      <c r="C217" s="17">
        <v>554.5</v>
      </c>
      <c r="D217" s="18"/>
      <c r="E217" s="19">
        <f t="shared" si="3"/>
        <v>2243.5599999999959</v>
      </c>
      <c r="F217" s="71"/>
    </row>
    <row r="218" spans="1:6" ht="20.5" thickBot="1">
      <c r="A218" s="22">
        <v>181467</v>
      </c>
      <c r="B218" s="23">
        <v>43545</v>
      </c>
      <c r="C218" s="24">
        <v>482</v>
      </c>
      <c r="D218" s="25"/>
      <c r="E218" s="26">
        <f t="shared" si="3"/>
        <v>1761.5599999999959</v>
      </c>
      <c r="F218" s="71"/>
    </row>
    <row r="219" spans="1:6" ht="20.5" thickBot="1">
      <c r="A219" s="15">
        <v>181747</v>
      </c>
      <c r="B219" s="16">
        <v>43547</v>
      </c>
      <c r="C219" s="17">
        <v>582.5</v>
      </c>
      <c r="D219" s="18"/>
      <c r="E219" s="19">
        <f t="shared" si="3"/>
        <v>1179.0599999999959</v>
      </c>
      <c r="F219" s="71"/>
    </row>
    <row r="220" spans="1:6" ht="20.5" thickBot="1">
      <c r="A220" s="15">
        <v>181742</v>
      </c>
      <c r="B220" s="16">
        <v>43547</v>
      </c>
      <c r="C220" s="17">
        <v>1165</v>
      </c>
      <c r="D220" s="18"/>
      <c r="E220" s="19">
        <f t="shared" si="3"/>
        <v>14.059999999995853</v>
      </c>
      <c r="F220" s="71"/>
    </row>
    <row r="221" spans="1:6" ht="20.5" thickBot="1">
      <c r="A221" s="15">
        <v>181745</v>
      </c>
      <c r="B221" s="16">
        <v>43547</v>
      </c>
      <c r="C221" s="17">
        <v>1663</v>
      </c>
      <c r="D221" s="18"/>
      <c r="E221" s="19">
        <f t="shared" si="3"/>
        <v>-1648.9400000000041</v>
      </c>
      <c r="F221" s="71"/>
    </row>
    <row r="222" spans="1:6" ht="20.5" thickBot="1">
      <c r="A222" s="15">
        <v>181746</v>
      </c>
      <c r="B222" s="16">
        <v>43547</v>
      </c>
      <c r="C222" s="17">
        <v>454</v>
      </c>
      <c r="D222" s="18"/>
      <c r="E222" s="19">
        <f t="shared" si="3"/>
        <v>-2102.9400000000041</v>
      </c>
      <c r="F222" s="71"/>
    </row>
    <row r="223" spans="1:6" ht="20.5" thickBot="1">
      <c r="A223" s="21">
        <v>12360</v>
      </c>
      <c r="B223" s="38">
        <v>43547</v>
      </c>
      <c r="C223" s="17"/>
      <c r="D223" s="18">
        <v>10000</v>
      </c>
      <c r="E223" s="19">
        <f t="shared" si="3"/>
        <v>7897.0599999999959</v>
      </c>
      <c r="F223" s="71"/>
    </row>
    <row r="224" spans="1:6" ht="20.5" thickBot="1">
      <c r="A224" s="15">
        <v>181936</v>
      </c>
      <c r="B224" s="16">
        <v>43548</v>
      </c>
      <c r="C224" s="17">
        <v>1109</v>
      </c>
      <c r="D224" s="18"/>
      <c r="E224" s="19">
        <f t="shared" si="3"/>
        <v>6788.0599999999959</v>
      </c>
      <c r="F224" s="71"/>
    </row>
    <row r="225" spans="1:6" ht="20.5" thickBot="1">
      <c r="A225" s="15">
        <v>181948</v>
      </c>
      <c r="B225" s="16">
        <v>43548</v>
      </c>
      <c r="C225" s="17">
        <v>1361.5</v>
      </c>
      <c r="D225" s="18"/>
      <c r="E225" s="19">
        <f t="shared" si="3"/>
        <v>5426.5599999999959</v>
      </c>
      <c r="F225" s="71"/>
    </row>
    <row r="226" spans="1:6" ht="20.5" thickBot="1">
      <c r="A226" s="21">
        <v>181955</v>
      </c>
      <c r="B226" s="16">
        <v>43548</v>
      </c>
      <c r="C226" s="17">
        <v>582.5</v>
      </c>
      <c r="D226" s="18"/>
      <c r="E226" s="19">
        <f t="shared" si="3"/>
        <v>4844.0599999999959</v>
      </c>
      <c r="F226" s="71"/>
    </row>
    <row r="227" spans="1:6" ht="20.5" thickBot="1">
      <c r="A227" s="15">
        <v>181947</v>
      </c>
      <c r="B227" s="16">
        <v>43548</v>
      </c>
      <c r="C227" s="17">
        <v>582.5</v>
      </c>
      <c r="D227" s="18"/>
      <c r="E227" s="19">
        <f t="shared" si="3"/>
        <v>4261.5599999999959</v>
      </c>
      <c r="F227" s="71"/>
    </row>
    <row r="228" spans="1:6" ht="20.5" thickBot="1">
      <c r="A228" s="15">
        <v>181950</v>
      </c>
      <c r="B228" s="16">
        <v>43548</v>
      </c>
      <c r="C228" s="17">
        <v>1165</v>
      </c>
      <c r="D228" s="18"/>
      <c r="E228" s="19">
        <f t="shared" si="3"/>
        <v>3096.5599999999959</v>
      </c>
      <c r="F228" s="71"/>
    </row>
    <row r="229" spans="1:6" ht="20.5" thickBot="1">
      <c r="A229" s="15">
        <v>181943</v>
      </c>
      <c r="B229" s="16">
        <v>43548</v>
      </c>
      <c r="C229" s="17">
        <v>227.25</v>
      </c>
      <c r="D229" s="18"/>
      <c r="E229" s="19">
        <f t="shared" si="3"/>
        <v>2869.3099999999959</v>
      </c>
      <c r="F229" s="71"/>
    </row>
    <row r="230" spans="1:6" ht="20.5" thickBot="1">
      <c r="A230" s="15">
        <v>181954</v>
      </c>
      <c r="B230" s="16">
        <v>43548</v>
      </c>
      <c r="C230" s="17">
        <v>554.5</v>
      </c>
      <c r="D230" s="35"/>
      <c r="E230" s="19">
        <f t="shared" si="3"/>
        <v>2314.8099999999959</v>
      </c>
      <c r="F230" s="71"/>
    </row>
    <row r="231" spans="1:6" ht="20.5" thickBot="1">
      <c r="A231" s="15">
        <v>181952</v>
      </c>
      <c r="B231" s="16">
        <v>43548</v>
      </c>
      <c r="C231" s="17">
        <v>554.5</v>
      </c>
      <c r="D231" s="35"/>
      <c r="E231" s="19">
        <f t="shared" si="3"/>
        <v>1760.3099999999959</v>
      </c>
      <c r="F231" s="79"/>
    </row>
    <row r="232" spans="1:6" ht="20.5" thickBot="1">
      <c r="A232" s="15">
        <v>181945</v>
      </c>
      <c r="B232" s="16">
        <v>43548</v>
      </c>
      <c r="C232" s="17">
        <v>454</v>
      </c>
      <c r="D232" s="18"/>
      <c r="E232" s="19">
        <f t="shared" si="3"/>
        <v>1306.3099999999959</v>
      </c>
      <c r="F232" s="71"/>
    </row>
    <row r="233" spans="1:6" ht="20.5" thickBot="1">
      <c r="A233" s="15">
        <v>182378</v>
      </c>
      <c r="B233" s="16">
        <v>43550</v>
      </c>
      <c r="C233" s="17">
        <v>454</v>
      </c>
      <c r="D233" s="18"/>
      <c r="E233" s="19">
        <f t="shared" si="3"/>
        <v>852.30999999999585</v>
      </c>
      <c r="F233" s="71"/>
    </row>
    <row r="234" spans="1:6" ht="20.5" thickBot="1">
      <c r="A234" s="15">
        <v>8707</v>
      </c>
      <c r="B234" s="16">
        <v>43550</v>
      </c>
      <c r="C234" s="17">
        <v>28.5</v>
      </c>
      <c r="D234" s="18"/>
      <c r="E234" s="19">
        <f t="shared" si="3"/>
        <v>823.80999999999585</v>
      </c>
      <c r="F234" s="71"/>
    </row>
    <row r="235" spans="1:6" ht="20.5" thickBot="1">
      <c r="A235" s="15">
        <v>8706</v>
      </c>
      <c r="B235" s="16">
        <v>43550</v>
      </c>
      <c r="C235" s="17">
        <v>56.5</v>
      </c>
      <c r="D235" s="18"/>
      <c r="E235" s="19">
        <f t="shared" si="3"/>
        <v>767.30999999999585</v>
      </c>
      <c r="F235" s="71"/>
    </row>
    <row r="236" spans="1:6" ht="20.5" thickBot="1">
      <c r="A236" s="15">
        <v>182427</v>
      </c>
      <c r="B236" s="16">
        <v>43550</v>
      </c>
      <c r="C236" s="17">
        <v>873.75</v>
      </c>
      <c r="D236" s="18"/>
      <c r="E236" s="19">
        <f t="shared" si="3"/>
        <v>-106.44000000000415</v>
      </c>
      <c r="F236" s="71"/>
    </row>
    <row r="237" spans="1:6" ht="20.5" thickBot="1">
      <c r="A237" s="21">
        <v>12418</v>
      </c>
      <c r="B237" s="38">
        <v>43551</v>
      </c>
      <c r="C237" s="17"/>
      <c r="D237" s="18">
        <v>23000</v>
      </c>
      <c r="E237" s="19">
        <f t="shared" si="3"/>
        <v>22893.559999999998</v>
      </c>
      <c r="F237" s="71"/>
    </row>
    <row r="238" spans="1:6" ht="20.5" thickBot="1">
      <c r="A238" s="15">
        <v>182774</v>
      </c>
      <c r="B238" s="16">
        <v>43551</v>
      </c>
      <c r="C238" s="17">
        <v>582.5</v>
      </c>
      <c r="D238" s="18"/>
      <c r="E238" s="19">
        <f t="shared" si="3"/>
        <v>22311.059999999998</v>
      </c>
      <c r="F238" s="71"/>
    </row>
    <row r="239" spans="1:6" ht="20.5" thickBot="1">
      <c r="A239" s="15">
        <v>182769</v>
      </c>
      <c r="B239" s="16">
        <v>43551</v>
      </c>
      <c r="C239" s="17">
        <v>482</v>
      </c>
      <c r="D239" s="18"/>
      <c r="E239" s="19">
        <f t="shared" si="3"/>
        <v>21829.059999999998</v>
      </c>
      <c r="F239" s="71"/>
    </row>
    <row r="240" spans="1:6" ht="20.5" thickBot="1">
      <c r="A240" s="15">
        <v>182771</v>
      </c>
      <c r="B240" s="16">
        <v>43551</v>
      </c>
      <c r="C240" s="17">
        <v>291.25</v>
      </c>
      <c r="D240" s="18"/>
      <c r="E240" s="19">
        <f t="shared" si="3"/>
        <v>21537.809999999998</v>
      </c>
      <c r="F240" s="71"/>
    </row>
    <row r="241" spans="1:6" ht="20.5" thickBot="1">
      <c r="A241" s="15">
        <v>182772</v>
      </c>
      <c r="B241" s="16">
        <v>43551</v>
      </c>
      <c r="C241" s="17">
        <v>582.5</v>
      </c>
      <c r="D241" s="18"/>
      <c r="E241" s="19">
        <f t="shared" si="3"/>
        <v>20955.309999999998</v>
      </c>
      <c r="F241" s="71"/>
    </row>
    <row r="242" spans="1:6" ht="20.5" thickBot="1">
      <c r="A242" s="15">
        <v>182810</v>
      </c>
      <c r="B242" s="16">
        <v>43551</v>
      </c>
      <c r="C242" s="17">
        <v>582.5</v>
      </c>
      <c r="D242" s="18"/>
      <c r="E242" s="19">
        <f t="shared" si="3"/>
        <v>20372.809999999998</v>
      </c>
      <c r="F242" s="71"/>
    </row>
    <row r="243" spans="1:6" ht="20.5" thickBot="1">
      <c r="A243" s="15">
        <v>182948</v>
      </c>
      <c r="B243" s="16">
        <v>43552</v>
      </c>
      <c r="C243" s="17">
        <v>291.25</v>
      </c>
      <c r="D243" s="18"/>
      <c r="E243" s="19">
        <f t="shared" si="3"/>
        <v>20081.559999999998</v>
      </c>
      <c r="F243" s="71"/>
    </row>
    <row r="244" spans="1:6" ht="20.5" thickBot="1">
      <c r="A244" s="15">
        <v>182947</v>
      </c>
      <c r="B244" s="16">
        <v>43552</v>
      </c>
      <c r="C244" s="17">
        <v>554.5</v>
      </c>
      <c r="D244" s="18"/>
      <c r="E244" s="19">
        <f t="shared" si="3"/>
        <v>19527.059999999998</v>
      </c>
      <c r="F244" s="71"/>
    </row>
    <row r="245" spans="1:6" ht="20.5" thickBot="1">
      <c r="A245" s="15">
        <v>182945</v>
      </c>
      <c r="B245" s="16">
        <v>43552</v>
      </c>
      <c r="C245" s="17">
        <v>277.25</v>
      </c>
      <c r="D245" s="18"/>
      <c r="E245" s="19">
        <f t="shared" si="3"/>
        <v>19249.809999999998</v>
      </c>
      <c r="F245" s="71"/>
    </row>
    <row r="246" spans="1:6" ht="20.5" thickBot="1">
      <c r="A246" s="15">
        <v>182946</v>
      </c>
      <c r="B246" s="16">
        <v>43552</v>
      </c>
      <c r="C246" s="17">
        <v>2912</v>
      </c>
      <c r="D246" s="18"/>
      <c r="E246" s="19">
        <f t="shared" si="3"/>
        <v>16337.809999999998</v>
      </c>
      <c r="F246" s="71"/>
    </row>
    <row r="247" spans="1:6" ht="20.5" thickBot="1">
      <c r="A247" s="15">
        <v>183072</v>
      </c>
      <c r="B247" s="16">
        <v>43552</v>
      </c>
      <c r="C247" s="17">
        <v>582.5</v>
      </c>
      <c r="D247" s="18"/>
      <c r="E247" s="19">
        <f t="shared" si="3"/>
        <v>15755.309999999998</v>
      </c>
      <c r="F247" s="71"/>
    </row>
    <row r="248" spans="1:6" ht="20.5" thickBot="1">
      <c r="A248" s="15">
        <v>183070</v>
      </c>
      <c r="B248" s="16">
        <v>43552</v>
      </c>
      <c r="C248" s="17">
        <v>1109</v>
      </c>
      <c r="D248" s="18"/>
      <c r="E248" s="19">
        <f t="shared" si="3"/>
        <v>14646.309999999998</v>
      </c>
      <c r="F248" s="71"/>
    </row>
    <row r="249" spans="1:6" ht="20.5" thickBot="1">
      <c r="A249" s="15">
        <v>183203</v>
      </c>
      <c r="B249" s="16">
        <v>43554</v>
      </c>
      <c r="C249" s="17">
        <v>227.25</v>
      </c>
      <c r="D249" s="18"/>
      <c r="E249" s="19">
        <f t="shared" si="3"/>
        <v>14419.059999999998</v>
      </c>
      <c r="F249" s="71"/>
    </row>
    <row r="250" spans="1:6" ht="20.5" thickBot="1">
      <c r="A250" s="15">
        <v>13205</v>
      </c>
      <c r="B250" s="16">
        <v>43554</v>
      </c>
      <c r="C250" s="17">
        <v>554.5</v>
      </c>
      <c r="D250" s="18"/>
      <c r="E250" s="19">
        <f t="shared" si="3"/>
        <v>13864.559999999998</v>
      </c>
      <c r="F250" s="71"/>
    </row>
    <row r="251" spans="1:6" ht="20.5" thickBot="1">
      <c r="A251" s="22">
        <v>183207</v>
      </c>
      <c r="B251" s="23">
        <v>43554</v>
      </c>
      <c r="C251" s="24">
        <v>291.25</v>
      </c>
      <c r="D251" s="25"/>
      <c r="E251" s="26">
        <f t="shared" si="3"/>
        <v>13573.309999999998</v>
      </c>
      <c r="F251" s="72"/>
    </row>
    <row r="252" spans="1:6" ht="20.5" thickBot="1">
      <c r="A252" s="15">
        <v>183609</v>
      </c>
      <c r="B252" s="16">
        <v>43557</v>
      </c>
      <c r="C252" s="17">
        <v>751.5</v>
      </c>
      <c r="D252" s="18"/>
      <c r="E252" s="19">
        <f t="shared" si="3"/>
        <v>12821.809999999998</v>
      </c>
      <c r="F252" s="71"/>
    </row>
    <row r="253" spans="1:6" ht="20.5" thickBot="1">
      <c r="A253" s="15">
        <v>183613</v>
      </c>
      <c r="B253" s="16">
        <v>43557</v>
      </c>
      <c r="C253" s="17">
        <v>554.5</v>
      </c>
      <c r="D253" s="18"/>
      <c r="E253" s="80">
        <f t="shared" si="3"/>
        <v>12267.309999999998</v>
      </c>
      <c r="F253" s="71"/>
    </row>
    <row r="254" spans="1:6" ht="20.5" thickBot="1">
      <c r="A254" s="15">
        <v>183614</v>
      </c>
      <c r="B254" s="16">
        <v>43557</v>
      </c>
      <c r="C254" s="17">
        <v>554.5</v>
      </c>
      <c r="D254" s="18"/>
      <c r="E254" s="19">
        <f t="shared" si="3"/>
        <v>11712.809999999998</v>
      </c>
      <c r="F254" s="71"/>
    </row>
    <row r="255" spans="1:6" ht="20.5" thickBot="1">
      <c r="A255" s="15">
        <v>183615</v>
      </c>
      <c r="B255" s="16">
        <v>43557</v>
      </c>
      <c r="C255" s="17">
        <v>277.25</v>
      </c>
      <c r="D255" s="18"/>
      <c r="E255" s="19">
        <f t="shared" si="3"/>
        <v>11435.559999999998</v>
      </c>
      <c r="F255" s="71"/>
    </row>
    <row r="256" spans="1:6" ht="20.5" thickBot="1">
      <c r="A256" s="15">
        <v>183616</v>
      </c>
      <c r="B256" s="16">
        <v>43557</v>
      </c>
      <c r="C256" s="17">
        <v>1165</v>
      </c>
      <c r="D256" s="18"/>
      <c r="E256" s="19">
        <f t="shared" si="3"/>
        <v>10270.559999999998</v>
      </c>
      <c r="F256" s="71"/>
    </row>
    <row r="257" spans="1:6" ht="20.5" thickBot="1">
      <c r="A257" s="15">
        <v>183617</v>
      </c>
      <c r="B257" s="16">
        <v>43557</v>
      </c>
      <c r="C257" s="17">
        <v>582.5</v>
      </c>
      <c r="D257" s="18"/>
      <c r="E257" s="19">
        <f t="shared" si="3"/>
        <v>9688.0599999999977</v>
      </c>
      <c r="F257" s="71"/>
    </row>
    <row r="258" spans="1:6" ht="20.5" thickBot="1">
      <c r="A258" s="15">
        <v>183612</v>
      </c>
      <c r="B258" s="16">
        <v>43557</v>
      </c>
      <c r="C258" s="17">
        <v>375.75</v>
      </c>
      <c r="D258" s="18"/>
      <c r="E258" s="19">
        <f t="shared" si="3"/>
        <v>9312.3099999999977</v>
      </c>
      <c r="F258" s="71"/>
    </row>
    <row r="259" spans="1:6" ht="20.5" thickBot="1">
      <c r="A259" s="15">
        <v>183610</v>
      </c>
      <c r="B259" s="16">
        <v>43557</v>
      </c>
      <c r="C259" s="17">
        <v>751.5</v>
      </c>
      <c r="D259" s="18"/>
      <c r="E259" s="19">
        <f t="shared" si="3"/>
        <v>8560.8099999999977</v>
      </c>
      <c r="F259" s="71"/>
    </row>
    <row r="260" spans="1:6" ht="20.5" thickBot="1">
      <c r="A260" s="15">
        <v>183668</v>
      </c>
      <c r="B260" s="16">
        <v>43557</v>
      </c>
      <c r="C260" s="17">
        <v>5543</v>
      </c>
      <c r="D260" s="18"/>
      <c r="E260" s="19">
        <f t="shared" si="3"/>
        <v>3017.8099999999977</v>
      </c>
      <c r="F260" s="71"/>
    </row>
    <row r="261" spans="1:6" ht="20.5" thickBot="1">
      <c r="A261" s="15">
        <v>183856</v>
      </c>
      <c r="B261" s="16">
        <v>43558</v>
      </c>
      <c r="C261" s="17">
        <v>582.5</v>
      </c>
      <c r="D261" s="18"/>
      <c r="E261" s="19">
        <f t="shared" si="3"/>
        <v>2435.3099999999977</v>
      </c>
      <c r="F261" s="71"/>
    </row>
    <row r="262" spans="1:6" ht="20.5" thickBot="1">
      <c r="A262" s="22">
        <v>183857</v>
      </c>
      <c r="B262" s="23">
        <v>43558</v>
      </c>
      <c r="C262" s="24">
        <v>325.75</v>
      </c>
      <c r="D262" s="25"/>
      <c r="E262" s="26">
        <f t="shared" ref="E262:E325" si="4">E261-C262+D262</f>
        <v>2109.5599999999977</v>
      </c>
      <c r="F262" s="72"/>
    </row>
    <row r="263" spans="1:6" ht="20.5" thickBot="1">
      <c r="A263" s="15">
        <v>184248</v>
      </c>
      <c r="B263" s="16">
        <v>43562</v>
      </c>
      <c r="C263" s="17">
        <v>554.5</v>
      </c>
      <c r="D263" s="18"/>
      <c r="E263" s="19">
        <f t="shared" si="4"/>
        <v>1555.0599999999977</v>
      </c>
      <c r="F263" s="71"/>
    </row>
    <row r="264" spans="1:6" ht="20.5" thickBot="1">
      <c r="A264" s="15">
        <v>8790</v>
      </c>
      <c r="B264" s="16">
        <v>43562</v>
      </c>
      <c r="C264" s="17">
        <v>281.5</v>
      </c>
      <c r="D264" s="18"/>
      <c r="E264" s="19">
        <f t="shared" si="4"/>
        <v>1273.5599999999977</v>
      </c>
      <c r="F264" s="71">
        <v>183668</v>
      </c>
    </row>
    <row r="265" spans="1:6" ht="20.5" thickBot="1">
      <c r="A265" s="31">
        <v>184260</v>
      </c>
      <c r="B265" s="28">
        <v>43562</v>
      </c>
      <c r="C265" s="29">
        <v>432.25</v>
      </c>
      <c r="D265" s="30"/>
      <c r="E265" s="34">
        <f t="shared" si="4"/>
        <v>841.30999999999767</v>
      </c>
      <c r="F265" s="71"/>
    </row>
    <row r="266" spans="1:6" ht="20.5" thickBot="1">
      <c r="A266" s="15">
        <v>184604</v>
      </c>
      <c r="B266" s="16">
        <v>43564</v>
      </c>
      <c r="C266" s="17">
        <v>582.5</v>
      </c>
      <c r="D266" s="18"/>
      <c r="E266" s="19">
        <f t="shared" si="4"/>
        <v>258.80999999999767</v>
      </c>
      <c r="F266" s="71"/>
    </row>
    <row r="267" spans="1:6" ht="20.5" thickBot="1">
      <c r="A267" s="15">
        <v>184605</v>
      </c>
      <c r="B267" s="16">
        <v>43564</v>
      </c>
      <c r="C267" s="17">
        <v>319.75</v>
      </c>
      <c r="D267" s="18"/>
      <c r="E267" s="19">
        <f t="shared" si="4"/>
        <v>-60.940000000002328</v>
      </c>
      <c r="F267" s="71"/>
    </row>
    <row r="268" spans="1:6" ht="20.5" thickBot="1">
      <c r="A268" s="15">
        <v>184646</v>
      </c>
      <c r="B268" s="16">
        <v>43564</v>
      </c>
      <c r="C268" s="17">
        <v>554.5</v>
      </c>
      <c r="D268" s="18"/>
      <c r="E268" s="19">
        <f t="shared" si="4"/>
        <v>-615.44000000000233</v>
      </c>
      <c r="F268" s="71"/>
    </row>
    <row r="269" spans="1:6" ht="20.5" thickBot="1">
      <c r="A269" s="21">
        <v>12587</v>
      </c>
      <c r="B269" s="16">
        <v>43564</v>
      </c>
      <c r="C269" s="17"/>
      <c r="D269" s="18">
        <v>4700</v>
      </c>
      <c r="E269" s="19">
        <f t="shared" si="4"/>
        <v>4084.5599999999977</v>
      </c>
      <c r="F269" s="71" t="s">
        <v>8</v>
      </c>
    </row>
    <row r="270" spans="1:6" ht="20.5" thickBot="1">
      <c r="A270" s="15">
        <v>8818</v>
      </c>
      <c r="B270" s="16">
        <v>43565</v>
      </c>
      <c r="C270" s="17">
        <v>28.5</v>
      </c>
      <c r="D270" s="18"/>
      <c r="E270" s="19">
        <f t="shared" si="4"/>
        <v>4056.0599999999977</v>
      </c>
      <c r="F270" s="71">
        <v>184248</v>
      </c>
    </row>
    <row r="271" spans="1:6" ht="20.5" thickBot="1">
      <c r="A271" s="15">
        <v>184777</v>
      </c>
      <c r="B271" s="16">
        <v>43565</v>
      </c>
      <c r="C271" s="17">
        <v>2330</v>
      </c>
      <c r="D271" s="18"/>
      <c r="E271" s="19">
        <f t="shared" si="4"/>
        <v>1726.0599999999977</v>
      </c>
      <c r="F271" s="71"/>
    </row>
    <row r="272" spans="1:6" ht="20.5" thickBot="1">
      <c r="A272" s="15">
        <v>8833</v>
      </c>
      <c r="B272" s="16">
        <v>43565</v>
      </c>
      <c r="C272" s="17">
        <v>450.5</v>
      </c>
      <c r="D272" s="18"/>
      <c r="E272" s="19">
        <f t="shared" si="4"/>
        <v>1275.5599999999977</v>
      </c>
      <c r="F272" s="71"/>
    </row>
    <row r="273" spans="1:6" ht="20.5" thickBot="1">
      <c r="A273" s="15">
        <v>184900</v>
      </c>
      <c r="B273" s="16">
        <v>43565</v>
      </c>
      <c r="C273" s="17">
        <v>291.25</v>
      </c>
      <c r="D273" s="18"/>
      <c r="E273" s="19">
        <f t="shared" si="4"/>
        <v>984.30999999999767</v>
      </c>
      <c r="F273" s="71"/>
    </row>
    <row r="274" spans="1:6" ht="20.5" thickBot="1">
      <c r="A274" s="15">
        <v>184141</v>
      </c>
      <c r="B274" s="16">
        <v>43566</v>
      </c>
      <c r="C274" s="17">
        <v>908</v>
      </c>
      <c r="D274" s="18"/>
      <c r="E274" s="19">
        <f t="shared" si="4"/>
        <v>76.309999999997672</v>
      </c>
      <c r="F274" s="71"/>
    </row>
    <row r="275" spans="1:6" ht="20.5" thickBot="1">
      <c r="A275" s="21">
        <v>12618</v>
      </c>
      <c r="B275" s="16">
        <v>43566</v>
      </c>
      <c r="C275" s="17"/>
      <c r="D275" s="18">
        <v>5000</v>
      </c>
      <c r="E275" s="19">
        <f t="shared" si="4"/>
        <v>5076.3099999999977</v>
      </c>
      <c r="F275" s="71" t="s">
        <v>8</v>
      </c>
    </row>
    <row r="276" spans="1:6" ht="20.5" thickBot="1">
      <c r="A276" s="15">
        <v>185150</v>
      </c>
      <c r="B276" s="16">
        <v>43566</v>
      </c>
      <c r="C276" s="17">
        <v>554.5</v>
      </c>
      <c r="D276" s="18"/>
      <c r="E276" s="19">
        <f t="shared" si="4"/>
        <v>4521.8099999999977</v>
      </c>
      <c r="F276" s="71"/>
    </row>
    <row r="277" spans="1:6" ht="20.5" thickBot="1">
      <c r="A277" s="15">
        <v>185146</v>
      </c>
      <c r="B277" s="16">
        <v>43566</v>
      </c>
      <c r="C277" s="17">
        <v>277.25</v>
      </c>
      <c r="D277" s="18"/>
      <c r="E277" s="19">
        <f t="shared" si="4"/>
        <v>4244.5599999999977</v>
      </c>
      <c r="F277" s="71"/>
    </row>
    <row r="278" spans="1:6" ht="20.5" thickBot="1">
      <c r="A278" s="15">
        <v>185147</v>
      </c>
      <c r="B278" s="16">
        <v>43566</v>
      </c>
      <c r="C278" s="17">
        <v>1165</v>
      </c>
      <c r="D278" s="18"/>
      <c r="E278" s="19">
        <f t="shared" si="4"/>
        <v>3079.5599999999977</v>
      </c>
      <c r="F278" s="71"/>
    </row>
    <row r="279" spans="1:6" ht="20.5" thickBot="1">
      <c r="A279" s="43">
        <v>185151</v>
      </c>
      <c r="B279" s="44">
        <v>43566</v>
      </c>
      <c r="C279" s="45">
        <v>1165</v>
      </c>
      <c r="D279" s="46"/>
      <c r="E279" s="47">
        <f t="shared" si="4"/>
        <v>1914.5599999999977</v>
      </c>
      <c r="F279" s="71"/>
    </row>
    <row r="280" spans="1:6" ht="20.5" thickBot="1">
      <c r="A280" s="15">
        <v>185397</v>
      </c>
      <c r="B280" s="16">
        <v>43568</v>
      </c>
      <c r="C280" s="17">
        <v>554.5</v>
      </c>
      <c r="D280" s="18"/>
      <c r="E280" s="19">
        <f t="shared" si="4"/>
        <v>1360.0599999999977</v>
      </c>
      <c r="F280" s="71"/>
    </row>
    <row r="281" spans="1:6" ht="20.5" thickBot="1">
      <c r="A281" s="15">
        <v>12657</v>
      </c>
      <c r="B281" s="16">
        <v>43569</v>
      </c>
      <c r="C281" s="17"/>
      <c r="D281" s="18">
        <v>8000</v>
      </c>
      <c r="E281" s="19">
        <f t="shared" si="4"/>
        <v>9360.0599999999977</v>
      </c>
      <c r="F281" s="71"/>
    </row>
    <row r="282" spans="1:6" ht="20.5" thickBot="1">
      <c r="A282" s="15">
        <v>185543</v>
      </c>
      <c r="B282" s="16">
        <v>43569</v>
      </c>
      <c r="C282" s="17">
        <v>8357</v>
      </c>
      <c r="D282" s="18"/>
      <c r="E282" s="19">
        <f t="shared" si="4"/>
        <v>1003.0599999999977</v>
      </c>
      <c r="F282" s="71"/>
    </row>
    <row r="283" spans="1:6" ht="20.5" thickBot="1">
      <c r="A283" s="15">
        <v>185537</v>
      </c>
      <c r="B283" s="16">
        <v>43569</v>
      </c>
      <c r="C283" s="17">
        <v>908</v>
      </c>
      <c r="D283" s="18"/>
      <c r="E283" s="19">
        <f t="shared" si="4"/>
        <v>95.059999999997672</v>
      </c>
      <c r="F283" s="71"/>
    </row>
    <row r="284" spans="1:6" ht="20.5" thickBot="1">
      <c r="A284" s="15">
        <v>185539</v>
      </c>
      <c r="B284" s="16">
        <v>43569</v>
      </c>
      <c r="C284" s="17">
        <v>277.25</v>
      </c>
      <c r="D284" s="18"/>
      <c r="E284" s="19">
        <f t="shared" si="4"/>
        <v>-182.19000000000233</v>
      </c>
      <c r="F284" s="71"/>
    </row>
    <row r="285" spans="1:6" ht="20.5" thickBot="1">
      <c r="A285" s="15">
        <v>185542</v>
      </c>
      <c r="B285" s="16">
        <v>43569</v>
      </c>
      <c r="C285" s="17">
        <v>227.25</v>
      </c>
      <c r="D285" s="18"/>
      <c r="E285" s="19">
        <f t="shared" si="4"/>
        <v>-409.44000000000233</v>
      </c>
      <c r="F285" s="71"/>
    </row>
    <row r="286" spans="1:6" ht="20.5" thickBot="1">
      <c r="A286" s="15">
        <v>8919</v>
      </c>
      <c r="B286" s="16">
        <v>43569</v>
      </c>
      <c r="C286" s="17">
        <v>28.5</v>
      </c>
      <c r="D286" s="18"/>
      <c r="E286" s="19">
        <f t="shared" si="4"/>
        <v>-437.94000000000233</v>
      </c>
      <c r="F286" s="71"/>
    </row>
    <row r="287" spans="1:6" ht="20.5" thickBot="1">
      <c r="A287" s="15">
        <v>185661</v>
      </c>
      <c r="B287" s="16">
        <v>43570</v>
      </c>
      <c r="C287" s="17">
        <v>876</v>
      </c>
      <c r="D287" s="18"/>
      <c r="E287" s="19">
        <f t="shared" si="4"/>
        <v>-1313.9400000000023</v>
      </c>
      <c r="F287" s="71"/>
    </row>
    <row r="288" spans="1:6" ht="20.5" thickBot="1">
      <c r="A288" s="15">
        <v>185662</v>
      </c>
      <c r="B288" s="16">
        <v>43570</v>
      </c>
      <c r="C288" s="17">
        <v>291.25</v>
      </c>
      <c r="D288" s="18"/>
      <c r="E288" s="19">
        <f t="shared" si="4"/>
        <v>-1605.1900000000023</v>
      </c>
      <c r="F288" s="71"/>
    </row>
    <row r="289" spans="1:6" ht="20.5" thickBot="1">
      <c r="A289" s="15">
        <v>12664</v>
      </c>
      <c r="B289" s="16">
        <v>43570</v>
      </c>
      <c r="C289" s="17"/>
      <c r="D289" s="18">
        <v>5000</v>
      </c>
      <c r="E289" s="19">
        <f t="shared" si="4"/>
        <v>3394.8099999999977</v>
      </c>
      <c r="F289" s="71"/>
    </row>
    <row r="290" spans="1:6" ht="20.5" thickBot="1">
      <c r="A290" s="15">
        <v>8936</v>
      </c>
      <c r="B290" s="16">
        <v>43570</v>
      </c>
      <c r="C290" s="17">
        <v>161</v>
      </c>
      <c r="D290" s="18"/>
      <c r="E290" s="19">
        <f t="shared" si="4"/>
        <v>3233.8099999999977</v>
      </c>
      <c r="F290" s="71"/>
    </row>
    <row r="291" spans="1:6" ht="20.5" thickBot="1">
      <c r="A291" s="15">
        <v>185688</v>
      </c>
      <c r="B291" s="16">
        <v>43570</v>
      </c>
      <c r="C291" s="17">
        <v>291.25</v>
      </c>
      <c r="D291" s="18"/>
      <c r="E291" s="19">
        <f t="shared" si="4"/>
        <v>2942.5599999999977</v>
      </c>
      <c r="F291" s="71"/>
    </row>
    <row r="292" spans="1:6" ht="20.5" thickBot="1">
      <c r="A292" s="15">
        <v>185713</v>
      </c>
      <c r="B292" s="16">
        <v>43570</v>
      </c>
      <c r="C292" s="17">
        <v>582.5</v>
      </c>
      <c r="D292" s="18"/>
      <c r="E292" s="19">
        <f t="shared" si="4"/>
        <v>2360.0599999999977</v>
      </c>
      <c r="F292" s="71"/>
    </row>
    <row r="293" spans="1:6" ht="20.5" thickBot="1">
      <c r="A293" s="15">
        <v>185714</v>
      </c>
      <c r="B293" s="16">
        <v>43570</v>
      </c>
      <c r="C293" s="17">
        <v>2912</v>
      </c>
      <c r="D293" s="18"/>
      <c r="E293" s="19">
        <f t="shared" si="4"/>
        <v>-551.94000000000233</v>
      </c>
      <c r="F293" s="71"/>
    </row>
    <row r="294" spans="1:6" ht="20.5" thickBot="1">
      <c r="A294" s="21">
        <v>12677</v>
      </c>
      <c r="B294" s="16">
        <v>43570</v>
      </c>
      <c r="C294" s="17"/>
      <c r="D294" s="18">
        <v>20000</v>
      </c>
      <c r="E294" s="19">
        <f t="shared" si="4"/>
        <v>19448.059999999998</v>
      </c>
      <c r="F294" s="71" t="s">
        <v>8</v>
      </c>
    </row>
    <row r="295" spans="1:6" ht="20.5" thickBot="1">
      <c r="A295" s="15">
        <v>186003</v>
      </c>
      <c r="B295" s="16">
        <v>43571</v>
      </c>
      <c r="C295" s="17">
        <v>582.5</v>
      </c>
      <c r="D295" s="18"/>
      <c r="E295" s="19">
        <f t="shared" si="4"/>
        <v>18865.559999999998</v>
      </c>
      <c r="F295" s="71"/>
    </row>
    <row r="296" spans="1:6" ht="20.5" thickBot="1">
      <c r="A296" s="15">
        <v>186004</v>
      </c>
      <c r="B296" s="16">
        <v>43571</v>
      </c>
      <c r="C296" s="17">
        <v>291.25</v>
      </c>
      <c r="D296" s="18"/>
      <c r="E296" s="19">
        <f t="shared" si="4"/>
        <v>18574.309999999998</v>
      </c>
      <c r="F296" s="71"/>
    </row>
    <row r="297" spans="1:6" ht="20.5" thickBot="1">
      <c r="A297" s="15">
        <v>186005</v>
      </c>
      <c r="B297" s="16">
        <v>43571</v>
      </c>
      <c r="C297" s="17">
        <v>582.5</v>
      </c>
      <c r="D297" s="18"/>
      <c r="E297" s="19">
        <f t="shared" si="4"/>
        <v>17991.809999999998</v>
      </c>
      <c r="F297" s="71"/>
    </row>
    <row r="298" spans="1:6" ht="20.5" thickBot="1">
      <c r="A298" s="15">
        <v>186006</v>
      </c>
      <c r="B298" s="16">
        <v>43571</v>
      </c>
      <c r="C298" s="17">
        <v>964</v>
      </c>
      <c r="D298" s="18"/>
      <c r="E298" s="19">
        <f t="shared" si="4"/>
        <v>17027.809999999998</v>
      </c>
      <c r="F298" s="71"/>
    </row>
    <row r="299" spans="1:6" ht="20.5" thickBot="1">
      <c r="A299" s="15">
        <v>186007</v>
      </c>
      <c r="B299" s="16">
        <v>43571</v>
      </c>
      <c r="C299" s="17">
        <v>291.25</v>
      </c>
      <c r="D299" s="18"/>
      <c r="E299" s="19">
        <f t="shared" si="4"/>
        <v>16736.559999999998</v>
      </c>
      <c r="F299" s="71"/>
    </row>
    <row r="300" spans="1:6" ht="20.5" thickBot="1">
      <c r="A300" s="15">
        <v>186008</v>
      </c>
      <c r="B300" s="16">
        <v>43571</v>
      </c>
      <c r="C300" s="17">
        <v>277.25</v>
      </c>
      <c r="D300" s="18"/>
      <c r="E300" s="19">
        <f t="shared" si="4"/>
        <v>16459.309999999998</v>
      </c>
      <c r="F300" s="71"/>
    </row>
    <row r="301" spans="1:6" ht="20.5" thickBot="1">
      <c r="A301" s="15">
        <v>186010</v>
      </c>
      <c r="B301" s="16">
        <v>43571</v>
      </c>
      <c r="C301" s="17">
        <v>1165</v>
      </c>
      <c r="D301" s="18"/>
      <c r="E301" s="19">
        <f t="shared" si="4"/>
        <v>15294.309999999998</v>
      </c>
      <c r="F301" s="71"/>
    </row>
    <row r="302" spans="1:6" ht="20.5" thickBot="1">
      <c r="A302" s="15">
        <v>186031</v>
      </c>
      <c r="B302" s="16">
        <v>43571</v>
      </c>
      <c r="C302" s="17">
        <v>482</v>
      </c>
      <c r="D302" s="18"/>
      <c r="E302" s="19">
        <f t="shared" si="4"/>
        <v>14812.309999999998</v>
      </c>
      <c r="F302" s="71"/>
    </row>
    <row r="303" spans="1:6" ht="20.5" thickBot="1">
      <c r="A303" s="15">
        <v>186095</v>
      </c>
      <c r="B303" s="16">
        <v>43571</v>
      </c>
      <c r="C303" s="17">
        <v>160.21100000000001</v>
      </c>
      <c r="D303" s="18"/>
      <c r="E303" s="19">
        <f t="shared" si="4"/>
        <v>14652.098999999998</v>
      </c>
      <c r="F303" s="71"/>
    </row>
    <row r="304" spans="1:6" ht="20.5" thickBot="1">
      <c r="A304" s="15">
        <v>186162</v>
      </c>
      <c r="B304" s="16">
        <v>43571</v>
      </c>
      <c r="C304" s="17">
        <v>63.22</v>
      </c>
      <c r="D304" s="18"/>
      <c r="E304" s="19">
        <f t="shared" si="4"/>
        <v>14588.878999999999</v>
      </c>
      <c r="F304" s="71"/>
    </row>
    <row r="305" spans="1:6" ht="20.5" thickBot="1">
      <c r="A305" s="15">
        <v>186207</v>
      </c>
      <c r="B305" s="16">
        <v>43572</v>
      </c>
      <c r="C305" s="17">
        <v>1446</v>
      </c>
      <c r="D305" s="18"/>
      <c r="E305" s="19">
        <f t="shared" si="4"/>
        <v>13142.878999999999</v>
      </c>
      <c r="F305" s="71"/>
    </row>
    <row r="306" spans="1:6" ht="20.5" thickBot="1">
      <c r="A306" s="15">
        <v>186258</v>
      </c>
      <c r="B306" s="16">
        <v>43572</v>
      </c>
      <c r="C306" s="17">
        <v>277.25</v>
      </c>
      <c r="D306" s="18"/>
      <c r="E306" s="19">
        <f t="shared" si="4"/>
        <v>12865.628999999999</v>
      </c>
      <c r="F306" s="71"/>
    </row>
    <row r="307" spans="1:6" ht="20.5" thickBot="1">
      <c r="A307" s="15">
        <v>186260</v>
      </c>
      <c r="B307" s="16">
        <v>43572</v>
      </c>
      <c r="C307" s="17">
        <v>2067.5</v>
      </c>
      <c r="D307" s="18"/>
      <c r="E307" s="19">
        <f t="shared" si="4"/>
        <v>10798.128999999999</v>
      </c>
      <c r="F307" s="71"/>
    </row>
    <row r="308" spans="1:6" ht="20.5" thickBot="1">
      <c r="A308" s="15">
        <v>8986</v>
      </c>
      <c r="B308" s="16">
        <v>43572</v>
      </c>
      <c r="C308" s="17">
        <v>563</v>
      </c>
      <c r="D308" s="18"/>
      <c r="E308" s="19">
        <f t="shared" si="4"/>
        <v>10235.128999999999</v>
      </c>
      <c r="F308" s="71"/>
    </row>
    <row r="309" spans="1:6" ht="20.5" thickBot="1">
      <c r="A309" s="15">
        <v>180507</v>
      </c>
      <c r="B309" s="16">
        <v>43573</v>
      </c>
      <c r="C309" s="17">
        <v>582.5</v>
      </c>
      <c r="D309" s="18"/>
      <c r="E309" s="19">
        <f t="shared" si="4"/>
        <v>9652.628999999999</v>
      </c>
      <c r="F309" s="71"/>
    </row>
    <row r="310" spans="1:6" ht="20.5" thickBot="1">
      <c r="A310" s="15">
        <v>186506</v>
      </c>
      <c r="B310" s="16">
        <v>43573</v>
      </c>
      <c r="C310" s="17">
        <v>639</v>
      </c>
      <c r="D310" s="18"/>
      <c r="E310" s="19">
        <f t="shared" si="4"/>
        <v>9013.628999999999</v>
      </c>
      <c r="F310" s="71"/>
    </row>
    <row r="311" spans="1:6" ht="20.5" thickBot="1">
      <c r="A311" s="43">
        <v>9006</v>
      </c>
      <c r="B311" s="44">
        <v>43573</v>
      </c>
      <c r="C311" s="45">
        <v>56.5</v>
      </c>
      <c r="D311" s="46"/>
      <c r="E311" s="47">
        <f t="shared" si="4"/>
        <v>8957.128999999999</v>
      </c>
      <c r="F311" s="71">
        <v>185147</v>
      </c>
    </row>
    <row r="312" spans="1:6" ht="20.5" thickBot="1">
      <c r="A312" s="15">
        <v>186968</v>
      </c>
      <c r="B312" s="16">
        <v>43576</v>
      </c>
      <c r="C312" s="17">
        <v>482</v>
      </c>
      <c r="D312" s="18"/>
      <c r="E312" s="19">
        <f t="shared" si="4"/>
        <v>8475.128999999999</v>
      </c>
      <c r="F312" s="71"/>
    </row>
    <row r="313" spans="1:6" ht="20.5" thickBot="1">
      <c r="A313" s="32">
        <v>187180</v>
      </c>
      <c r="B313" s="16">
        <v>43577</v>
      </c>
      <c r="C313" s="17">
        <v>864</v>
      </c>
      <c r="D313" s="18"/>
      <c r="E313" s="19">
        <f t="shared" si="4"/>
        <v>7611.128999999999</v>
      </c>
      <c r="F313" s="71"/>
    </row>
    <row r="314" spans="1:6" ht="20.5" thickBot="1">
      <c r="A314" s="15">
        <v>187181</v>
      </c>
      <c r="B314" s="16">
        <v>43577</v>
      </c>
      <c r="C314" s="17">
        <v>538.5</v>
      </c>
      <c r="D314" s="18"/>
      <c r="E314" s="19">
        <f t="shared" si="4"/>
        <v>7072.628999999999</v>
      </c>
      <c r="F314" s="71"/>
    </row>
    <row r="315" spans="1:6" ht="20.5" thickBot="1">
      <c r="A315" s="15">
        <v>187182</v>
      </c>
      <c r="B315" s="16">
        <v>43577</v>
      </c>
      <c r="C315" s="17">
        <v>554.5</v>
      </c>
      <c r="D315" s="18"/>
      <c r="E315" s="19">
        <f t="shared" si="4"/>
        <v>6518.128999999999</v>
      </c>
      <c r="F315" s="71"/>
    </row>
    <row r="316" spans="1:6" ht="20.5" thickBot="1">
      <c r="A316" s="15">
        <v>187249</v>
      </c>
      <c r="B316" s="16">
        <v>43577</v>
      </c>
      <c r="C316" s="17">
        <v>639</v>
      </c>
      <c r="D316" s="18"/>
      <c r="E316" s="19">
        <f t="shared" si="4"/>
        <v>5879.128999999999</v>
      </c>
      <c r="F316" s="71"/>
    </row>
    <row r="317" spans="1:6" ht="20.5" thickBot="1">
      <c r="A317" s="15">
        <v>187556</v>
      </c>
      <c r="B317" s="16">
        <v>43578</v>
      </c>
      <c r="C317" s="17">
        <v>5382</v>
      </c>
      <c r="D317" s="18"/>
      <c r="E317" s="19">
        <f t="shared" si="4"/>
        <v>497.128999999999</v>
      </c>
      <c r="F317" s="71"/>
    </row>
    <row r="318" spans="1:6" ht="20.5" thickBot="1">
      <c r="A318" s="15">
        <v>187847</v>
      </c>
      <c r="B318" s="16">
        <v>43579</v>
      </c>
      <c r="C318" s="17">
        <v>277.25</v>
      </c>
      <c r="D318" s="18"/>
      <c r="E318" s="19">
        <f t="shared" si="4"/>
        <v>219.878999999999</v>
      </c>
      <c r="F318" s="71"/>
    </row>
    <row r="319" spans="1:6" ht="20.5" thickBot="1">
      <c r="A319" s="15">
        <v>187845</v>
      </c>
      <c r="B319" s="16">
        <v>43579</v>
      </c>
      <c r="C319" s="17">
        <v>582.5</v>
      </c>
      <c r="D319" s="18"/>
      <c r="E319" s="19">
        <f t="shared" si="4"/>
        <v>-362.621000000001</v>
      </c>
      <c r="F319" s="71"/>
    </row>
    <row r="320" spans="1:6" ht="20.5" thickBot="1">
      <c r="A320" s="15">
        <v>187849</v>
      </c>
      <c r="B320" s="16">
        <v>43579</v>
      </c>
      <c r="C320" s="17">
        <v>554.5</v>
      </c>
      <c r="D320" s="18"/>
      <c r="E320" s="19">
        <f t="shared" si="4"/>
        <v>-917.121000000001</v>
      </c>
      <c r="F320" s="71"/>
    </row>
    <row r="321" spans="1:6" ht="20.5" thickBot="1">
      <c r="A321" s="15">
        <v>187852</v>
      </c>
      <c r="B321" s="16">
        <v>43579</v>
      </c>
      <c r="C321" s="17">
        <v>1165</v>
      </c>
      <c r="D321" s="18"/>
      <c r="E321" s="19">
        <f t="shared" si="4"/>
        <v>-2082.121000000001</v>
      </c>
      <c r="F321" s="71"/>
    </row>
    <row r="322" spans="1:6" ht="20.5" thickBot="1">
      <c r="A322" s="21">
        <v>187860</v>
      </c>
      <c r="B322" s="16">
        <v>43579</v>
      </c>
      <c r="C322" s="17">
        <v>319.75</v>
      </c>
      <c r="D322" s="18"/>
      <c r="E322" s="19">
        <f t="shared" si="4"/>
        <v>-2401.871000000001</v>
      </c>
      <c r="F322" s="71"/>
    </row>
    <row r="323" spans="1:6" ht="20.5" thickBot="1">
      <c r="A323" s="15">
        <v>187850</v>
      </c>
      <c r="B323" s="16">
        <v>43579</v>
      </c>
      <c r="C323" s="17">
        <v>2555</v>
      </c>
      <c r="D323" s="18"/>
      <c r="E323" s="19">
        <f t="shared" si="4"/>
        <v>-4956.871000000001</v>
      </c>
      <c r="F323" s="71"/>
    </row>
    <row r="324" spans="1:6" ht="20.5" thickBot="1">
      <c r="A324" s="21">
        <v>12816</v>
      </c>
      <c r="B324" s="16">
        <v>43579</v>
      </c>
      <c r="C324" s="17"/>
      <c r="D324" s="18">
        <v>24000</v>
      </c>
      <c r="E324" s="19">
        <f t="shared" si="4"/>
        <v>19043.129000000001</v>
      </c>
      <c r="F324" s="71" t="s">
        <v>9</v>
      </c>
    </row>
    <row r="325" spans="1:6" ht="20.5" thickBot="1">
      <c r="A325" s="15">
        <v>187927</v>
      </c>
      <c r="B325" s="16">
        <v>43579</v>
      </c>
      <c r="C325" s="17">
        <v>1109</v>
      </c>
      <c r="D325" s="18"/>
      <c r="E325" s="19">
        <f t="shared" si="4"/>
        <v>17934.129000000001</v>
      </c>
      <c r="F325" s="71"/>
    </row>
    <row r="326" spans="1:6" ht="20.5" thickBot="1">
      <c r="A326" s="15">
        <v>187925</v>
      </c>
      <c r="B326" s="16">
        <v>43579</v>
      </c>
      <c r="C326" s="17">
        <v>291.25</v>
      </c>
      <c r="D326" s="18"/>
      <c r="E326" s="19">
        <f t="shared" ref="E326:E336" si="5">E325-C326+D326</f>
        <v>17642.879000000001</v>
      </c>
      <c r="F326" s="71"/>
    </row>
    <row r="327" spans="1:6" ht="20.5" thickBot="1">
      <c r="A327" s="15">
        <v>9092</v>
      </c>
      <c r="B327" s="16">
        <v>43580</v>
      </c>
      <c r="C327" s="17">
        <v>281.5</v>
      </c>
      <c r="D327" s="18"/>
      <c r="E327" s="19">
        <f t="shared" si="5"/>
        <v>17361.379000000001</v>
      </c>
      <c r="F327" s="71">
        <v>183668</v>
      </c>
    </row>
    <row r="328" spans="1:6" ht="20.5" thickBot="1">
      <c r="A328" s="15">
        <v>188107</v>
      </c>
      <c r="B328" s="16">
        <v>43580</v>
      </c>
      <c r="C328" s="17">
        <v>538.5</v>
      </c>
      <c r="D328" s="18"/>
      <c r="E328" s="19">
        <f t="shared" si="5"/>
        <v>16822.879000000001</v>
      </c>
      <c r="F328" s="71"/>
    </row>
    <row r="329" spans="1:6" ht="20.5" thickBot="1">
      <c r="A329" s="15">
        <v>188155</v>
      </c>
      <c r="B329" s="16">
        <v>43580</v>
      </c>
      <c r="C329" s="17">
        <v>579.75</v>
      </c>
      <c r="D329" s="18"/>
      <c r="E329" s="19">
        <f t="shared" si="5"/>
        <v>16243.129000000001</v>
      </c>
      <c r="F329" s="71"/>
    </row>
    <row r="330" spans="1:6" ht="20.5" thickBot="1">
      <c r="A330" s="43">
        <v>188153</v>
      </c>
      <c r="B330" s="44">
        <v>43580</v>
      </c>
      <c r="C330" s="45">
        <v>2386.5</v>
      </c>
      <c r="D330" s="46"/>
      <c r="E330" s="47">
        <f t="shared" si="5"/>
        <v>13856.629000000001</v>
      </c>
      <c r="F330" s="71"/>
    </row>
    <row r="331" spans="1:6" ht="20.5" thickBot="1">
      <c r="A331" s="15">
        <v>188362</v>
      </c>
      <c r="B331" s="16">
        <v>43582</v>
      </c>
      <c r="C331" s="17">
        <v>319.75</v>
      </c>
      <c r="D331" s="18"/>
      <c r="E331" s="19">
        <f t="shared" si="5"/>
        <v>13536.879000000001</v>
      </c>
      <c r="F331" s="71"/>
    </row>
    <row r="332" spans="1:6" ht="20.5" thickBot="1">
      <c r="A332" s="15">
        <v>188749</v>
      </c>
      <c r="B332" s="16">
        <v>43584</v>
      </c>
      <c r="C332" s="17">
        <v>454</v>
      </c>
      <c r="D332" s="18"/>
      <c r="E332" s="19">
        <f t="shared" si="5"/>
        <v>13082.879000000001</v>
      </c>
      <c r="F332" s="71"/>
    </row>
    <row r="333" spans="1:6" ht="20.5" thickBot="1">
      <c r="A333" s="15">
        <v>188754</v>
      </c>
      <c r="B333" s="16">
        <v>43584</v>
      </c>
      <c r="C333" s="17">
        <v>1165</v>
      </c>
      <c r="D333" s="18"/>
      <c r="E333" s="19">
        <f t="shared" si="5"/>
        <v>11917.879000000001</v>
      </c>
      <c r="F333" s="71"/>
    </row>
    <row r="334" spans="1:6" ht="20.5" thickBot="1">
      <c r="A334" s="15">
        <v>188753</v>
      </c>
      <c r="B334" s="16">
        <v>43584</v>
      </c>
      <c r="C334" s="17">
        <v>1361.5</v>
      </c>
      <c r="D334" s="18"/>
      <c r="E334" s="19">
        <f t="shared" si="5"/>
        <v>10556.379000000001</v>
      </c>
      <c r="F334" s="71"/>
    </row>
    <row r="335" spans="1:6" ht="20.5" thickBot="1">
      <c r="A335" s="15">
        <v>188811</v>
      </c>
      <c r="B335" s="16">
        <v>43584</v>
      </c>
      <c r="C335" s="17">
        <v>1109</v>
      </c>
      <c r="D335" s="18"/>
      <c r="E335" s="19">
        <f t="shared" si="5"/>
        <v>9447.3790000000008</v>
      </c>
      <c r="F335" s="71"/>
    </row>
    <row r="336" spans="1:6" ht="20.5" thickBot="1">
      <c r="A336" s="15">
        <v>188989</v>
      </c>
      <c r="B336" s="16">
        <v>43585</v>
      </c>
      <c r="C336" s="17">
        <v>277.25</v>
      </c>
      <c r="D336" s="18"/>
      <c r="E336" s="19">
        <f t="shared" si="5"/>
        <v>9170.1290000000008</v>
      </c>
      <c r="F336" s="71"/>
    </row>
    <row r="337" spans="1:6" ht="20.5" thickBot="1">
      <c r="A337" s="15">
        <v>188990</v>
      </c>
      <c r="B337" s="16">
        <v>43585</v>
      </c>
      <c r="C337" s="17">
        <v>277.25</v>
      </c>
      <c r="D337" s="18"/>
      <c r="E337" s="19">
        <f>E336-C337+D337</f>
        <v>8892.8790000000008</v>
      </c>
      <c r="F337" s="71"/>
    </row>
    <row r="338" spans="1:6" ht="20.5" thickBot="1">
      <c r="A338" s="15">
        <v>188991</v>
      </c>
      <c r="B338" s="16">
        <v>43585</v>
      </c>
      <c r="C338" s="17">
        <v>319.75</v>
      </c>
      <c r="D338" s="18"/>
      <c r="E338" s="19">
        <f>E337-C338+D338</f>
        <v>8573.1290000000008</v>
      </c>
      <c r="F338" s="71"/>
    </row>
    <row r="339" spans="1:6" ht="20.5" thickBot="1">
      <c r="A339" s="15">
        <v>188992</v>
      </c>
      <c r="B339" s="16">
        <v>43585</v>
      </c>
      <c r="C339" s="17">
        <v>582.5</v>
      </c>
      <c r="D339" s="18"/>
      <c r="E339" s="19">
        <f>E338-C339+D339</f>
        <v>7990.6290000000008</v>
      </c>
      <c r="F339" s="71"/>
    </row>
    <row r="340" spans="1:6" ht="20.5" thickBot="1">
      <c r="A340" s="15">
        <v>9156</v>
      </c>
      <c r="B340" s="16">
        <v>43585</v>
      </c>
      <c r="C340" s="17">
        <v>56.5</v>
      </c>
      <c r="D340" s="18"/>
      <c r="E340" s="19">
        <f t="shared" ref="E340:E403" si="6">E339-C340+D340</f>
        <v>7934.1290000000008</v>
      </c>
      <c r="F340" s="71">
        <v>187927</v>
      </c>
    </row>
    <row r="341" spans="1:6" ht="20.5" thickBot="1">
      <c r="A341" s="43">
        <v>189044</v>
      </c>
      <c r="B341" s="44">
        <v>43585</v>
      </c>
      <c r="C341" s="45">
        <v>1109</v>
      </c>
      <c r="D341" s="46"/>
      <c r="E341" s="47">
        <f t="shared" si="6"/>
        <v>6825.1290000000008</v>
      </c>
      <c r="F341" s="71"/>
    </row>
    <row r="342" spans="1:6" ht="20.5" thickBot="1">
      <c r="A342" s="15">
        <v>189413</v>
      </c>
      <c r="B342" s="16">
        <v>43587</v>
      </c>
      <c r="C342" s="17">
        <v>277.25</v>
      </c>
      <c r="D342" s="18"/>
      <c r="E342" s="19">
        <f t="shared" si="6"/>
        <v>6547.8790000000008</v>
      </c>
      <c r="F342" s="71"/>
    </row>
    <row r="343" spans="1:6" ht="20.5" thickBot="1">
      <c r="A343" s="15">
        <v>189412</v>
      </c>
      <c r="B343" s="16">
        <v>43587</v>
      </c>
      <c r="C343" s="17">
        <v>291.25</v>
      </c>
      <c r="D343" s="18"/>
      <c r="E343" s="19">
        <f t="shared" si="6"/>
        <v>6256.6290000000008</v>
      </c>
      <c r="F343" s="71"/>
    </row>
    <row r="344" spans="1:6" ht="20.5" thickBot="1">
      <c r="A344" s="15">
        <v>189415</v>
      </c>
      <c r="B344" s="16">
        <v>43587</v>
      </c>
      <c r="C344" s="17">
        <v>554.5</v>
      </c>
      <c r="D344" s="18"/>
      <c r="E344" s="19">
        <f t="shared" si="6"/>
        <v>5702.1290000000008</v>
      </c>
      <c r="F344" s="71"/>
    </row>
    <row r="345" spans="1:6" ht="20.5" thickBot="1">
      <c r="A345" s="15">
        <v>189418</v>
      </c>
      <c r="B345" s="16">
        <v>43587</v>
      </c>
      <c r="C345" s="17">
        <v>277.25</v>
      </c>
      <c r="D345" s="18"/>
      <c r="E345" s="19">
        <f t="shared" si="6"/>
        <v>5424.8790000000008</v>
      </c>
      <c r="F345" s="71"/>
    </row>
    <row r="346" spans="1:6" ht="20.5" thickBot="1">
      <c r="A346" s="15">
        <v>189426</v>
      </c>
      <c r="B346" s="16">
        <v>43587</v>
      </c>
      <c r="C346" s="17">
        <v>277.25</v>
      </c>
      <c r="D346" s="18"/>
      <c r="E346" s="19">
        <f t="shared" si="6"/>
        <v>5147.6290000000008</v>
      </c>
      <c r="F346" s="71"/>
    </row>
    <row r="347" spans="1:6" ht="20.5" thickBot="1">
      <c r="A347" s="15">
        <v>189525</v>
      </c>
      <c r="B347" s="16">
        <v>43589</v>
      </c>
      <c r="C347" s="17">
        <v>582.5</v>
      </c>
      <c r="D347" s="18"/>
      <c r="E347" s="19">
        <f t="shared" si="6"/>
        <v>4565.1290000000008</v>
      </c>
      <c r="F347" s="71"/>
    </row>
    <row r="348" spans="1:6" ht="20.5" thickBot="1">
      <c r="A348" s="15">
        <v>189528</v>
      </c>
      <c r="B348" s="16">
        <v>43589</v>
      </c>
      <c r="C348" s="17">
        <v>291.25</v>
      </c>
      <c r="D348" s="18"/>
      <c r="E348" s="19">
        <f t="shared" si="6"/>
        <v>4273.8790000000008</v>
      </c>
      <c r="F348" s="71"/>
    </row>
    <row r="349" spans="1:6" ht="20.5" thickBot="1">
      <c r="A349" s="15">
        <v>189531</v>
      </c>
      <c r="B349" s="16">
        <v>43589</v>
      </c>
      <c r="C349" s="17">
        <v>1747.5</v>
      </c>
      <c r="D349" s="18"/>
      <c r="E349" s="19">
        <f t="shared" si="6"/>
        <v>2526.3790000000008</v>
      </c>
      <c r="F349" s="71"/>
    </row>
    <row r="350" spans="1:6" ht="20.5" thickBot="1">
      <c r="A350" s="15">
        <v>189532</v>
      </c>
      <c r="B350" s="16">
        <v>43589</v>
      </c>
      <c r="C350" s="17">
        <v>554.5</v>
      </c>
      <c r="D350" s="18"/>
      <c r="E350" s="19">
        <f t="shared" si="6"/>
        <v>1971.8790000000008</v>
      </c>
      <c r="F350" s="71"/>
    </row>
    <row r="351" spans="1:6" ht="20.5" thickBot="1">
      <c r="A351" s="15">
        <v>189530</v>
      </c>
      <c r="B351" s="16">
        <v>43589</v>
      </c>
      <c r="C351" s="17">
        <v>291.25</v>
      </c>
      <c r="D351" s="18"/>
      <c r="E351" s="19">
        <f t="shared" si="6"/>
        <v>1680.6290000000008</v>
      </c>
      <c r="F351" s="71"/>
    </row>
    <row r="352" spans="1:6" ht="20.5" thickBot="1">
      <c r="A352" s="15">
        <v>189521</v>
      </c>
      <c r="B352" s="16">
        <v>43589</v>
      </c>
      <c r="C352" s="17">
        <v>554.5</v>
      </c>
      <c r="D352" s="18"/>
      <c r="E352" s="19">
        <f t="shared" si="6"/>
        <v>1126.1290000000008</v>
      </c>
      <c r="F352" s="71"/>
    </row>
    <row r="353" spans="1:6" ht="20.5" thickBot="1">
      <c r="A353" s="15">
        <v>189829</v>
      </c>
      <c r="B353" s="16">
        <v>43591</v>
      </c>
      <c r="C353" s="17">
        <v>291.25</v>
      </c>
      <c r="D353" s="18"/>
      <c r="E353" s="19">
        <f t="shared" si="6"/>
        <v>834.87900000000081</v>
      </c>
      <c r="F353" s="71"/>
    </row>
    <row r="354" spans="1:6" ht="20.5" thickBot="1">
      <c r="A354" s="15">
        <v>1890047</v>
      </c>
      <c r="B354" s="16">
        <v>43592</v>
      </c>
      <c r="C354" s="17">
        <v>582.5</v>
      </c>
      <c r="D354" s="18"/>
      <c r="E354" s="19">
        <f t="shared" si="6"/>
        <v>252.37900000000081</v>
      </c>
      <c r="F354" s="71"/>
    </row>
    <row r="355" spans="1:6" ht="20.5" thickBot="1">
      <c r="A355" s="15">
        <v>190071</v>
      </c>
      <c r="B355" s="16">
        <v>43592</v>
      </c>
      <c r="C355" s="17">
        <v>554.5</v>
      </c>
      <c r="D355" s="18"/>
      <c r="E355" s="19">
        <f t="shared" si="6"/>
        <v>-302.12099999999919</v>
      </c>
      <c r="F355" s="71"/>
    </row>
    <row r="356" spans="1:6" ht="20.5" thickBot="1">
      <c r="A356" s="15">
        <v>190070</v>
      </c>
      <c r="B356" s="16">
        <v>43592</v>
      </c>
      <c r="C356" s="17">
        <v>554.5</v>
      </c>
      <c r="D356" s="18"/>
      <c r="E356" s="19">
        <f t="shared" si="6"/>
        <v>-856.62099999999919</v>
      </c>
      <c r="F356" s="71"/>
    </row>
    <row r="357" spans="1:6" ht="20.5" thickBot="1">
      <c r="A357" s="15">
        <v>190072</v>
      </c>
      <c r="B357" s="16">
        <v>43592</v>
      </c>
      <c r="C357" s="17">
        <v>554.5</v>
      </c>
      <c r="D357" s="18"/>
      <c r="E357" s="19">
        <f t="shared" si="6"/>
        <v>-1411.1209999999992</v>
      </c>
      <c r="F357" s="71"/>
    </row>
    <row r="358" spans="1:6" ht="20.5" thickBot="1">
      <c r="A358" s="15">
        <v>190073</v>
      </c>
      <c r="B358" s="16">
        <v>43592</v>
      </c>
      <c r="C358" s="17">
        <v>482</v>
      </c>
      <c r="D358" s="18"/>
      <c r="E358" s="19">
        <f t="shared" si="6"/>
        <v>-1893.1209999999992</v>
      </c>
      <c r="F358" s="71"/>
    </row>
    <row r="359" spans="1:6" ht="20.5" thickBot="1">
      <c r="A359" s="21">
        <v>12962</v>
      </c>
      <c r="B359" s="16">
        <v>43592</v>
      </c>
      <c r="C359" s="17"/>
      <c r="D359" s="18">
        <v>15000</v>
      </c>
      <c r="E359" s="19">
        <f t="shared" si="6"/>
        <v>13106.879000000001</v>
      </c>
      <c r="F359" s="71" t="s">
        <v>10</v>
      </c>
    </row>
    <row r="360" spans="1:6" ht="20.5" thickBot="1">
      <c r="A360" s="15">
        <v>190222</v>
      </c>
      <c r="B360" s="16">
        <v>43593</v>
      </c>
      <c r="C360" s="17">
        <v>291.25</v>
      </c>
      <c r="D360" s="18"/>
      <c r="E360" s="19">
        <f t="shared" si="6"/>
        <v>12815.629000000001</v>
      </c>
      <c r="F360" s="71"/>
    </row>
    <row r="361" spans="1:6" ht="20.5" thickBot="1">
      <c r="A361" s="15">
        <v>190224</v>
      </c>
      <c r="B361" s="16">
        <v>43593</v>
      </c>
      <c r="C361" s="17">
        <v>554.5</v>
      </c>
      <c r="D361" s="18"/>
      <c r="E361" s="19">
        <f t="shared" si="6"/>
        <v>12261.129000000001</v>
      </c>
      <c r="F361" s="71"/>
    </row>
    <row r="362" spans="1:6" ht="20.5" thickBot="1">
      <c r="A362" s="15">
        <v>190221</v>
      </c>
      <c r="B362" s="16">
        <v>43593</v>
      </c>
      <c r="C362" s="17">
        <v>1277.5</v>
      </c>
      <c r="D362" s="18"/>
      <c r="E362" s="19">
        <f t="shared" si="6"/>
        <v>10983.629000000001</v>
      </c>
      <c r="F362" s="71"/>
    </row>
    <row r="363" spans="1:6" ht="20.5" thickBot="1">
      <c r="A363" s="15">
        <v>190246</v>
      </c>
      <c r="B363" s="16">
        <v>43593</v>
      </c>
      <c r="C363" s="17">
        <v>277.25</v>
      </c>
      <c r="D363" s="18"/>
      <c r="E363" s="19">
        <f t="shared" si="6"/>
        <v>10706.379000000001</v>
      </c>
      <c r="F363" s="71"/>
    </row>
    <row r="364" spans="1:6" ht="20.5" thickBot="1">
      <c r="A364" s="43">
        <v>190247</v>
      </c>
      <c r="B364" s="44">
        <v>43593</v>
      </c>
      <c r="C364" s="45">
        <v>1109</v>
      </c>
      <c r="D364" s="46"/>
      <c r="E364" s="47">
        <f t="shared" si="6"/>
        <v>9597.3790000000008</v>
      </c>
      <c r="F364" s="71"/>
    </row>
    <row r="365" spans="1:6" ht="20.5" thickBot="1">
      <c r="A365" s="15">
        <v>190590</v>
      </c>
      <c r="B365" s="16">
        <v>43596</v>
      </c>
      <c r="C365" s="17">
        <v>1109</v>
      </c>
      <c r="D365" s="18"/>
      <c r="E365" s="19">
        <f t="shared" si="6"/>
        <v>8488.3790000000008</v>
      </c>
      <c r="F365" s="71"/>
    </row>
    <row r="366" spans="1:6" ht="20.5" thickBot="1">
      <c r="A366" s="15">
        <v>190591</v>
      </c>
      <c r="B366" s="16">
        <v>43596</v>
      </c>
      <c r="C366" s="17">
        <v>582.5</v>
      </c>
      <c r="D366" s="18"/>
      <c r="E366" s="19">
        <f t="shared" si="6"/>
        <v>7905.8790000000008</v>
      </c>
      <c r="F366" s="71"/>
    </row>
    <row r="367" spans="1:6" ht="20.5" thickBot="1">
      <c r="A367" s="15">
        <v>190587</v>
      </c>
      <c r="B367" s="16">
        <v>43596</v>
      </c>
      <c r="C367" s="17">
        <v>554.5</v>
      </c>
      <c r="D367" s="18"/>
      <c r="E367" s="19">
        <f t="shared" si="6"/>
        <v>7351.3790000000008</v>
      </c>
      <c r="F367" s="71"/>
    </row>
    <row r="368" spans="1:6" ht="20.5" thickBot="1">
      <c r="A368" s="15">
        <v>190589</v>
      </c>
      <c r="B368" s="16">
        <v>43596</v>
      </c>
      <c r="C368" s="17">
        <v>277.25</v>
      </c>
      <c r="D368" s="18"/>
      <c r="E368" s="19">
        <f t="shared" si="6"/>
        <v>7074.1290000000008</v>
      </c>
      <c r="F368" s="71"/>
    </row>
    <row r="369" spans="1:6" ht="20.5" thickBot="1">
      <c r="A369" s="15">
        <v>190979</v>
      </c>
      <c r="B369" s="16">
        <v>43599</v>
      </c>
      <c r="C369" s="17">
        <v>309.14999999999998</v>
      </c>
      <c r="D369" s="18"/>
      <c r="E369" s="19">
        <f t="shared" si="6"/>
        <v>6764.9790000000012</v>
      </c>
      <c r="F369" s="71"/>
    </row>
    <row r="370" spans="1:6" ht="20.5" thickBot="1">
      <c r="A370" s="15">
        <v>190983</v>
      </c>
      <c r="B370" s="16">
        <v>43599</v>
      </c>
      <c r="C370" s="17">
        <v>1165</v>
      </c>
      <c r="D370" s="18"/>
      <c r="E370" s="19">
        <f t="shared" si="6"/>
        <v>5599.9790000000012</v>
      </c>
      <c r="F370" s="71"/>
    </row>
    <row r="371" spans="1:6" ht="20.5" thickBot="1">
      <c r="A371" s="15">
        <v>190982</v>
      </c>
      <c r="B371" s="16">
        <v>43599</v>
      </c>
      <c r="C371" s="17">
        <v>1109</v>
      </c>
      <c r="D371" s="18"/>
      <c r="E371" s="19">
        <f t="shared" si="6"/>
        <v>4490.9790000000012</v>
      </c>
      <c r="F371" s="71"/>
    </row>
    <row r="372" spans="1:6" ht="20.5" thickBot="1">
      <c r="A372" s="15">
        <v>191218</v>
      </c>
      <c r="B372" s="16">
        <v>43600</v>
      </c>
      <c r="C372" s="17">
        <v>582.5</v>
      </c>
      <c r="D372" s="18"/>
      <c r="E372" s="19">
        <f t="shared" si="6"/>
        <v>3908.4790000000012</v>
      </c>
      <c r="F372" s="71"/>
    </row>
    <row r="373" spans="1:6" ht="20.5" thickBot="1">
      <c r="A373" s="15">
        <v>191220</v>
      </c>
      <c r="B373" s="16">
        <v>43600</v>
      </c>
      <c r="C373" s="17">
        <v>554.5</v>
      </c>
      <c r="D373" s="18"/>
      <c r="E373" s="19">
        <f t="shared" si="6"/>
        <v>3353.9790000000012</v>
      </c>
      <c r="F373" s="71"/>
    </row>
    <row r="374" spans="1:6" ht="20.5" thickBot="1">
      <c r="A374" s="15">
        <v>191319</v>
      </c>
      <c r="B374" s="16">
        <v>43600</v>
      </c>
      <c r="C374" s="17">
        <v>1747.5</v>
      </c>
      <c r="D374" s="18"/>
      <c r="E374" s="19">
        <f t="shared" si="6"/>
        <v>1606.4790000000012</v>
      </c>
      <c r="F374" s="71"/>
    </row>
    <row r="375" spans="1:6" ht="20.5" thickBot="1">
      <c r="A375" s="15">
        <v>191437</v>
      </c>
      <c r="B375" s="16">
        <v>43601</v>
      </c>
      <c r="C375" s="17">
        <v>1165</v>
      </c>
      <c r="D375" s="18"/>
      <c r="E375" s="19">
        <f t="shared" si="6"/>
        <v>441.47900000000118</v>
      </c>
      <c r="F375" s="71"/>
    </row>
    <row r="376" spans="1:6" ht="20.5" thickBot="1">
      <c r="A376" s="15">
        <v>191435</v>
      </c>
      <c r="B376" s="16">
        <v>43601</v>
      </c>
      <c r="C376" s="17">
        <v>2266</v>
      </c>
      <c r="D376" s="18"/>
      <c r="E376" s="19">
        <f t="shared" si="6"/>
        <v>-1824.5209999999988</v>
      </c>
      <c r="F376" s="71"/>
    </row>
    <row r="377" spans="1:6" ht="20.5" thickBot="1">
      <c r="A377" s="15">
        <v>191439</v>
      </c>
      <c r="B377" s="16">
        <v>43601</v>
      </c>
      <c r="C377" s="17">
        <v>1385.75</v>
      </c>
      <c r="D377" s="18"/>
      <c r="E377" s="19">
        <f t="shared" si="6"/>
        <v>-3210.2709999999988</v>
      </c>
      <c r="F377" s="71"/>
    </row>
    <row r="378" spans="1:6" ht="20.5" thickBot="1">
      <c r="A378" s="15">
        <v>191440</v>
      </c>
      <c r="B378" s="16">
        <v>43601</v>
      </c>
      <c r="C378" s="17">
        <v>554.5</v>
      </c>
      <c r="D378" s="18"/>
      <c r="E378" s="19">
        <f t="shared" si="6"/>
        <v>-3764.7709999999988</v>
      </c>
      <c r="F378" s="71"/>
    </row>
    <row r="379" spans="1:6" ht="20.5" thickBot="1">
      <c r="A379" s="15">
        <v>13074</v>
      </c>
      <c r="B379" s="16">
        <v>43601</v>
      </c>
      <c r="C379" s="17"/>
      <c r="D379" s="18">
        <v>5800</v>
      </c>
      <c r="E379" s="19">
        <f t="shared" si="6"/>
        <v>2035.2290000000012</v>
      </c>
      <c r="F379" s="71"/>
    </row>
    <row r="380" spans="1:6" ht="20.5" thickBot="1">
      <c r="A380" s="43">
        <v>9325</v>
      </c>
      <c r="B380" s="44">
        <v>43601</v>
      </c>
      <c r="C380" s="45">
        <v>56.5</v>
      </c>
      <c r="D380" s="46"/>
      <c r="E380" s="47">
        <f t="shared" si="6"/>
        <v>1978.7290000000012</v>
      </c>
      <c r="F380" s="71"/>
    </row>
    <row r="381" spans="1:6" ht="20.5" thickBot="1">
      <c r="A381" s="15">
        <v>191665</v>
      </c>
      <c r="B381" s="16">
        <v>43603</v>
      </c>
      <c r="C381" s="17">
        <v>582.5</v>
      </c>
      <c r="D381" s="18"/>
      <c r="E381" s="19">
        <f t="shared" si="6"/>
        <v>1396.2290000000012</v>
      </c>
      <c r="F381" s="71"/>
    </row>
    <row r="382" spans="1:6" ht="20.5" thickBot="1">
      <c r="A382" s="15">
        <v>9351</v>
      </c>
      <c r="B382" s="16">
        <v>43604</v>
      </c>
      <c r="C382" s="17">
        <v>28.5</v>
      </c>
      <c r="D382" s="18"/>
      <c r="E382" s="19">
        <f t="shared" si="6"/>
        <v>1367.7290000000012</v>
      </c>
      <c r="F382" s="71"/>
    </row>
    <row r="383" spans="1:6" ht="20.5" thickBot="1">
      <c r="A383" s="15">
        <v>191791</v>
      </c>
      <c r="B383" s="16">
        <v>43604</v>
      </c>
      <c r="C383" s="17">
        <v>277.25</v>
      </c>
      <c r="D383" s="18"/>
      <c r="E383" s="19">
        <f t="shared" si="6"/>
        <v>1090.4790000000012</v>
      </c>
      <c r="F383" s="71"/>
    </row>
    <row r="384" spans="1:6" ht="20.5" thickBot="1">
      <c r="A384" s="15">
        <v>192197</v>
      </c>
      <c r="B384" s="16">
        <v>43606</v>
      </c>
      <c r="C384" s="17">
        <v>582.5</v>
      </c>
      <c r="D384" s="18"/>
      <c r="E384" s="19">
        <f t="shared" si="6"/>
        <v>507.97900000000118</v>
      </c>
      <c r="F384" s="71"/>
    </row>
    <row r="385" spans="1:6" ht="20.5" thickBot="1">
      <c r="A385" s="15">
        <v>192233</v>
      </c>
      <c r="B385" s="16">
        <v>43606</v>
      </c>
      <c r="C385" s="17">
        <v>1165</v>
      </c>
      <c r="D385" s="18"/>
      <c r="E385" s="19">
        <f t="shared" si="6"/>
        <v>-657.02099999999882</v>
      </c>
      <c r="F385" s="71"/>
    </row>
    <row r="386" spans="1:6" ht="20.5" thickBot="1">
      <c r="A386" s="15">
        <v>192235</v>
      </c>
      <c r="B386" s="16">
        <v>43606</v>
      </c>
      <c r="C386" s="17">
        <v>277.25</v>
      </c>
      <c r="D386" s="18"/>
      <c r="E386" s="19">
        <f t="shared" si="6"/>
        <v>-934.27099999999882</v>
      </c>
      <c r="F386" s="71"/>
    </row>
    <row r="387" spans="1:6" ht="20.5" thickBot="1">
      <c r="A387" s="15">
        <v>192240</v>
      </c>
      <c r="B387" s="16">
        <v>43606</v>
      </c>
      <c r="C387" s="17">
        <v>554.5</v>
      </c>
      <c r="D387" s="18"/>
      <c r="E387" s="19">
        <f t="shared" si="6"/>
        <v>-1488.7709999999988</v>
      </c>
      <c r="F387" s="71"/>
    </row>
    <row r="388" spans="1:6" ht="20.5" thickBot="1">
      <c r="A388" s="15">
        <v>192241</v>
      </c>
      <c r="B388" s="16">
        <v>43606</v>
      </c>
      <c r="C388" s="17">
        <v>1109</v>
      </c>
      <c r="D388" s="18"/>
      <c r="E388" s="19">
        <f t="shared" si="6"/>
        <v>-2597.7709999999988</v>
      </c>
      <c r="F388" s="71"/>
    </row>
    <row r="389" spans="1:6" ht="20.5" thickBot="1">
      <c r="A389" s="21">
        <v>13119</v>
      </c>
      <c r="B389" s="16">
        <v>43606</v>
      </c>
      <c r="C389" s="17"/>
      <c r="D389" s="18">
        <v>19000</v>
      </c>
      <c r="E389" s="19">
        <f t="shared" si="6"/>
        <v>16402.228999999999</v>
      </c>
      <c r="F389" s="71" t="s">
        <v>10</v>
      </c>
    </row>
    <row r="390" spans="1:6" ht="20.5" thickBot="1">
      <c r="A390" s="15">
        <v>9367</v>
      </c>
      <c r="B390" s="16">
        <v>43606</v>
      </c>
      <c r="C390" s="17">
        <v>56.5</v>
      </c>
      <c r="D390" s="18"/>
      <c r="E390" s="19">
        <f t="shared" si="6"/>
        <v>16345.728999999999</v>
      </c>
      <c r="F390" s="71">
        <v>190983</v>
      </c>
    </row>
    <row r="391" spans="1:6" ht="20.5" thickBot="1">
      <c r="A391" s="15">
        <v>192281</v>
      </c>
      <c r="B391" s="16">
        <v>43606</v>
      </c>
      <c r="C391" s="17">
        <v>1663</v>
      </c>
      <c r="D391" s="18"/>
      <c r="E391" s="19">
        <f t="shared" si="6"/>
        <v>14682.728999999999</v>
      </c>
      <c r="F391" s="71"/>
    </row>
    <row r="392" spans="1:6" ht="20.5" thickBot="1">
      <c r="A392" s="15">
        <v>192721</v>
      </c>
      <c r="B392" s="16">
        <v>43608</v>
      </c>
      <c r="C392" s="17">
        <v>7883</v>
      </c>
      <c r="D392" s="18"/>
      <c r="E392" s="19">
        <f t="shared" si="6"/>
        <v>6799.7289999999994</v>
      </c>
      <c r="F392" s="71"/>
    </row>
    <row r="393" spans="1:6" ht="20.5" thickBot="1">
      <c r="A393" s="15">
        <v>192723</v>
      </c>
      <c r="B393" s="16">
        <v>43608</v>
      </c>
      <c r="C393" s="17">
        <v>291.25</v>
      </c>
      <c r="D393" s="18"/>
      <c r="E393" s="19">
        <f t="shared" si="6"/>
        <v>6508.4789999999994</v>
      </c>
      <c r="F393" s="71"/>
    </row>
    <row r="394" spans="1:6" ht="20.5" thickBot="1">
      <c r="A394" s="43" t="s">
        <v>15</v>
      </c>
      <c r="B394" s="44"/>
      <c r="C394" s="45"/>
      <c r="D394" s="46"/>
      <c r="E394" s="47">
        <f t="shared" si="6"/>
        <v>6508.4789999999994</v>
      </c>
      <c r="F394" s="71"/>
    </row>
    <row r="395" spans="1:6" ht="20.5" thickBot="1">
      <c r="A395" s="15">
        <v>192934</v>
      </c>
      <c r="B395" s="16">
        <v>43610</v>
      </c>
      <c r="C395" s="17">
        <v>1109</v>
      </c>
      <c r="D395" s="18"/>
      <c r="E395" s="19">
        <f t="shared" si="6"/>
        <v>5399.4789999999994</v>
      </c>
      <c r="F395" s="71"/>
    </row>
    <row r="396" spans="1:6" ht="20.5" thickBot="1">
      <c r="A396" s="15">
        <v>193099</v>
      </c>
      <c r="B396" s="16">
        <v>43612</v>
      </c>
      <c r="C396" s="17">
        <v>2330</v>
      </c>
      <c r="D396" s="18"/>
      <c r="E396" s="19">
        <f t="shared" si="6"/>
        <v>3069.4789999999994</v>
      </c>
      <c r="F396" s="71"/>
    </row>
    <row r="397" spans="1:6" ht="20.5" thickBot="1">
      <c r="A397" s="15">
        <v>193352</v>
      </c>
      <c r="B397" s="16">
        <v>43613</v>
      </c>
      <c r="C397" s="17">
        <v>639</v>
      </c>
      <c r="D397" s="18"/>
      <c r="E397" s="19">
        <f t="shared" si="6"/>
        <v>2430.4789999999994</v>
      </c>
      <c r="F397" s="71"/>
    </row>
    <row r="398" spans="1:6" ht="20.5" thickBot="1">
      <c r="A398" s="15">
        <v>193481</v>
      </c>
      <c r="B398" s="16">
        <v>43614</v>
      </c>
      <c r="C398" s="17">
        <v>836</v>
      </c>
      <c r="D398" s="18"/>
      <c r="E398" s="19">
        <f t="shared" si="6"/>
        <v>1594.4789999999994</v>
      </c>
      <c r="F398" s="71"/>
    </row>
    <row r="399" spans="1:6" ht="20.5" thickBot="1">
      <c r="A399" s="15">
        <v>193479</v>
      </c>
      <c r="B399" s="16">
        <v>43614</v>
      </c>
      <c r="C399" s="17">
        <v>582.5</v>
      </c>
      <c r="D399" s="18"/>
      <c r="E399" s="19">
        <f t="shared" si="6"/>
        <v>1011.9789999999994</v>
      </c>
      <c r="F399" s="71"/>
    </row>
    <row r="400" spans="1:6" ht="20.5" thickBot="1">
      <c r="A400" s="43">
        <v>19348</v>
      </c>
      <c r="B400" s="44">
        <v>43614</v>
      </c>
      <c r="C400" s="45">
        <v>554.5</v>
      </c>
      <c r="D400" s="46"/>
      <c r="E400" s="47">
        <f t="shared" si="6"/>
        <v>457.47899999999936</v>
      </c>
      <c r="F400" s="71"/>
    </row>
    <row r="401" spans="1:6" ht="20.5" thickBot="1">
      <c r="A401" s="15">
        <v>193900</v>
      </c>
      <c r="B401" s="16">
        <v>43617</v>
      </c>
      <c r="C401" s="17">
        <v>291.25</v>
      </c>
      <c r="D401" s="18"/>
      <c r="E401" s="19">
        <f t="shared" si="6"/>
        <v>166.22899999999936</v>
      </c>
      <c r="F401" s="71"/>
    </row>
    <row r="402" spans="1:6" ht="20.5" thickBot="1">
      <c r="A402" s="15">
        <v>193901</v>
      </c>
      <c r="B402" s="16">
        <v>43617</v>
      </c>
      <c r="C402" s="17">
        <v>482</v>
      </c>
      <c r="D402" s="18"/>
      <c r="E402" s="19">
        <f t="shared" si="6"/>
        <v>-315.77100000000064</v>
      </c>
      <c r="F402" s="71"/>
    </row>
    <row r="403" spans="1:6" ht="20.5" thickBot="1">
      <c r="A403" s="15">
        <v>193951</v>
      </c>
      <c r="B403" s="16">
        <v>43618</v>
      </c>
      <c r="C403" s="17">
        <v>67.302000000000007</v>
      </c>
      <c r="D403" s="18"/>
      <c r="E403" s="19">
        <f t="shared" si="6"/>
        <v>-383.07300000000066</v>
      </c>
      <c r="F403" s="71"/>
    </row>
    <row r="404" spans="1:6" ht="20.5" thickBot="1">
      <c r="A404" s="21">
        <v>13264</v>
      </c>
      <c r="B404" s="38">
        <v>43618</v>
      </c>
      <c r="C404" s="17"/>
      <c r="D404" s="18">
        <v>19000</v>
      </c>
      <c r="E404" s="19">
        <f t="shared" ref="E404:E467" si="7">E403-C404+D404</f>
        <v>18616.927</v>
      </c>
      <c r="F404" s="71"/>
    </row>
    <row r="405" spans="1:6" ht="20.5" thickBot="1">
      <c r="A405" s="15">
        <v>194001</v>
      </c>
      <c r="B405" s="16">
        <v>43618</v>
      </c>
      <c r="C405" s="17">
        <v>1109</v>
      </c>
      <c r="D405" s="18"/>
      <c r="E405" s="19">
        <f t="shared" si="7"/>
        <v>17507.927</v>
      </c>
      <c r="F405" s="71"/>
    </row>
    <row r="406" spans="1:6" ht="20.5" thickBot="1">
      <c r="A406" s="15">
        <v>194174</v>
      </c>
      <c r="B406" s="16">
        <v>43619</v>
      </c>
      <c r="C406" s="17">
        <v>241.25</v>
      </c>
      <c r="D406" s="18"/>
      <c r="E406" s="19">
        <f t="shared" si="7"/>
        <v>17266.677</v>
      </c>
      <c r="F406" s="71"/>
    </row>
    <row r="407" spans="1:6" ht="20.5" thickBot="1">
      <c r="A407" s="15">
        <v>194410</v>
      </c>
      <c r="B407" s="16">
        <v>43624</v>
      </c>
      <c r="C407" s="17">
        <v>1165</v>
      </c>
      <c r="D407" s="18"/>
      <c r="E407" s="19">
        <f t="shared" si="7"/>
        <v>16101.677</v>
      </c>
      <c r="F407" s="71"/>
    </row>
    <row r="408" spans="1:6" ht="20.5" thickBot="1">
      <c r="A408" s="15">
        <v>194408</v>
      </c>
      <c r="B408" s="16">
        <v>43624</v>
      </c>
      <c r="C408" s="17">
        <v>269.25</v>
      </c>
      <c r="D408" s="18"/>
      <c r="E408" s="19">
        <f t="shared" si="7"/>
        <v>15832.427</v>
      </c>
      <c r="F408" s="71"/>
    </row>
    <row r="409" spans="1:6" ht="20.5" thickBot="1">
      <c r="A409" s="21">
        <v>194405</v>
      </c>
      <c r="B409" s="16">
        <v>43624</v>
      </c>
      <c r="C409" s="18">
        <v>291.25</v>
      </c>
      <c r="D409" s="18"/>
      <c r="E409" s="19">
        <f t="shared" si="7"/>
        <v>15541.177</v>
      </c>
      <c r="F409" s="71"/>
    </row>
    <row r="410" spans="1:6" ht="20.5" thickBot="1">
      <c r="A410" s="15">
        <v>194414</v>
      </c>
      <c r="B410" s="16">
        <v>43624</v>
      </c>
      <c r="C410" s="17">
        <v>831.75</v>
      </c>
      <c r="D410" s="18"/>
      <c r="E410" s="19">
        <f t="shared" si="7"/>
        <v>14709.427</v>
      </c>
      <c r="F410" s="71"/>
    </row>
    <row r="411" spans="1:6" ht="20.5" thickBot="1">
      <c r="A411" s="15">
        <v>194580</v>
      </c>
      <c r="B411" s="16">
        <v>43625</v>
      </c>
      <c r="C411" s="17">
        <v>1663</v>
      </c>
      <c r="D411" s="18"/>
      <c r="E411" s="19">
        <f t="shared" si="7"/>
        <v>13046.427</v>
      </c>
      <c r="F411" s="71"/>
    </row>
    <row r="412" spans="1:6" ht="20.5" thickBot="1">
      <c r="A412" s="15">
        <v>194577</v>
      </c>
      <c r="B412" s="16">
        <v>43625</v>
      </c>
      <c r="C412" s="17">
        <v>1502.5</v>
      </c>
      <c r="D412" s="18"/>
      <c r="E412" s="19">
        <f t="shared" si="7"/>
        <v>11543.927</v>
      </c>
      <c r="F412" s="71"/>
    </row>
    <row r="413" spans="1:6" ht="20.5" thickBot="1">
      <c r="A413" s="15">
        <v>194606</v>
      </c>
      <c r="B413" s="16">
        <v>43625</v>
      </c>
      <c r="C413" s="17">
        <v>291.25</v>
      </c>
      <c r="D413" s="18"/>
      <c r="E413" s="19">
        <f t="shared" si="7"/>
        <v>11252.677</v>
      </c>
      <c r="F413" s="71"/>
    </row>
    <row r="414" spans="1:6" ht="20.5" thickBot="1">
      <c r="A414" s="15">
        <v>194605</v>
      </c>
      <c r="B414" s="16">
        <v>43625</v>
      </c>
      <c r="C414" s="17">
        <v>277.25</v>
      </c>
      <c r="D414" s="18"/>
      <c r="E414" s="19">
        <f t="shared" si="7"/>
        <v>10975.427</v>
      </c>
      <c r="F414" s="71"/>
    </row>
    <row r="415" spans="1:6" ht="20.5" thickBot="1">
      <c r="A415" s="15">
        <v>194580</v>
      </c>
      <c r="B415" s="16">
        <v>43626</v>
      </c>
      <c r="C415" s="17">
        <v>84.5</v>
      </c>
      <c r="D415" s="18"/>
      <c r="E415" s="19">
        <f t="shared" si="7"/>
        <v>10890.927</v>
      </c>
      <c r="F415" s="71"/>
    </row>
    <row r="416" spans="1:6" ht="20.5" thickBot="1">
      <c r="A416" s="15">
        <v>194406</v>
      </c>
      <c r="B416" s="16">
        <v>43626</v>
      </c>
      <c r="C416" s="17">
        <v>582.5</v>
      </c>
      <c r="D416" s="18"/>
      <c r="E416" s="19">
        <f t="shared" si="7"/>
        <v>10308.427</v>
      </c>
      <c r="F416" s="71"/>
    </row>
    <row r="417" spans="1:6" ht="20.5" thickBot="1">
      <c r="A417" s="15">
        <v>194675</v>
      </c>
      <c r="B417" s="16">
        <v>43626</v>
      </c>
      <c r="C417" s="17">
        <v>375.75</v>
      </c>
      <c r="D417" s="18"/>
      <c r="E417" s="19">
        <f t="shared" si="7"/>
        <v>9932.6769999999997</v>
      </c>
      <c r="F417" s="71"/>
    </row>
    <row r="418" spans="1:6" ht="20.5" thickBot="1">
      <c r="A418" s="21">
        <v>195229</v>
      </c>
      <c r="B418" s="16">
        <v>43627</v>
      </c>
      <c r="C418" s="17">
        <v>482</v>
      </c>
      <c r="D418" s="18"/>
      <c r="E418" s="19">
        <f t="shared" si="7"/>
        <v>9450.6769999999997</v>
      </c>
      <c r="F418" s="71"/>
    </row>
    <row r="419" spans="1:6" ht="20.5" thickBot="1">
      <c r="A419" s="15">
        <v>195227</v>
      </c>
      <c r="B419" s="16">
        <v>43627</v>
      </c>
      <c r="C419" s="17">
        <v>454</v>
      </c>
      <c r="D419" s="18"/>
      <c r="E419" s="19">
        <f t="shared" si="7"/>
        <v>8996.6769999999997</v>
      </c>
      <c r="F419" s="71"/>
    </row>
    <row r="420" spans="1:6" ht="20.5" thickBot="1">
      <c r="A420" s="15">
        <v>195233</v>
      </c>
      <c r="B420" s="16">
        <v>43627</v>
      </c>
      <c r="C420" s="17">
        <v>1165</v>
      </c>
      <c r="D420" s="18"/>
      <c r="E420" s="19">
        <f t="shared" si="7"/>
        <v>7831.6769999999997</v>
      </c>
      <c r="F420" s="71"/>
    </row>
    <row r="421" spans="1:6" ht="20.5" thickBot="1">
      <c r="A421" s="15">
        <v>195293</v>
      </c>
      <c r="B421" s="16">
        <v>43627</v>
      </c>
      <c r="C421" s="17">
        <v>964</v>
      </c>
      <c r="D421" s="18"/>
      <c r="E421" s="19">
        <f t="shared" si="7"/>
        <v>6867.6769999999997</v>
      </c>
      <c r="F421" s="71"/>
    </row>
    <row r="422" spans="1:6" ht="20.5" thickBot="1">
      <c r="A422" s="15">
        <v>195376</v>
      </c>
      <c r="B422" s="16">
        <v>43628</v>
      </c>
      <c r="C422" s="17">
        <v>1109</v>
      </c>
      <c r="D422" s="18"/>
      <c r="E422" s="19">
        <f t="shared" si="7"/>
        <v>5758.6769999999997</v>
      </c>
      <c r="F422" s="71"/>
    </row>
    <row r="423" spans="1:6" ht="20.5" thickBot="1">
      <c r="A423" s="15">
        <v>195374</v>
      </c>
      <c r="B423" s="16">
        <v>43628</v>
      </c>
      <c r="C423" s="17">
        <v>554.5</v>
      </c>
      <c r="D423" s="18"/>
      <c r="E423" s="19">
        <f t="shared" si="7"/>
        <v>5204.1769999999997</v>
      </c>
      <c r="F423" s="71"/>
    </row>
    <row r="424" spans="1:6" ht="20.5" thickBot="1">
      <c r="A424" s="15">
        <v>195378</v>
      </c>
      <c r="B424" s="16">
        <v>43628</v>
      </c>
      <c r="C424" s="17">
        <v>1109</v>
      </c>
      <c r="D424" s="18"/>
      <c r="E424" s="19">
        <f t="shared" si="7"/>
        <v>4095.1769999999997</v>
      </c>
      <c r="F424" s="71"/>
    </row>
    <row r="425" spans="1:6" ht="20.5" thickBot="1">
      <c r="A425" s="15">
        <v>195728</v>
      </c>
      <c r="B425" s="16">
        <v>43629</v>
      </c>
      <c r="C425" s="17">
        <v>554.5</v>
      </c>
      <c r="D425" s="18"/>
      <c r="E425" s="19">
        <f t="shared" si="7"/>
        <v>3540.6769999999997</v>
      </c>
      <c r="F425" s="71"/>
    </row>
    <row r="426" spans="1:6" ht="20.5" thickBot="1">
      <c r="A426" s="43">
        <v>195731</v>
      </c>
      <c r="B426" s="44">
        <v>43629</v>
      </c>
      <c r="C426" s="45">
        <v>751.5</v>
      </c>
      <c r="D426" s="46"/>
      <c r="E426" s="47">
        <f t="shared" si="7"/>
        <v>2789.1769999999997</v>
      </c>
      <c r="F426" s="71"/>
    </row>
    <row r="427" spans="1:6" ht="20.5" thickBot="1">
      <c r="A427" s="15">
        <v>195852</v>
      </c>
      <c r="B427" s="16">
        <v>43631</v>
      </c>
      <c r="C427" s="17">
        <v>309.14999999999998</v>
      </c>
      <c r="D427" s="18"/>
      <c r="E427" s="19">
        <f t="shared" si="7"/>
        <v>2480.0269999999996</v>
      </c>
      <c r="F427" s="71"/>
    </row>
    <row r="428" spans="1:6" ht="20.5" thickBot="1">
      <c r="A428" s="15">
        <v>195847</v>
      </c>
      <c r="B428" s="16">
        <v>43631</v>
      </c>
      <c r="C428" s="17">
        <v>582.5</v>
      </c>
      <c r="D428" s="18"/>
      <c r="E428" s="19">
        <f t="shared" si="7"/>
        <v>1897.5269999999996</v>
      </c>
      <c r="F428" s="71"/>
    </row>
    <row r="429" spans="1:6" ht="20.5" thickBot="1">
      <c r="A429" s="15">
        <v>195906</v>
      </c>
      <c r="B429" s="16">
        <v>43631</v>
      </c>
      <c r="C429" s="17">
        <v>2507</v>
      </c>
      <c r="D429" s="18"/>
      <c r="E429" s="19">
        <f t="shared" si="7"/>
        <v>-609.47300000000041</v>
      </c>
      <c r="F429" s="71"/>
    </row>
    <row r="430" spans="1:6" ht="20.5" thickBot="1">
      <c r="A430" s="15">
        <v>196372</v>
      </c>
      <c r="B430" s="16">
        <v>43634</v>
      </c>
      <c r="C430" s="17">
        <v>291.25</v>
      </c>
      <c r="D430" s="18"/>
      <c r="E430" s="19">
        <f t="shared" si="7"/>
        <v>-900.72300000000041</v>
      </c>
      <c r="F430" s="71"/>
    </row>
    <row r="431" spans="1:6" ht="20.5" thickBot="1">
      <c r="A431" s="15">
        <v>196370</v>
      </c>
      <c r="B431" s="16">
        <v>43634</v>
      </c>
      <c r="C431" s="17">
        <v>482</v>
      </c>
      <c r="D431" s="18"/>
      <c r="E431" s="19">
        <f t="shared" si="7"/>
        <v>-1382.7230000000004</v>
      </c>
      <c r="F431" s="71"/>
    </row>
    <row r="432" spans="1:6" ht="20.5" thickBot="1">
      <c r="A432" s="15">
        <v>196374</v>
      </c>
      <c r="B432" s="16">
        <v>43634</v>
      </c>
      <c r="C432" s="17">
        <v>582.5</v>
      </c>
      <c r="D432" s="18"/>
      <c r="E432" s="19">
        <f t="shared" si="7"/>
        <v>-1965.2230000000004</v>
      </c>
      <c r="F432" s="71"/>
    </row>
    <row r="433" spans="1:6" ht="20.5" thickBot="1">
      <c r="A433" s="21">
        <v>13408</v>
      </c>
      <c r="B433" s="16">
        <v>43634</v>
      </c>
      <c r="C433" s="17"/>
      <c r="D433" s="18">
        <v>14000</v>
      </c>
      <c r="E433" s="19">
        <f t="shared" si="7"/>
        <v>12034.777</v>
      </c>
      <c r="F433" s="71" t="s">
        <v>10</v>
      </c>
    </row>
    <row r="434" spans="1:6" ht="20.5" thickBot="1">
      <c r="A434" s="15">
        <v>196800</v>
      </c>
      <c r="B434" s="16">
        <v>43635</v>
      </c>
      <c r="C434" s="17">
        <v>976.5</v>
      </c>
      <c r="D434" s="18"/>
      <c r="E434" s="19">
        <f t="shared" si="7"/>
        <v>11058.277</v>
      </c>
      <c r="F434" s="71"/>
    </row>
    <row r="435" spans="1:6" ht="20.5" thickBot="1">
      <c r="A435" s="15">
        <v>196790</v>
      </c>
      <c r="B435" s="16">
        <v>43635</v>
      </c>
      <c r="C435" s="17">
        <v>582.5</v>
      </c>
      <c r="D435" s="18"/>
      <c r="E435" s="19">
        <f t="shared" si="7"/>
        <v>10475.777</v>
      </c>
      <c r="F435" s="71"/>
    </row>
    <row r="436" spans="1:6" ht="20.5" thickBot="1">
      <c r="A436" s="15">
        <v>196997</v>
      </c>
      <c r="B436" s="16">
        <v>43636</v>
      </c>
      <c r="C436" s="17">
        <v>582.5</v>
      </c>
      <c r="D436" s="18"/>
      <c r="E436" s="19">
        <f t="shared" si="7"/>
        <v>9893.277</v>
      </c>
      <c r="F436" s="71"/>
    </row>
    <row r="437" spans="1:6" ht="20.5" thickBot="1">
      <c r="A437" s="15">
        <v>197005</v>
      </c>
      <c r="B437" s="16">
        <v>43636</v>
      </c>
      <c r="C437" s="17">
        <v>319.75</v>
      </c>
      <c r="D437" s="18"/>
      <c r="E437" s="19">
        <f t="shared" si="7"/>
        <v>9573.527</v>
      </c>
      <c r="F437" s="71"/>
    </row>
    <row r="438" spans="1:6" ht="20.5" thickBot="1">
      <c r="A438" s="43">
        <v>197007</v>
      </c>
      <c r="B438" s="44">
        <v>43636</v>
      </c>
      <c r="C438" s="45">
        <v>582.5</v>
      </c>
      <c r="D438" s="46"/>
      <c r="E438" s="47">
        <f t="shared" si="7"/>
        <v>8991.027</v>
      </c>
      <c r="F438" s="71"/>
    </row>
    <row r="439" spans="1:6" ht="20.5" thickBot="1">
      <c r="A439" s="15">
        <v>197143</v>
      </c>
      <c r="B439" s="16">
        <v>43638</v>
      </c>
      <c r="C439" s="17">
        <v>582.5</v>
      </c>
      <c r="D439" s="18"/>
      <c r="E439" s="19">
        <f t="shared" si="7"/>
        <v>8408.527</v>
      </c>
      <c r="F439" s="71"/>
    </row>
    <row r="440" spans="1:6" ht="20.5" thickBot="1">
      <c r="A440" s="15">
        <v>197145</v>
      </c>
      <c r="B440" s="16">
        <v>43638</v>
      </c>
      <c r="C440" s="17">
        <v>582.5</v>
      </c>
      <c r="D440" s="18"/>
      <c r="E440" s="19">
        <f t="shared" si="7"/>
        <v>7826.027</v>
      </c>
      <c r="F440" s="71"/>
    </row>
    <row r="441" spans="1:6" ht="20.5" thickBot="1">
      <c r="A441" s="15">
        <v>197731</v>
      </c>
      <c r="B441" s="16">
        <v>43642</v>
      </c>
      <c r="C441" s="17">
        <v>582.5</v>
      </c>
      <c r="D441" s="18"/>
      <c r="E441" s="19">
        <f t="shared" si="7"/>
        <v>7243.527</v>
      </c>
      <c r="F441" s="71"/>
    </row>
    <row r="442" spans="1:6" ht="20.5" thickBot="1">
      <c r="A442" s="15">
        <v>197732</v>
      </c>
      <c r="B442" s="16">
        <v>43642</v>
      </c>
      <c r="C442" s="17">
        <v>454</v>
      </c>
      <c r="D442" s="18"/>
      <c r="E442" s="19">
        <f t="shared" si="7"/>
        <v>6789.527</v>
      </c>
      <c r="F442" s="71"/>
    </row>
    <row r="443" spans="1:6" ht="20.5" thickBot="1">
      <c r="A443" s="15">
        <v>197730</v>
      </c>
      <c r="B443" s="16">
        <v>43642</v>
      </c>
      <c r="C443" s="17">
        <v>554.5</v>
      </c>
      <c r="D443" s="18"/>
      <c r="E443" s="19">
        <f t="shared" si="7"/>
        <v>6235.027</v>
      </c>
      <c r="F443" s="71"/>
    </row>
    <row r="444" spans="1:6" ht="20.5" thickBot="1">
      <c r="A444" s="15">
        <v>197733</v>
      </c>
      <c r="B444" s="16">
        <v>43642</v>
      </c>
      <c r="C444" s="17">
        <v>1663</v>
      </c>
      <c r="D444" s="18"/>
      <c r="E444" s="19">
        <f t="shared" si="7"/>
        <v>4572.027</v>
      </c>
      <c r="F444" s="71"/>
    </row>
    <row r="445" spans="1:6" ht="20.5" thickBot="1">
      <c r="A445" s="15">
        <v>197797</v>
      </c>
      <c r="B445" s="16">
        <v>43642</v>
      </c>
      <c r="C445" s="17">
        <v>554.5</v>
      </c>
      <c r="D445" s="18"/>
      <c r="E445" s="19">
        <f t="shared" si="7"/>
        <v>4017.527</v>
      </c>
      <c r="F445" s="71"/>
    </row>
    <row r="446" spans="1:6" ht="20.5" thickBot="1">
      <c r="A446" s="15">
        <v>197798</v>
      </c>
      <c r="B446" s="16">
        <v>43642</v>
      </c>
      <c r="C446" s="17">
        <v>554.5</v>
      </c>
      <c r="D446" s="18"/>
      <c r="E446" s="19">
        <f t="shared" si="7"/>
        <v>3463.027</v>
      </c>
      <c r="F446" s="71"/>
    </row>
    <row r="447" spans="1:6" ht="20.5" thickBot="1">
      <c r="A447" s="22">
        <v>197898</v>
      </c>
      <c r="B447" s="23">
        <v>43643</v>
      </c>
      <c r="C447" s="24">
        <v>908</v>
      </c>
      <c r="D447" s="25"/>
      <c r="E447" s="81">
        <f t="shared" si="7"/>
        <v>2555.027</v>
      </c>
      <c r="F447" s="71"/>
    </row>
    <row r="448" spans="1:6" ht="20.5" thickBot="1">
      <c r="A448" s="15">
        <v>198165</v>
      </c>
      <c r="B448" s="16">
        <v>43647</v>
      </c>
      <c r="C448" s="17">
        <v>277.25</v>
      </c>
      <c r="D448" s="18"/>
      <c r="E448" s="19">
        <f t="shared" si="7"/>
        <v>2277.777</v>
      </c>
      <c r="F448" s="71"/>
    </row>
    <row r="449" spans="1:6" ht="20.5" thickBot="1">
      <c r="A449" s="22">
        <v>198600</v>
      </c>
      <c r="B449" s="23">
        <v>43650</v>
      </c>
      <c r="C449" s="24">
        <v>582.5</v>
      </c>
      <c r="D449" s="25"/>
      <c r="E449" s="26">
        <f t="shared" si="7"/>
        <v>1695.277</v>
      </c>
      <c r="F449" s="71"/>
    </row>
    <row r="450" spans="1:6" ht="20.5" thickBot="1">
      <c r="A450" s="15">
        <v>198897</v>
      </c>
      <c r="B450" s="16">
        <v>43654</v>
      </c>
      <c r="C450" s="17">
        <v>454</v>
      </c>
      <c r="D450" s="18"/>
      <c r="E450" s="19">
        <f t="shared" si="7"/>
        <v>1241.277</v>
      </c>
      <c r="F450" s="71"/>
    </row>
    <row r="451" spans="1:6" ht="20.5" thickBot="1">
      <c r="A451" s="15">
        <v>198896</v>
      </c>
      <c r="B451" s="16">
        <v>43654</v>
      </c>
      <c r="C451" s="17">
        <v>3229.5</v>
      </c>
      <c r="D451" s="18"/>
      <c r="E451" s="19">
        <f t="shared" si="7"/>
        <v>-1988.223</v>
      </c>
      <c r="F451" s="71"/>
    </row>
    <row r="452" spans="1:6" ht="20.5" thickBot="1">
      <c r="A452" s="15">
        <v>198948</v>
      </c>
      <c r="B452" s="16">
        <v>43654</v>
      </c>
      <c r="C452" s="17">
        <v>277.25</v>
      </c>
      <c r="D452" s="18"/>
      <c r="E452" s="19">
        <f t="shared" si="7"/>
        <v>-2265.473</v>
      </c>
      <c r="F452" s="71"/>
    </row>
    <row r="453" spans="1:6" ht="20.5" thickBot="1">
      <c r="A453" s="15">
        <v>198927</v>
      </c>
      <c r="B453" s="16">
        <v>43654</v>
      </c>
      <c r="C453" s="17">
        <v>1109</v>
      </c>
      <c r="D453" s="18"/>
      <c r="E453" s="19">
        <f t="shared" si="7"/>
        <v>-3374.473</v>
      </c>
      <c r="F453" s="71"/>
    </row>
    <row r="454" spans="1:6" ht="20.5" thickBot="1">
      <c r="A454" s="21">
        <v>13642</v>
      </c>
      <c r="B454" s="38">
        <v>43655</v>
      </c>
      <c r="C454" s="17"/>
      <c r="D454" s="18">
        <v>11000</v>
      </c>
      <c r="E454" s="19">
        <f t="shared" si="7"/>
        <v>7625.527</v>
      </c>
      <c r="F454" s="71"/>
    </row>
    <row r="455" spans="1:6" ht="20.5" thickBot="1">
      <c r="A455" s="15">
        <v>199173</v>
      </c>
      <c r="B455" s="16">
        <v>43655</v>
      </c>
      <c r="C455" s="17">
        <v>227.25</v>
      </c>
      <c r="D455" s="18"/>
      <c r="E455" s="19">
        <f t="shared" si="7"/>
        <v>7398.277</v>
      </c>
      <c r="F455" s="71"/>
    </row>
    <row r="456" spans="1:6" ht="20.5" thickBot="1">
      <c r="A456" s="15">
        <v>199237</v>
      </c>
      <c r="B456" s="16">
        <v>43656</v>
      </c>
      <c r="C456" s="17">
        <v>277.25</v>
      </c>
      <c r="D456" s="18"/>
      <c r="E456" s="19">
        <f t="shared" si="7"/>
        <v>7121.027</v>
      </c>
      <c r="F456" s="71"/>
    </row>
    <row r="457" spans="1:6" ht="20.5" thickBot="1">
      <c r="A457" s="15">
        <v>199234</v>
      </c>
      <c r="B457" s="16">
        <v>43656</v>
      </c>
      <c r="C457" s="17">
        <v>1109</v>
      </c>
      <c r="D457" s="18"/>
      <c r="E457" s="19">
        <f t="shared" si="7"/>
        <v>6012.027</v>
      </c>
      <c r="F457" s="71"/>
    </row>
    <row r="458" spans="1:6" ht="20.5" thickBot="1">
      <c r="A458" s="22">
        <v>199244</v>
      </c>
      <c r="B458" s="23">
        <v>43656</v>
      </c>
      <c r="C458" s="24">
        <v>1109</v>
      </c>
      <c r="D458" s="25"/>
      <c r="E458" s="26">
        <f t="shared" si="7"/>
        <v>4903.027</v>
      </c>
      <c r="F458" s="71"/>
    </row>
    <row r="459" spans="1:6" ht="20.5" thickBot="1">
      <c r="A459" s="21">
        <v>199680</v>
      </c>
      <c r="B459" s="16">
        <v>43659</v>
      </c>
      <c r="C459" s="17">
        <v>2217.5</v>
      </c>
      <c r="D459" s="18"/>
      <c r="E459" s="19">
        <f t="shared" si="7"/>
        <v>2685.527</v>
      </c>
      <c r="F459" s="71"/>
    </row>
    <row r="460" spans="1:6" ht="20.5" thickBot="1">
      <c r="A460" s="82">
        <v>199676</v>
      </c>
      <c r="B460" s="16">
        <v>43659</v>
      </c>
      <c r="C460" s="17">
        <v>277.25</v>
      </c>
      <c r="D460" s="18"/>
      <c r="E460" s="19">
        <f t="shared" si="7"/>
        <v>2408.277</v>
      </c>
      <c r="F460" s="71"/>
    </row>
    <row r="461" spans="1:6" ht="20.5" thickBot="1">
      <c r="A461" s="15">
        <v>199677</v>
      </c>
      <c r="B461" s="16">
        <v>43659</v>
      </c>
      <c r="C461" s="17">
        <v>554.5</v>
      </c>
      <c r="D461" s="18"/>
      <c r="E461" s="19">
        <f t="shared" si="7"/>
        <v>1853.777</v>
      </c>
      <c r="F461" s="71"/>
    </row>
    <row r="462" spans="1:6" ht="20.5" thickBot="1">
      <c r="A462" s="82">
        <v>199678</v>
      </c>
      <c r="B462" s="16">
        <v>43659</v>
      </c>
      <c r="C462" s="17">
        <v>554.5</v>
      </c>
      <c r="D462" s="18"/>
      <c r="E462" s="19">
        <f t="shared" si="7"/>
        <v>1299.277</v>
      </c>
      <c r="F462" s="71"/>
    </row>
    <row r="463" spans="1:6" ht="20.5" thickBot="1">
      <c r="A463" s="82">
        <v>199704</v>
      </c>
      <c r="B463" s="16">
        <v>43659</v>
      </c>
      <c r="C463" s="17">
        <v>554.5</v>
      </c>
      <c r="D463" s="18"/>
      <c r="E463" s="19">
        <f t="shared" si="7"/>
        <v>744.77700000000004</v>
      </c>
      <c r="F463" s="71"/>
    </row>
    <row r="464" spans="1:6" ht="20.5" thickBot="1">
      <c r="A464" s="82">
        <v>9734</v>
      </c>
      <c r="B464" s="16">
        <v>43661</v>
      </c>
      <c r="C464" s="17">
        <v>28.5</v>
      </c>
      <c r="D464" s="18"/>
      <c r="E464" s="19">
        <f t="shared" si="7"/>
        <v>716.27700000000004</v>
      </c>
      <c r="F464" s="71"/>
    </row>
    <row r="465" spans="1:6" ht="20.5" thickBot="1">
      <c r="A465" s="82">
        <v>199951</v>
      </c>
      <c r="B465" s="16">
        <v>43661</v>
      </c>
      <c r="C465" s="17">
        <v>291.25</v>
      </c>
      <c r="D465" s="18"/>
      <c r="E465" s="19">
        <f t="shared" si="7"/>
        <v>425.02700000000004</v>
      </c>
      <c r="F465" s="71"/>
    </row>
    <row r="466" spans="1:6" ht="20.5" thickBot="1">
      <c r="A466" s="82">
        <v>13714</v>
      </c>
      <c r="B466" s="16">
        <v>43662</v>
      </c>
      <c r="C466" s="17"/>
      <c r="D466" s="18">
        <v>10000</v>
      </c>
      <c r="E466" s="19">
        <f t="shared" si="7"/>
        <v>10425.027</v>
      </c>
      <c r="F466" s="71"/>
    </row>
    <row r="467" spans="1:6" ht="20.5" thickBot="1">
      <c r="A467" s="15">
        <v>200080</v>
      </c>
      <c r="B467" s="16">
        <v>43662</v>
      </c>
      <c r="C467" s="17">
        <v>1747.5</v>
      </c>
      <c r="D467" s="18"/>
      <c r="E467" s="19">
        <f t="shared" si="7"/>
        <v>8677.527</v>
      </c>
      <c r="F467" s="71"/>
    </row>
    <row r="468" spans="1:6" ht="20.5" thickBot="1">
      <c r="A468" s="15">
        <v>200081</v>
      </c>
      <c r="B468" s="16">
        <v>43662</v>
      </c>
      <c r="C468" s="17">
        <v>582.5</v>
      </c>
      <c r="D468" s="18"/>
      <c r="E468" s="19">
        <f t="shared" ref="E468:E531" si="8">E467-C468+D468</f>
        <v>8095.027</v>
      </c>
      <c r="F468" s="71"/>
    </row>
    <row r="469" spans="1:6" ht="20.5" thickBot="1">
      <c r="A469" s="22">
        <v>200082</v>
      </c>
      <c r="B469" s="23">
        <v>43662</v>
      </c>
      <c r="C469" s="24">
        <v>277.25</v>
      </c>
      <c r="D469" s="25"/>
      <c r="E469" s="26">
        <f t="shared" si="8"/>
        <v>7817.777</v>
      </c>
      <c r="F469" s="72"/>
    </row>
    <row r="470" spans="1:6" ht="20.5" thickBot="1">
      <c r="A470" s="31">
        <v>200534</v>
      </c>
      <c r="B470" s="28">
        <v>43666</v>
      </c>
      <c r="C470" s="29">
        <v>277.25</v>
      </c>
      <c r="D470" s="30"/>
      <c r="E470" s="19">
        <f t="shared" si="8"/>
        <v>7540.527</v>
      </c>
      <c r="F470" s="71"/>
    </row>
    <row r="471" spans="1:6" ht="20.5" thickBot="1">
      <c r="A471" s="15">
        <v>200537</v>
      </c>
      <c r="B471" s="16">
        <v>43666</v>
      </c>
      <c r="C471" s="17">
        <v>554.5</v>
      </c>
      <c r="D471" s="18"/>
      <c r="E471" s="19">
        <f t="shared" si="8"/>
        <v>6986.027</v>
      </c>
      <c r="F471" s="71"/>
    </row>
    <row r="472" spans="1:6" ht="20.5" thickBot="1">
      <c r="A472" s="15">
        <v>200536</v>
      </c>
      <c r="B472" s="16">
        <v>43666</v>
      </c>
      <c r="C472" s="17">
        <v>554.5</v>
      </c>
      <c r="D472" s="18"/>
      <c r="E472" s="19">
        <f t="shared" si="8"/>
        <v>6431.527</v>
      </c>
      <c r="F472" s="71"/>
    </row>
    <row r="473" spans="1:6" ht="20.5" thickBot="1">
      <c r="A473" s="15">
        <v>200535</v>
      </c>
      <c r="B473" s="16">
        <v>43666</v>
      </c>
      <c r="C473" s="17">
        <v>554.5</v>
      </c>
      <c r="D473" s="18"/>
      <c r="E473" s="19">
        <f t="shared" si="8"/>
        <v>5877.027</v>
      </c>
      <c r="F473" s="71"/>
    </row>
    <row r="474" spans="1:6" ht="20.5" thickBot="1">
      <c r="A474" s="15">
        <v>200668</v>
      </c>
      <c r="B474" s="16">
        <v>43667</v>
      </c>
      <c r="C474" s="17">
        <v>283.84300000000002</v>
      </c>
      <c r="D474" s="18"/>
      <c r="E474" s="19">
        <f t="shared" si="8"/>
        <v>5593.1840000000002</v>
      </c>
      <c r="F474" s="71"/>
    </row>
    <row r="475" spans="1:6" ht="20.5" thickBot="1">
      <c r="A475" s="15">
        <v>200681</v>
      </c>
      <c r="B475" s="16">
        <v>43667</v>
      </c>
      <c r="C475" s="17">
        <v>1076.5</v>
      </c>
      <c r="D475" s="18"/>
      <c r="E475" s="19">
        <f t="shared" si="8"/>
        <v>4516.6840000000002</v>
      </c>
      <c r="F475" s="71"/>
    </row>
    <row r="476" spans="1:6" ht="20.5" thickBot="1">
      <c r="A476" s="15">
        <v>200877</v>
      </c>
      <c r="B476" s="16">
        <v>43669</v>
      </c>
      <c r="C476" s="17">
        <v>2217.5</v>
      </c>
      <c r="D476" s="18"/>
      <c r="E476" s="19">
        <f t="shared" si="8"/>
        <v>2299.1840000000002</v>
      </c>
      <c r="F476" s="71"/>
    </row>
    <row r="477" spans="1:6" ht="20.5" thickBot="1">
      <c r="A477" s="15">
        <v>200878</v>
      </c>
      <c r="B477" s="16">
        <v>43669</v>
      </c>
      <c r="C477" s="17">
        <v>319.75</v>
      </c>
      <c r="D477" s="18"/>
      <c r="E477" s="19">
        <f t="shared" si="8"/>
        <v>1979.4340000000002</v>
      </c>
      <c r="F477" s="71"/>
    </row>
    <row r="478" spans="1:6" ht="20.5" thickBot="1">
      <c r="A478" s="15">
        <v>200879</v>
      </c>
      <c r="B478" s="16">
        <v>43669</v>
      </c>
      <c r="C478" s="17">
        <v>554.5</v>
      </c>
      <c r="D478" s="18"/>
      <c r="E478" s="19">
        <f t="shared" si="8"/>
        <v>1424.9340000000002</v>
      </c>
      <c r="F478" s="71"/>
    </row>
    <row r="479" spans="1:6" ht="20.5" thickBot="1">
      <c r="A479" s="15">
        <v>9776</v>
      </c>
      <c r="B479" s="16">
        <v>43669</v>
      </c>
      <c r="C479" s="17">
        <v>28.5</v>
      </c>
      <c r="D479" s="18"/>
      <c r="E479" s="19">
        <f t="shared" si="8"/>
        <v>1396.4340000000002</v>
      </c>
      <c r="F479" s="71">
        <v>200535</v>
      </c>
    </row>
    <row r="480" spans="1:6" ht="20.5" thickBot="1">
      <c r="A480" s="15">
        <v>201016</v>
      </c>
      <c r="B480" s="16">
        <v>43670</v>
      </c>
      <c r="C480" s="17">
        <v>554.5</v>
      </c>
      <c r="D480" s="18"/>
      <c r="E480" s="19">
        <f t="shared" si="8"/>
        <v>841.9340000000002</v>
      </c>
      <c r="F480" s="71"/>
    </row>
    <row r="481" spans="1:6" ht="20.5" thickBot="1">
      <c r="A481" s="15">
        <v>201014</v>
      </c>
      <c r="B481" s="16">
        <v>43670</v>
      </c>
      <c r="C481" s="17">
        <v>3176.5</v>
      </c>
      <c r="D481" s="18"/>
      <c r="E481" s="19">
        <f t="shared" si="8"/>
        <v>-2334.5659999999998</v>
      </c>
      <c r="F481" s="71"/>
    </row>
    <row r="482" spans="1:6" ht="20.5" thickBot="1">
      <c r="A482" s="15">
        <v>201036</v>
      </c>
      <c r="B482" s="16">
        <v>43670</v>
      </c>
      <c r="C482" s="17">
        <v>277.25</v>
      </c>
      <c r="D482" s="18"/>
      <c r="E482" s="19">
        <f t="shared" si="8"/>
        <v>-2611.8159999999998</v>
      </c>
      <c r="F482" s="71"/>
    </row>
    <row r="483" spans="1:6" ht="20.5" thickBot="1">
      <c r="A483" s="21">
        <v>13793</v>
      </c>
      <c r="B483" s="16">
        <v>43670</v>
      </c>
      <c r="C483" s="17"/>
      <c r="D483" s="18">
        <v>21000</v>
      </c>
      <c r="E483" s="19">
        <f t="shared" si="8"/>
        <v>18388.184000000001</v>
      </c>
      <c r="F483" s="71"/>
    </row>
    <row r="484" spans="1:6" ht="20.5" thickBot="1">
      <c r="A484" s="15">
        <v>9778</v>
      </c>
      <c r="B484" s="16">
        <v>43670</v>
      </c>
      <c r="C484" s="17">
        <v>84.5</v>
      </c>
      <c r="D484" s="18"/>
      <c r="E484" s="19">
        <f t="shared" si="8"/>
        <v>18303.684000000001</v>
      </c>
      <c r="F484" s="71"/>
    </row>
    <row r="485" spans="1:6" ht="20.5" thickBot="1">
      <c r="A485" s="43">
        <v>201135</v>
      </c>
      <c r="B485" s="44">
        <v>43671</v>
      </c>
      <c r="C485" s="45">
        <v>1663</v>
      </c>
      <c r="D485" s="46"/>
      <c r="E485" s="47">
        <f t="shared" si="8"/>
        <v>16640.684000000001</v>
      </c>
      <c r="F485" s="71"/>
    </row>
    <row r="486" spans="1:6" ht="21.65" customHeight="1" thickBot="1">
      <c r="A486" s="83">
        <v>2011857</v>
      </c>
      <c r="B486" s="84">
        <v>43676</v>
      </c>
      <c r="C486" s="17">
        <v>554.5</v>
      </c>
      <c r="D486" s="18"/>
      <c r="E486" s="19">
        <f t="shared" si="8"/>
        <v>16086.184000000001</v>
      </c>
      <c r="F486" s="71"/>
    </row>
    <row r="487" spans="1:6" ht="20.5" thickBot="1">
      <c r="A487" s="15">
        <v>201852</v>
      </c>
      <c r="B487" s="16">
        <v>43676</v>
      </c>
      <c r="C487" s="17">
        <v>1109</v>
      </c>
      <c r="D487" s="18"/>
      <c r="E487" s="34">
        <f t="shared" si="8"/>
        <v>14977.184000000001</v>
      </c>
      <c r="F487" s="71"/>
    </row>
    <row r="488" spans="1:6" ht="20.5" thickBot="1">
      <c r="A488" s="15">
        <v>201853</v>
      </c>
      <c r="B488" s="16">
        <v>43676</v>
      </c>
      <c r="C488" s="17">
        <v>582.5</v>
      </c>
      <c r="D488" s="18"/>
      <c r="E488" s="19">
        <f t="shared" si="8"/>
        <v>14394.684000000001</v>
      </c>
      <c r="F488" s="71"/>
    </row>
    <row r="489" spans="1:6" ht="20.5" thickBot="1">
      <c r="A489" s="15">
        <v>201872</v>
      </c>
      <c r="B489" s="16">
        <v>43676</v>
      </c>
      <c r="C489" s="17">
        <v>3503.5</v>
      </c>
      <c r="D489" s="18"/>
      <c r="E489" s="19">
        <f t="shared" si="8"/>
        <v>10891.184000000001</v>
      </c>
      <c r="F489" s="71"/>
    </row>
    <row r="490" spans="1:6" ht="20.5" thickBot="1">
      <c r="A490" s="15">
        <v>9821</v>
      </c>
      <c r="B490" s="16">
        <v>43677</v>
      </c>
      <c r="C490" s="17">
        <v>28.5</v>
      </c>
      <c r="D490" s="18"/>
      <c r="E490" s="19">
        <f t="shared" si="8"/>
        <v>10862.684000000001</v>
      </c>
      <c r="F490" s="71">
        <v>201014</v>
      </c>
    </row>
    <row r="491" spans="1:6" ht="20.5" thickBot="1">
      <c r="A491" s="43">
        <v>202117</v>
      </c>
      <c r="B491" s="44">
        <v>43677</v>
      </c>
      <c r="C491" s="45">
        <v>291.25</v>
      </c>
      <c r="D491" s="46"/>
      <c r="E491" s="58">
        <f t="shared" si="8"/>
        <v>10571.434000000001</v>
      </c>
      <c r="F491" s="71"/>
    </row>
    <row r="492" spans="1:6" ht="20.5" thickBot="1">
      <c r="A492" s="15">
        <v>202123</v>
      </c>
      <c r="B492" s="16">
        <v>43678</v>
      </c>
      <c r="C492" s="17">
        <v>1109</v>
      </c>
      <c r="D492" s="18"/>
      <c r="E492" s="19">
        <f t="shared" si="8"/>
        <v>9462.4340000000011</v>
      </c>
      <c r="F492" s="71"/>
    </row>
    <row r="493" spans="1:6" ht="20.5" thickBot="1">
      <c r="A493" s="15">
        <v>202124</v>
      </c>
      <c r="B493" s="16">
        <v>43678</v>
      </c>
      <c r="C493" s="17">
        <v>121.125</v>
      </c>
      <c r="D493" s="18"/>
      <c r="E493" s="19">
        <f t="shared" si="8"/>
        <v>9341.3090000000011</v>
      </c>
      <c r="F493" s="71"/>
    </row>
    <row r="494" spans="1:6" ht="20.5" thickBot="1">
      <c r="A494" s="15">
        <v>202125</v>
      </c>
      <c r="B494" s="16">
        <v>43678</v>
      </c>
      <c r="C494" s="17">
        <v>291.25</v>
      </c>
      <c r="D494" s="18"/>
      <c r="E494" s="19">
        <f t="shared" si="8"/>
        <v>9050.0590000000011</v>
      </c>
      <c r="F494" s="71"/>
    </row>
    <row r="495" spans="1:6" ht="20.5" thickBot="1">
      <c r="A495" s="15">
        <v>202128</v>
      </c>
      <c r="B495" s="16">
        <v>43678</v>
      </c>
      <c r="C495" s="17">
        <v>121.125</v>
      </c>
      <c r="D495" s="18"/>
      <c r="E495" s="19">
        <f t="shared" si="8"/>
        <v>8928.9340000000011</v>
      </c>
      <c r="F495" s="71"/>
    </row>
    <row r="496" spans="1:6" ht="20.5" thickBot="1">
      <c r="A496" s="15">
        <v>202185</v>
      </c>
      <c r="B496" s="16">
        <v>43678</v>
      </c>
      <c r="C496" s="17">
        <v>13</v>
      </c>
      <c r="D496" s="18"/>
      <c r="E496" s="19">
        <f t="shared" si="8"/>
        <v>8915.9340000000011</v>
      </c>
      <c r="F496" s="71"/>
    </row>
    <row r="497" spans="1:6" ht="20.5" thickBot="1">
      <c r="A497" s="15">
        <v>202577</v>
      </c>
      <c r="B497" s="16">
        <v>43682</v>
      </c>
      <c r="C497" s="17">
        <v>2912</v>
      </c>
      <c r="D497" s="18"/>
      <c r="E497" s="19">
        <f t="shared" si="8"/>
        <v>6003.9340000000011</v>
      </c>
      <c r="F497" s="71"/>
    </row>
    <row r="498" spans="1:6" ht="20.5" thickBot="1">
      <c r="A498" s="15">
        <v>202815</v>
      </c>
      <c r="B498" s="16">
        <v>43683</v>
      </c>
      <c r="C498" s="17">
        <v>1663</v>
      </c>
      <c r="D498" s="18"/>
      <c r="E498" s="19">
        <f t="shared" si="8"/>
        <v>4340.9340000000011</v>
      </c>
      <c r="F498" s="71"/>
    </row>
    <row r="499" spans="1:6" ht="20.5" thickBot="1">
      <c r="A499" s="15">
        <v>202821</v>
      </c>
      <c r="B499" s="16">
        <v>43683</v>
      </c>
      <c r="C499" s="17">
        <v>554.5</v>
      </c>
      <c r="D499" s="18"/>
      <c r="E499" s="19">
        <f t="shared" si="8"/>
        <v>3786.4340000000011</v>
      </c>
      <c r="F499" s="71"/>
    </row>
    <row r="500" spans="1:6" ht="20.5" thickBot="1">
      <c r="A500" s="15">
        <v>202816</v>
      </c>
      <c r="B500" s="16">
        <v>43683</v>
      </c>
      <c r="C500" s="17">
        <v>554.5</v>
      </c>
      <c r="D500" s="18"/>
      <c r="E500" s="19">
        <f t="shared" si="8"/>
        <v>3231.9340000000011</v>
      </c>
      <c r="F500" s="71"/>
    </row>
    <row r="501" spans="1:6" ht="20.5" thickBot="1">
      <c r="A501" s="15">
        <v>202822</v>
      </c>
      <c r="B501" s="16">
        <v>43683</v>
      </c>
      <c r="C501" s="17">
        <v>1109</v>
      </c>
      <c r="D501" s="18"/>
      <c r="E501" s="19">
        <f t="shared" si="8"/>
        <v>2122.9340000000011</v>
      </c>
      <c r="F501" s="71"/>
    </row>
    <row r="502" spans="1:6" ht="20.5" thickBot="1">
      <c r="A502" s="15">
        <v>203108</v>
      </c>
      <c r="B502" s="16">
        <v>43684</v>
      </c>
      <c r="C502" s="17">
        <v>319.75</v>
      </c>
      <c r="D502" s="18"/>
      <c r="E502" s="19">
        <f t="shared" si="8"/>
        <v>1803.1840000000011</v>
      </c>
      <c r="F502" s="71"/>
    </row>
    <row r="503" spans="1:6" ht="20.5" thickBot="1">
      <c r="A503" s="15">
        <v>203248</v>
      </c>
      <c r="B503" s="16">
        <v>43684</v>
      </c>
      <c r="C503" s="17">
        <v>582.5</v>
      </c>
      <c r="D503" s="18"/>
      <c r="E503" s="19">
        <f t="shared" si="8"/>
        <v>1220.6840000000011</v>
      </c>
      <c r="F503" s="71"/>
    </row>
    <row r="504" spans="1:6" ht="20.5" thickBot="1">
      <c r="A504" s="15">
        <v>203252</v>
      </c>
      <c r="B504" s="16">
        <v>43684</v>
      </c>
      <c r="C504" s="17">
        <v>2269</v>
      </c>
      <c r="D504" s="18"/>
      <c r="E504" s="19">
        <f t="shared" si="8"/>
        <v>-1048.3159999999989</v>
      </c>
      <c r="F504" s="71"/>
    </row>
    <row r="505" spans="1:6" ht="20.5" thickBot="1">
      <c r="A505" s="15">
        <v>203253</v>
      </c>
      <c r="B505" s="16">
        <v>43684</v>
      </c>
      <c r="C505" s="17">
        <v>582.5</v>
      </c>
      <c r="D505" s="18"/>
      <c r="E505" s="19">
        <f t="shared" si="8"/>
        <v>-1630.8159999999989</v>
      </c>
      <c r="F505" s="71"/>
    </row>
    <row r="506" spans="1:6" ht="20.5" thickBot="1">
      <c r="A506" s="15">
        <v>203251</v>
      </c>
      <c r="B506" s="16">
        <v>43684</v>
      </c>
      <c r="C506" s="17">
        <v>582.5</v>
      </c>
      <c r="D506" s="18"/>
      <c r="E506" s="19">
        <f t="shared" si="8"/>
        <v>-2213.3159999999989</v>
      </c>
      <c r="F506" s="71"/>
    </row>
    <row r="507" spans="1:6" ht="20.5" thickBot="1">
      <c r="A507" s="15">
        <v>203299</v>
      </c>
      <c r="B507" s="16">
        <v>43684</v>
      </c>
      <c r="C507" s="17">
        <v>1109</v>
      </c>
      <c r="D507" s="18"/>
      <c r="E507" s="19">
        <f t="shared" si="8"/>
        <v>-3322.3159999999989</v>
      </c>
      <c r="F507" s="71"/>
    </row>
    <row r="508" spans="1:6" ht="20.5" thickBot="1">
      <c r="A508" s="21">
        <v>13971</v>
      </c>
      <c r="B508" s="16">
        <v>43684</v>
      </c>
      <c r="C508" s="17"/>
      <c r="D508" s="18">
        <v>5000</v>
      </c>
      <c r="E508" s="19">
        <f t="shared" si="8"/>
        <v>1677.6840000000011</v>
      </c>
      <c r="F508" s="71" t="s">
        <v>8</v>
      </c>
    </row>
    <row r="509" spans="1:6" ht="20.5" thickBot="1">
      <c r="A509" s="15">
        <v>203461</v>
      </c>
      <c r="B509" s="16">
        <v>43685</v>
      </c>
      <c r="C509" s="17">
        <v>277.25</v>
      </c>
      <c r="D509" s="18"/>
      <c r="E509" s="19">
        <f t="shared" si="8"/>
        <v>1400.4340000000011</v>
      </c>
      <c r="F509" s="71"/>
    </row>
    <row r="510" spans="1:6" ht="20.5" thickBot="1">
      <c r="A510" s="15">
        <v>203493</v>
      </c>
      <c r="B510" s="16">
        <v>43685</v>
      </c>
      <c r="C510" s="17">
        <v>277.25</v>
      </c>
      <c r="D510" s="18"/>
      <c r="E510" s="19">
        <f t="shared" si="8"/>
        <v>1123.1840000000011</v>
      </c>
      <c r="F510" s="71"/>
    </row>
    <row r="511" spans="1:6" ht="20.5" thickBot="1">
      <c r="A511" s="15">
        <v>203499</v>
      </c>
      <c r="B511" s="16">
        <v>43685</v>
      </c>
      <c r="C511" s="17">
        <v>582.5</v>
      </c>
      <c r="D511" s="18"/>
      <c r="E511" s="19">
        <f t="shared" si="8"/>
        <v>540.68400000000111</v>
      </c>
      <c r="F511" s="71"/>
    </row>
    <row r="512" spans="1:6" ht="20.5" thickBot="1">
      <c r="A512" s="21">
        <v>13981</v>
      </c>
      <c r="B512" s="16">
        <v>43685</v>
      </c>
      <c r="C512" s="17"/>
      <c r="D512" s="18">
        <v>21000</v>
      </c>
      <c r="E512" s="19">
        <f t="shared" si="8"/>
        <v>21540.684000000001</v>
      </c>
      <c r="F512" s="71" t="s">
        <v>10</v>
      </c>
    </row>
    <row r="513" spans="1:6" ht="20.5" thickBot="1">
      <c r="A513" s="15">
        <v>203518</v>
      </c>
      <c r="B513" s="16">
        <v>43685</v>
      </c>
      <c r="C513" s="17">
        <v>1277.5</v>
      </c>
      <c r="D513" s="18"/>
      <c r="E513" s="19">
        <f t="shared" si="8"/>
        <v>20263.184000000001</v>
      </c>
      <c r="F513" s="71"/>
    </row>
    <row r="514" spans="1:6" ht="20.5" thickBot="1">
      <c r="A514" s="15">
        <v>203534</v>
      </c>
      <c r="B514" s="16">
        <v>43685</v>
      </c>
      <c r="C514" s="17">
        <v>291.25</v>
      </c>
      <c r="D514" s="18"/>
      <c r="E514" s="19">
        <f t="shared" si="8"/>
        <v>19971.934000000001</v>
      </c>
      <c r="F514" s="71"/>
    </row>
    <row r="515" spans="1:6" ht="20.5" thickBot="1">
      <c r="A515" s="15">
        <v>203622</v>
      </c>
      <c r="B515" s="16">
        <v>43691</v>
      </c>
      <c r="C515" s="17">
        <v>582.5</v>
      </c>
      <c r="D515" s="18"/>
      <c r="E515" s="19">
        <f t="shared" si="8"/>
        <v>19389.434000000001</v>
      </c>
      <c r="F515" s="71"/>
    </row>
    <row r="516" spans="1:6" ht="20.5" thickBot="1">
      <c r="A516" s="15">
        <v>203620</v>
      </c>
      <c r="B516" s="16">
        <v>43691</v>
      </c>
      <c r="C516" s="17">
        <v>582.5</v>
      </c>
      <c r="D516" s="18"/>
      <c r="E516" s="19">
        <f t="shared" si="8"/>
        <v>18806.934000000001</v>
      </c>
      <c r="F516" s="71"/>
    </row>
    <row r="517" spans="1:6" ht="20.5" thickBot="1">
      <c r="A517" s="43">
        <v>203619</v>
      </c>
      <c r="B517" s="44">
        <v>43691</v>
      </c>
      <c r="C517" s="45">
        <v>582.5</v>
      </c>
      <c r="D517" s="46"/>
      <c r="E517" s="47">
        <f t="shared" si="8"/>
        <v>18224.434000000001</v>
      </c>
      <c r="F517" s="71"/>
    </row>
    <row r="518" spans="1:6" ht="20.5" thickBot="1">
      <c r="A518" s="15">
        <v>203955</v>
      </c>
      <c r="B518" s="16">
        <v>43695</v>
      </c>
      <c r="C518" s="17">
        <v>639</v>
      </c>
      <c r="D518" s="18"/>
      <c r="E518" s="19">
        <f t="shared" si="8"/>
        <v>17585.434000000001</v>
      </c>
      <c r="F518" s="71"/>
    </row>
    <row r="519" spans="1:6" ht="20.5" thickBot="1">
      <c r="A519" s="15">
        <v>203621</v>
      </c>
      <c r="B519" s="16">
        <v>43696</v>
      </c>
      <c r="C519" s="17">
        <v>639</v>
      </c>
      <c r="D519" s="18"/>
      <c r="E519" s="19">
        <f t="shared" si="8"/>
        <v>16946.434000000001</v>
      </c>
      <c r="F519" s="71"/>
    </row>
    <row r="520" spans="1:6" ht="20.5" thickBot="1">
      <c r="A520" s="15">
        <v>204063</v>
      </c>
      <c r="B520" s="16">
        <v>43696</v>
      </c>
      <c r="C520" s="17">
        <v>582.5</v>
      </c>
      <c r="D520" s="18"/>
      <c r="E520" s="19">
        <f t="shared" si="8"/>
        <v>16363.934000000001</v>
      </c>
      <c r="F520" s="71"/>
    </row>
    <row r="521" spans="1:6" ht="20.5" thickBot="1">
      <c r="A521" s="15">
        <v>204064</v>
      </c>
      <c r="B521" s="16">
        <v>43696</v>
      </c>
      <c r="C521" s="17">
        <v>582.5</v>
      </c>
      <c r="D521" s="18"/>
      <c r="E521" s="19">
        <f t="shared" si="8"/>
        <v>15781.434000000001</v>
      </c>
      <c r="F521" s="71"/>
    </row>
    <row r="522" spans="1:6" ht="20.5" thickBot="1">
      <c r="A522" s="15">
        <v>204065</v>
      </c>
      <c r="B522" s="16">
        <v>43696</v>
      </c>
      <c r="C522" s="17">
        <v>1109</v>
      </c>
      <c r="D522" s="18"/>
      <c r="E522" s="19">
        <f t="shared" si="8"/>
        <v>14672.434000000001</v>
      </c>
      <c r="F522" s="71"/>
    </row>
    <row r="523" spans="1:6" ht="20.5" thickBot="1">
      <c r="A523" s="15">
        <v>204062</v>
      </c>
      <c r="B523" s="16">
        <v>43696</v>
      </c>
      <c r="C523" s="17">
        <v>319.75</v>
      </c>
      <c r="D523" s="18"/>
      <c r="E523" s="19">
        <f t="shared" si="8"/>
        <v>14352.684000000001</v>
      </c>
      <c r="F523" s="71"/>
    </row>
    <row r="524" spans="1:6" ht="20.5" thickBot="1">
      <c r="A524" s="15">
        <v>204066</v>
      </c>
      <c r="B524" s="16">
        <v>43696</v>
      </c>
      <c r="C524" s="17">
        <v>831.75</v>
      </c>
      <c r="D524" s="18"/>
      <c r="E524" s="19">
        <f t="shared" si="8"/>
        <v>13520.934000000001</v>
      </c>
      <c r="F524" s="71"/>
    </row>
    <row r="525" spans="1:6" ht="20.5" thickBot="1">
      <c r="A525" s="15">
        <v>204387</v>
      </c>
      <c r="B525" s="16">
        <v>43697</v>
      </c>
      <c r="C525" s="17">
        <v>1165</v>
      </c>
      <c r="D525" s="18"/>
      <c r="E525" s="19">
        <f t="shared" si="8"/>
        <v>12355.934000000001</v>
      </c>
      <c r="F525" s="71"/>
    </row>
    <row r="526" spans="1:6" ht="20.5" thickBot="1">
      <c r="A526" s="15">
        <v>204388</v>
      </c>
      <c r="B526" s="16">
        <v>43697</v>
      </c>
      <c r="C526" s="17">
        <v>582.5</v>
      </c>
      <c r="D526" s="18"/>
      <c r="E526" s="19">
        <f t="shared" si="8"/>
        <v>11773.434000000001</v>
      </c>
      <c r="F526" s="71"/>
    </row>
    <row r="527" spans="1:6" ht="20.5" thickBot="1">
      <c r="A527" s="15">
        <v>204533</v>
      </c>
      <c r="B527" s="16">
        <v>43697</v>
      </c>
      <c r="C527" s="17">
        <v>296.8</v>
      </c>
      <c r="D527" s="18"/>
      <c r="E527" s="19">
        <f t="shared" si="8"/>
        <v>11476.634000000002</v>
      </c>
      <c r="F527" s="71"/>
    </row>
    <row r="528" spans="1:6" ht="20.5" thickBot="1">
      <c r="A528" s="15">
        <v>9922</v>
      </c>
      <c r="B528" s="16">
        <v>43698</v>
      </c>
      <c r="C528" s="17">
        <v>30.9</v>
      </c>
      <c r="D528" s="18"/>
      <c r="E528" s="19">
        <f t="shared" si="8"/>
        <v>11445.734000000002</v>
      </c>
      <c r="F528" s="71"/>
    </row>
    <row r="529" spans="1:6" ht="20.5" thickBot="1">
      <c r="A529" s="15">
        <v>204941</v>
      </c>
      <c r="B529" s="16">
        <v>43699</v>
      </c>
      <c r="C529" s="17">
        <v>2771.5</v>
      </c>
      <c r="D529" s="18"/>
      <c r="E529" s="19">
        <f t="shared" si="8"/>
        <v>8674.2340000000022</v>
      </c>
      <c r="F529" s="71"/>
    </row>
    <row r="530" spans="1:6" ht="20.5" thickBot="1">
      <c r="A530" s="15">
        <v>204951</v>
      </c>
      <c r="B530" s="16">
        <v>43699</v>
      </c>
      <c r="C530" s="17">
        <v>227.25</v>
      </c>
      <c r="D530" s="18"/>
      <c r="E530" s="19">
        <f t="shared" si="8"/>
        <v>8446.9840000000022</v>
      </c>
      <c r="F530" s="71"/>
    </row>
    <row r="531" spans="1:6" ht="20.5" thickBot="1">
      <c r="A531" s="15">
        <v>204949</v>
      </c>
      <c r="B531" s="16">
        <v>43699</v>
      </c>
      <c r="C531" s="17">
        <v>277.25</v>
      </c>
      <c r="D531" s="18"/>
      <c r="E531" s="19">
        <f t="shared" si="8"/>
        <v>8169.7340000000022</v>
      </c>
      <c r="F531" s="71"/>
    </row>
    <row r="532" spans="1:6" ht="20.5" thickBot="1">
      <c r="A532" s="43">
        <v>204997</v>
      </c>
      <c r="B532" s="44">
        <v>43699</v>
      </c>
      <c r="C532" s="45">
        <v>554.5</v>
      </c>
      <c r="D532" s="46"/>
      <c r="E532" s="47">
        <f t="shared" ref="E532:E595" si="9">E531-C532+D532</f>
        <v>7615.2340000000022</v>
      </c>
      <c r="F532" s="71"/>
    </row>
    <row r="533" spans="1:6" ht="20.5" thickBot="1">
      <c r="A533" s="15">
        <v>205074</v>
      </c>
      <c r="B533" s="16">
        <v>43701</v>
      </c>
      <c r="C533" s="17">
        <v>1361.5</v>
      </c>
      <c r="D533" s="18"/>
      <c r="E533" s="19">
        <f t="shared" si="9"/>
        <v>6253.7340000000022</v>
      </c>
      <c r="F533" s="71"/>
    </row>
    <row r="534" spans="1:6" ht="20.5" thickBot="1">
      <c r="A534" s="15">
        <v>205075</v>
      </c>
      <c r="B534" s="16">
        <v>43701</v>
      </c>
      <c r="C534" s="17">
        <v>277.25</v>
      </c>
      <c r="D534" s="18"/>
      <c r="E534" s="19">
        <f t="shared" si="9"/>
        <v>5976.4840000000022</v>
      </c>
      <c r="F534" s="71"/>
    </row>
    <row r="535" spans="1:6" ht="20.5" thickBot="1">
      <c r="A535" s="15">
        <v>205076</v>
      </c>
      <c r="B535" s="16">
        <v>43701</v>
      </c>
      <c r="C535" s="17">
        <v>582.5</v>
      </c>
      <c r="D535" s="18"/>
      <c r="E535" s="19">
        <f t="shared" si="9"/>
        <v>5393.9840000000022</v>
      </c>
      <c r="F535" s="71"/>
    </row>
    <row r="536" spans="1:6" ht="20.5" thickBot="1">
      <c r="A536" s="15">
        <v>205077</v>
      </c>
      <c r="B536" s="16">
        <v>43701</v>
      </c>
      <c r="C536" s="17">
        <v>554.5</v>
      </c>
      <c r="D536" s="18"/>
      <c r="E536" s="19">
        <f t="shared" si="9"/>
        <v>4839.4840000000022</v>
      </c>
      <c r="F536" s="71"/>
    </row>
    <row r="537" spans="1:6" ht="20.5" thickBot="1">
      <c r="A537" s="15">
        <v>205312</v>
      </c>
      <c r="B537" s="16">
        <v>43703</v>
      </c>
      <c r="C537" s="17">
        <v>291.25</v>
      </c>
      <c r="D537" s="18"/>
      <c r="E537" s="19">
        <f t="shared" si="9"/>
        <v>4548.2340000000022</v>
      </c>
      <c r="F537" s="71"/>
    </row>
    <row r="538" spans="1:6" ht="20.5" thickBot="1">
      <c r="A538" s="15">
        <v>205315</v>
      </c>
      <c r="B538" s="16">
        <v>43703</v>
      </c>
      <c r="C538" s="17">
        <v>620</v>
      </c>
      <c r="D538" s="18"/>
      <c r="E538" s="19">
        <f t="shared" si="9"/>
        <v>3928.2340000000022</v>
      </c>
      <c r="F538" s="71"/>
    </row>
    <row r="539" spans="1:6" ht="20.5" thickBot="1">
      <c r="A539" s="15">
        <v>205316</v>
      </c>
      <c r="B539" s="16">
        <v>43703</v>
      </c>
      <c r="C539" s="17">
        <v>1165</v>
      </c>
      <c r="D539" s="18"/>
      <c r="E539" s="19">
        <f t="shared" si="9"/>
        <v>2763.2340000000022</v>
      </c>
      <c r="F539" s="71"/>
    </row>
    <row r="540" spans="1:6" ht="20.5" thickBot="1">
      <c r="A540" s="15">
        <v>205317</v>
      </c>
      <c r="B540" s="16">
        <v>43703</v>
      </c>
      <c r="C540" s="17">
        <v>651</v>
      </c>
      <c r="D540" s="18"/>
      <c r="E540" s="19">
        <f t="shared" si="9"/>
        <v>2112.2340000000022</v>
      </c>
      <c r="F540" s="71"/>
    </row>
    <row r="541" spans="1:6" ht="20.5" thickBot="1">
      <c r="A541" s="15">
        <v>205314</v>
      </c>
      <c r="B541" s="16">
        <v>43703</v>
      </c>
      <c r="C541" s="17">
        <v>582.5</v>
      </c>
      <c r="D541" s="18"/>
      <c r="E541" s="19">
        <f t="shared" si="9"/>
        <v>1529.7340000000022</v>
      </c>
      <c r="F541" s="71"/>
    </row>
    <row r="542" spans="1:6" ht="20.5" thickBot="1">
      <c r="A542" s="15">
        <v>205313</v>
      </c>
      <c r="B542" s="16">
        <v>43703</v>
      </c>
      <c r="C542" s="17">
        <v>78.412999999999997</v>
      </c>
      <c r="D542" s="18"/>
      <c r="E542" s="19">
        <f t="shared" si="9"/>
        <v>1451.3210000000022</v>
      </c>
      <c r="F542" s="71"/>
    </row>
    <row r="543" spans="1:6" ht="20.5" thickBot="1">
      <c r="A543" s="15">
        <v>205462</v>
      </c>
      <c r="B543" s="16">
        <v>43703</v>
      </c>
      <c r="C543" s="17">
        <v>554.5</v>
      </c>
      <c r="D543" s="18"/>
      <c r="E543" s="19">
        <f t="shared" si="9"/>
        <v>896.82100000000219</v>
      </c>
      <c r="F543" s="71"/>
    </row>
    <row r="544" spans="1:6" ht="20.5" thickBot="1">
      <c r="A544" s="15">
        <v>205582</v>
      </c>
      <c r="B544" s="16">
        <v>43704</v>
      </c>
      <c r="C544" s="17">
        <v>582.5</v>
      </c>
      <c r="D544" s="18"/>
      <c r="E544" s="19">
        <f t="shared" si="9"/>
        <v>314.32100000000219</v>
      </c>
      <c r="F544" s="71"/>
    </row>
    <row r="545" spans="1:6" ht="20.5" thickBot="1">
      <c r="A545" s="15">
        <v>205583</v>
      </c>
      <c r="B545" s="16">
        <v>43704</v>
      </c>
      <c r="C545" s="17">
        <v>1385.75</v>
      </c>
      <c r="D545" s="18"/>
      <c r="E545" s="19">
        <f t="shared" si="9"/>
        <v>-1071.4289999999978</v>
      </c>
      <c r="F545" s="71"/>
    </row>
    <row r="546" spans="1:6" ht="20.5" thickBot="1">
      <c r="A546" s="15">
        <v>205586</v>
      </c>
      <c r="B546" s="16">
        <v>43704</v>
      </c>
      <c r="C546" s="17">
        <v>291.25</v>
      </c>
      <c r="D546" s="18"/>
      <c r="E546" s="19">
        <f t="shared" si="9"/>
        <v>-1362.6789999999978</v>
      </c>
      <c r="F546" s="71"/>
    </row>
    <row r="547" spans="1:6" ht="20.5" thickBot="1">
      <c r="A547" s="15">
        <v>205701</v>
      </c>
      <c r="B547" s="16">
        <v>43704</v>
      </c>
      <c r="C547" s="17">
        <v>582.5</v>
      </c>
      <c r="D547" s="18"/>
      <c r="E547" s="19">
        <f t="shared" si="9"/>
        <v>-1945.1789999999978</v>
      </c>
      <c r="F547" s="71"/>
    </row>
    <row r="548" spans="1:6" ht="20.5" thickBot="1">
      <c r="A548" s="21">
        <v>14128</v>
      </c>
      <c r="B548" s="38">
        <v>43704</v>
      </c>
      <c r="C548" s="17"/>
      <c r="D548" s="18">
        <v>11000</v>
      </c>
      <c r="E548" s="19">
        <f t="shared" si="9"/>
        <v>9054.8210000000017</v>
      </c>
      <c r="F548" s="71"/>
    </row>
    <row r="549" spans="1:6" ht="20.5" thickBot="1">
      <c r="A549" s="15">
        <v>206040</v>
      </c>
      <c r="B549" s="16">
        <v>43706</v>
      </c>
      <c r="C549" s="17">
        <v>582.5</v>
      </c>
      <c r="D549" s="18"/>
      <c r="E549" s="19">
        <f t="shared" si="9"/>
        <v>8472.3210000000017</v>
      </c>
      <c r="F549" s="71"/>
    </row>
    <row r="550" spans="1:6" ht="20.5" thickBot="1">
      <c r="A550" s="15">
        <v>205041</v>
      </c>
      <c r="B550" s="16">
        <v>43706</v>
      </c>
      <c r="C550" s="17">
        <v>1928</v>
      </c>
      <c r="D550" s="18"/>
      <c r="E550" s="19">
        <f t="shared" si="9"/>
        <v>6544.3210000000017</v>
      </c>
      <c r="F550" s="71"/>
    </row>
    <row r="551" spans="1:6" ht="20.5" thickBot="1">
      <c r="A551" s="15">
        <v>206043</v>
      </c>
      <c r="B551" s="16">
        <v>43706</v>
      </c>
      <c r="C551" s="17">
        <v>612.6</v>
      </c>
      <c r="D551" s="18"/>
      <c r="E551" s="19">
        <f t="shared" si="9"/>
        <v>5931.7210000000014</v>
      </c>
      <c r="F551" s="71"/>
    </row>
    <row r="552" spans="1:6" ht="20.5" thickBot="1">
      <c r="A552" s="43">
        <v>206192</v>
      </c>
      <c r="B552" s="44">
        <v>43706</v>
      </c>
      <c r="C552" s="45">
        <v>554.5</v>
      </c>
      <c r="D552" s="46"/>
      <c r="E552" s="58">
        <f t="shared" si="9"/>
        <v>5377.2210000000014</v>
      </c>
      <c r="F552" s="71"/>
    </row>
    <row r="553" spans="1:6" ht="20.5" thickBot="1">
      <c r="A553" s="15">
        <v>206510</v>
      </c>
      <c r="B553" s="16">
        <v>43711</v>
      </c>
      <c r="C553" s="17">
        <v>454</v>
      </c>
      <c r="D553" s="18"/>
      <c r="E553" s="19">
        <f t="shared" si="9"/>
        <v>4923.2210000000014</v>
      </c>
      <c r="F553" s="71"/>
    </row>
    <row r="554" spans="1:6" ht="20.5" thickBot="1">
      <c r="A554" s="15">
        <v>206543</v>
      </c>
      <c r="B554" s="16">
        <v>43711</v>
      </c>
      <c r="C554" s="17">
        <v>1663</v>
      </c>
      <c r="D554" s="18"/>
      <c r="E554" s="19">
        <f t="shared" si="9"/>
        <v>3260.2210000000014</v>
      </c>
      <c r="F554" s="71"/>
    </row>
    <row r="555" spans="1:6" ht="20.5" thickBot="1">
      <c r="A555" s="31">
        <v>206544</v>
      </c>
      <c r="B555" s="28">
        <v>43711</v>
      </c>
      <c r="C555" s="29">
        <v>277.25</v>
      </c>
      <c r="D555" s="30"/>
      <c r="E555" s="34">
        <f t="shared" si="9"/>
        <v>2982.9710000000014</v>
      </c>
      <c r="F555" s="71"/>
    </row>
    <row r="556" spans="1:6" ht="20.5" thickBot="1">
      <c r="A556" s="22">
        <v>206551</v>
      </c>
      <c r="B556" s="23">
        <v>43711</v>
      </c>
      <c r="C556" s="24">
        <v>554.5</v>
      </c>
      <c r="D556" s="25"/>
      <c r="E556" s="26">
        <f t="shared" si="9"/>
        <v>2428.4710000000014</v>
      </c>
      <c r="F556" s="71"/>
    </row>
    <row r="557" spans="1:6" ht="20.5" thickBot="1">
      <c r="A557" s="15">
        <v>206974</v>
      </c>
      <c r="B557" s="16">
        <v>43716</v>
      </c>
      <c r="C557" s="17">
        <v>314.75</v>
      </c>
      <c r="D557" s="18"/>
      <c r="E557" s="19">
        <f t="shared" si="9"/>
        <v>2113.7210000000014</v>
      </c>
      <c r="F557" s="71"/>
    </row>
    <row r="558" spans="1:6" ht="20.5" thickBot="1">
      <c r="A558" s="15">
        <v>207285</v>
      </c>
      <c r="B558" s="16">
        <v>43718</v>
      </c>
      <c r="C558" s="17">
        <v>554.5</v>
      </c>
      <c r="D558" s="18"/>
      <c r="E558" s="19">
        <f t="shared" si="9"/>
        <v>1559.2210000000014</v>
      </c>
      <c r="F558" s="71"/>
    </row>
    <row r="559" spans="1:6" ht="20.5" thickBot="1">
      <c r="A559" s="15">
        <v>207287</v>
      </c>
      <c r="B559" s="16">
        <v>43718</v>
      </c>
      <c r="C559" s="17">
        <v>375.75</v>
      </c>
      <c r="D559" s="18"/>
      <c r="E559" s="19">
        <f t="shared" si="9"/>
        <v>1183.4710000000014</v>
      </c>
      <c r="F559" s="71"/>
    </row>
    <row r="560" spans="1:6" ht="20.5" thickBot="1">
      <c r="A560" s="15">
        <v>207283</v>
      </c>
      <c r="B560" s="16">
        <v>43718</v>
      </c>
      <c r="C560" s="17">
        <v>1663</v>
      </c>
      <c r="D560" s="18"/>
      <c r="E560" s="19">
        <f t="shared" si="9"/>
        <v>-479.52899999999863</v>
      </c>
      <c r="F560" s="71"/>
    </row>
    <row r="561" spans="1:6" ht="20.5" thickBot="1">
      <c r="A561" s="15">
        <v>14257</v>
      </c>
      <c r="B561" s="16">
        <v>43719</v>
      </c>
      <c r="C561" s="17"/>
      <c r="D561" s="18">
        <v>10000</v>
      </c>
      <c r="E561" s="19">
        <f t="shared" si="9"/>
        <v>9520.4710000000014</v>
      </c>
      <c r="F561" s="71"/>
    </row>
    <row r="562" spans="1:6" ht="20.5" thickBot="1">
      <c r="A562" s="15">
        <v>207403</v>
      </c>
      <c r="B562" s="16">
        <v>43719</v>
      </c>
      <c r="C562" s="17">
        <v>482</v>
      </c>
      <c r="D562" s="18"/>
      <c r="E562" s="19">
        <f t="shared" si="9"/>
        <v>9038.4710000000014</v>
      </c>
      <c r="F562" s="71"/>
    </row>
    <row r="563" spans="1:6" ht="20.5" thickBot="1">
      <c r="A563" s="15">
        <v>207407</v>
      </c>
      <c r="B563" s="16">
        <v>43719</v>
      </c>
      <c r="C563" s="17">
        <v>78.412999999999997</v>
      </c>
      <c r="D563" s="18"/>
      <c r="E563" s="19">
        <f t="shared" si="9"/>
        <v>8960.0580000000009</v>
      </c>
      <c r="F563" s="71"/>
    </row>
    <row r="564" spans="1:6" ht="20.5" thickBot="1">
      <c r="A564" s="31">
        <v>207570</v>
      </c>
      <c r="B564" s="28">
        <v>43720</v>
      </c>
      <c r="C564" s="29">
        <v>319.75</v>
      </c>
      <c r="D564" s="30"/>
      <c r="E564" s="19">
        <f t="shared" si="9"/>
        <v>8640.3080000000009</v>
      </c>
      <c r="F564" s="71"/>
    </row>
    <row r="565" spans="1:6" ht="20.5" thickBot="1">
      <c r="A565" s="31">
        <v>207576</v>
      </c>
      <c r="B565" s="28">
        <v>43720</v>
      </c>
      <c r="C565" s="29">
        <v>432.25</v>
      </c>
      <c r="D565" s="30"/>
      <c r="E565" s="19">
        <f t="shared" si="9"/>
        <v>8208.0580000000009</v>
      </c>
      <c r="F565" s="71"/>
    </row>
    <row r="566" spans="1:6" ht="20.5" thickBot="1">
      <c r="A566" s="31">
        <v>207640</v>
      </c>
      <c r="B566" s="28">
        <v>43720</v>
      </c>
      <c r="C566" s="29">
        <v>554.5</v>
      </c>
      <c r="D566" s="30"/>
      <c r="E566" s="19">
        <f t="shared" si="9"/>
        <v>7653.5580000000009</v>
      </c>
      <c r="F566" s="71"/>
    </row>
    <row r="567" spans="1:6" ht="20.5" thickBot="1">
      <c r="A567" s="43">
        <v>207642</v>
      </c>
      <c r="B567" s="44">
        <v>43720</v>
      </c>
      <c r="C567" s="45">
        <v>1076.5</v>
      </c>
      <c r="D567" s="46"/>
      <c r="E567" s="47">
        <f t="shared" si="9"/>
        <v>6577.0580000000009</v>
      </c>
      <c r="F567" s="71"/>
    </row>
    <row r="568" spans="1:6" ht="20.5" thickBot="1">
      <c r="A568" s="15">
        <v>208052</v>
      </c>
      <c r="B568" s="16">
        <v>43726</v>
      </c>
      <c r="C568" s="17">
        <v>282.32499999999999</v>
      </c>
      <c r="D568" s="18"/>
      <c r="E568" s="19">
        <f t="shared" si="9"/>
        <v>6294.7330000000011</v>
      </c>
      <c r="F568" s="71"/>
    </row>
    <row r="569" spans="1:6" ht="20.5" thickBot="1">
      <c r="A569" s="15">
        <v>208057</v>
      </c>
      <c r="B569" s="16">
        <v>43726</v>
      </c>
      <c r="C569" s="17">
        <v>554.5</v>
      </c>
      <c r="D569" s="18"/>
      <c r="E569" s="19">
        <f t="shared" si="9"/>
        <v>5740.2330000000011</v>
      </c>
      <c r="F569" s="71"/>
    </row>
    <row r="570" spans="1:6" ht="20.5" thickBot="1">
      <c r="A570" s="15">
        <v>208056</v>
      </c>
      <c r="B570" s="16">
        <v>43726</v>
      </c>
      <c r="C570" s="17">
        <v>582.5</v>
      </c>
      <c r="D570" s="18"/>
      <c r="E570" s="19">
        <f t="shared" si="9"/>
        <v>5157.7330000000011</v>
      </c>
      <c r="F570" s="71"/>
    </row>
    <row r="571" spans="1:6" ht="20.5" thickBot="1">
      <c r="A571" s="15">
        <v>208053</v>
      </c>
      <c r="B571" s="16">
        <v>43726</v>
      </c>
      <c r="C571" s="17">
        <v>554.5</v>
      </c>
      <c r="D571" s="18"/>
      <c r="E571" s="19">
        <f t="shared" si="9"/>
        <v>4603.2330000000011</v>
      </c>
      <c r="F571" s="71"/>
    </row>
    <row r="572" spans="1:6" ht="20.5" thickBot="1">
      <c r="A572" s="15">
        <v>208054</v>
      </c>
      <c r="B572" s="16">
        <v>43726</v>
      </c>
      <c r="C572" s="17">
        <v>277.25</v>
      </c>
      <c r="D572" s="18"/>
      <c r="E572" s="19">
        <f t="shared" si="9"/>
        <v>4325.9830000000011</v>
      </c>
      <c r="F572" s="71"/>
    </row>
    <row r="573" spans="1:6" ht="20.5" thickBot="1">
      <c r="A573" s="21">
        <v>14317</v>
      </c>
      <c r="B573" s="16">
        <v>43726</v>
      </c>
      <c r="C573" s="17"/>
      <c r="D573" s="18">
        <v>5000</v>
      </c>
      <c r="E573" s="19">
        <f t="shared" si="9"/>
        <v>9325.9830000000002</v>
      </c>
      <c r="F573" s="71" t="s">
        <v>8</v>
      </c>
    </row>
    <row r="574" spans="1:6" ht="20.5" thickBot="1">
      <c r="A574" s="43">
        <v>208164</v>
      </c>
      <c r="B574" s="44">
        <v>43726</v>
      </c>
      <c r="C574" s="45">
        <v>8759</v>
      </c>
      <c r="D574" s="46"/>
      <c r="E574" s="47">
        <f t="shared" si="9"/>
        <v>566.98300000000017</v>
      </c>
      <c r="F574" s="71"/>
    </row>
    <row r="575" spans="1:6" ht="20.5" thickBot="1">
      <c r="A575" s="15">
        <v>208510</v>
      </c>
      <c r="B575" s="16">
        <v>43733</v>
      </c>
      <c r="C575" s="17">
        <v>1165</v>
      </c>
      <c r="D575" s="18"/>
      <c r="E575" s="19">
        <f t="shared" si="9"/>
        <v>-598.01699999999983</v>
      </c>
      <c r="F575" s="71"/>
    </row>
    <row r="576" spans="1:6" ht="20.5" thickBot="1">
      <c r="A576" s="15">
        <v>208514</v>
      </c>
      <c r="B576" s="16">
        <v>43733</v>
      </c>
      <c r="C576" s="17">
        <v>1165</v>
      </c>
      <c r="D576" s="18"/>
      <c r="E576" s="19">
        <f>E575-C576+D576</f>
        <v>-1763.0169999999998</v>
      </c>
      <c r="F576" s="71"/>
    </row>
    <row r="577" spans="1:6" ht="20.5" thickBot="1">
      <c r="A577" s="15">
        <v>208513</v>
      </c>
      <c r="B577" s="16">
        <v>43733</v>
      </c>
      <c r="C577" s="17">
        <v>291.25</v>
      </c>
      <c r="D577" s="18"/>
      <c r="E577" s="19">
        <f t="shared" si="9"/>
        <v>-2054.2669999999998</v>
      </c>
      <c r="F577" s="71"/>
    </row>
    <row r="578" spans="1:6" ht="20.5" thickBot="1">
      <c r="A578" s="15">
        <v>208515</v>
      </c>
      <c r="B578" s="16">
        <v>43733</v>
      </c>
      <c r="C578" s="17">
        <v>964</v>
      </c>
      <c r="D578" s="18"/>
      <c r="E578" s="19">
        <f t="shared" si="9"/>
        <v>-3018.2669999999998</v>
      </c>
      <c r="F578" s="71"/>
    </row>
    <row r="579" spans="1:6" ht="20.5" thickBot="1">
      <c r="A579" s="15">
        <v>14377</v>
      </c>
      <c r="B579" s="16">
        <v>43733</v>
      </c>
      <c r="C579" s="17"/>
      <c r="D579" s="18">
        <v>5000</v>
      </c>
      <c r="E579" s="19">
        <f t="shared" si="9"/>
        <v>1981.7330000000002</v>
      </c>
      <c r="F579" s="71"/>
    </row>
    <row r="580" spans="1:6" ht="20.5" thickBot="1">
      <c r="A580" s="15">
        <v>208805</v>
      </c>
      <c r="B580" s="16">
        <v>43734</v>
      </c>
      <c r="C580" s="17">
        <v>269.25</v>
      </c>
      <c r="D580" s="18"/>
      <c r="E580" s="19">
        <f t="shared" si="9"/>
        <v>1712.4830000000002</v>
      </c>
      <c r="F580" s="71"/>
    </row>
    <row r="581" spans="1:6" ht="20.5" thickBot="1">
      <c r="A581" s="15">
        <v>14394</v>
      </c>
      <c r="B581" s="16">
        <v>43734</v>
      </c>
      <c r="C581" s="17"/>
      <c r="D581" s="18">
        <v>31000</v>
      </c>
      <c r="E581" s="19">
        <f t="shared" si="9"/>
        <v>32712.483</v>
      </c>
      <c r="F581" s="71"/>
    </row>
    <row r="582" spans="1:6" ht="20.5" thickBot="1">
      <c r="A582" s="15">
        <v>209026</v>
      </c>
      <c r="B582" s="16">
        <v>43734</v>
      </c>
      <c r="C582" s="17">
        <v>554.5</v>
      </c>
      <c r="D582" s="18"/>
      <c r="E582" s="19">
        <f t="shared" si="9"/>
        <v>32157.983</v>
      </c>
      <c r="F582" s="71"/>
    </row>
    <row r="583" spans="1:6" ht="20.5" thickBot="1">
      <c r="A583" s="15">
        <v>209142</v>
      </c>
      <c r="B583" s="16">
        <v>43736</v>
      </c>
      <c r="C583" s="17">
        <v>582.5</v>
      </c>
      <c r="D583" s="18"/>
      <c r="E583" s="19">
        <f t="shared" si="9"/>
        <v>31575.483</v>
      </c>
      <c r="F583" s="71"/>
    </row>
    <row r="584" spans="1:6" ht="20.5" thickBot="1">
      <c r="A584" s="15">
        <v>209143</v>
      </c>
      <c r="B584" s="16">
        <v>43736</v>
      </c>
      <c r="C584" s="17">
        <v>582.5</v>
      </c>
      <c r="D584" s="18"/>
      <c r="E584" s="19">
        <f t="shared" si="9"/>
        <v>30992.983</v>
      </c>
      <c r="F584" s="71"/>
    </row>
    <row r="585" spans="1:6" ht="20.5" thickBot="1">
      <c r="A585" s="15">
        <v>209144</v>
      </c>
      <c r="B585" s="16">
        <v>43736</v>
      </c>
      <c r="C585" s="17">
        <v>482</v>
      </c>
      <c r="D585" s="18"/>
      <c r="E585" s="19">
        <f t="shared" si="9"/>
        <v>30510.983</v>
      </c>
      <c r="F585" s="71"/>
    </row>
    <row r="586" spans="1:6" ht="20.5" thickBot="1">
      <c r="A586" s="15">
        <v>209662</v>
      </c>
      <c r="B586" s="16">
        <v>43738</v>
      </c>
      <c r="C586" s="17">
        <v>554.5</v>
      </c>
      <c r="D586" s="18"/>
      <c r="E586" s="19">
        <f t="shared" si="9"/>
        <v>29956.483</v>
      </c>
      <c r="F586" s="71"/>
    </row>
    <row r="587" spans="1:6" ht="20.5" thickBot="1">
      <c r="A587" s="15">
        <v>209663</v>
      </c>
      <c r="B587" s="16">
        <v>43738</v>
      </c>
      <c r="C587" s="17">
        <v>78.412999999999997</v>
      </c>
      <c r="D587" s="18"/>
      <c r="E587" s="19">
        <f t="shared" si="9"/>
        <v>29878.07</v>
      </c>
      <c r="F587" s="71"/>
    </row>
    <row r="588" spans="1:6" ht="20.5" thickBot="1">
      <c r="A588" s="15">
        <v>209664</v>
      </c>
      <c r="B588" s="16">
        <v>43738</v>
      </c>
      <c r="C588" s="17">
        <v>554.5</v>
      </c>
      <c r="D588" s="18"/>
      <c r="E588" s="19">
        <f t="shared" si="9"/>
        <v>29323.57</v>
      </c>
      <c r="F588" s="71"/>
    </row>
    <row r="589" spans="1:6" ht="20.5" thickBot="1">
      <c r="A589" s="43">
        <v>209661</v>
      </c>
      <c r="B589" s="44">
        <v>43738</v>
      </c>
      <c r="C589" s="45">
        <v>554.5</v>
      </c>
      <c r="D589" s="46"/>
      <c r="E589" s="47">
        <f t="shared" si="9"/>
        <v>28769.07</v>
      </c>
      <c r="F589" s="71"/>
    </row>
    <row r="590" spans="1:6" ht="20.5" thickBot="1">
      <c r="A590" s="15">
        <v>10153</v>
      </c>
      <c r="B590" s="16">
        <v>43740</v>
      </c>
      <c r="C590" s="17">
        <v>28.5</v>
      </c>
      <c r="D590" s="18"/>
      <c r="E590" s="19">
        <f t="shared" si="9"/>
        <v>28740.57</v>
      </c>
      <c r="F590" s="71">
        <v>209664</v>
      </c>
    </row>
    <row r="591" spans="1:6" ht="20.5" thickBot="1">
      <c r="A591" s="15">
        <v>209993</v>
      </c>
      <c r="B591" s="16">
        <v>43740</v>
      </c>
      <c r="C591" s="17">
        <v>1361.5</v>
      </c>
      <c r="D591" s="18"/>
      <c r="E591" s="19">
        <f t="shared" si="9"/>
        <v>27379.07</v>
      </c>
      <c r="F591" s="71"/>
    </row>
    <row r="592" spans="1:6" ht="20.5" thickBot="1">
      <c r="A592" s="15">
        <v>210209</v>
      </c>
      <c r="B592" s="16">
        <v>43741</v>
      </c>
      <c r="C592" s="17">
        <v>494.25</v>
      </c>
      <c r="D592" s="18"/>
      <c r="E592" s="19">
        <f t="shared" si="9"/>
        <v>26884.82</v>
      </c>
      <c r="F592" s="71"/>
    </row>
    <row r="593" spans="1:6" ht="20.5" thickBot="1">
      <c r="A593" s="15">
        <v>210292</v>
      </c>
      <c r="B593" s="16">
        <v>43741</v>
      </c>
      <c r="C593" s="17">
        <v>1109</v>
      </c>
      <c r="D593" s="18"/>
      <c r="E593" s="19">
        <f t="shared" si="9"/>
        <v>25775.82</v>
      </c>
      <c r="F593" s="71"/>
    </row>
    <row r="594" spans="1:6" ht="20.5" thickBot="1">
      <c r="A594" s="15">
        <v>210334</v>
      </c>
      <c r="B594" s="16">
        <v>43743</v>
      </c>
      <c r="C594" s="17">
        <v>554.5</v>
      </c>
      <c r="D594" s="18"/>
      <c r="E594" s="19">
        <f t="shared" si="9"/>
        <v>25221.32</v>
      </c>
      <c r="F594" s="71"/>
    </row>
    <row r="595" spans="1:6" ht="20.5" thickBot="1">
      <c r="A595" s="15">
        <v>210412</v>
      </c>
      <c r="B595" s="16">
        <v>43744</v>
      </c>
      <c r="C595" s="17">
        <v>277.25</v>
      </c>
      <c r="D595" s="18"/>
      <c r="E595" s="19">
        <f t="shared" si="9"/>
        <v>24944.07</v>
      </c>
      <c r="F595" s="71"/>
    </row>
    <row r="596" spans="1:6" ht="20.5" thickBot="1">
      <c r="A596" s="15">
        <v>210411</v>
      </c>
      <c r="B596" s="16">
        <v>43744</v>
      </c>
      <c r="C596" s="17">
        <v>554.5</v>
      </c>
      <c r="D596" s="18"/>
      <c r="E596" s="19">
        <f t="shared" ref="E596:E659" si="10">E595-C596+D596</f>
        <v>24389.57</v>
      </c>
      <c r="F596" s="71"/>
    </row>
    <row r="597" spans="1:6" ht="20.5" thickBot="1">
      <c r="A597" s="15">
        <v>210413</v>
      </c>
      <c r="B597" s="16">
        <v>43744</v>
      </c>
      <c r="C597" s="17">
        <v>227.25</v>
      </c>
      <c r="D597" s="18"/>
      <c r="E597" s="19">
        <f t="shared" si="10"/>
        <v>24162.32</v>
      </c>
      <c r="F597" s="71"/>
    </row>
    <row r="598" spans="1:6" ht="20.5" thickBot="1">
      <c r="A598" s="15">
        <v>210771</v>
      </c>
      <c r="B598" s="16">
        <v>43744</v>
      </c>
      <c r="C598" s="17">
        <v>319.75</v>
      </c>
      <c r="D598" s="18"/>
      <c r="E598" s="19">
        <f t="shared" si="10"/>
        <v>23842.57</v>
      </c>
      <c r="F598" s="71"/>
    </row>
    <row r="599" spans="1:6" ht="20.5" thickBot="1">
      <c r="A599" s="15">
        <v>210439</v>
      </c>
      <c r="B599" s="16">
        <v>43744</v>
      </c>
      <c r="C599" s="17">
        <v>4819</v>
      </c>
      <c r="D599" s="18"/>
      <c r="E599" s="19">
        <f t="shared" si="10"/>
        <v>19023.57</v>
      </c>
      <c r="F599" s="71"/>
    </row>
    <row r="600" spans="1:6" ht="20.5" thickBot="1">
      <c r="A600" s="15">
        <v>210440</v>
      </c>
      <c r="B600" s="16">
        <v>43744</v>
      </c>
      <c r="C600" s="17">
        <v>876</v>
      </c>
      <c r="D600" s="18"/>
      <c r="E600" s="19">
        <f t="shared" si="10"/>
        <v>18147.57</v>
      </c>
      <c r="F600" s="71"/>
    </row>
    <row r="601" spans="1:6" ht="20.5" thickBot="1">
      <c r="A601" s="15">
        <v>210442</v>
      </c>
      <c r="B601" s="16">
        <v>43744</v>
      </c>
      <c r="C601" s="17">
        <v>2628</v>
      </c>
      <c r="D601" s="18"/>
      <c r="E601" s="19">
        <f t="shared" si="10"/>
        <v>15519.57</v>
      </c>
      <c r="F601" s="71"/>
    </row>
    <row r="602" spans="1:6" ht="20.5" thickBot="1">
      <c r="A602" s="15">
        <v>210512</v>
      </c>
      <c r="B602" s="16">
        <v>43744</v>
      </c>
      <c r="C602" s="17">
        <v>4379.5</v>
      </c>
      <c r="D602" s="18"/>
      <c r="E602" s="19">
        <f t="shared" si="10"/>
        <v>11140.07</v>
      </c>
      <c r="F602" s="71"/>
    </row>
    <row r="603" spans="1:6" ht="20.5" thickBot="1">
      <c r="A603" s="15">
        <v>210612</v>
      </c>
      <c r="B603" s="16">
        <v>43745</v>
      </c>
      <c r="C603" s="17">
        <v>873.75</v>
      </c>
      <c r="D603" s="18"/>
      <c r="E603" s="19">
        <f t="shared" si="10"/>
        <v>10266.32</v>
      </c>
      <c r="F603" s="71"/>
    </row>
    <row r="604" spans="1:6" ht="20.5" thickBot="1">
      <c r="A604" s="15">
        <v>210613</v>
      </c>
      <c r="B604" s="16">
        <v>43745</v>
      </c>
      <c r="C604" s="17">
        <v>582.5</v>
      </c>
      <c r="D604" s="18"/>
      <c r="E604" s="19">
        <f t="shared" si="10"/>
        <v>9683.82</v>
      </c>
      <c r="F604" s="71"/>
    </row>
    <row r="605" spans="1:6" ht="20.5" thickBot="1">
      <c r="A605" s="43">
        <v>211070</v>
      </c>
      <c r="B605" s="44">
        <v>43748</v>
      </c>
      <c r="C605" s="45">
        <v>375.75</v>
      </c>
      <c r="D605" s="46"/>
      <c r="E605" s="47">
        <f t="shared" si="10"/>
        <v>9308.07</v>
      </c>
      <c r="F605" s="71"/>
    </row>
    <row r="606" spans="1:6" ht="20.5" thickBot="1">
      <c r="A606" s="15">
        <v>211249</v>
      </c>
      <c r="B606" s="16">
        <v>43751</v>
      </c>
      <c r="C606" s="17">
        <v>554.5</v>
      </c>
      <c r="D606" s="18"/>
      <c r="E606" s="19">
        <f t="shared" si="10"/>
        <v>8753.57</v>
      </c>
      <c r="F606" s="71"/>
    </row>
    <row r="607" spans="1:6" ht="20.5" thickBot="1">
      <c r="A607" s="15">
        <v>211250</v>
      </c>
      <c r="B607" s="16">
        <v>43751</v>
      </c>
      <c r="C607" s="17">
        <v>277.25</v>
      </c>
      <c r="D607" s="18"/>
      <c r="E607" s="19">
        <f t="shared" si="10"/>
        <v>8476.32</v>
      </c>
      <c r="F607" s="71"/>
    </row>
    <row r="608" spans="1:6" ht="20.5" thickBot="1">
      <c r="A608" s="15">
        <v>211298</v>
      </c>
      <c r="B608" s="16">
        <v>43751</v>
      </c>
      <c r="C608" s="17">
        <v>4434.5</v>
      </c>
      <c r="D608" s="18"/>
      <c r="E608" s="19">
        <f t="shared" si="10"/>
        <v>4041.8199999999997</v>
      </c>
      <c r="F608" s="71"/>
    </row>
    <row r="609" spans="1:6" ht="20.5" thickBot="1">
      <c r="A609" s="15">
        <v>211299</v>
      </c>
      <c r="B609" s="16">
        <v>43751</v>
      </c>
      <c r="C609" s="17">
        <v>241.25</v>
      </c>
      <c r="D609" s="18"/>
      <c r="E609" s="19">
        <f t="shared" si="10"/>
        <v>3800.5699999999997</v>
      </c>
      <c r="F609" s="71"/>
    </row>
    <row r="610" spans="1:6" ht="20.5" thickBot="1">
      <c r="A610" s="15">
        <v>211300</v>
      </c>
      <c r="B610" s="16">
        <v>43751</v>
      </c>
      <c r="C610" s="17">
        <v>1109</v>
      </c>
      <c r="D610" s="18"/>
      <c r="E610" s="19">
        <f t="shared" si="10"/>
        <v>2691.5699999999997</v>
      </c>
      <c r="F610" s="71"/>
    </row>
    <row r="611" spans="1:6" ht="20.5" thickBot="1">
      <c r="A611" s="15">
        <v>211302</v>
      </c>
      <c r="B611" s="16">
        <v>43751</v>
      </c>
      <c r="C611" s="17">
        <v>277.25</v>
      </c>
      <c r="D611" s="18"/>
      <c r="E611" s="19">
        <f t="shared" si="10"/>
        <v>2414.3199999999997</v>
      </c>
      <c r="F611" s="71"/>
    </row>
    <row r="612" spans="1:6" ht="20.5" thickBot="1">
      <c r="A612" s="15">
        <v>211985</v>
      </c>
      <c r="B612" s="16">
        <v>43754</v>
      </c>
      <c r="C612" s="17">
        <v>2217.5</v>
      </c>
      <c r="D612" s="18"/>
      <c r="E612" s="19">
        <f t="shared" si="10"/>
        <v>196.81999999999971</v>
      </c>
      <c r="F612" s="71"/>
    </row>
    <row r="613" spans="1:6" ht="20.5" thickBot="1">
      <c r="A613" s="15">
        <v>212165</v>
      </c>
      <c r="B613" s="16">
        <v>43755</v>
      </c>
      <c r="C613" s="17">
        <v>582.5</v>
      </c>
      <c r="D613" s="18"/>
      <c r="E613" s="19">
        <f t="shared" si="10"/>
        <v>-385.68000000000029</v>
      </c>
      <c r="F613" s="71"/>
    </row>
    <row r="614" spans="1:6" ht="20.5" thickBot="1">
      <c r="A614" s="15">
        <v>212166</v>
      </c>
      <c r="B614" s="16">
        <v>43755</v>
      </c>
      <c r="C614" s="17">
        <v>582.5</v>
      </c>
      <c r="D614" s="18"/>
      <c r="E614" s="19">
        <f t="shared" si="10"/>
        <v>-968.18000000000029</v>
      </c>
      <c r="F614" s="71"/>
    </row>
    <row r="615" spans="1:6" ht="20.5" thickBot="1">
      <c r="A615" s="15">
        <v>212168</v>
      </c>
      <c r="B615" s="16">
        <v>43755</v>
      </c>
      <c r="C615" s="17">
        <v>1361.5</v>
      </c>
      <c r="D615" s="18"/>
      <c r="E615" s="19">
        <f t="shared" si="10"/>
        <v>-2329.6800000000003</v>
      </c>
      <c r="F615" s="71"/>
    </row>
    <row r="616" spans="1:6" ht="20.5" thickBot="1">
      <c r="A616" s="15">
        <v>212163</v>
      </c>
      <c r="B616" s="16">
        <v>43755</v>
      </c>
      <c r="C616" s="17">
        <v>1663</v>
      </c>
      <c r="D616" s="18"/>
      <c r="E616" s="19">
        <f t="shared" si="10"/>
        <v>-3992.6800000000003</v>
      </c>
      <c r="F616" s="71"/>
    </row>
    <row r="617" spans="1:6" ht="20.5" thickBot="1">
      <c r="A617" s="15">
        <v>212164</v>
      </c>
      <c r="B617" s="16">
        <v>43755</v>
      </c>
      <c r="C617" s="17">
        <v>554.5</v>
      </c>
      <c r="D617" s="18"/>
      <c r="E617" s="19">
        <f t="shared" si="10"/>
        <v>-4547.18</v>
      </c>
      <c r="F617" s="71"/>
    </row>
    <row r="618" spans="1:6" ht="20.5" thickBot="1">
      <c r="A618" s="15">
        <v>212167</v>
      </c>
      <c r="B618" s="16">
        <v>43755</v>
      </c>
      <c r="C618" s="17">
        <v>2771.5</v>
      </c>
      <c r="D618" s="18"/>
      <c r="E618" s="19">
        <f t="shared" si="10"/>
        <v>-7318.68</v>
      </c>
      <c r="F618" s="71"/>
    </row>
    <row r="619" spans="1:6" ht="20.5" thickBot="1">
      <c r="A619" s="15">
        <v>212162</v>
      </c>
      <c r="B619" s="16">
        <v>43755</v>
      </c>
      <c r="C619" s="17">
        <v>1109</v>
      </c>
      <c r="D619" s="18"/>
      <c r="E619" s="19">
        <f t="shared" si="10"/>
        <v>-8427.68</v>
      </c>
      <c r="F619" s="71"/>
    </row>
    <row r="620" spans="1:6" ht="20.5" thickBot="1">
      <c r="A620" s="15">
        <v>14661</v>
      </c>
      <c r="B620" s="16">
        <v>43755</v>
      </c>
      <c r="C620" s="17"/>
      <c r="D620" s="18">
        <v>27000</v>
      </c>
      <c r="E620" s="19">
        <f t="shared" si="10"/>
        <v>18572.32</v>
      </c>
      <c r="F620" s="71"/>
    </row>
    <row r="621" spans="1:6" ht="20.5" thickBot="1">
      <c r="A621" s="43">
        <v>212220</v>
      </c>
      <c r="B621" s="44">
        <v>43755</v>
      </c>
      <c r="C621" s="45">
        <v>2628</v>
      </c>
      <c r="D621" s="46"/>
      <c r="E621" s="47">
        <f t="shared" si="10"/>
        <v>15944.32</v>
      </c>
      <c r="F621" s="71"/>
    </row>
    <row r="622" spans="1:6" ht="20.5" thickBot="1">
      <c r="A622" s="15">
        <v>10252</v>
      </c>
      <c r="B622" s="16">
        <v>43757</v>
      </c>
      <c r="C622" s="17">
        <v>141</v>
      </c>
      <c r="D622" s="18"/>
      <c r="E622" s="19">
        <f t="shared" si="10"/>
        <v>15803.32</v>
      </c>
      <c r="F622" s="71"/>
    </row>
    <row r="623" spans="1:6" ht="20.5" thickBot="1">
      <c r="A623" s="15">
        <v>10253</v>
      </c>
      <c r="B623" s="16">
        <v>43757</v>
      </c>
      <c r="C623" s="17">
        <v>563</v>
      </c>
      <c r="D623" s="18"/>
      <c r="E623" s="19">
        <f t="shared" si="10"/>
        <v>15240.32</v>
      </c>
      <c r="F623" s="71"/>
    </row>
    <row r="624" spans="1:6" ht="20.5" thickBot="1">
      <c r="A624" s="15">
        <v>212391</v>
      </c>
      <c r="B624" s="16">
        <v>43757</v>
      </c>
      <c r="C624" s="17">
        <v>4098.5</v>
      </c>
      <c r="D624" s="18"/>
      <c r="E624" s="19">
        <f t="shared" si="10"/>
        <v>11141.82</v>
      </c>
      <c r="F624" s="71"/>
    </row>
    <row r="625" spans="1:6" ht="20.5" thickBot="1">
      <c r="A625" s="15">
        <v>212392</v>
      </c>
      <c r="B625" s="16">
        <v>43757</v>
      </c>
      <c r="C625" s="17">
        <v>582.5</v>
      </c>
      <c r="D625" s="18"/>
      <c r="E625" s="19">
        <f t="shared" si="10"/>
        <v>10559.32</v>
      </c>
      <c r="F625" s="71"/>
    </row>
    <row r="626" spans="1:6" ht="20.5" thickBot="1">
      <c r="A626" s="15">
        <v>212456</v>
      </c>
      <c r="B626" s="16">
        <v>43757</v>
      </c>
      <c r="C626" s="17">
        <v>582.5</v>
      </c>
      <c r="D626" s="18"/>
      <c r="E626" s="19">
        <f t="shared" si="10"/>
        <v>9976.82</v>
      </c>
      <c r="F626" s="71"/>
    </row>
    <row r="627" spans="1:6" ht="20.5" thickBot="1">
      <c r="A627" s="15">
        <v>10265</v>
      </c>
      <c r="B627" s="16">
        <v>43758</v>
      </c>
      <c r="C627" s="17">
        <v>900.5</v>
      </c>
      <c r="D627" s="18"/>
      <c r="E627" s="19">
        <f t="shared" si="10"/>
        <v>9076.32</v>
      </c>
      <c r="F627" s="71"/>
    </row>
    <row r="628" spans="1:6" ht="20.5" thickBot="1">
      <c r="A628" s="15">
        <v>10269</v>
      </c>
      <c r="B628" s="16">
        <v>43759</v>
      </c>
      <c r="C628" s="17">
        <v>84.5</v>
      </c>
      <c r="D628" s="18"/>
      <c r="E628" s="19">
        <f t="shared" si="10"/>
        <v>8991.82</v>
      </c>
      <c r="F628" s="71">
        <v>212163</v>
      </c>
    </row>
    <row r="629" spans="1:6" ht="20.5" thickBot="1">
      <c r="A629" s="15">
        <v>212899</v>
      </c>
      <c r="B629" s="16">
        <v>43759</v>
      </c>
      <c r="C629" s="17">
        <v>291.25</v>
      </c>
      <c r="D629" s="18"/>
      <c r="E629" s="19">
        <f t="shared" si="10"/>
        <v>8700.57</v>
      </c>
      <c r="F629" s="71"/>
    </row>
    <row r="630" spans="1:6" ht="20.5" thickBot="1">
      <c r="A630" s="15">
        <v>213026</v>
      </c>
      <c r="B630" s="16">
        <v>43760</v>
      </c>
      <c r="C630" s="17">
        <v>1165</v>
      </c>
      <c r="D630" s="18"/>
      <c r="E630" s="19">
        <f t="shared" si="10"/>
        <v>7535.57</v>
      </c>
      <c r="F630" s="71"/>
    </row>
    <row r="631" spans="1:6" ht="20.5" thickBot="1">
      <c r="A631" s="15">
        <v>213029</v>
      </c>
      <c r="B631" s="16">
        <v>43760</v>
      </c>
      <c r="C631" s="17">
        <v>554.5</v>
      </c>
      <c r="D631" s="18"/>
      <c r="E631" s="19">
        <f t="shared" si="10"/>
        <v>6981.07</v>
      </c>
      <c r="F631" s="71"/>
    </row>
    <row r="632" spans="1:6" ht="20.5" thickBot="1">
      <c r="A632" s="15">
        <v>213028</v>
      </c>
      <c r="B632" s="16">
        <v>43760</v>
      </c>
      <c r="C632" s="17">
        <v>277.25</v>
      </c>
      <c r="D632" s="18"/>
      <c r="E632" s="19">
        <f t="shared" si="10"/>
        <v>6703.82</v>
      </c>
      <c r="F632" s="71"/>
    </row>
    <row r="633" spans="1:6" ht="20.5" thickBot="1">
      <c r="A633" s="15">
        <v>10279</v>
      </c>
      <c r="B633" s="16">
        <v>43760</v>
      </c>
      <c r="C633" s="17">
        <v>113</v>
      </c>
      <c r="D633" s="18"/>
      <c r="E633" s="19">
        <f t="shared" si="10"/>
        <v>6590.82</v>
      </c>
      <c r="F633" s="71"/>
    </row>
    <row r="634" spans="1:6" ht="20.5" thickBot="1">
      <c r="A634" s="15">
        <v>213170</v>
      </c>
      <c r="B634" s="16">
        <v>43760</v>
      </c>
      <c r="C634" s="17">
        <v>277.25</v>
      </c>
      <c r="D634" s="18"/>
      <c r="E634" s="19">
        <f t="shared" si="10"/>
        <v>6313.57</v>
      </c>
      <c r="F634" s="71"/>
    </row>
    <row r="635" spans="1:6" ht="20.5" thickBot="1">
      <c r="A635" s="22">
        <v>213171</v>
      </c>
      <c r="B635" s="23">
        <v>43760</v>
      </c>
      <c r="C635" s="24">
        <v>554.5</v>
      </c>
      <c r="D635" s="25"/>
      <c r="E635" s="26">
        <f t="shared" si="10"/>
        <v>5759.07</v>
      </c>
      <c r="F635" s="71"/>
    </row>
    <row r="636" spans="1:6" ht="20.5" thickBot="1">
      <c r="A636" s="15">
        <v>10282</v>
      </c>
      <c r="B636" s="16">
        <v>43764</v>
      </c>
      <c r="C636" s="17">
        <v>14.5</v>
      </c>
      <c r="D636" s="18"/>
      <c r="E636" s="19">
        <f t="shared" si="10"/>
        <v>5744.57</v>
      </c>
      <c r="F636" s="71"/>
    </row>
    <row r="637" spans="1:6" ht="20.5" thickBot="1">
      <c r="A637" s="15">
        <v>213339</v>
      </c>
      <c r="B637" s="16">
        <v>43764</v>
      </c>
      <c r="C637" s="17">
        <v>582.5</v>
      </c>
      <c r="D637" s="18"/>
      <c r="E637" s="19">
        <f t="shared" si="10"/>
        <v>5162.07</v>
      </c>
      <c r="F637" s="71"/>
    </row>
    <row r="638" spans="1:6" ht="20.5" thickBot="1">
      <c r="A638" s="15">
        <v>213441</v>
      </c>
      <c r="B638" s="16">
        <v>43765</v>
      </c>
      <c r="C638" s="17">
        <v>944.5</v>
      </c>
      <c r="D638" s="18"/>
      <c r="E638" s="19">
        <f t="shared" si="10"/>
        <v>4217.57</v>
      </c>
      <c r="F638" s="71"/>
    </row>
    <row r="639" spans="1:6" ht="20.5" thickBot="1">
      <c r="A639" s="15">
        <v>213840</v>
      </c>
      <c r="B639" s="16">
        <v>43767</v>
      </c>
      <c r="C639" s="17">
        <v>1539.5</v>
      </c>
      <c r="D639" s="18"/>
      <c r="E639" s="19">
        <f t="shared" si="10"/>
        <v>2678.0699999999997</v>
      </c>
      <c r="F639" s="71"/>
    </row>
    <row r="640" spans="1:6" ht="20.5" thickBot="1">
      <c r="A640" s="15">
        <v>213841</v>
      </c>
      <c r="B640" s="16">
        <v>43767</v>
      </c>
      <c r="C640" s="17">
        <v>3326</v>
      </c>
      <c r="D640" s="18"/>
      <c r="E640" s="19">
        <f t="shared" si="10"/>
        <v>-647.93000000000029</v>
      </c>
      <c r="F640" s="71"/>
    </row>
    <row r="641" spans="1:6" ht="20.5" thickBot="1">
      <c r="A641" s="15">
        <v>213839</v>
      </c>
      <c r="B641" s="16">
        <v>43767</v>
      </c>
      <c r="C641" s="17">
        <v>582.5</v>
      </c>
      <c r="D641" s="18"/>
      <c r="E641" s="19">
        <f t="shared" si="10"/>
        <v>-1230.4300000000003</v>
      </c>
      <c r="F641" s="71"/>
    </row>
    <row r="642" spans="1:6" ht="20.5" thickBot="1">
      <c r="A642" s="21">
        <v>14769</v>
      </c>
      <c r="B642" s="38">
        <v>43767</v>
      </c>
      <c r="C642" s="17"/>
      <c r="D642" s="18">
        <v>17000</v>
      </c>
      <c r="E642" s="19">
        <f t="shared" si="10"/>
        <v>15769.57</v>
      </c>
      <c r="F642" s="71"/>
    </row>
    <row r="643" spans="1:6" ht="20.5" thickBot="1">
      <c r="A643" s="15">
        <v>213918</v>
      </c>
      <c r="B643" s="16">
        <v>43767</v>
      </c>
      <c r="C643" s="17">
        <v>1165</v>
      </c>
      <c r="D643" s="18"/>
      <c r="E643" s="19">
        <f t="shared" si="10"/>
        <v>14604.57</v>
      </c>
      <c r="F643" s="71"/>
    </row>
    <row r="644" spans="1:6" ht="20.5" thickBot="1">
      <c r="A644" s="15">
        <v>213917</v>
      </c>
      <c r="B644" s="16">
        <v>43767</v>
      </c>
      <c r="C644" s="17">
        <v>582.5</v>
      </c>
      <c r="D644" s="18"/>
      <c r="E644" s="19">
        <f t="shared" si="10"/>
        <v>14022.07</v>
      </c>
      <c r="F644" s="71"/>
    </row>
    <row r="645" spans="1:6" ht="20.5" thickBot="1">
      <c r="A645" s="15">
        <v>213919</v>
      </c>
      <c r="B645" s="16">
        <v>43767</v>
      </c>
      <c r="C645" s="17">
        <v>554.5</v>
      </c>
      <c r="D645" s="18"/>
      <c r="E645" s="19">
        <f t="shared" si="10"/>
        <v>13467.57</v>
      </c>
      <c r="F645" s="71"/>
    </row>
    <row r="646" spans="1:6" ht="20.5" thickBot="1">
      <c r="A646" s="15">
        <v>214038</v>
      </c>
      <c r="B646" s="16">
        <v>43767</v>
      </c>
      <c r="C646" s="17">
        <v>538.5</v>
      </c>
      <c r="D646" s="18"/>
      <c r="E646" s="19">
        <f t="shared" si="10"/>
        <v>12929.07</v>
      </c>
      <c r="F646" s="71"/>
    </row>
    <row r="647" spans="1:6" ht="20.5" thickBot="1">
      <c r="A647" s="15">
        <v>10350</v>
      </c>
      <c r="B647" s="16">
        <v>43768</v>
      </c>
      <c r="C647" s="17">
        <v>28.5</v>
      </c>
      <c r="D647" s="18"/>
      <c r="E647" s="19">
        <f t="shared" si="10"/>
        <v>12900.57</v>
      </c>
      <c r="F647" s="71"/>
    </row>
    <row r="648" spans="1:6" ht="20.5" thickBot="1">
      <c r="A648" s="15">
        <v>214087</v>
      </c>
      <c r="B648" s="16">
        <v>43768</v>
      </c>
      <c r="C648" s="17">
        <v>908</v>
      </c>
      <c r="D648" s="18"/>
      <c r="E648" s="19">
        <f t="shared" si="10"/>
        <v>11992.57</v>
      </c>
      <c r="F648" s="71"/>
    </row>
    <row r="649" spans="1:6" ht="20.5" thickBot="1">
      <c r="A649" s="15">
        <v>214085</v>
      </c>
      <c r="B649" s="16">
        <v>43768</v>
      </c>
      <c r="C649" s="17">
        <v>5824</v>
      </c>
      <c r="D649" s="18"/>
      <c r="E649" s="19">
        <f t="shared" si="10"/>
        <v>6168.57</v>
      </c>
      <c r="F649" s="71"/>
    </row>
    <row r="650" spans="1:6" ht="20.5" thickBot="1">
      <c r="A650" s="15">
        <v>214160</v>
      </c>
      <c r="B650" s="16">
        <v>43768</v>
      </c>
      <c r="C650" s="17">
        <v>3074</v>
      </c>
      <c r="D650" s="18"/>
      <c r="E650" s="19">
        <f t="shared" si="10"/>
        <v>3094.5699999999997</v>
      </c>
      <c r="F650" s="71"/>
    </row>
    <row r="651" spans="1:6" ht="20.5" thickBot="1">
      <c r="A651" s="15">
        <v>214196</v>
      </c>
      <c r="B651" s="16">
        <v>43768</v>
      </c>
      <c r="C651" s="17">
        <v>582.5</v>
      </c>
      <c r="D651" s="18"/>
      <c r="E651" s="19">
        <f t="shared" si="10"/>
        <v>2512.0699999999997</v>
      </c>
      <c r="F651" s="71"/>
    </row>
    <row r="652" spans="1:6" ht="20.5" thickBot="1">
      <c r="A652" s="15">
        <v>214356</v>
      </c>
      <c r="B652" s="16">
        <v>43769</v>
      </c>
      <c r="C652" s="17">
        <v>582.5</v>
      </c>
      <c r="D652" s="18"/>
      <c r="E652" s="19">
        <f t="shared" si="10"/>
        <v>1929.5699999999997</v>
      </c>
      <c r="F652" s="71"/>
    </row>
    <row r="653" spans="1:6" ht="20.5" thickBot="1">
      <c r="A653" s="15">
        <v>214357</v>
      </c>
      <c r="B653" s="16">
        <v>43769</v>
      </c>
      <c r="C653" s="17">
        <v>481.55</v>
      </c>
      <c r="D653" s="18"/>
      <c r="E653" s="19">
        <f t="shared" si="10"/>
        <v>1448.0199999999998</v>
      </c>
      <c r="F653" s="71"/>
    </row>
    <row r="654" spans="1:6" ht="20.5" thickBot="1">
      <c r="A654" s="15">
        <v>214376</v>
      </c>
      <c r="B654" s="16">
        <v>43769</v>
      </c>
      <c r="C654" s="17">
        <v>1165</v>
      </c>
      <c r="D654" s="18"/>
      <c r="E654" s="19">
        <f t="shared" si="10"/>
        <v>283.01999999999975</v>
      </c>
      <c r="F654" s="71"/>
    </row>
    <row r="655" spans="1:6" ht="20.5" thickBot="1">
      <c r="A655" s="15">
        <v>214433</v>
      </c>
      <c r="B655" s="16">
        <v>43769</v>
      </c>
      <c r="C655" s="17">
        <v>1044.25</v>
      </c>
      <c r="D655" s="18"/>
      <c r="E655" s="19">
        <f t="shared" si="10"/>
        <v>-761.23000000000025</v>
      </c>
      <c r="F655" s="71"/>
    </row>
    <row r="656" spans="1:6" ht="20.5" thickBot="1">
      <c r="A656" s="57">
        <v>14811</v>
      </c>
      <c r="B656" s="63">
        <v>43769</v>
      </c>
      <c r="C656" s="45"/>
      <c r="D656" s="46">
        <v>5000</v>
      </c>
      <c r="E656" s="47">
        <f t="shared" si="10"/>
        <v>4238.7699999999995</v>
      </c>
      <c r="F656" s="71"/>
    </row>
    <row r="657" spans="1:6" ht="20.5" thickBot="1">
      <c r="A657" s="31">
        <v>214514</v>
      </c>
      <c r="B657" s="28">
        <v>43771</v>
      </c>
      <c r="C657" s="29">
        <v>291.25</v>
      </c>
      <c r="D657" s="30"/>
      <c r="E657" s="19">
        <f t="shared" si="10"/>
        <v>3947.5199999999995</v>
      </c>
      <c r="F657" s="71"/>
    </row>
    <row r="658" spans="1:6" ht="20.5" thickBot="1">
      <c r="A658" s="15">
        <v>215105</v>
      </c>
      <c r="B658" s="16">
        <v>43774</v>
      </c>
      <c r="C658" s="17">
        <v>482</v>
      </c>
      <c r="D658" s="18"/>
      <c r="E658" s="19">
        <f t="shared" si="10"/>
        <v>3465.5199999999995</v>
      </c>
      <c r="F658" s="71"/>
    </row>
    <row r="659" spans="1:6" ht="20.5" thickBot="1">
      <c r="A659" s="15">
        <v>215103</v>
      </c>
      <c r="B659" s="16">
        <v>43774</v>
      </c>
      <c r="C659" s="17">
        <v>277.25</v>
      </c>
      <c r="D659" s="18"/>
      <c r="E659" s="19">
        <f t="shared" si="10"/>
        <v>3188.2699999999995</v>
      </c>
      <c r="F659" s="71"/>
    </row>
    <row r="660" spans="1:6" ht="20.5" thickBot="1">
      <c r="A660" s="15">
        <v>215106</v>
      </c>
      <c r="B660" s="16">
        <v>43774</v>
      </c>
      <c r="C660" s="17">
        <v>277.25</v>
      </c>
      <c r="D660" s="18"/>
      <c r="E660" s="19">
        <f t="shared" ref="E660:E723" si="11">E659-C660+D660</f>
        <v>2911.0199999999995</v>
      </c>
      <c r="F660" s="71"/>
    </row>
    <row r="661" spans="1:6" ht="20.5" thickBot="1">
      <c r="A661" s="15">
        <v>215104</v>
      </c>
      <c r="B661" s="16">
        <v>43774</v>
      </c>
      <c r="C661" s="17">
        <v>241.25</v>
      </c>
      <c r="D661" s="18"/>
      <c r="E661" s="19">
        <f t="shared" si="11"/>
        <v>2669.7699999999995</v>
      </c>
      <c r="F661" s="71"/>
    </row>
    <row r="662" spans="1:6" ht="20.5" thickBot="1">
      <c r="A662" s="15">
        <v>14849</v>
      </c>
      <c r="B662" s="16">
        <v>43774</v>
      </c>
      <c r="C662" s="17"/>
      <c r="D662" s="18">
        <v>10700</v>
      </c>
      <c r="E662" s="19">
        <f t="shared" si="11"/>
        <v>13369.77</v>
      </c>
      <c r="F662" s="71"/>
    </row>
    <row r="663" spans="1:6" ht="20.5" thickBot="1">
      <c r="A663" s="15">
        <v>215146</v>
      </c>
      <c r="B663" s="16">
        <v>43774</v>
      </c>
      <c r="C663" s="17">
        <v>554.5</v>
      </c>
      <c r="D663" s="18"/>
      <c r="E663" s="19">
        <f t="shared" si="11"/>
        <v>12815.27</v>
      </c>
      <c r="F663" s="71"/>
    </row>
    <row r="664" spans="1:6" ht="20.5" thickBot="1">
      <c r="A664" s="15">
        <v>215262</v>
      </c>
      <c r="B664" s="16">
        <v>43774</v>
      </c>
      <c r="C664" s="17">
        <v>2771.5</v>
      </c>
      <c r="D664" s="18"/>
      <c r="E664" s="19">
        <f t="shared" si="11"/>
        <v>10043.77</v>
      </c>
      <c r="F664" s="71"/>
    </row>
    <row r="665" spans="1:6" ht="20.5" thickBot="1">
      <c r="A665" s="15">
        <v>215264</v>
      </c>
      <c r="B665" s="16">
        <v>43774</v>
      </c>
      <c r="C665" s="17">
        <v>277.25</v>
      </c>
      <c r="D665" s="18"/>
      <c r="E665" s="19">
        <f t="shared" si="11"/>
        <v>9766.52</v>
      </c>
      <c r="F665" s="71"/>
    </row>
    <row r="666" spans="1:6" ht="20.5" thickBot="1">
      <c r="A666" s="15">
        <v>215267</v>
      </c>
      <c r="B666" s="16">
        <v>43774</v>
      </c>
      <c r="C666" s="17">
        <v>582.5</v>
      </c>
      <c r="D666" s="18"/>
      <c r="E666" s="19">
        <f t="shared" si="11"/>
        <v>9184.02</v>
      </c>
      <c r="F666" s="71"/>
    </row>
    <row r="667" spans="1:6" ht="20.5" thickBot="1">
      <c r="A667" s="15">
        <v>215274</v>
      </c>
      <c r="B667" s="16">
        <v>43774</v>
      </c>
      <c r="C667" s="17">
        <v>4127.75</v>
      </c>
      <c r="D667" s="18"/>
      <c r="E667" s="19">
        <f t="shared" si="11"/>
        <v>5056.2700000000004</v>
      </c>
      <c r="F667" s="71"/>
    </row>
    <row r="668" spans="1:6" ht="20.5" thickBot="1">
      <c r="A668" s="15">
        <v>215269</v>
      </c>
      <c r="B668" s="16">
        <v>43774</v>
      </c>
      <c r="C668" s="17">
        <v>2217.5</v>
      </c>
      <c r="D668" s="18"/>
      <c r="E668" s="19">
        <f t="shared" si="11"/>
        <v>2838.7700000000004</v>
      </c>
      <c r="F668" s="71"/>
    </row>
    <row r="669" spans="1:6" ht="20.5" thickBot="1">
      <c r="A669" s="43">
        <v>215556</v>
      </c>
      <c r="B669" s="44">
        <v>43775</v>
      </c>
      <c r="C669" s="45">
        <v>2217.5</v>
      </c>
      <c r="D669" s="46"/>
      <c r="E669" s="47">
        <f t="shared" si="11"/>
        <v>621.27000000000044</v>
      </c>
      <c r="F669" s="71"/>
    </row>
    <row r="670" spans="1:6" ht="20.5" thickBot="1">
      <c r="A670" s="15">
        <v>215854</v>
      </c>
      <c r="B670" s="16">
        <v>43779</v>
      </c>
      <c r="C670" s="17">
        <v>554.5</v>
      </c>
      <c r="D670" s="18"/>
      <c r="E670" s="19">
        <f t="shared" si="11"/>
        <v>66.770000000000437</v>
      </c>
      <c r="F670" s="71"/>
    </row>
    <row r="671" spans="1:6" ht="20.5" thickBot="1">
      <c r="A671" s="15">
        <v>215853</v>
      </c>
      <c r="B671" s="16">
        <v>43779</v>
      </c>
      <c r="C671" s="17">
        <v>1747.5</v>
      </c>
      <c r="D671" s="18"/>
      <c r="E671" s="19">
        <f t="shared" si="11"/>
        <v>-1680.7299999999996</v>
      </c>
      <c r="F671" s="71"/>
    </row>
    <row r="672" spans="1:6" ht="20.5" thickBot="1">
      <c r="A672" s="15">
        <v>215855</v>
      </c>
      <c r="B672" s="16">
        <v>43779</v>
      </c>
      <c r="C672" s="17">
        <v>291.25</v>
      </c>
      <c r="D672" s="18"/>
      <c r="E672" s="19">
        <f t="shared" si="11"/>
        <v>-1971.9799999999996</v>
      </c>
      <c r="F672" s="71"/>
    </row>
    <row r="673" spans="1:6" ht="20.5" thickBot="1">
      <c r="A673" s="15">
        <v>14891</v>
      </c>
      <c r="B673" s="16">
        <v>43779</v>
      </c>
      <c r="C673" s="17"/>
      <c r="D673" s="18">
        <v>30000</v>
      </c>
      <c r="E673" s="19">
        <f t="shared" si="11"/>
        <v>28028.02</v>
      </c>
      <c r="F673" s="71"/>
    </row>
    <row r="674" spans="1:6" ht="20.5" thickBot="1">
      <c r="A674" s="15">
        <v>215876</v>
      </c>
      <c r="B674" s="16">
        <v>43779</v>
      </c>
      <c r="C674" s="17">
        <v>1456.25</v>
      </c>
      <c r="D674" s="18"/>
      <c r="E674" s="19">
        <f t="shared" si="11"/>
        <v>26571.77</v>
      </c>
      <c r="F674" s="71"/>
    </row>
    <row r="675" spans="1:6" ht="20.5" thickBot="1">
      <c r="A675" s="15">
        <v>215908</v>
      </c>
      <c r="B675" s="16">
        <v>43779</v>
      </c>
      <c r="C675" s="17">
        <v>1663</v>
      </c>
      <c r="D675" s="18"/>
      <c r="E675" s="19">
        <f t="shared" si="11"/>
        <v>24908.77</v>
      </c>
      <c r="F675" s="71"/>
    </row>
    <row r="676" spans="1:6" ht="20.5" thickBot="1">
      <c r="A676" s="15">
        <v>215964</v>
      </c>
      <c r="B676" s="16">
        <v>43779</v>
      </c>
      <c r="C676" s="17">
        <v>291.25</v>
      </c>
      <c r="D676" s="18"/>
      <c r="E676" s="19">
        <f t="shared" si="11"/>
        <v>24617.52</v>
      </c>
      <c r="F676" s="71"/>
    </row>
    <row r="677" spans="1:6" ht="20.5" thickBot="1">
      <c r="A677" s="15">
        <v>215985</v>
      </c>
      <c r="B677" s="16">
        <v>43779</v>
      </c>
      <c r="C677" s="17">
        <v>2386.5</v>
      </c>
      <c r="D677" s="18"/>
      <c r="E677" s="19">
        <f t="shared" si="11"/>
        <v>22231.02</v>
      </c>
      <c r="F677" s="71"/>
    </row>
    <row r="678" spans="1:6" ht="20.5" thickBot="1">
      <c r="A678" s="15">
        <v>215965</v>
      </c>
      <c r="B678" s="16">
        <v>43779</v>
      </c>
      <c r="C678" s="17">
        <v>554.5</v>
      </c>
      <c r="D678" s="18"/>
      <c r="E678" s="19">
        <f t="shared" si="11"/>
        <v>21676.52</v>
      </c>
      <c r="F678" s="71"/>
    </row>
    <row r="679" spans="1:6" ht="20.5" thickBot="1">
      <c r="A679" s="15">
        <v>216215</v>
      </c>
      <c r="B679" s="16">
        <v>43781</v>
      </c>
      <c r="C679" s="17">
        <v>554.5</v>
      </c>
      <c r="D679" s="18"/>
      <c r="E679" s="19">
        <f t="shared" si="11"/>
        <v>21122.02</v>
      </c>
      <c r="F679" s="71"/>
    </row>
    <row r="680" spans="1:6" ht="20.5" thickBot="1">
      <c r="A680" s="15">
        <v>216328</v>
      </c>
      <c r="B680" s="16">
        <v>43782</v>
      </c>
      <c r="C680" s="17">
        <v>964</v>
      </c>
      <c r="D680" s="18"/>
      <c r="E680" s="19">
        <f t="shared" si="11"/>
        <v>20158.02</v>
      </c>
      <c r="F680" s="71"/>
    </row>
    <row r="681" spans="1:6" ht="20.5" thickBot="1">
      <c r="A681" s="15">
        <v>216338</v>
      </c>
      <c r="B681" s="16">
        <v>43782</v>
      </c>
      <c r="C681" s="17">
        <v>864</v>
      </c>
      <c r="D681" s="18"/>
      <c r="E681" s="19">
        <f t="shared" si="11"/>
        <v>19294.02</v>
      </c>
      <c r="F681" s="71"/>
    </row>
    <row r="682" spans="1:6" ht="20.5" thickBot="1">
      <c r="A682" s="15">
        <v>216337</v>
      </c>
      <c r="B682" s="16">
        <v>43782</v>
      </c>
      <c r="C682" s="17">
        <v>1109</v>
      </c>
      <c r="D682" s="18"/>
      <c r="E682" s="19">
        <f t="shared" si="11"/>
        <v>18185.02</v>
      </c>
      <c r="F682" s="71"/>
    </row>
    <row r="683" spans="1:6" ht="20.5" thickBot="1">
      <c r="A683" s="15">
        <v>216405</v>
      </c>
      <c r="B683" s="16">
        <v>43782</v>
      </c>
      <c r="C683" s="17">
        <v>554.5</v>
      </c>
      <c r="D683" s="18"/>
      <c r="E683" s="19">
        <f t="shared" si="11"/>
        <v>17630.52</v>
      </c>
      <c r="F683" s="71"/>
    </row>
    <row r="684" spans="1:6" ht="20.5" thickBot="1">
      <c r="A684" s="15">
        <v>216673</v>
      </c>
      <c r="B684" s="16">
        <v>43783</v>
      </c>
      <c r="C684" s="17">
        <v>3880</v>
      </c>
      <c r="D684" s="18"/>
      <c r="E684" s="19">
        <f t="shared" si="11"/>
        <v>13750.52</v>
      </c>
      <c r="F684" s="71"/>
    </row>
    <row r="685" spans="1:6" ht="20.5" thickBot="1">
      <c r="A685" s="15">
        <v>216670</v>
      </c>
      <c r="B685" s="16">
        <v>43783</v>
      </c>
      <c r="C685" s="17">
        <v>3326</v>
      </c>
      <c r="D685" s="18"/>
      <c r="E685" s="19">
        <f t="shared" si="11"/>
        <v>10424.52</v>
      </c>
      <c r="F685" s="71"/>
    </row>
    <row r="686" spans="1:6" ht="20.5" thickBot="1">
      <c r="A686" s="15">
        <v>216682</v>
      </c>
      <c r="B686" s="16">
        <v>43783</v>
      </c>
      <c r="C686" s="17">
        <v>715.5</v>
      </c>
      <c r="D686" s="18"/>
      <c r="E686" s="19">
        <f t="shared" si="11"/>
        <v>9709.02</v>
      </c>
      <c r="F686" s="71"/>
    </row>
    <row r="687" spans="1:6" ht="20.5" thickBot="1">
      <c r="A687" s="15">
        <v>216681</v>
      </c>
      <c r="B687" s="16">
        <v>43783</v>
      </c>
      <c r="C687" s="17">
        <v>2860.5</v>
      </c>
      <c r="D687" s="18"/>
      <c r="E687" s="19">
        <f t="shared" si="11"/>
        <v>6848.52</v>
      </c>
      <c r="F687" s="71"/>
    </row>
    <row r="688" spans="1:6" ht="20.5" thickBot="1">
      <c r="A688" s="43">
        <v>216684</v>
      </c>
      <c r="B688" s="44">
        <v>43783</v>
      </c>
      <c r="C688" s="45">
        <v>4290.5</v>
      </c>
      <c r="D688" s="46"/>
      <c r="E688" s="47">
        <f t="shared" si="11"/>
        <v>2558.0200000000004</v>
      </c>
      <c r="F688" s="71"/>
    </row>
    <row r="689" spans="1:6" ht="20.5" thickBot="1">
      <c r="A689" s="15">
        <v>216755</v>
      </c>
      <c r="B689" s="16">
        <v>43785</v>
      </c>
      <c r="C689" s="17">
        <v>554.5</v>
      </c>
      <c r="D689" s="18"/>
      <c r="E689" s="19">
        <f t="shared" si="11"/>
        <v>2003.5200000000004</v>
      </c>
      <c r="F689" s="71"/>
    </row>
    <row r="690" spans="1:6" ht="20.5" thickBot="1">
      <c r="A690" s="15">
        <v>216757</v>
      </c>
      <c r="B690" s="16">
        <v>43785</v>
      </c>
      <c r="C690" s="17">
        <v>1109</v>
      </c>
      <c r="D690" s="18"/>
      <c r="E690" s="19">
        <f t="shared" si="11"/>
        <v>894.52000000000044</v>
      </c>
      <c r="F690" s="71"/>
    </row>
    <row r="691" spans="1:6" ht="20.5" thickBot="1">
      <c r="A691" s="15">
        <v>217353</v>
      </c>
      <c r="B691" s="16">
        <v>43787</v>
      </c>
      <c r="C691" s="17">
        <v>864</v>
      </c>
      <c r="D691" s="18"/>
      <c r="E691" s="19">
        <f t="shared" si="11"/>
        <v>30.520000000000437</v>
      </c>
      <c r="F691" s="71"/>
    </row>
    <row r="692" spans="1:6" ht="20.5" thickBot="1">
      <c r="A692" s="15">
        <v>217366</v>
      </c>
      <c r="B692" s="16">
        <v>43787</v>
      </c>
      <c r="C692" s="17">
        <v>582.5</v>
      </c>
      <c r="D692" s="18"/>
      <c r="E692" s="19">
        <f t="shared" si="11"/>
        <v>-551.97999999999956</v>
      </c>
      <c r="F692" s="71"/>
    </row>
    <row r="693" spans="1:6" ht="20.5" thickBot="1">
      <c r="A693" s="15">
        <v>217364</v>
      </c>
      <c r="B693" s="16">
        <v>43787</v>
      </c>
      <c r="C693" s="17">
        <v>1109</v>
      </c>
      <c r="D693" s="18"/>
      <c r="E693" s="19">
        <f t="shared" si="11"/>
        <v>-1660.9799999999996</v>
      </c>
      <c r="F693" s="71"/>
    </row>
    <row r="694" spans="1:6" ht="20.5" thickBot="1">
      <c r="A694" s="15">
        <v>217363</v>
      </c>
      <c r="B694" s="16">
        <v>43787</v>
      </c>
      <c r="C694" s="17">
        <v>2330</v>
      </c>
      <c r="D694" s="18"/>
      <c r="E694" s="19">
        <f t="shared" si="11"/>
        <v>-3990.9799999999996</v>
      </c>
      <c r="F694" s="71"/>
    </row>
    <row r="695" spans="1:6" ht="20.5" thickBot="1">
      <c r="A695" s="15">
        <v>217389</v>
      </c>
      <c r="B695" s="16">
        <v>43788</v>
      </c>
      <c r="C695" s="17">
        <v>582.5</v>
      </c>
      <c r="D695" s="18"/>
      <c r="E695" s="19">
        <f t="shared" si="11"/>
        <v>-4573.4799999999996</v>
      </c>
      <c r="F695" s="71"/>
    </row>
    <row r="696" spans="1:6" ht="20.5" thickBot="1">
      <c r="A696" s="15">
        <v>217390</v>
      </c>
      <c r="B696" s="16">
        <v>43788</v>
      </c>
      <c r="C696" s="17">
        <v>454</v>
      </c>
      <c r="D696" s="18"/>
      <c r="E696" s="19">
        <f t="shared" si="11"/>
        <v>-5027.4799999999996</v>
      </c>
      <c r="F696" s="71"/>
    </row>
    <row r="697" spans="1:6" ht="20.5" thickBot="1">
      <c r="A697" s="15">
        <v>217393</v>
      </c>
      <c r="B697" s="16">
        <v>43788</v>
      </c>
      <c r="C697" s="17">
        <v>908</v>
      </c>
      <c r="D697" s="18"/>
      <c r="E697" s="19">
        <f t="shared" si="11"/>
        <v>-5935.48</v>
      </c>
      <c r="F697" s="71"/>
    </row>
    <row r="698" spans="1:6" ht="20.5" thickBot="1">
      <c r="A698" s="15">
        <v>217394</v>
      </c>
      <c r="B698" s="16">
        <v>43788</v>
      </c>
      <c r="C698" s="17">
        <v>1165</v>
      </c>
      <c r="D698" s="18"/>
      <c r="E698" s="19">
        <f t="shared" si="11"/>
        <v>-7100.48</v>
      </c>
      <c r="F698" s="71"/>
    </row>
    <row r="699" spans="1:6" ht="20.5" thickBot="1">
      <c r="A699" s="21">
        <v>14997</v>
      </c>
      <c r="B699" s="38">
        <v>43788</v>
      </c>
      <c r="C699" s="17"/>
      <c r="D699" s="18">
        <v>15300</v>
      </c>
      <c r="E699" s="19">
        <f t="shared" si="11"/>
        <v>8199.52</v>
      </c>
      <c r="F699" s="71" t="s">
        <v>9</v>
      </c>
    </row>
    <row r="700" spans="1:6" ht="20.5" thickBot="1">
      <c r="A700" s="15">
        <v>217505</v>
      </c>
      <c r="B700" s="16">
        <v>43788</v>
      </c>
      <c r="C700" s="17">
        <v>831.75</v>
      </c>
      <c r="D700" s="18"/>
      <c r="E700" s="19">
        <f t="shared" si="11"/>
        <v>7367.77</v>
      </c>
      <c r="F700" s="71"/>
    </row>
    <row r="701" spans="1:6" ht="20.5" thickBot="1">
      <c r="A701" s="15">
        <v>217597</v>
      </c>
      <c r="B701" s="16">
        <v>43788</v>
      </c>
      <c r="C701" s="17">
        <v>1277.5</v>
      </c>
      <c r="D701" s="18"/>
      <c r="E701" s="19">
        <f t="shared" si="11"/>
        <v>6090.27</v>
      </c>
      <c r="F701" s="71"/>
    </row>
    <row r="702" spans="1:6" ht="20.5" thickBot="1">
      <c r="A702" s="15">
        <v>217772</v>
      </c>
      <c r="B702" s="16">
        <v>43789</v>
      </c>
      <c r="C702" s="17">
        <v>1109</v>
      </c>
      <c r="D702" s="18"/>
      <c r="E702" s="19">
        <f t="shared" si="11"/>
        <v>4981.2700000000004</v>
      </c>
      <c r="F702" s="71"/>
    </row>
    <row r="703" spans="1:6" ht="20.5" thickBot="1">
      <c r="A703" s="15">
        <v>217773</v>
      </c>
      <c r="B703" s="16">
        <v>43789</v>
      </c>
      <c r="C703" s="17">
        <v>1109</v>
      </c>
      <c r="D703" s="18"/>
      <c r="E703" s="19">
        <f t="shared" si="11"/>
        <v>3872.2700000000004</v>
      </c>
      <c r="F703" s="71"/>
    </row>
    <row r="704" spans="1:6" ht="20.5" thickBot="1">
      <c r="A704" s="15">
        <v>217830</v>
      </c>
      <c r="B704" s="16">
        <v>43789</v>
      </c>
      <c r="C704" s="17">
        <v>454</v>
      </c>
      <c r="D704" s="18"/>
      <c r="E704" s="19">
        <f t="shared" si="11"/>
        <v>3418.2700000000004</v>
      </c>
      <c r="F704" s="71"/>
    </row>
    <row r="705" spans="1:6" ht="20.5" thickBot="1">
      <c r="A705" s="43">
        <v>218130</v>
      </c>
      <c r="B705" s="44">
        <v>43790</v>
      </c>
      <c r="C705" s="45">
        <v>277.25</v>
      </c>
      <c r="D705" s="46"/>
      <c r="E705" s="47">
        <f t="shared" si="11"/>
        <v>3141.0200000000004</v>
      </c>
      <c r="F705" s="71"/>
    </row>
    <row r="706" spans="1:6" ht="20.5" thickBot="1">
      <c r="A706" s="15">
        <v>218210</v>
      </c>
      <c r="B706" s="16">
        <v>43792</v>
      </c>
      <c r="C706" s="17">
        <v>454</v>
      </c>
      <c r="D706" s="18"/>
      <c r="E706" s="19">
        <f t="shared" si="11"/>
        <v>2687.0200000000004</v>
      </c>
      <c r="F706" s="71"/>
    </row>
    <row r="707" spans="1:6" ht="20.5" thickBot="1">
      <c r="A707" s="15">
        <v>2184242</v>
      </c>
      <c r="B707" s="16">
        <v>43792</v>
      </c>
      <c r="C707" s="17">
        <v>13</v>
      </c>
      <c r="D707" s="18"/>
      <c r="E707" s="19">
        <f t="shared" si="11"/>
        <v>2674.0200000000004</v>
      </c>
      <c r="F707" s="71"/>
    </row>
    <row r="708" spans="1:6" ht="20.5" thickBot="1">
      <c r="A708" s="15">
        <v>218209</v>
      </c>
      <c r="B708" s="16">
        <v>43792</v>
      </c>
      <c r="C708" s="17">
        <v>277.25</v>
      </c>
      <c r="D708" s="18"/>
      <c r="E708" s="19">
        <f t="shared" si="11"/>
        <v>2396.7700000000004</v>
      </c>
      <c r="F708" s="71"/>
    </row>
    <row r="709" spans="1:6" ht="20.5" thickBot="1">
      <c r="A709" s="15">
        <v>218377</v>
      </c>
      <c r="B709" s="16">
        <v>43793</v>
      </c>
      <c r="C709" s="17">
        <v>277.25</v>
      </c>
      <c r="D709" s="18"/>
      <c r="E709" s="19">
        <f t="shared" si="11"/>
        <v>2119.5200000000004</v>
      </c>
      <c r="F709" s="71"/>
    </row>
    <row r="710" spans="1:6" ht="20.5" thickBot="1">
      <c r="A710" s="15">
        <v>218381</v>
      </c>
      <c r="B710" s="16">
        <v>43793</v>
      </c>
      <c r="C710" s="17">
        <v>2771.5</v>
      </c>
      <c r="D710" s="18"/>
      <c r="E710" s="19">
        <f t="shared" si="11"/>
        <v>-651.97999999999956</v>
      </c>
      <c r="F710" s="71"/>
    </row>
    <row r="711" spans="1:6" ht="20.5" thickBot="1">
      <c r="A711" s="21">
        <v>15073</v>
      </c>
      <c r="B711" s="16">
        <v>43794</v>
      </c>
      <c r="C711" s="17"/>
      <c r="D711" s="18">
        <v>5000</v>
      </c>
      <c r="E711" s="19">
        <f t="shared" si="11"/>
        <v>4348.0200000000004</v>
      </c>
      <c r="F711" s="71" t="s">
        <v>14</v>
      </c>
    </row>
    <row r="712" spans="1:6" ht="20.5" thickBot="1">
      <c r="A712" s="15">
        <v>218541</v>
      </c>
      <c r="B712" s="16">
        <v>43794</v>
      </c>
      <c r="C712" s="17">
        <v>3326</v>
      </c>
      <c r="D712" s="18"/>
      <c r="E712" s="19">
        <f t="shared" si="11"/>
        <v>1022.0200000000004</v>
      </c>
      <c r="F712" s="71"/>
    </row>
    <row r="713" spans="1:6" ht="20.5" thickBot="1">
      <c r="A713" s="15">
        <v>15089</v>
      </c>
      <c r="B713" s="16">
        <v>43795</v>
      </c>
      <c r="C713" s="17"/>
      <c r="D713" s="18">
        <v>5000</v>
      </c>
      <c r="E713" s="19">
        <f t="shared" si="11"/>
        <v>6022.02</v>
      </c>
      <c r="F713" s="71"/>
    </row>
    <row r="714" spans="1:6" ht="20.5" thickBot="1">
      <c r="A714" s="15">
        <v>218586</v>
      </c>
      <c r="B714" s="16">
        <v>43795</v>
      </c>
      <c r="C714" s="17">
        <v>454</v>
      </c>
      <c r="D714" s="18"/>
      <c r="E714" s="19">
        <f t="shared" si="11"/>
        <v>5568.02</v>
      </c>
      <c r="F714" s="71"/>
    </row>
    <row r="715" spans="1:6" ht="20.5" thickBot="1">
      <c r="A715" s="15">
        <v>218587</v>
      </c>
      <c r="B715" s="16">
        <v>43795</v>
      </c>
      <c r="C715" s="17">
        <v>590.75</v>
      </c>
      <c r="D715" s="18"/>
      <c r="E715" s="19">
        <f t="shared" si="11"/>
        <v>4977.2700000000004</v>
      </c>
      <c r="F715" s="71"/>
    </row>
    <row r="716" spans="1:6" ht="20.5" thickBot="1">
      <c r="A716" s="15">
        <v>218588</v>
      </c>
      <c r="B716" s="16">
        <v>43795</v>
      </c>
      <c r="C716" s="17">
        <v>277.25</v>
      </c>
      <c r="D716" s="18"/>
      <c r="E716" s="19">
        <f t="shared" si="11"/>
        <v>4700.0200000000004</v>
      </c>
      <c r="F716" s="71"/>
    </row>
    <row r="717" spans="1:6" ht="20.5" thickBot="1">
      <c r="A717" s="15">
        <v>218589</v>
      </c>
      <c r="B717" s="16">
        <v>43795</v>
      </c>
      <c r="C717" s="17">
        <v>554.5</v>
      </c>
      <c r="D717" s="18"/>
      <c r="E717" s="19">
        <f t="shared" si="11"/>
        <v>4145.5200000000004</v>
      </c>
      <c r="F717" s="71"/>
    </row>
    <row r="718" spans="1:6" ht="20.5" thickBot="1">
      <c r="A718" s="15">
        <v>218590</v>
      </c>
      <c r="B718" s="16">
        <v>43795</v>
      </c>
      <c r="C718" s="17">
        <v>554.5</v>
      </c>
      <c r="D718" s="18"/>
      <c r="E718" s="19">
        <f t="shared" si="11"/>
        <v>3591.0200000000004</v>
      </c>
      <c r="F718" s="71"/>
    </row>
    <row r="719" spans="1:6" ht="20.5" thickBot="1">
      <c r="A719" s="15">
        <v>218591</v>
      </c>
      <c r="B719" s="16">
        <v>43795</v>
      </c>
      <c r="C719" s="17">
        <v>554.5</v>
      </c>
      <c r="D719" s="18"/>
      <c r="E719" s="19">
        <f t="shared" si="11"/>
        <v>3036.5200000000004</v>
      </c>
      <c r="F719" s="71"/>
    </row>
    <row r="720" spans="1:6" ht="20.5" thickBot="1">
      <c r="A720" s="15">
        <v>218725</v>
      </c>
      <c r="B720" s="16">
        <v>43796</v>
      </c>
      <c r="C720" s="17">
        <v>908</v>
      </c>
      <c r="D720" s="18"/>
      <c r="E720" s="19">
        <f t="shared" si="11"/>
        <v>2128.5200000000004</v>
      </c>
      <c r="F720" s="71"/>
    </row>
    <row r="721" spans="1:6" ht="20.5" thickBot="1">
      <c r="A721" s="15">
        <v>218726</v>
      </c>
      <c r="B721" s="16">
        <v>43796</v>
      </c>
      <c r="C721" s="17">
        <v>227.25</v>
      </c>
      <c r="D721" s="18"/>
      <c r="E721" s="19">
        <f t="shared" si="11"/>
        <v>1901.2700000000004</v>
      </c>
      <c r="F721" s="71"/>
    </row>
    <row r="722" spans="1:6" ht="20.5" thickBot="1">
      <c r="A722" s="15">
        <v>218919</v>
      </c>
      <c r="B722" s="16">
        <v>43797</v>
      </c>
      <c r="C722" s="17">
        <v>1747.5</v>
      </c>
      <c r="D722" s="18"/>
      <c r="E722" s="19">
        <f t="shared" si="11"/>
        <v>153.77000000000044</v>
      </c>
      <c r="F722" s="71"/>
    </row>
    <row r="723" spans="1:6" ht="20.5" thickBot="1">
      <c r="A723" s="15">
        <v>218917</v>
      </c>
      <c r="B723" s="16">
        <v>43797</v>
      </c>
      <c r="C723" s="17">
        <v>291.25</v>
      </c>
      <c r="D723" s="18"/>
      <c r="E723" s="19">
        <f t="shared" si="11"/>
        <v>-137.47999999999956</v>
      </c>
      <c r="F723" s="71"/>
    </row>
    <row r="724" spans="1:6" ht="20.5" thickBot="1">
      <c r="A724" s="15">
        <v>218918</v>
      </c>
      <c r="B724" s="16">
        <v>43797</v>
      </c>
      <c r="C724" s="17">
        <v>454</v>
      </c>
      <c r="D724" s="18"/>
      <c r="E724" s="19">
        <f t="shared" ref="E724:E787" si="12">E723-C724+D724</f>
        <v>-591.47999999999956</v>
      </c>
      <c r="F724" s="71"/>
    </row>
    <row r="725" spans="1:6" ht="20.5" thickBot="1">
      <c r="A725" s="21">
        <v>15115</v>
      </c>
      <c r="B725" s="38">
        <v>43797</v>
      </c>
      <c r="C725" s="17"/>
      <c r="D725" s="18">
        <v>10500</v>
      </c>
      <c r="E725" s="19">
        <f t="shared" si="12"/>
        <v>9908.52</v>
      </c>
      <c r="F725" s="71"/>
    </row>
    <row r="726" spans="1:6" ht="20.5" thickBot="1">
      <c r="A726" s="32">
        <v>218935</v>
      </c>
      <c r="B726" s="85">
        <v>43797</v>
      </c>
      <c r="C726" s="17">
        <v>291.25</v>
      </c>
      <c r="D726" s="18"/>
      <c r="E726" s="19">
        <f t="shared" si="12"/>
        <v>9617.27</v>
      </c>
      <c r="F726" s="71"/>
    </row>
    <row r="727" spans="1:6" ht="20.5" thickBot="1">
      <c r="A727" s="21">
        <v>15117</v>
      </c>
      <c r="B727" s="38">
        <v>43797</v>
      </c>
      <c r="C727" s="17"/>
      <c r="D727" s="18">
        <v>21350</v>
      </c>
      <c r="E727" s="19">
        <f t="shared" si="12"/>
        <v>30967.27</v>
      </c>
      <c r="F727" s="71"/>
    </row>
    <row r="728" spans="1:6" ht="20.5" thickBot="1">
      <c r="A728" s="15">
        <v>219024</v>
      </c>
      <c r="B728" s="16">
        <v>43797</v>
      </c>
      <c r="C728" s="17">
        <v>6609.5</v>
      </c>
      <c r="D728" s="18"/>
      <c r="E728" s="19">
        <f t="shared" si="12"/>
        <v>24357.77</v>
      </c>
      <c r="F728" s="71"/>
    </row>
    <row r="729" spans="1:6" ht="20.5" thickBot="1">
      <c r="A729" s="15">
        <v>219095</v>
      </c>
      <c r="B729" s="16">
        <v>43799</v>
      </c>
      <c r="C729" s="17">
        <v>7172.5</v>
      </c>
      <c r="D729" s="18"/>
      <c r="E729" s="19">
        <f t="shared" si="12"/>
        <v>17185.27</v>
      </c>
      <c r="F729" s="71"/>
    </row>
    <row r="730" spans="1:6" ht="20.5" thickBot="1">
      <c r="A730" s="43">
        <v>219138</v>
      </c>
      <c r="B730" s="44">
        <v>43799</v>
      </c>
      <c r="C730" s="45">
        <v>582.5</v>
      </c>
      <c r="D730" s="46"/>
      <c r="E730" s="47">
        <f t="shared" si="12"/>
        <v>16602.77</v>
      </c>
      <c r="F730" s="71"/>
    </row>
    <row r="731" spans="1:6" ht="20.5" thickBot="1">
      <c r="A731" s="15">
        <v>219266</v>
      </c>
      <c r="B731" s="16">
        <v>43800</v>
      </c>
      <c r="C731" s="17">
        <v>582.5</v>
      </c>
      <c r="D731" s="18"/>
      <c r="E731" s="19">
        <f t="shared" si="12"/>
        <v>16020.27</v>
      </c>
      <c r="F731" s="71"/>
    </row>
    <row r="732" spans="1:6" ht="20.5" thickBot="1">
      <c r="A732" s="15">
        <v>219267</v>
      </c>
      <c r="B732" s="16">
        <v>43800</v>
      </c>
      <c r="C732" s="17">
        <v>639</v>
      </c>
      <c r="D732" s="18"/>
      <c r="E732" s="19">
        <f t="shared" si="12"/>
        <v>15381.27</v>
      </c>
      <c r="F732" s="71"/>
    </row>
    <row r="733" spans="1:6" ht="20.5" thickBot="1">
      <c r="A733" s="15">
        <v>10615</v>
      </c>
      <c r="B733" s="16">
        <v>43802</v>
      </c>
      <c r="C733" s="17">
        <v>28.5</v>
      </c>
      <c r="D733" s="18"/>
      <c r="E733" s="19">
        <f t="shared" si="12"/>
        <v>15352.77</v>
      </c>
      <c r="F733" s="71">
        <v>218591</v>
      </c>
    </row>
    <row r="734" spans="1:6" ht="20.5" thickBot="1">
      <c r="A734" s="15">
        <v>10625</v>
      </c>
      <c r="B734" s="16">
        <v>43804</v>
      </c>
      <c r="C734" s="17">
        <v>115</v>
      </c>
      <c r="D734" s="18"/>
      <c r="E734" s="19">
        <f t="shared" si="12"/>
        <v>15237.77</v>
      </c>
      <c r="F734" s="71">
        <v>218587</v>
      </c>
    </row>
    <row r="735" spans="1:6" ht="20.5" thickBot="1">
      <c r="A735" s="15">
        <v>219927</v>
      </c>
      <c r="B735" s="16">
        <v>43804</v>
      </c>
      <c r="C735" s="17">
        <v>554.5</v>
      </c>
      <c r="D735" s="18"/>
      <c r="E735" s="19">
        <f t="shared" si="12"/>
        <v>14683.27</v>
      </c>
      <c r="F735" s="71"/>
    </row>
    <row r="736" spans="1:6" ht="20.5" thickBot="1">
      <c r="A736" s="15">
        <v>219928</v>
      </c>
      <c r="B736" s="16">
        <v>43804</v>
      </c>
      <c r="C736" s="17">
        <v>831.75</v>
      </c>
      <c r="D736" s="18"/>
      <c r="E736" s="19">
        <f t="shared" si="12"/>
        <v>13851.52</v>
      </c>
      <c r="F736" s="71"/>
    </row>
    <row r="737" spans="1:6" ht="20.5" thickBot="1">
      <c r="A737" s="15">
        <v>219930</v>
      </c>
      <c r="B737" s="16">
        <v>43804</v>
      </c>
      <c r="C737" s="17">
        <v>277.25</v>
      </c>
      <c r="D737" s="18"/>
      <c r="E737" s="19">
        <f t="shared" si="12"/>
        <v>13574.27</v>
      </c>
      <c r="F737" s="71"/>
    </row>
    <row r="738" spans="1:6" ht="20.5" thickBot="1">
      <c r="A738" s="15">
        <v>220090</v>
      </c>
      <c r="B738" s="16">
        <v>43804</v>
      </c>
      <c r="C738" s="17">
        <v>1109</v>
      </c>
      <c r="D738" s="18"/>
      <c r="E738" s="19">
        <f t="shared" si="12"/>
        <v>12465.27</v>
      </c>
      <c r="F738" s="71"/>
    </row>
    <row r="739" spans="1:6" ht="20.5" thickBot="1">
      <c r="A739" s="15">
        <v>220093</v>
      </c>
      <c r="B739" s="16">
        <v>43804</v>
      </c>
      <c r="C739" s="17">
        <v>1109</v>
      </c>
      <c r="D739" s="18"/>
      <c r="E739" s="19">
        <f t="shared" si="12"/>
        <v>11356.27</v>
      </c>
      <c r="F739" s="71"/>
    </row>
    <row r="740" spans="1:6" ht="20.5" thickBot="1">
      <c r="A740" s="15">
        <v>220095</v>
      </c>
      <c r="B740" s="16">
        <v>43804</v>
      </c>
      <c r="C740" s="17">
        <v>831.75</v>
      </c>
      <c r="D740" s="18"/>
      <c r="E740" s="19">
        <f t="shared" si="12"/>
        <v>10524.52</v>
      </c>
      <c r="F740" s="71"/>
    </row>
    <row r="741" spans="1:6" ht="20.5" thickBot="1">
      <c r="A741" s="15">
        <v>220092</v>
      </c>
      <c r="B741" s="16">
        <v>43804</v>
      </c>
      <c r="C741" s="17">
        <v>1361.5</v>
      </c>
      <c r="D741" s="18"/>
      <c r="E741" s="19">
        <f t="shared" si="12"/>
        <v>9163.02</v>
      </c>
      <c r="F741" s="71"/>
    </row>
    <row r="742" spans="1:6" ht="20.5" thickBot="1">
      <c r="A742" s="15">
        <v>220100</v>
      </c>
      <c r="B742" s="16">
        <v>43804</v>
      </c>
      <c r="C742" s="17">
        <v>277.25</v>
      </c>
      <c r="D742" s="18"/>
      <c r="E742" s="19">
        <f t="shared" si="12"/>
        <v>8885.77</v>
      </c>
      <c r="F742" s="71"/>
    </row>
    <row r="743" spans="1:6" ht="20.5" thickBot="1">
      <c r="A743" s="43">
        <v>220088</v>
      </c>
      <c r="B743" s="44">
        <v>43804</v>
      </c>
      <c r="C743" s="45">
        <v>554.5</v>
      </c>
      <c r="D743" s="46"/>
      <c r="E743" s="47">
        <f t="shared" si="12"/>
        <v>8331.27</v>
      </c>
      <c r="F743" s="71"/>
    </row>
    <row r="744" spans="1:6" ht="20.5" thickBot="1">
      <c r="A744" s="15">
        <v>220486</v>
      </c>
      <c r="B744" s="16">
        <v>43806</v>
      </c>
      <c r="C744" s="17">
        <v>1165</v>
      </c>
      <c r="D744" s="18"/>
      <c r="E744" s="19">
        <f t="shared" si="12"/>
        <v>7166.27</v>
      </c>
      <c r="F744" s="71"/>
    </row>
    <row r="745" spans="1:6" ht="20.5" thickBot="1">
      <c r="A745" s="15">
        <v>220489</v>
      </c>
      <c r="B745" s="16">
        <v>43806</v>
      </c>
      <c r="C745" s="17">
        <v>582.5</v>
      </c>
      <c r="D745" s="18"/>
      <c r="E745" s="19">
        <f t="shared" si="12"/>
        <v>6583.77</v>
      </c>
      <c r="F745" s="71"/>
    </row>
    <row r="746" spans="1:6" ht="20.5" thickBot="1">
      <c r="A746" s="15">
        <v>220488</v>
      </c>
      <c r="B746" s="16">
        <v>43806</v>
      </c>
      <c r="C746" s="17">
        <v>554.5</v>
      </c>
      <c r="D746" s="18"/>
      <c r="E746" s="19">
        <f t="shared" si="12"/>
        <v>6029.27</v>
      </c>
      <c r="F746" s="71"/>
    </row>
    <row r="747" spans="1:6" ht="20.5" thickBot="1">
      <c r="A747" s="15">
        <v>220487</v>
      </c>
      <c r="B747" s="16">
        <v>43806</v>
      </c>
      <c r="C747" s="17">
        <v>554.5</v>
      </c>
      <c r="D747" s="18"/>
      <c r="E747" s="19">
        <f t="shared" si="12"/>
        <v>5474.77</v>
      </c>
      <c r="F747" s="71"/>
    </row>
    <row r="748" spans="1:6" ht="20.5" thickBot="1">
      <c r="A748" s="15">
        <v>220568</v>
      </c>
      <c r="B748" s="16">
        <v>43806</v>
      </c>
      <c r="C748" s="17">
        <v>554.5</v>
      </c>
      <c r="D748" s="18"/>
      <c r="E748" s="19">
        <f t="shared" si="12"/>
        <v>4920.2700000000004</v>
      </c>
      <c r="F748" s="71"/>
    </row>
    <row r="749" spans="1:6" ht="20.5" thickBot="1">
      <c r="A749" s="15">
        <v>220567</v>
      </c>
      <c r="B749" s="16">
        <v>43806</v>
      </c>
      <c r="C749" s="17">
        <v>554.5</v>
      </c>
      <c r="D749" s="18"/>
      <c r="E749" s="19">
        <f t="shared" si="12"/>
        <v>4365.7700000000004</v>
      </c>
      <c r="F749" s="71"/>
    </row>
    <row r="750" spans="1:6" ht="20.5" thickBot="1">
      <c r="A750" s="15">
        <v>220758</v>
      </c>
      <c r="B750" s="16">
        <v>43807</v>
      </c>
      <c r="C750" s="17">
        <v>964</v>
      </c>
      <c r="D750" s="18"/>
      <c r="E750" s="19">
        <f t="shared" si="12"/>
        <v>3401.7700000000004</v>
      </c>
      <c r="F750" s="71"/>
    </row>
    <row r="751" spans="1:6" ht="20.5" thickBot="1">
      <c r="A751" s="15">
        <v>220751</v>
      </c>
      <c r="B751" s="16">
        <v>43807</v>
      </c>
      <c r="C751" s="17">
        <v>1127.25</v>
      </c>
      <c r="D751" s="18"/>
      <c r="E751" s="19">
        <f t="shared" si="12"/>
        <v>2274.5200000000004</v>
      </c>
      <c r="F751" s="71"/>
    </row>
    <row r="752" spans="1:6" ht="20.5" thickBot="1">
      <c r="A752" s="15">
        <v>220756</v>
      </c>
      <c r="B752" s="16">
        <v>43807</v>
      </c>
      <c r="C752" s="17">
        <v>554.5</v>
      </c>
      <c r="D752" s="18"/>
      <c r="E752" s="19">
        <f t="shared" si="12"/>
        <v>1720.0200000000004</v>
      </c>
      <c r="F752" s="71"/>
    </row>
    <row r="753" spans="1:6" ht="20.5" thickBot="1">
      <c r="A753" s="15">
        <v>220778</v>
      </c>
      <c r="B753" s="16">
        <v>43807</v>
      </c>
      <c r="C753" s="17">
        <v>4721</v>
      </c>
      <c r="D753" s="18"/>
      <c r="E753" s="19">
        <f t="shared" si="12"/>
        <v>-3000.9799999999996</v>
      </c>
      <c r="F753" s="71"/>
    </row>
    <row r="754" spans="1:6" ht="20.5" thickBot="1">
      <c r="A754" s="21">
        <v>15219</v>
      </c>
      <c r="B754" s="38">
        <v>43807</v>
      </c>
      <c r="C754" s="17"/>
      <c r="D754" s="18">
        <v>5000</v>
      </c>
      <c r="E754" s="19">
        <f t="shared" si="12"/>
        <v>1999.0200000000004</v>
      </c>
      <c r="F754" s="71"/>
    </row>
    <row r="755" spans="1:6" ht="20.5" thickBot="1">
      <c r="A755" s="15">
        <v>220875</v>
      </c>
      <c r="B755" s="16">
        <v>43808</v>
      </c>
      <c r="C755" s="17">
        <v>2555</v>
      </c>
      <c r="D755" s="18"/>
      <c r="E755" s="19">
        <f t="shared" si="12"/>
        <v>-555.97999999999956</v>
      </c>
      <c r="F755" s="71"/>
    </row>
    <row r="756" spans="1:6" ht="20.5" thickBot="1">
      <c r="A756" s="15">
        <v>220876</v>
      </c>
      <c r="B756" s="16">
        <v>43808</v>
      </c>
      <c r="C756" s="17">
        <v>4337.5</v>
      </c>
      <c r="D756" s="18"/>
      <c r="E756" s="19">
        <f t="shared" si="12"/>
        <v>-4893.4799999999996</v>
      </c>
      <c r="F756" s="71"/>
    </row>
    <row r="757" spans="1:6" ht="20.5" thickBot="1">
      <c r="A757" s="15">
        <v>220874</v>
      </c>
      <c r="B757" s="16">
        <v>43808</v>
      </c>
      <c r="C757" s="17">
        <v>291.25</v>
      </c>
      <c r="D757" s="18"/>
      <c r="E757" s="19">
        <f t="shared" si="12"/>
        <v>-5184.7299999999996</v>
      </c>
      <c r="F757" s="71"/>
    </row>
    <row r="758" spans="1:6" ht="20.5" thickBot="1">
      <c r="A758" s="15">
        <v>10658</v>
      </c>
      <c r="B758" s="16">
        <v>43808</v>
      </c>
      <c r="C758" s="17">
        <v>84.5</v>
      </c>
      <c r="D758" s="18"/>
      <c r="E758" s="19">
        <f t="shared" si="12"/>
        <v>-5269.23</v>
      </c>
      <c r="F758" s="71">
        <v>220092</v>
      </c>
    </row>
    <row r="759" spans="1:6" ht="20.5" thickBot="1">
      <c r="A759" s="15">
        <v>15226</v>
      </c>
      <c r="B759" s="16">
        <v>43808</v>
      </c>
      <c r="C759" s="17"/>
      <c r="D759" s="18">
        <v>7000</v>
      </c>
      <c r="E759" s="19">
        <f t="shared" si="12"/>
        <v>1730.7700000000004</v>
      </c>
      <c r="F759" s="71"/>
    </row>
    <row r="760" spans="1:6" ht="20.5" thickBot="1">
      <c r="A760" s="21">
        <v>15231</v>
      </c>
      <c r="B760" s="38">
        <v>43808</v>
      </c>
      <c r="C760" s="17"/>
      <c r="D760" s="18">
        <v>20550</v>
      </c>
      <c r="E760" s="19">
        <f t="shared" si="12"/>
        <v>22280.77</v>
      </c>
      <c r="F760" s="71"/>
    </row>
    <row r="761" spans="1:6" ht="20.5" thickBot="1">
      <c r="A761" s="15">
        <v>221115</v>
      </c>
      <c r="B761" s="16">
        <v>43809</v>
      </c>
      <c r="C761" s="17">
        <v>3880</v>
      </c>
      <c r="D761" s="18"/>
      <c r="E761" s="19">
        <f t="shared" si="12"/>
        <v>18400.77</v>
      </c>
      <c r="F761" s="71"/>
    </row>
    <row r="762" spans="1:6" ht="20.5" thickBot="1">
      <c r="A762" s="15">
        <v>221114</v>
      </c>
      <c r="B762" s="16">
        <v>43809</v>
      </c>
      <c r="C762" s="17">
        <v>1663</v>
      </c>
      <c r="D762" s="18"/>
      <c r="E762" s="19">
        <f t="shared" si="12"/>
        <v>16737.77</v>
      </c>
      <c r="F762" s="71"/>
    </row>
    <row r="763" spans="1:6" ht="20.5" thickBot="1">
      <c r="A763" s="15">
        <v>221276</v>
      </c>
      <c r="B763" s="16">
        <v>43810</v>
      </c>
      <c r="C763" s="17">
        <v>1109</v>
      </c>
      <c r="D763" s="18"/>
      <c r="E763" s="19">
        <f t="shared" si="12"/>
        <v>15628.77</v>
      </c>
      <c r="F763" s="71"/>
    </row>
    <row r="764" spans="1:6" ht="20.5" thickBot="1">
      <c r="A764" s="15">
        <v>221401</v>
      </c>
      <c r="B764" s="16">
        <v>43810</v>
      </c>
      <c r="C764" s="17">
        <v>2771.5</v>
      </c>
      <c r="D764" s="18"/>
      <c r="E764" s="19">
        <f t="shared" si="12"/>
        <v>12857.27</v>
      </c>
      <c r="F764" s="71"/>
    </row>
    <row r="765" spans="1:6" ht="20.5" thickBot="1">
      <c r="A765" s="15">
        <v>221399</v>
      </c>
      <c r="B765" s="16">
        <v>43810</v>
      </c>
      <c r="C765" s="17">
        <v>582.5</v>
      </c>
      <c r="D765" s="18"/>
      <c r="E765" s="19">
        <f t="shared" si="12"/>
        <v>12274.77</v>
      </c>
      <c r="F765" s="71"/>
    </row>
    <row r="766" spans="1:6" ht="20.5" thickBot="1">
      <c r="A766" s="15">
        <v>221547</v>
      </c>
      <c r="B766" s="16">
        <v>43811</v>
      </c>
      <c r="C766" s="17">
        <v>1728</v>
      </c>
      <c r="D766" s="18"/>
      <c r="E766" s="19">
        <f t="shared" si="12"/>
        <v>10546.77</v>
      </c>
      <c r="F766" s="71"/>
    </row>
    <row r="767" spans="1:6" ht="20.5" thickBot="1">
      <c r="A767" s="15">
        <v>221554</v>
      </c>
      <c r="B767" s="16">
        <v>43811</v>
      </c>
      <c r="C767" s="17">
        <v>554.5</v>
      </c>
      <c r="D767" s="18"/>
      <c r="E767" s="19">
        <f t="shared" si="12"/>
        <v>9992.27</v>
      </c>
      <c r="F767" s="71"/>
    </row>
    <row r="768" spans="1:6" ht="20.5" thickBot="1">
      <c r="A768" s="43">
        <v>221553</v>
      </c>
      <c r="B768" s="44">
        <v>43811</v>
      </c>
      <c r="C768" s="45">
        <v>582.5</v>
      </c>
      <c r="D768" s="46"/>
      <c r="E768" s="47">
        <f t="shared" si="12"/>
        <v>9409.77</v>
      </c>
      <c r="F768" s="71"/>
    </row>
    <row r="769" spans="1:6" ht="20.5" thickBot="1">
      <c r="A769" s="15">
        <v>221700</v>
      </c>
      <c r="B769" s="16">
        <v>43813</v>
      </c>
      <c r="C769" s="17">
        <v>1109</v>
      </c>
      <c r="D769" s="18"/>
      <c r="E769" s="19">
        <f t="shared" si="12"/>
        <v>8300.77</v>
      </c>
      <c r="F769" s="71"/>
    </row>
    <row r="770" spans="1:6" ht="20.5" thickBot="1">
      <c r="A770" s="15">
        <v>221701</v>
      </c>
      <c r="B770" s="16">
        <v>43813</v>
      </c>
      <c r="C770" s="17">
        <v>554.5</v>
      </c>
      <c r="D770" s="18"/>
      <c r="E770" s="19">
        <f t="shared" si="12"/>
        <v>7746.27</v>
      </c>
      <c r="F770" s="71"/>
    </row>
    <row r="771" spans="1:6" ht="20.5" thickBot="1">
      <c r="A771" s="15">
        <v>221843</v>
      </c>
      <c r="B771" s="16">
        <v>43814</v>
      </c>
      <c r="C771" s="17">
        <v>554.5</v>
      </c>
      <c r="D771" s="18"/>
      <c r="E771" s="19">
        <f t="shared" si="12"/>
        <v>7191.77</v>
      </c>
      <c r="F771" s="71"/>
    </row>
    <row r="772" spans="1:6" ht="20.5" thickBot="1">
      <c r="A772" s="15">
        <v>221941</v>
      </c>
      <c r="B772" s="16">
        <v>43814</v>
      </c>
      <c r="C772" s="17">
        <v>2386.5</v>
      </c>
      <c r="D772" s="18"/>
      <c r="E772" s="19">
        <f t="shared" si="12"/>
        <v>4805.2700000000004</v>
      </c>
      <c r="F772" s="71"/>
    </row>
    <row r="773" spans="1:6" ht="20.5" thickBot="1">
      <c r="A773" s="15">
        <v>222054</v>
      </c>
      <c r="B773" s="16">
        <v>43815</v>
      </c>
      <c r="C773" s="17">
        <v>454</v>
      </c>
      <c r="D773" s="18"/>
      <c r="E773" s="19">
        <f t="shared" si="12"/>
        <v>4351.2700000000004</v>
      </c>
      <c r="F773" s="71"/>
    </row>
    <row r="774" spans="1:6" ht="20.5" thickBot="1">
      <c r="A774" s="15">
        <v>222219</v>
      </c>
      <c r="B774" s="16">
        <v>43815</v>
      </c>
      <c r="C774" s="17">
        <v>554.5</v>
      </c>
      <c r="D774" s="18"/>
      <c r="E774" s="19">
        <f t="shared" si="12"/>
        <v>3796.7700000000004</v>
      </c>
      <c r="F774" s="71"/>
    </row>
    <row r="775" spans="1:6" ht="20.5" thickBot="1">
      <c r="A775" s="15">
        <v>222271</v>
      </c>
      <c r="B775" s="16">
        <v>43816</v>
      </c>
      <c r="C775" s="17">
        <v>5255.5</v>
      </c>
      <c r="D775" s="18"/>
      <c r="E775" s="19">
        <f t="shared" si="12"/>
        <v>-1458.7299999999996</v>
      </c>
      <c r="F775" s="71"/>
    </row>
    <row r="776" spans="1:6" ht="20.5" thickBot="1">
      <c r="A776" s="21">
        <v>15319</v>
      </c>
      <c r="B776" s="38">
        <v>43816</v>
      </c>
      <c r="C776" s="17"/>
      <c r="D776" s="18">
        <v>37000</v>
      </c>
      <c r="E776" s="19">
        <f t="shared" si="12"/>
        <v>35541.270000000004</v>
      </c>
      <c r="F776" s="71"/>
    </row>
    <row r="777" spans="1:6" ht="20.5" thickBot="1">
      <c r="A777" s="15">
        <v>222435</v>
      </c>
      <c r="B777" s="16">
        <v>43817</v>
      </c>
      <c r="C777" s="17">
        <v>1663</v>
      </c>
      <c r="D777" s="18"/>
      <c r="E777" s="19">
        <f t="shared" si="12"/>
        <v>33878.270000000004</v>
      </c>
      <c r="F777" s="71"/>
    </row>
    <row r="778" spans="1:6" ht="20.5" thickBot="1">
      <c r="A778" s="15">
        <v>222433</v>
      </c>
      <c r="B778" s="16">
        <v>43817</v>
      </c>
      <c r="C778" s="17">
        <v>1109</v>
      </c>
      <c r="D778" s="18"/>
      <c r="E778" s="19">
        <f t="shared" si="12"/>
        <v>32769.270000000004</v>
      </c>
      <c r="F778" s="71"/>
    </row>
    <row r="779" spans="1:6" ht="20.5" thickBot="1">
      <c r="A779" s="15">
        <v>222837</v>
      </c>
      <c r="B779" s="16">
        <v>43818</v>
      </c>
      <c r="C779" s="17">
        <v>2771.5</v>
      </c>
      <c r="D779" s="18"/>
      <c r="E779" s="19">
        <f t="shared" si="12"/>
        <v>29997.770000000004</v>
      </c>
      <c r="F779" s="71"/>
    </row>
    <row r="780" spans="1:6" ht="20.5" thickBot="1">
      <c r="A780" s="43">
        <v>222905</v>
      </c>
      <c r="B780" s="44">
        <v>43818</v>
      </c>
      <c r="C780" s="45">
        <v>3182</v>
      </c>
      <c r="D780" s="46"/>
      <c r="E780" s="59">
        <f t="shared" si="12"/>
        <v>26815.770000000004</v>
      </c>
      <c r="F780" s="71"/>
    </row>
    <row r="781" spans="1:6" ht="20.5" thickBot="1">
      <c r="A781" s="31">
        <v>223104</v>
      </c>
      <c r="B781" s="28">
        <v>43821</v>
      </c>
      <c r="C781" s="29">
        <v>554.5</v>
      </c>
      <c r="D781" s="30"/>
      <c r="E781" s="19">
        <f t="shared" si="12"/>
        <v>26261.270000000004</v>
      </c>
      <c r="F781" s="71"/>
    </row>
    <row r="782" spans="1:6" ht="20.5" thickBot="1">
      <c r="A782" s="15">
        <v>223241</v>
      </c>
      <c r="B782" s="16">
        <v>43821</v>
      </c>
      <c r="C782" s="17">
        <v>9442</v>
      </c>
      <c r="D782" s="18"/>
      <c r="E782" s="34">
        <f t="shared" si="12"/>
        <v>16819.270000000004</v>
      </c>
      <c r="F782" s="71"/>
    </row>
    <row r="783" spans="1:6" ht="20.5" thickBot="1">
      <c r="A783" s="15">
        <v>223252</v>
      </c>
      <c r="B783" s="16">
        <v>43822</v>
      </c>
      <c r="C783" s="17">
        <v>10828.5</v>
      </c>
      <c r="D783" s="18"/>
      <c r="E783" s="19">
        <f t="shared" si="12"/>
        <v>5990.7700000000041</v>
      </c>
      <c r="F783" s="71"/>
    </row>
    <row r="784" spans="1:6" ht="20.5" thickBot="1">
      <c r="A784" s="15">
        <v>10780</v>
      </c>
      <c r="B784" s="16">
        <v>43822</v>
      </c>
      <c r="C784" s="17">
        <v>201</v>
      </c>
      <c r="D784" s="18"/>
      <c r="E784" s="19">
        <f t="shared" si="12"/>
        <v>5789.7700000000041</v>
      </c>
      <c r="F784" s="71"/>
    </row>
    <row r="785" spans="1:6" ht="20.5" thickBot="1">
      <c r="A785" s="15">
        <v>223342</v>
      </c>
      <c r="B785" s="16">
        <v>43822</v>
      </c>
      <c r="C785" s="17">
        <v>2217.5</v>
      </c>
      <c r="D785" s="18"/>
      <c r="E785" s="19">
        <f t="shared" si="12"/>
        <v>3572.2700000000041</v>
      </c>
      <c r="F785" s="71"/>
    </row>
    <row r="786" spans="1:6" ht="20.5" thickBot="1">
      <c r="A786" s="15">
        <v>223607</v>
      </c>
      <c r="B786" s="16">
        <v>43824</v>
      </c>
      <c r="C786" s="17">
        <v>269.25</v>
      </c>
      <c r="D786" s="18"/>
      <c r="E786" s="19">
        <f t="shared" si="12"/>
        <v>3303.0200000000041</v>
      </c>
      <c r="F786" s="71"/>
    </row>
    <row r="787" spans="1:6" ht="20.5" thickBot="1">
      <c r="A787" s="15">
        <v>223611</v>
      </c>
      <c r="B787" s="16">
        <v>43824</v>
      </c>
      <c r="C787" s="17">
        <v>319.75</v>
      </c>
      <c r="D787" s="18"/>
      <c r="E787" s="19">
        <f t="shared" si="12"/>
        <v>2983.2700000000041</v>
      </c>
      <c r="F787" s="71"/>
    </row>
    <row r="788" spans="1:6" ht="20.5" thickBot="1">
      <c r="A788" s="15">
        <v>223744</v>
      </c>
      <c r="B788" s="16">
        <v>43825</v>
      </c>
      <c r="C788" s="17">
        <v>3880</v>
      </c>
      <c r="D788" s="18"/>
      <c r="E788" s="19">
        <f t="shared" ref="E788:E801" si="13">E787-C788+D788</f>
        <v>-896.72999999999593</v>
      </c>
      <c r="F788" s="71"/>
    </row>
    <row r="789" spans="1:6" ht="20.5" thickBot="1">
      <c r="A789" s="15">
        <v>223745</v>
      </c>
      <c r="B789" s="16">
        <v>43825</v>
      </c>
      <c r="C789" s="17">
        <v>554.5</v>
      </c>
      <c r="D789" s="18"/>
      <c r="E789" s="19">
        <f t="shared" si="13"/>
        <v>-1451.2299999999959</v>
      </c>
      <c r="F789" s="71"/>
    </row>
    <row r="790" spans="1:6" ht="20.5" thickBot="1">
      <c r="A790" s="21">
        <v>15423</v>
      </c>
      <c r="B790" s="38">
        <v>43825</v>
      </c>
      <c r="C790" s="17"/>
      <c r="D790" s="18">
        <v>10000</v>
      </c>
      <c r="E790" s="19">
        <f t="shared" si="13"/>
        <v>8548.7700000000041</v>
      </c>
      <c r="F790" s="71" t="s">
        <v>8</v>
      </c>
    </row>
    <row r="791" spans="1:6" ht="20.5" thickBot="1">
      <c r="A791" s="43">
        <v>223743</v>
      </c>
      <c r="B791" s="44">
        <v>43825</v>
      </c>
      <c r="C791" s="45">
        <v>3326</v>
      </c>
      <c r="D791" s="46"/>
      <c r="E791" s="47">
        <f t="shared" si="13"/>
        <v>5222.7700000000041</v>
      </c>
      <c r="F791" s="71"/>
    </row>
    <row r="792" spans="1:6" ht="20.5" thickBot="1">
      <c r="A792" s="15">
        <v>10806</v>
      </c>
      <c r="B792" s="16">
        <v>43827</v>
      </c>
      <c r="C792" s="17">
        <v>28.5</v>
      </c>
      <c r="D792" s="18"/>
      <c r="E792" s="19">
        <f t="shared" si="13"/>
        <v>5194.2700000000041</v>
      </c>
      <c r="F792" s="71">
        <v>223342</v>
      </c>
    </row>
    <row r="793" spans="1:6" ht="20.5" thickBot="1">
      <c r="A793" s="15">
        <v>223895</v>
      </c>
      <c r="B793" s="16">
        <v>43827</v>
      </c>
      <c r="C793" s="17">
        <v>1165</v>
      </c>
      <c r="D793" s="18"/>
      <c r="E793" s="19">
        <f t="shared" si="13"/>
        <v>4029.2700000000041</v>
      </c>
      <c r="F793" s="71"/>
    </row>
    <row r="794" spans="1:6" ht="20.5" thickBot="1">
      <c r="A794" s="15">
        <v>223894</v>
      </c>
      <c r="B794" s="16">
        <v>43827</v>
      </c>
      <c r="C794" s="17">
        <v>3326</v>
      </c>
      <c r="D794" s="18"/>
      <c r="E794" s="19">
        <f t="shared" si="13"/>
        <v>703.27000000000407</v>
      </c>
      <c r="F794" s="71"/>
    </row>
    <row r="795" spans="1:6" ht="20.5" thickBot="1">
      <c r="A795" s="15">
        <v>224112</v>
      </c>
      <c r="B795" s="16">
        <v>43829</v>
      </c>
      <c r="C795" s="17">
        <v>241.25</v>
      </c>
      <c r="D795" s="18"/>
      <c r="E795" s="19">
        <f t="shared" si="13"/>
        <v>462.02000000000407</v>
      </c>
      <c r="F795" s="71"/>
    </row>
    <row r="796" spans="1:6" ht="20.5" thickBot="1">
      <c r="A796" s="15">
        <v>224109</v>
      </c>
      <c r="B796" s="16">
        <v>43829</v>
      </c>
      <c r="C796" s="17">
        <v>554.5</v>
      </c>
      <c r="D796" s="18"/>
      <c r="E796" s="19">
        <f t="shared" si="13"/>
        <v>-92.479999999995925</v>
      </c>
      <c r="F796" s="71"/>
    </row>
    <row r="797" spans="1:6" ht="20.5" thickBot="1">
      <c r="A797" s="15">
        <v>224107</v>
      </c>
      <c r="B797" s="16">
        <v>43829</v>
      </c>
      <c r="C797" s="17">
        <v>2130</v>
      </c>
      <c r="D797" s="18"/>
      <c r="E797" s="19">
        <f t="shared" si="13"/>
        <v>-2222.4799999999959</v>
      </c>
      <c r="F797" s="71"/>
    </row>
    <row r="798" spans="1:6" ht="20.5" thickBot="1">
      <c r="A798" s="21">
        <v>15456</v>
      </c>
      <c r="B798" s="38">
        <v>43829</v>
      </c>
      <c r="C798" s="17"/>
      <c r="D798" s="18">
        <v>5000</v>
      </c>
      <c r="E798" s="19">
        <f t="shared" si="13"/>
        <v>2777.5200000000041</v>
      </c>
      <c r="F798" s="71"/>
    </row>
    <row r="799" spans="1:6" ht="20.5" thickBot="1">
      <c r="A799" s="15">
        <v>224266</v>
      </c>
      <c r="B799" s="16">
        <v>43829</v>
      </c>
      <c r="C799" s="17">
        <v>1483</v>
      </c>
      <c r="D799" s="18"/>
      <c r="E799" s="19">
        <f t="shared" si="13"/>
        <v>1294.5200000000041</v>
      </c>
      <c r="F799" s="71"/>
    </row>
    <row r="800" spans="1:6" ht="20.5" thickBot="1">
      <c r="A800" s="15">
        <v>224321</v>
      </c>
      <c r="B800" s="16">
        <v>43830</v>
      </c>
      <c r="C800" s="17">
        <v>582.5</v>
      </c>
      <c r="D800" s="18"/>
      <c r="E800" s="19">
        <f t="shared" si="13"/>
        <v>712.02000000000407</v>
      </c>
      <c r="F800" s="71"/>
    </row>
    <row r="801" spans="1:6" ht="20.5" thickBot="1">
      <c r="A801" s="22">
        <v>224331</v>
      </c>
      <c r="B801" s="23">
        <v>43830</v>
      </c>
      <c r="C801" s="24">
        <v>277.25</v>
      </c>
      <c r="D801" s="25"/>
      <c r="E801" s="26">
        <f>E800-C801+D801</f>
        <v>434.77000000000407</v>
      </c>
      <c r="F801" s="72"/>
    </row>
  </sheetData>
  <mergeCells count="2">
    <mergeCell ref="B1:E1"/>
    <mergeCell ref="B2:E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6" orientation="portrait" r:id="rId1"/>
  <rowBreaks count="19" manualBreakCount="19">
    <brk id="40" max="4" man="1"/>
    <brk id="80" max="4" man="1"/>
    <brk id="120" max="4" man="1"/>
    <brk id="160" max="4" man="1"/>
    <brk id="200" max="4" man="1"/>
    <brk id="240" max="4" man="1"/>
    <brk id="280" max="4" man="1"/>
    <brk id="320" max="4" man="1"/>
    <brk id="360" max="4" man="1"/>
    <brk id="400" max="4" man="1"/>
    <brk id="440" max="4" man="1"/>
    <brk id="480" max="4" man="1"/>
    <brk id="520" max="4" man="1"/>
    <brk id="555" max="4" man="1"/>
    <brk id="590" max="4" man="1"/>
    <brk id="622" max="4" man="1"/>
    <brk id="663" max="4" man="1"/>
    <brk id="703" max="4" man="1"/>
    <brk id="725" max="4" man="1"/>
  </rowBreaks>
  <colBreaks count="1" manualBreakCount="1">
    <brk id="5" max="1048575" man="1"/>
  </colBreaks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2">
    <tabColor rgb="FFFF0000"/>
  </sheetPr>
  <dimension ref="A1:G445"/>
  <sheetViews>
    <sheetView rightToLeft="1" topLeftCell="A444" zoomScale="90" zoomScaleNormal="90" workbookViewId="0">
      <selection activeCell="B447" sqref="B447"/>
    </sheetView>
  </sheetViews>
  <sheetFormatPr defaultColWidth="8.84375" defaultRowHeight="21" customHeight="1"/>
  <cols>
    <col min="1" max="1" width="9.53515625" style="64" bestFit="1" customWidth="1"/>
    <col min="2" max="2" width="12.765625" style="133" bestFit="1" customWidth="1"/>
    <col min="3" max="3" width="12.3046875" style="12" bestFit="1" customWidth="1"/>
    <col min="4" max="4" width="11.4609375" style="64" bestFit="1" customWidth="1"/>
    <col min="5" max="5" width="13.84375" style="12" bestFit="1" customWidth="1"/>
    <col min="6" max="6" width="10" style="12" customWidth="1"/>
    <col min="7" max="9" width="8.84375" style="12"/>
    <col min="10" max="10" width="11.4609375" style="12" customWidth="1"/>
    <col min="11" max="16384" width="8.84375" style="12"/>
  </cols>
  <sheetData>
    <row r="1" spans="1:7" s="89" customFormat="1" ht="25" customHeight="1">
      <c r="A1" s="87"/>
      <c r="B1" s="180" t="s">
        <v>16</v>
      </c>
      <c r="C1" s="180"/>
      <c r="D1" s="180"/>
      <c r="E1" s="180"/>
      <c r="F1" s="88"/>
    </row>
    <row r="2" spans="1:7" s="89" customFormat="1" ht="25" customHeight="1" thickBot="1">
      <c r="A2" s="90"/>
      <c r="B2" s="179" t="s">
        <v>0</v>
      </c>
      <c r="C2" s="179"/>
      <c r="D2" s="179"/>
      <c r="E2" s="179"/>
      <c r="F2" s="91"/>
      <c r="G2" s="92"/>
    </row>
    <row r="3" spans="1:7" ht="23.5" thickTop="1" thickBot="1">
      <c r="A3" s="93" t="s">
        <v>31</v>
      </c>
      <c r="B3" s="7" t="s">
        <v>32</v>
      </c>
      <c r="C3" s="8" t="s">
        <v>33</v>
      </c>
      <c r="D3" s="94" t="s">
        <v>34</v>
      </c>
      <c r="E3" s="10" t="s">
        <v>35</v>
      </c>
      <c r="F3" s="68" t="s">
        <v>36</v>
      </c>
      <c r="G3" s="12" t="s">
        <v>37</v>
      </c>
    </row>
    <row r="4" spans="1:7" ht="23.5" thickTop="1" thickBot="1">
      <c r="A4" s="93" t="s">
        <v>1</v>
      </c>
      <c r="B4" s="7" t="s">
        <v>2</v>
      </c>
      <c r="C4" s="8" t="s">
        <v>3</v>
      </c>
      <c r="D4" s="94" t="s">
        <v>4</v>
      </c>
      <c r="E4" s="10" t="s">
        <v>5</v>
      </c>
      <c r="F4" s="68"/>
    </row>
    <row r="5" spans="1:7" thickTop="1" thickBot="1">
      <c r="A5" s="159" t="s">
        <v>7</v>
      </c>
      <c r="B5" s="160"/>
      <c r="C5" s="13"/>
      <c r="D5" s="13"/>
      <c r="E5" s="13">
        <v>3022.6039999999998</v>
      </c>
      <c r="F5" s="69"/>
    </row>
    <row r="6" spans="1:7" ht="20.5" thickBot="1">
      <c r="A6" s="62">
        <v>168931</v>
      </c>
      <c r="B6" s="16">
        <v>43468</v>
      </c>
      <c r="C6" s="17">
        <v>617.79999999999995</v>
      </c>
      <c r="D6" s="18"/>
      <c r="E6" s="19">
        <f>E5-C6+D6</f>
        <v>2404.8040000000001</v>
      </c>
      <c r="F6" s="70"/>
    </row>
    <row r="7" spans="1:7" ht="20.5" thickBot="1">
      <c r="A7" s="95">
        <v>168933</v>
      </c>
      <c r="B7" s="16">
        <v>43468</v>
      </c>
      <c r="C7" s="17">
        <v>319.75</v>
      </c>
      <c r="D7" s="18"/>
      <c r="E7" s="19">
        <f t="shared" ref="E7:E70" si="0">E6-C7+D7</f>
        <v>2085.0540000000001</v>
      </c>
      <c r="F7" s="71"/>
    </row>
    <row r="8" spans="1:7" ht="20.5" thickBot="1">
      <c r="A8" s="95">
        <v>168935</v>
      </c>
      <c r="B8" s="16">
        <v>43468</v>
      </c>
      <c r="C8" s="17">
        <v>582.5</v>
      </c>
      <c r="D8" s="18"/>
      <c r="E8" s="19">
        <f t="shared" si="0"/>
        <v>1502.5540000000001</v>
      </c>
      <c r="F8" s="71"/>
    </row>
    <row r="9" spans="1:7" ht="20.5" thickBot="1">
      <c r="A9" s="95">
        <v>168934</v>
      </c>
      <c r="B9" s="16">
        <v>43468</v>
      </c>
      <c r="C9" s="17">
        <v>554.5</v>
      </c>
      <c r="D9" s="18"/>
      <c r="E9" s="19">
        <f t="shared" si="0"/>
        <v>948.05400000000009</v>
      </c>
      <c r="F9" s="71"/>
    </row>
    <row r="10" spans="1:7" ht="20.5" thickBot="1">
      <c r="A10" s="95">
        <v>169451</v>
      </c>
      <c r="B10" s="16">
        <v>43468</v>
      </c>
      <c r="C10" s="17">
        <v>482</v>
      </c>
      <c r="D10" s="18"/>
      <c r="E10" s="19">
        <f t="shared" si="0"/>
        <v>466.05400000000009</v>
      </c>
      <c r="F10" s="71"/>
    </row>
    <row r="11" spans="1:7" ht="20.5" thickBot="1">
      <c r="A11" s="95">
        <v>169595</v>
      </c>
      <c r="B11" s="16">
        <v>43468</v>
      </c>
      <c r="C11" s="17">
        <v>291.25</v>
      </c>
      <c r="D11" s="18"/>
      <c r="E11" s="19">
        <f t="shared" si="0"/>
        <v>174.80400000000009</v>
      </c>
      <c r="F11" s="71"/>
    </row>
    <row r="12" spans="1:7" ht="20.5" thickBot="1">
      <c r="A12" s="95">
        <v>169603</v>
      </c>
      <c r="B12" s="16">
        <v>43468</v>
      </c>
      <c r="C12" s="17">
        <v>277.25</v>
      </c>
      <c r="D12" s="18"/>
      <c r="E12" s="19">
        <f t="shared" si="0"/>
        <v>-102.44599999999991</v>
      </c>
      <c r="F12" s="71"/>
    </row>
    <row r="13" spans="1:7" ht="20.5" thickBot="1">
      <c r="A13" s="95">
        <v>11488</v>
      </c>
      <c r="B13" s="96">
        <v>43473</v>
      </c>
      <c r="C13" s="17"/>
      <c r="D13" s="18">
        <v>5000</v>
      </c>
      <c r="E13" s="19">
        <f t="shared" si="0"/>
        <v>4897.5540000000001</v>
      </c>
      <c r="F13" s="71"/>
    </row>
    <row r="14" spans="1:7" ht="20.5" thickBot="1">
      <c r="A14" s="97">
        <v>170137</v>
      </c>
      <c r="B14" s="98">
        <v>43473</v>
      </c>
      <c r="C14" s="24">
        <v>908</v>
      </c>
      <c r="D14" s="25"/>
      <c r="E14" s="26">
        <f t="shared" si="0"/>
        <v>3989.5540000000001</v>
      </c>
      <c r="F14" s="71"/>
    </row>
    <row r="15" spans="1:7" ht="20.5" thickBot="1">
      <c r="A15" s="99">
        <v>170611</v>
      </c>
      <c r="B15" s="96">
        <v>43479</v>
      </c>
      <c r="C15" s="17">
        <v>325.75</v>
      </c>
      <c r="D15" s="18"/>
      <c r="E15" s="19">
        <f t="shared" si="0"/>
        <v>3663.8040000000001</v>
      </c>
      <c r="F15" s="71"/>
    </row>
    <row r="16" spans="1:7" ht="20.5" thickBot="1">
      <c r="A16" s="95">
        <v>170806</v>
      </c>
      <c r="B16" s="96">
        <v>43479</v>
      </c>
      <c r="C16" s="17">
        <v>114.125</v>
      </c>
      <c r="D16" s="18"/>
      <c r="E16" s="19">
        <f t="shared" si="0"/>
        <v>3549.6790000000001</v>
      </c>
      <c r="F16" s="71"/>
    </row>
    <row r="17" spans="1:6" ht="20.5" thickBot="1">
      <c r="A17" s="97">
        <v>170807</v>
      </c>
      <c r="B17" s="98">
        <v>43479</v>
      </c>
      <c r="C17" s="24">
        <v>114.125</v>
      </c>
      <c r="D17" s="25"/>
      <c r="E17" s="26">
        <f t="shared" si="0"/>
        <v>3435.5540000000001</v>
      </c>
      <c r="F17" s="71"/>
    </row>
    <row r="18" spans="1:6" ht="20.5" thickBot="1">
      <c r="A18" s="97">
        <v>171677</v>
      </c>
      <c r="B18" s="98">
        <v>43487</v>
      </c>
      <c r="C18" s="24">
        <v>291.25</v>
      </c>
      <c r="D18" s="25"/>
      <c r="E18" s="26">
        <f t="shared" si="0"/>
        <v>3144.3040000000001</v>
      </c>
      <c r="F18" s="71"/>
    </row>
    <row r="19" spans="1:6" ht="20.5" thickBot="1">
      <c r="A19" s="95">
        <v>172214</v>
      </c>
      <c r="B19" s="96">
        <v>43492</v>
      </c>
      <c r="C19" s="17">
        <v>482</v>
      </c>
      <c r="D19" s="18"/>
      <c r="E19" s="19">
        <f t="shared" si="0"/>
        <v>2662.3040000000001</v>
      </c>
      <c r="F19" s="71"/>
    </row>
    <row r="20" spans="1:6" ht="20.5" thickBot="1">
      <c r="A20" s="95">
        <v>172211</v>
      </c>
      <c r="B20" s="96">
        <v>43492</v>
      </c>
      <c r="C20" s="17">
        <v>3942.5</v>
      </c>
      <c r="D20" s="18"/>
      <c r="E20" s="19">
        <f t="shared" si="0"/>
        <v>-1280.1959999999999</v>
      </c>
      <c r="F20" s="71"/>
    </row>
    <row r="21" spans="1:6" ht="20.5" thickBot="1">
      <c r="A21" s="95">
        <v>172217</v>
      </c>
      <c r="B21" s="96">
        <v>43492</v>
      </c>
      <c r="C21" s="17">
        <v>831.75</v>
      </c>
      <c r="D21" s="18"/>
      <c r="E21" s="19">
        <f t="shared" si="0"/>
        <v>-2111.9459999999999</v>
      </c>
      <c r="F21" s="71"/>
    </row>
    <row r="22" spans="1:6" ht="20.5" thickBot="1">
      <c r="A22" s="95">
        <v>172215</v>
      </c>
      <c r="B22" s="96">
        <v>43492</v>
      </c>
      <c r="C22" s="17">
        <v>554.5</v>
      </c>
      <c r="D22" s="18"/>
      <c r="E22" s="19">
        <f t="shared" si="0"/>
        <v>-2666.4459999999999</v>
      </c>
      <c r="F22" s="71"/>
    </row>
    <row r="23" spans="1:6" ht="20.5" thickBot="1">
      <c r="A23" s="95">
        <v>172220</v>
      </c>
      <c r="B23" s="96">
        <v>43492</v>
      </c>
      <c r="C23" s="17">
        <v>554.5</v>
      </c>
      <c r="D23" s="18"/>
      <c r="E23" s="19">
        <f t="shared" si="0"/>
        <v>-3220.9459999999999</v>
      </c>
      <c r="F23" s="71"/>
    </row>
    <row r="24" spans="1:6" ht="20.5" thickBot="1">
      <c r="A24" s="95">
        <v>11715</v>
      </c>
      <c r="B24" s="96">
        <v>43493</v>
      </c>
      <c r="C24" s="17"/>
      <c r="D24" s="18">
        <v>5000</v>
      </c>
      <c r="E24" s="19">
        <f t="shared" si="0"/>
        <v>1779.0540000000001</v>
      </c>
      <c r="F24" s="71"/>
    </row>
    <row r="25" spans="1:6" ht="20.5" thickBot="1">
      <c r="A25" s="95">
        <v>172402</v>
      </c>
      <c r="B25" s="96">
        <v>43493</v>
      </c>
      <c r="C25" s="17">
        <v>277.25</v>
      </c>
      <c r="D25" s="18"/>
      <c r="E25" s="19">
        <f t="shared" si="0"/>
        <v>1501.8040000000001</v>
      </c>
      <c r="F25" s="71"/>
    </row>
    <row r="26" spans="1:6" ht="20.5" thickBot="1">
      <c r="A26" s="99">
        <v>172.65199999999999</v>
      </c>
      <c r="B26" s="96">
        <v>43493</v>
      </c>
      <c r="C26" s="17">
        <v>319.75</v>
      </c>
      <c r="D26" s="18"/>
      <c r="E26" s="19">
        <f t="shared" si="0"/>
        <v>1182.0540000000001</v>
      </c>
      <c r="F26" s="71"/>
    </row>
    <row r="27" spans="1:6" ht="20.5" thickBot="1">
      <c r="A27" s="97">
        <v>172653</v>
      </c>
      <c r="B27" s="98">
        <v>43493</v>
      </c>
      <c r="C27" s="24">
        <v>291.25</v>
      </c>
      <c r="D27" s="25"/>
      <c r="E27" s="26">
        <f t="shared" si="0"/>
        <v>890.80400000000009</v>
      </c>
      <c r="F27" s="72"/>
    </row>
    <row r="28" spans="1:6" ht="20.5" thickBot="1">
      <c r="A28" s="95">
        <v>173485</v>
      </c>
      <c r="B28" s="96">
        <v>43500</v>
      </c>
      <c r="C28" s="17">
        <v>554.5</v>
      </c>
      <c r="D28" s="18"/>
      <c r="E28" s="19">
        <f t="shared" si="0"/>
        <v>336.30400000000009</v>
      </c>
      <c r="F28" s="71"/>
    </row>
    <row r="29" spans="1:6" ht="20.5" thickBot="1">
      <c r="A29" s="95">
        <v>173501</v>
      </c>
      <c r="B29" s="96">
        <v>43500</v>
      </c>
      <c r="C29" s="17">
        <v>554.5</v>
      </c>
      <c r="D29" s="18"/>
      <c r="E29" s="19">
        <f t="shared" si="0"/>
        <v>-218.19599999999991</v>
      </c>
      <c r="F29" s="71"/>
    </row>
    <row r="30" spans="1:6" ht="20.5" thickBot="1">
      <c r="A30" s="95">
        <v>173515</v>
      </c>
      <c r="B30" s="96">
        <v>43500</v>
      </c>
      <c r="C30" s="17">
        <v>454</v>
      </c>
      <c r="D30" s="18"/>
      <c r="E30" s="19">
        <f t="shared" si="0"/>
        <v>-672.19599999999991</v>
      </c>
      <c r="F30" s="71"/>
    </row>
    <row r="31" spans="1:6" ht="20.5" thickBot="1">
      <c r="A31" s="95">
        <v>173508</v>
      </c>
      <c r="B31" s="96">
        <v>43500</v>
      </c>
      <c r="C31" s="17">
        <v>554.5</v>
      </c>
      <c r="D31" s="18"/>
      <c r="E31" s="19">
        <f t="shared" si="0"/>
        <v>-1226.6959999999999</v>
      </c>
      <c r="F31" s="71"/>
    </row>
    <row r="32" spans="1:6" ht="20.5" thickBot="1">
      <c r="A32" s="95">
        <v>173512</v>
      </c>
      <c r="B32" s="96">
        <v>43500</v>
      </c>
      <c r="C32" s="17">
        <v>554.5</v>
      </c>
      <c r="D32" s="18"/>
      <c r="E32" s="19">
        <f t="shared" si="0"/>
        <v>-1781.1959999999999</v>
      </c>
      <c r="F32" s="71"/>
    </row>
    <row r="33" spans="1:6" ht="20.5" thickBot="1">
      <c r="A33" s="95">
        <v>173713</v>
      </c>
      <c r="B33" s="96">
        <v>43500</v>
      </c>
      <c r="C33" s="17">
        <v>5523.4179999999997</v>
      </c>
      <c r="D33" s="18"/>
      <c r="E33" s="19">
        <f t="shared" si="0"/>
        <v>-7304.6139999999996</v>
      </c>
      <c r="F33" s="71"/>
    </row>
    <row r="34" spans="1:6" ht="20.5" thickBot="1">
      <c r="A34" s="99">
        <v>11806</v>
      </c>
      <c r="B34" s="96">
        <v>43500</v>
      </c>
      <c r="C34" s="17"/>
      <c r="D34" s="18">
        <v>5000</v>
      </c>
      <c r="E34" s="19">
        <f t="shared" si="0"/>
        <v>-2304.6139999999996</v>
      </c>
      <c r="F34" s="71" t="s">
        <v>8</v>
      </c>
    </row>
    <row r="35" spans="1:6" ht="20.5" thickBot="1">
      <c r="A35" s="95">
        <v>11809</v>
      </c>
      <c r="B35" s="96">
        <v>43500</v>
      </c>
      <c r="C35" s="17"/>
      <c r="D35" s="18">
        <v>7000</v>
      </c>
      <c r="E35" s="19">
        <f t="shared" si="0"/>
        <v>4695.3860000000004</v>
      </c>
      <c r="F35" s="71"/>
    </row>
    <row r="36" spans="1:6" ht="20.5" thickBot="1">
      <c r="A36" s="95">
        <v>173908</v>
      </c>
      <c r="B36" s="96">
        <v>43500</v>
      </c>
      <c r="C36" s="17">
        <v>639</v>
      </c>
      <c r="D36" s="18"/>
      <c r="E36" s="19">
        <f t="shared" si="0"/>
        <v>4056.3860000000004</v>
      </c>
      <c r="F36" s="71"/>
    </row>
    <row r="37" spans="1:6" ht="22.5" customHeight="1" thickBot="1">
      <c r="A37" s="95">
        <v>174096</v>
      </c>
      <c r="B37" s="96">
        <v>43500</v>
      </c>
      <c r="C37" s="17">
        <v>554.5</v>
      </c>
      <c r="D37" s="18"/>
      <c r="E37" s="19">
        <f t="shared" si="0"/>
        <v>3501.8860000000004</v>
      </c>
      <c r="F37" s="71"/>
    </row>
    <row r="38" spans="1:6" ht="20.5" thickBot="1">
      <c r="A38" s="95">
        <v>174092</v>
      </c>
      <c r="B38" s="96">
        <v>43500</v>
      </c>
      <c r="C38" s="17">
        <v>964</v>
      </c>
      <c r="D38" s="18"/>
      <c r="E38" s="19">
        <f t="shared" si="0"/>
        <v>2537.8860000000004</v>
      </c>
      <c r="F38" s="71"/>
    </row>
    <row r="39" spans="1:6" ht="20.5" thickBot="1">
      <c r="A39" s="95">
        <v>174435</v>
      </c>
      <c r="B39" s="96">
        <v>43500</v>
      </c>
      <c r="C39" s="17">
        <v>454</v>
      </c>
      <c r="D39" s="18"/>
      <c r="E39" s="19">
        <f t="shared" si="0"/>
        <v>2083.8860000000004</v>
      </c>
      <c r="F39" s="71"/>
    </row>
    <row r="40" spans="1:6" ht="20.5" thickBot="1">
      <c r="A40" s="99">
        <v>174604</v>
      </c>
      <c r="B40" s="96">
        <v>43500</v>
      </c>
      <c r="C40" s="17">
        <v>277.25</v>
      </c>
      <c r="D40" s="18"/>
      <c r="E40" s="19">
        <f t="shared" si="0"/>
        <v>1806.6360000000004</v>
      </c>
      <c r="F40" s="71"/>
    </row>
    <row r="41" spans="1:6" ht="20.5" thickBot="1">
      <c r="A41" s="95">
        <v>174605</v>
      </c>
      <c r="B41" s="96">
        <v>43500</v>
      </c>
      <c r="C41" s="17">
        <v>554.5</v>
      </c>
      <c r="D41" s="18"/>
      <c r="E41" s="19">
        <f t="shared" si="0"/>
        <v>1252.1360000000004</v>
      </c>
      <c r="F41" s="71"/>
    </row>
    <row r="42" spans="1:6" ht="20.5" thickBot="1">
      <c r="A42" s="99">
        <v>174601</v>
      </c>
      <c r="B42" s="96">
        <v>43500</v>
      </c>
      <c r="C42" s="17">
        <v>227.25</v>
      </c>
      <c r="D42" s="18"/>
      <c r="E42" s="19">
        <f t="shared" si="0"/>
        <v>1024.8860000000004</v>
      </c>
      <c r="F42" s="71"/>
    </row>
    <row r="43" spans="1:6" ht="20.5" thickBot="1">
      <c r="A43" s="95">
        <v>174602</v>
      </c>
      <c r="B43" s="96">
        <v>43500</v>
      </c>
      <c r="C43" s="17">
        <v>554.5</v>
      </c>
      <c r="D43" s="18"/>
      <c r="E43" s="19">
        <f t="shared" si="0"/>
        <v>470.38600000000042</v>
      </c>
      <c r="F43" s="71"/>
    </row>
    <row r="44" spans="1:6" ht="20.5" thickBot="1">
      <c r="A44" s="95">
        <v>174603</v>
      </c>
      <c r="B44" s="96">
        <v>43500</v>
      </c>
      <c r="C44" s="17">
        <v>554.5</v>
      </c>
      <c r="D44" s="18"/>
      <c r="E44" s="19">
        <f t="shared" si="0"/>
        <v>-84.113999999999578</v>
      </c>
      <c r="F44" s="71"/>
    </row>
    <row r="45" spans="1:6" ht="20.5" thickBot="1">
      <c r="A45" s="99">
        <v>11867</v>
      </c>
      <c r="B45" s="96">
        <v>43503</v>
      </c>
      <c r="C45" s="17"/>
      <c r="D45" s="18">
        <v>33500</v>
      </c>
      <c r="E45" s="19">
        <f t="shared" si="0"/>
        <v>33415.885999999999</v>
      </c>
      <c r="F45" s="71"/>
    </row>
    <row r="46" spans="1:6" ht="20.5" thickBot="1">
      <c r="A46" s="97">
        <v>174622</v>
      </c>
      <c r="B46" s="98">
        <v>43503</v>
      </c>
      <c r="C46" s="24">
        <v>28624.5</v>
      </c>
      <c r="D46" s="25"/>
      <c r="E46" s="26">
        <f t="shared" si="0"/>
        <v>4791.3859999999986</v>
      </c>
      <c r="F46" s="71"/>
    </row>
    <row r="47" spans="1:6" ht="20.5" thickBot="1">
      <c r="A47" s="95">
        <v>174845</v>
      </c>
      <c r="B47" s="96">
        <v>43510</v>
      </c>
      <c r="C47" s="17">
        <v>1109</v>
      </c>
      <c r="D47" s="18"/>
      <c r="E47" s="19">
        <f t="shared" si="0"/>
        <v>3682.3859999999986</v>
      </c>
      <c r="F47" s="71"/>
    </row>
    <row r="48" spans="1:6" ht="20.5" thickBot="1">
      <c r="A48" s="95">
        <v>175381</v>
      </c>
      <c r="B48" s="96">
        <v>43510</v>
      </c>
      <c r="C48" s="17">
        <v>277.25</v>
      </c>
      <c r="D48" s="18"/>
      <c r="E48" s="19">
        <f t="shared" si="0"/>
        <v>3405.1359999999986</v>
      </c>
      <c r="F48" s="71"/>
    </row>
    <row r="49" spans="1:6" ht="20.5" thickBot="1">
      <c r="A49" s="95">
        <v>175378</v>
      </c>
      <c r="B49" s="96">
        <v>43510</v>
      </c>
      <c r="C49" s="17">
        <v>5748.5</v>
      </c>
      <c r="D49" s="18"/>
      <c r="E49" s="19">
        <f t="shared" si="0"/>
        <v>-2343.3640000000014</v>
      </c>
      <c r="F49" s="71"/>
    </row>
    <row r="50" spans="1:6" ht="20.5" thickBot="1">
      <c r="A50" s="95">
        <v>11937</v>
      </c>
      <c r="B50" s="96">
        <v>43510</v>
      </c>
      <c r="C50" s="17"/>
      <c r="D50" s="18">
        <v>4000</v>
      </c>
      <c r="E50" s="19">
        <f t="shared" si="0"/>
        <v>1656.6359999999986</v>
      </c>
      <c r="F50" s="71"/>
    </row>
    <row r="51" spans="1:6" ht="20.5" thickBot="1">
      <c r="A51" s="97">
        <v>8421</v>
      </c>
      <c r="B51" s="98">
        <v>43510</v>
      </c>
      <c r="C51" s="24">
        <v>2518.8249999999998</v>
      </c>
      <c r="D51" s="25"/>
      <c r="E51" s="26">
        <f t="shared" si="0"/>
        <v>-862.18900000000122</v>
      </c>
      <c r="F51" s="71">
        <v>174622</v>
      </c>
    </row>
    <row r="52" spans="1:6" ht="20.5" thickBot="1">
      <c r="A52" s="99">
        <v>11966</v>
      </c>
      <c r="B52" s="96">
        <v>43514</v>
      </c>
      <c r="C52" s="100"/>
      <c r="D52" s="18">
        <v>6000</v>
      </c>
      <c r="E52" s="19">
        <f t="shared" si="0"/>
        <v>5137.8109999999988</v>
      </c>
      <c r="F52" s="71" t="s">
        <v>17</v>
      </c>
    </row>
    <row r="53" spans="1:6" ht="20.5" thickBot="1">
      <c r="A53" s="95">
        <v>176074</v>
      </c>
      <c r="B53" s="96">
        <v>43514</v>
      </c>
      <c r="C53" s="17">
        <v>582.5</v>
      </c>
      <c r="D53" s="18"/>
      <c r="E53" s="19">
        <f t="shared" si="0"/>
        <v>4555.3109999999988</v>
      </c>
      <c r="F53" s="71"/>
    </row>
    <row r="54" spans="1:6" ht="20.5" thickBot="1">
      <c r="A54" s="95">
        <v>176435</v>
      </c>
      <c r="B54" s="96">
        <v>43516</v>
      </c>
      <c r="C54" s="17">
        <v>291.25</v>
      </c>
      <c r="D54" s="18"/>
      <c r="E54" s="19">
        <f t="shared" si="0"/>
        <v>4264.0609999999988</v>
      </c>
      <c r="F54" s="71"/>
    </row>
    <row r="55" spans="1:6" ht="20.5" thickBot="1">
      <c r="A55" s="95">
        <v>176436</v>
      </c>
      <c r="B55" s="96">
        <v>43516</v>
      </c>
      <c r="C55" s="17">
        <v>277.25</v>
      </c>
      <c r="D55" s="18"/>
      <c r="E55" s="19">
        <f t="shared" si="0"/>
        <v>3986.8109999999988</v>
      </c>
      <c r="F55" s="71"/>
    </row>
    <row r="56" spans="1:6" ht="20.5" thickBot="1">
      <c r="A56" s="97">
        <v>176434</v>
      </c>
      <c r="B56" s="98">
        <v>43516</v>
      </c>
      <c r="C56" s="24">
        <v>277.25</v>
      </c>
      <c r="D56" s="25"/>
      <c r="E56" s="26">
        <f t="shared" si="0"/>
        <v>3709.5609999999988</v>
      </c>
      <c r="F56" s="71"/>
    </row>
    <row r="57" spans="1:6" ht="20.5" thickBot="1">
      <c r="A57" s="95">
        <v>176934</v>
      </c>
      <c r="B57" s="96">
        <v>43519</v>
      </c>
      <c r="C57" s="17">
        <v>454</v>
      </c>
      <c r="D57" s="18"/>
      <c r="E57" s="19">
        <f t="shared" si="0"/>
        <v>3255.5609999999988</v>
      </c>
      <c r="F57" s="71"/>
    </row>
    <row r="58" spans="1:6" ht="20.5" thickBot="1">
      <c r="A58" s="95">
        <v>177035</v>
      </c>
      <c r="B58" s="96">
        <v>43520</v>
      </c>
      <c r="C58" s="17">
        <v>59.872</v>
      </c>
      <c r="D58" s="18"/>
      <c r="E58" s="19">
        <f t="shared" si="0"/>
        <v>3195.6889999999989</v>
      </c>
      <c r="F58" s="71"/>
    </row>
    <row r="59" spans="1:6" ht="20.5" thickBot="1">
      <c r="A59" s="95">
        <v>177037</v>
      </c>
      <c r="B59" s="96">
        <v>43520</v>
      </c>
      <c r="C59" s="17">
        <v>639</v>
      </c>
      <c r="D59" s="18"/>
      <c r="E59" s="19">
        <f t="shared" si="0"/>
        <v>2556.6889999999989</v>
      </c>
      <c r="F59" s="71"/>
    </row>
    <row r="60" spans="1:6" ht="20.5" thickBot="1">
      <c r="A60" s="97">
        <v>177422</v>
      </c>
      <c r="B60" s="98">
        <v>43522</v>
      </c>
      <c r="C60" s="24">
        <v>277.25</v>
      </c>
      <c r="D60" s="25"/>
      <c r="E60" s="26">
        <f t="shared" si="0"/>
        <v>2279.4389999999989</v>
      </c>
      <c r="F60" s="71"/>
    </row>
    <row r="61" spans="1:6" ht="20.5" thickBot="1">
      <c r="A61" s="95">
        <v>177847</v>
      </c>
      <c r="B61" s="96">
        <v>43526</v>
      </c>
      <c r="C61" s="17">
        <v>554.5</v>
      </c>
      <c r="D61" s="18"/>
      <c r="E61" s="19">
        <f t="shared" si="0"/>
        <v>1724.9389999999989</v>
      </c>
      <c r="F61" s="71"/>
    </row>
    <row r="62" spans="1:6" ht="20.5" thickBot="1">
      <c r="A62" s="95">
        <v>178001</v>
      </c>
      <c r="B62" s="96">
        <v>43527</v>
      </c>
      <c r="C62" s="17">
        <v>582.5</v>
      </c>
      <c r="D62" s="18"/>
      <c r="E62" s="19">
        <f t="shared" si="0"/>
        <v>1142.4389999999989</v>
      </c>
      <c r="F62" s="71"/>
    </row>
    <row r="63" spans="1:6" ht="20.5" thickBot="1">
      <c r="A63" s="95">
        <v>178632</v>
      </c>
      <c r="B63" s="96">
        <v>43529</v>
      </c>
      <c r="C63" s="17">
        <v>554.5</v>
      </c>
      <c r="D63" s="18"/>
      <c r="E63" s="19">
        <f t="shared" si="0"/>
        <v>587.93899999999894</v>
      </c>
      <c r="F63" s="71"/>
    </row>
    <row r="64" spans="1:6" ht="20.5" thickBot="1">
      <c r="A64" s="95">
        <v>178644</v>
      </c>
      <c r="B64" s="96">
        <v>43529</v>
      </c>
      <c r="C64" s="17">
        <v>554.5</v>
      </c>
      <c r="D64" s="18"/>
      <c r="E64" s="19">
        <f t="shared" si="0"/>
        <v>33.438999999998941</v>
      </c>
      <c r="F64" s="71"/>
    </row>
    <row r="65" spans="1:6" ht="20.5" thickBot="1">
      <c r="A65" s="95">
        <v>178630</v>
      </c>
      <c r="B65" s="96">
        <v>43529</v>
      </c>
      <c r="C65" s="17">
        <v>1109</v>
      </c>
      <c r="D65" s="18"/>
      <c r="E65" s="19">
        <f t="shared" si="0"/>
        <v>-1075.5610000000011</v>
      </c>
      <c r="F65" s="71"/>
    </row>
    <row r="66" spans="1:6" ht="20.5" thickBot="1">
      <c r="A66" s="101">
        <v>12158</v>
      </c>
      <c r="B66" s="102">
        <v>43530</v>
      </c>
      <c r="C66" s="24"/>
      <c r="D66" s="25">
        <v>6000</v>
      </c>
      <c r="E66" s="26">
        <f t="shared" si="0"/>
        <v>4924.4389999999985</v>
      </c>
      <c r="F66" s="71"/>
    </row>
    <row r="67" spans="1:6" ht="20.5" thickBot="1">
      <c r="A67" s="103">
        <v>179385</v>
      </c>
      <c r="B67" s="104">
        <v>43534</v>
      </c>
      <c r="C67" s="29">
        <v>1109</v>
      </c>
      <c r="D67" s="30"/>
      <c r="E67" s="19">
        <f t="shared" si="0"/>
        <v>3815.4389999999985</v>
      </c>
      <c r="F67" s="71"/>
    </row>
    <row r="68" spans="1:6" ht="20.5" thickBot="1">
      <c r="A68" s="103">
        <v>179384</v>
      </c>
      <c r="B68" s="96">
        <v>43535</v>
      </c>
      <c r="C68" s="17">
        <v>277.25</v>
      </c>
      <c r="D68" s="18"/>
      <c r="E68" s="19">
        <f t="shared" si="0"/>
        <v>3538.1889999999985</v>
      </c>
      <c r="F68" s="71"/>
    </row>
    <row r="69" spans="1:6" ht="20.5" thickBot="1">
      <c r="A69" s="95">
        <v>179501</v>
      </c>
      <c r="B69" s="96">
        <v>43535</v>
      </c>
      <c r="C69" s="17">
        <v>582.5</v>
      </c>
      <c r="D69" s="18"/>
      <c r="E69" s="19">
        <f t="shared" si="0"/>
        <v>2955.6889999999985</v>
      </c>
      <c r="F69" s="71"/>
    </row>
    <row r="70" spans="1:6" ht="20.5" thickBot="1">
      <c r="A70" s="95">
        <v>180131</v>
      </c>
      <c r="B70" s="96">
        <v>43537</v>
      </c>
      <c r="C70" s="17">
        <v>277.25</v>
      </c>
      <c r="D70" s="18"/>
      <c r="E70" s="19">
        <f t="shared" si="0"/>
        <v>2678.4389999999985</v>
      </c>
      <c r="F70" s="71"/>
    </row>
    <row r="71" spans="1:6" ht="20.5" thickBot="1">
      <c r="A71" s="95">
        <v>180137</v>
      </c>
      <c r="B71" s="96">
        <v>43537</v>
      </c>
      <c r="C71" s="17">
        <v>454</v>
      </c>
      <c r="D71" s="18"/>
      <c r="E71" s="19">
        <f t="shared" ref="E71:E134" si="1">E70-C71+D71</f>
        <v>2224.4389999999985</v>
      </c>
      <c r="F71" s="71"/>
    </row>
    <row r="72" spans="1:6" ht="20.5" thickBot="1">
      <c r="A72" s="95">
        <v>180130</v>
      </c>
      <c r="B72" s="96">
        <v>43537</v>
      </c>
      <c r="C72" s="17">
        <v>554.5</v>
      </c>
      <c r="D72" s="18"/>
      <c r="E72" s="19">
        <f t="shared" si="1"/>
        <v>1669.9389999999985</v>
      </c>
      <c r="F72" s="71"/>
    </row>
    <row r="73" spans="1:6" ht="20.5" thickBot="1">
      <c r="A73" s="95">
        <v>180132</v>
      </c>
      <c r="B73" s="96">
        <v>43537</v>
      </c>
      <c r="C73" s="17">
        <v>277.25</v>
      </c>
      <c r="D73" s="18"/>
      <c r="E73" s="19">
        <f t="shared" si="1"/>
        <v>1392.6889999999985</v>
      </c>
      <c r="F73" s="71"/>
    </row>
    <row r="74" spans="1:6" ht="20.5" thickBot="1">
      <c r="A74" s="95">
        <v>180133</v>
      </c>
      <c r="B74" s="96">
        <v>43537</v>
      </c>
      <c r="C74" s="17">
        <v>277.25</v>
      </c>
      <c r="D74" s="18"/>
      <c r="E74" s="19">
        <f t="shared" si="1"/>
        <v>1115.4389999999985</v>
      </c>
      <c r="F74" s="71"/>
    </row>
    <row r="75" spans="1:6" ht="20.5" thickBot="1">
      <c r="A75" s="95">
        <v>180135</v>
      </c>
      <c r="B75" s="96">
        <v>43538</v>
      </c>
      <c r="C75" s="17">
        <v>277.25</v>
      </c>
      <c r="D75" s="18"/>
      <c r="E75" s="19">
        <f t="shared" si="1"/>
        <v>838.18899999999849</v>
      </c>
      <c r="F75" s="71"/>
    </row>
    <row r="76" spans="1:6" ht="20.5" thickBot="1">
      <c r="A76" s="95">
        <v>180140</v>
      </c>
      <c r="B76" s="96">
        <v>43537</v>
      </c>
      <c r="C76" s="17">
        <v>277.25</v>
      </c>
      <c r="D76" s="18"/>
      <c r="E76" s="19">
        <f t="shared" si="1"/>
        <v>560.93899999999849</v>
      </c>
      <c r="F76" s="71"/>
    </row>
    <row r="77" spans="1:6" ht="20.5" thickBot="1">
      <c r="A77" s="95">
        <v>180141</v>
      </c>
      <c r="B77" s="96">
        <v>43537</v>
      </c>
      <c r="C77" s="17">
        <v>277.25</v>
      </c>
      <c r="D77" s="18"/>
      <c r="E77" s="19">
        <f t="shared" si="1"/>
        <v>283.68899999999849</v>
      </c>
      <c r="F77" s="71"/>
    </row>
    <row r="78" spans="1:6" ht="20.5" thickBot="1">
      <c r="A78" s="95">
        <v>180273</v>
      </c>
      <c r="B78" s="96">
        <v>43538</v>
      </c>
      <c r="C78" s="17">
        <v>582.5</v>
      </c>
      <c r="D78" s="18"/>
      <c r="E78" s="19">
        <f t="shared" si="1"/>
        <v>-298.81100000000151</v>
      </c>
      <c r="F78" s="71"/>
    </row>
    <row r="79" spans="1:6" ht="20.5" thickBot="1">
      <c r="A79" s="101">
        <v>12253</v>
      </c>
      <c r="B79" s="98">
        <v>43538</v>
      </c>
      <c r="C79" s="24"/>
      <c r="D79" s="25">
        <v>6000</v>
      </c>
      <c r="E79" s="26">
        <f t="shared" si="1"/>
        <v>5701.1889999999985</v>
      </c>
      <c r="F79" s="71"/>
    </row>
    <row r="80" spans="1:6" ht="20.5" thickBot="1">
      <c r="A80" s="99">
        <v>180506</v>
      </c>
      <c r="B80" s="96">
        <v>43540</v>
      </c>
      <c r="C80" s="17">
        <v>277.25</v>
      </c>
      <c r="D80" s="18"/>
      <c r="E80" s="19">
        <f t="shared" si="1"/>
        <v>5423.9389999999985</v>
      </c>
      <c r="F80" s="71"/>
    </row>
    <row r="81" spans="1:6" ht="20.5" thickBot="1">
      <c r="A81" s="95">
        <v>180564</v>
      </c>
      <c r="B81" s="96">
        <v>43541</v>
      </c>
      <c r="C81" s="17">
        <v>873.75</v>
      </c>
      <c r="D81" s="18"/>
      <c r="E81" s="19">
        <f t="shared" si="1"/>
        <v>4550.1889999999985</v>
      </c>
      <c r="F81" s="71"/>
    </row>
    <row r="82" spans="1:6" ht="20.5" thickBot="1">
      <c r="A82" s="95">
        <v>180871</v>
      </c>
      <c r="B82" s="96">
        <v>43542</v>
      </c>
      <c r="C82" s="17">
        <v>277.25</v>
      </c>
      <c r="D82" s="18"/>
      <c r="E82" s="19">
        <f t="shared" si="1"/>
        <v>4272.9389999999985</v>
      </c>
      <c r="F82" s="71"/>
    </row>
    <row r="83" spans="1:6" ht="20.5" thickBot="1">
      <c r="A83" s="95">
        <v>180970</v>
      </c>
      <c r="B83" s="96">
        <v>43543</v>
      </c>
      <c r="C83" s="17">
        <v>657.25</v>
      </c>
      <c r="D83" s="18"/>
      <c r="E83" s="19">
        <f t="shared" si="1"/>
        <v>3615.6889999999985</v>
      </c>
      <c r="F83" s="71"/>
    </row>
    <row r="84" spans="1:6" ht="20.5" thickBot="1">
      <c r="A84" s="95">
        <v>181226</v>
      </c>
      <c r="B84" s="96">
        <v>43544</v>
      </c>
      <c r="C84" s="17">
        <v>277.25</v>
      </c>
      <c r="D84" s="18"/>
      <c r="E84" s="19">
        <f t="shared" si="1"/>
        <v>3338.4389999999985</v>
      </c>
      <c r="F84" s="71"/>
    </row>
    <row r="85" spans="1:6" ht="20.5" thickBot="1">
      <c r="A85" s="95">
        <v>181643</v>
      </c>
      <c r="B85" s="96">
        <v>43545</v>
      </c>
      <c r="C85" s="17">
        <v>554.5</v>
      </c>
      <c r="D85" s="18"/>
      <c r="E85" s="19">
        <f t="shared" si="1"/>
        <v>2783.9389999999985</v>
      </c>
      <c r="F85" s="71"/>
    </row>
    <row r="86" spans="1:6" ht="20.5" thickBot="1">
      <c r="A86" s="95">
        <v>181645</v>
      </c>
      <c r="B86" s="96">
        <v>43545</v>
      </c>
      <c r="C86" s="17">
        <v>269.25</v>
      </c>
      <c r="D86" s="18"/>
      <c r="E86" s="19">
        <f t="shared" si="1"/>
        <v>2514.6889999999985</v>
      </c>
      <c r="F86" s="71"/>
    </row>
    <row r="87" spans="1:6" ht="20.5" thickBot="1">
      <c r="A87" s="95">
        <v>181644</v>
      </c>
      <c r="B87" s="96">
        <v>43545</v>
      </c>
      <c r="C87" s="17">
        <v>1165</v>
      </c>
      <c r="D87" s="18"/>
      <c r="E87" s="19">
        <f t="shared" si="1"/>
        <v>1349.6889999999985</v>
      </c>
      <c r="F87" s="71"/>
    </row>
    <row r="88" spans="1:6" ht="20.5" thickBot="1">
      <c r="A88" s="95">
        <v>181641</v>
      </c>
      <c r="B88" s="96">
        <v>43545</v>
      </c>
      <c r="C88" s="17">
        <v>554.5</v>
      </c>
      <c r="D88" s="18"/>
      <c r="E88" s="19">
        <f t="shared" si="1"/>
        <v>795.18899999999849</v>
      </c>
      <c r="F88" s="71"/>
    </row>
    <row r="89" spans="1:6" ht="20.5" thickBot="1">
      <c r="A89" s="97">
        <v>181640</v>
      </c>
      <c r="B89" s="98">
        <v>43545</v>
      </c>
      <c r="C89" s="24">
        <v>554.5</v>
      </c>
      <c r="D89" s="25"/>
      <c r="E89" s="26">
        <f t="shared" si="1"/>
        <v>240.68899999999849</v>
      </c>
      <c r="F89" s="71"/>
    </row>
    <row r="90" spans="1:6" ht="20.5" thickBot="1">
      <c r="A90" s="95">
        <v>8680</v>
      </c>
      <c r="B90" s="96">
        <v>43547</v>
      </c>
      <c r="C90" s="17">
        <v>56.5</v>
      </c>
      <c r="D90" s="18"/>
      <c r="E90" s="19">
        <f t="shared" si="1"/>
        <v>184.18899999999849</v>
      </c>
      <c r="F90" s="71">
        <v>181645</v>
      </c>
    </row>
    <row r="91" spans="1:6" ht="20.5" thickBot="1">
      <c r="A91" s="95">
        <v>8681</v>
      </c>
      <c r="B91" s="96">
        <v>43547</v>
      </c>
      <c r="C91" s="17">
        <v>113</v>
      </c>
      <c r="D91" s="18"/>
      <c r="E91" s="19">
        <f t="shared" si="1"/>
        <v>71.188999999998487</v>
      </c>
      <c r="F91" s="71">
        <v>181644</v>
      </c>
    </row>
    <row r="92" spans="1:6" ht="20.5" thickBot="1">
      <c r="A92" s="99">
        <v>12408</v>
      </c>
      <c r="B92" s="96">
        <v>43550</v>
      </c>
      <c r="C92" s="17"/>
      <c r="D92" s="18">
        <v>5000</v>
      </c>
      <c r="E92" s="19">
        <f t="shared" si="1"/>
        <v>5071.1889999999985</v>
      </c>
      <c r="F92" s="71" t="s">
        <v>14</v>
      </c>
    </row>
    <row r="93" spans="1:6" ht="20.5" thickBot="1">
      <c r="A93" s="95">
        <v>182621</v>
      </c>
      <c r="B93" s="96">
        <v>43550</v>
      </c>
      <c r="C93" s="17">
        <v>2555</v>
      </c>
      <c r="D93" s="18"/>
      <c r="E93" s="19">
        <f t="shared" si="1"/>
        <v>2516.1889999999985</v>
      </c>
      <c r="F93" s="71"/>
    </row>
    <row r="94" spans="1:6" ht="20.5" thickBot="1">
      <c r="A94" s="95">
        <v>182623</v>
      </c>
      <c r="B94" s="96">
        <v>43550</v>
      </c>
      <c r="C94" s="17">
        <v>554.5</v>
      </c>
      <c r="D94" s="18"/>
      <c r="E94" s="19">
        <f t="shared" si="1"/>
        <v>1961.6889999999985</v>
      </c>
      <c r="F94" s="71"/>
    </row>
    <row r="95" spans="1:6" ht="20.5" thickBot="1">
      <c r="A95" s="95">
        <v>183076</v>
      </c>
      <c r="B95" s="96">
        <v>43552</v>
      </c>
      <c r="C95" s="17">
        <v>62.442999999999998</v>
      </c>
      <c r="D95" s="18"/>
      <c r="E95" s="19">
        <f t="shared" si="1"/>
        <v>1899.2459999999985</v>
      </c>
      <c r="F95" s="71"/>
    </row>
    <row r="96" spans="1:6" ht="20.5" thickBot="1">
      <c r="A96" s="97">
        <v>183073</v>
      </c>
      <c r="B96" s="98">
        <v>43552</v>
      </c>
      <c r="C96" s="24">
        <v>227.25</v>
      </c>
      <c r="D96" s="25"/>
      <c r="E96" s="26">
        <f t="shared" si="1"/>
        <v>1671.9959999999985</v>
      </c>
      <c r="F96" s="72"/>
    </row>
    <row r="97" spans="1:6" ht="20.5" thickBot="1">
      <c r="A97" s="95">
        <v>183773</v>
      </c>
      <c r="B97" s="96">
        <v>43557</v>
      </c>
      <c r="C97" s="17">
        <v>319.75</v>
      </c>
      <c r="D97" s="18"/>
      <c r="E97" s="19">
        <f t="shared" si="1"/>
        <v>1352.2459999999985</v>
      </c>
      <c r="F97" s="71"/>
    </row>
    <row r="98" spans="1:6" ht="20.5" thickBot="1">
      <c r="A98" s="95">
        <v>183780</v>
      </c>
      <c r="B98" s="96">
        <v>43557</v>
      </c>
      <c r="C98" s="17">
        <v>277.25</v>
      </c>
      <c r="D98" s="18"/>
      <c r="E98" s="19">
        <f t="shared" si="1"/>
        <v>1074.9959999999985</v>
      </c>
      <c r="F98" s="71"/>
    </row>
    <row r="99" spans="1:6" ht="20.5" thickBot="1">
      <c r="A99" s="97">
        <v>183782</v>
      </c>
      <c r="B99" s="98">
        <v>43557</v>
      </c>
      <c r="C99" s="24">
        <v>277.25</v>
      </c>
      <c r="D99" s="25"/>
      <c r="E99" s="26">
        <f t="shared" si="1"/>
        <v>797.7459999999985</v>
      </c>
      <c r="F99" s="72"/>
    </row>
    <row r="100" spans="1:6" ht="20.5" thickBot="1">
      <c r="A100" s="95">
        <v>184325</v>
      </c>
      <c r="B100" s="96">
        <v>43562</v>
      </c>
      <c r="C100" s="17">
        <v>554.5</v>
      </c>
      <c r="D100" s="18"/>
      <c r="E100" s="19">
        <f t="shared" si="1"/>
        <v>243.2459999999985</v>
      </c>
      <c r="F100" s="71"/>
    </row>
    <row r="101" spans="1:6" ht="20.5" thickBot="1">
      <c r="A101" s="95">
        <v>184330</v>
      </c>
      <c r="B101" s="96">
        <v>43562</v>
      </c>
      <c r="C101" s="17">
        <v>554.5</v>
      </c>
      <c r="D101" s="18"/>
      <c r="E101" s="19">
        <f t="shared" si="1"/>
        <v>-311.2540000000015</v>
      </c>
      <c r="F101" s="71"/>
    </row>
    <row r="102" spans="1:6" ht="20.5" thickBot="1">
      <c r="A102" s="99">
        <v>12581</v>
      </c>
      <c r="B102" s="96">
        <v>43564</v>
      </c>
      <c r="C102" s="17"/>
      <c r="D102" s="18">
        <v>3500</v>
      </c>
      <c r="E102" s="19">
        <f t="shared" si="1"/>
        <v>3188.7459999999983</v>
      </c>
      <c r="F102" s="71" t="s">
        <v>8</v>
      </c>
    </row>
    <row r="103" spans="1:6" ht="20.5" thickBot="1">
      <c r="A103" s="95">
        <v>184577</v>
      </c>
      <c r="B103" s="96">
        <v>43564</v>
      </c>
      <c r="C103" s="17">
        <v>277.25</v>
      </c>
      <c r="D103" s="18"/>
      <c r="E103" s="19">
        <f t="shared" si="1"/>
        <v>2911.4959999999983</v>
      </c>
      <c r="F103" s="71"/>
    </row>
    <row r="104" spans="1:6" ht="20.5" thickBot="1">
      <c r="A104" s="95">
        <v>184615</v>
      </c>
      <c r="B104" s="96">
        <v>43564</v>
      </c>
      <c r="C104" s="17">
        <v>488.25</v>
      </c>
      <c r="D104" s="18"/>
      <c r="E104" s="19">
        <f t="shared" si="1"/>
        <v>2423.2459999999983</v>
      </c>
      <c r="F104" s="71"/>
    </row>
    <row r="105" spans="1:6" ht="20.5" thickBot="1">
      <c r="A105" s="95">
        <v>184901</v>
      </c>
      <c r="B105" s="96">
        <v>43565</v>
      </c>
      <c r="C105" s="17">
        <v>227.25</v>
      </c>
      <c r="D105" s="18"/>
      <c r="E105" s="19">
        <f t="shared" si="1"/>
        <v>2195.9959999999983</v>
      </c>
      <c r="F105" s="71"/>
    </row>
    <row r="106" spans="1:6" ht="20.5" thickBot="1">
      <c r="A106" s="105">
        <v>185226</v>
      </c>
      <c r="B106" s="106">
        <v>43566</v>
      </c>
      <c r="C106" s="45">
        <v>277.25</v>
      </c>
      <c r="D106" s="46"/>
      <c r="E106" s="47">
        <f t="shared" si="1"/>
        <v>1918.7459999999983</v>
      </c>
      <c r="F106" s="71"/>
    </row>
    <row r="107" spans="1:6" ht="20.5" thickBot="1">
      <c r="A107" s="95">
        <v>185421</v>
      </c>
      <c r="B107" s="96">
        <v>43569</v>
      </c>
      <c r="C107" s="17">
        <v>651</v>
      </c>
      <c r="D107" s="18"/>
      <c r="E107" s="19">
        <f t="shared" si="1"/>
        <v>1267.7459999999983</v>
      </c>
      <c r="F107" s="71"/>
    </row>
    <row r="108" spans="1:6" ht="23.25" customHeight="1" thickBot="1">
      <c r="A108" s="99">
        <v>186587</v>
      </c>
      <c r="B108" s="96">
        <v>43573</v>
      </c>
      <c r="C108" s="17">
        <v>582.5</v>
      </c>
      <c r="D108" s="18"/>
      <c r="E108" s="19">
        <f t="shared" si="1"/>
        <v>685.24599999999828</v>
      </c>
      <c r="F108" s="71"/>
    </row>
    <row r="109" spans="1:6" ht="20.5" thickBot="1">
      <c r="A109" s="95">
        <v>186586</v>
      </c>
      <c r="B109" s="96">
        <v>43573</v>
      </c>
      <c r="C109" s="17">
        <v>554.5</v>
      </c>
      <c r="D109" s="18"/>
      <c r="E109" s="19">
        <f t="shared" si="1"/>
        <v>130.74599999999828</v>
      </c>
      <c r="F109" s="71"/>
    </row>
    <row r="110" spans="1:6" ht="20.5" thickBot="1">
      <c r="A110" s="95">
        <v>186584</v>
      </c>
      <c r="B110" s="96">
        <v>43573</v>
      </c>
      <c r="C110" s="17">
        <v>554.5</v>
      </c>
      <c r="D110" s="18"/>
      <c r="E110" s="19">
        <f t="shared" si="1"/>
        <v>-423.75400000000172</v>
      </c>
      <c r="F110" s="71"/>
    </row>
    <row r="111" spans="1:6" ht="20.5" thickBot="1">
      <c r="A111" s="95">
        <v>186582</v>
      </c>
      <c r="B111" s="96">
        <v>43573</v>
      </c>
      <c r="C111" s="17">
        <v>831.75</v>
      </c>
      <c r="D111" s="18"/>
      <c r="E111" s="19">
        <f t="shared" si="1"/>
        <v>-1255.5040000000017</v>
      </c>
      <c r="F111" s="71"/>
    </row>
    <row r="112" spans="1:6" ht="20.5" thickBot="1">
      <c r="A112" s="107">
        <v>12739</v>
      </c>
      <c r="B112" s="108">
        <v>43573</v>
      </c>
      <c r="C112" s="45"/>
      <c r="D112" s="46">
        <v>5000</v>
      </c>
      <c r="E112" s="47">
        <f t="shared" si="1"/>
        <v>3744.4959999999983</v>
      </c>
      <c r="F112" s="71"/>
    </row>
    <row r="113" spans="1:6" ht="20.5" thickBot="1">
      <c r="A113" s="95">
        <v>186785</v>
      </c>
      <c r="B113" s="96">
        <v>43575</v>
      </c>
      <c r="C113" s="17">
        <v>1165</v>
      </c>
      <c r="D113" s="18"/>
      <c r="E113" s="19">
        <f t="shared" si="1"/>
        <v>2579.4959999999983</v>
      </c>
      <c r="F113" s="71"/>
    </row>
    <row r="114" spans="1:6" ht="20.5" thickBot="1">
      <c r="A114" s="95">
        <v>187476</v>
      </c>
      <c r="B114" s="96">
        <v>43578</v>
      </c>
      <c r="C114" s="17">
        <v>1663</v>
      </c>
      <c r="D114" s="18"/>
      <c r="E114" s="19">
        <f t="shared" si="1"/>
        <v>916.49599999999828</v>
      </c>
      <c r="F114" s="71"/>
    </row>
    <row r="115" spans="1:6" ht="20.5" thickBot="1">
      <c r="A115" s="95">
        <v>187475</v>
      </c>
      <c r="B115" s="96">
        <v>43578</v>
      </c>
      <c r="C115" s="17">
        <v>1109</v>
      </c>
      <c r="D115" s="18"/>
      <c r="E115" s="19">
        <f t="shared" si="1"/>
        <v>-192.50400000000172</v>
      </c>
      <c r="F115" s="71"/>
    </row>
    <row r="116" spans="1:6" ht="20.5" thickBot="1">
      <c r="A116" s="99">
        <v>12794</v>
      </c>
      <c r="B116" s="96">
        <v>43578</v>
      </c>
      <c r="C116" s="17"/>
      <c r="D116" s="18">
        <v>3000</v>
      </c>
      <c r="E116" s="19">
        <f t="shared" si="1"/>
        <v>2807.4959999999983</v>
      </c>
      <c r="F116" s="71" t="s">
        <v>18</v>
      </c>
    </row>
    <row r="117" spans="1:6" ht="24.75" customHeight="1" thickBot="1">
      <c r="A117" s="95">
        <v>187868</v>
      </c>
      <c r="B117" s="96">
        <v>43579</v>
      </c>
      <c r="C117" s="17">
        <v>864</v>
      </c>
      <c r="D117" s="18"/>
      <c r="E117" s="19">
        <f t="shared" si="1"/>
        <v>1943.4959999999983</v>
      </c>
      <c r="F117" s="71"/>
    </row>
    <row r="118" spans="1:6" ht="20.5" thickBot="1">
      <c r="A118" s="95">
        <v>187870</v>
      </c>
      <c r="B118" s="96">
        <v>43579</v>
      </c>
      <c r="C118" s="17">
        <v>287.81700000000001</v>
      </c>
      <c r="D118" s="18"/>
      <c r="E118" s="19">
        <f t="shared" si="1"/>
        <v>1655.6789999999983</v>
      </c>
      <c r="F118" s="71"/>
    </row>
    <row r="119" spans="1:6" ht="20.5" thickBot="1">
      <c r="A119" s="95">
        <v>187871</v>
      </c>
      <c r="B119" s="96">
        <v>43579</v>
      </c>
      <c r="C119" s="17">
        <v>277.25</v>
      </c>
      <c r="D119" s="18"/>
      <c r="E119" s="19">
        <f t="shared" si="1"/>
        <v>1378.4289999999983</v>
      </c>
      <c r="F119" s="71"/>
    </row>
    <row r="120" spans="1:6" ht="20.5" thickBot="1">
      <c r="A120" s="105">
        <v>128694</v>
      </c>
      <c r="B120" s="106">
        <v>43580</v>
      </c>
      <c r="C120" s="45">
        <v>680.75</v>
      </c>
      <c r="D120" s="46"/>
      <c r="E120" s="47">
        <f t="shared" si="1"/>
        <v>697.67899999999827</v>
      </c>
      <c r="F120" s="71"/>
    </row>
    <row r="121" spans="1:6" ht="20.5" thickBot="1">
      <c r="A121" s="95">
        <v>188845</v>
      </c>
      <c r="B121" s="96">
        <v>43584</v>
      </c>
      <c r="C121" s="17">
        <v>277.25</v>
      </c>
      <c r="D121" s="18"/>
      <c r="E121" s="19">
        <f t="shared" si="1"/>
        <v>420.42899999999827</v>
      </c>
      <c r="F121" s="71"/>
    </row>
    <row r="122" spans="1:6" ht="20.5" thickBot="1">
      <c r="A122" s="95">
        <v>189058</v>
      </c>
      <c r="B122" s="96">
        <v>43585</v>
      </c>
      <c r="C122" s="17">
        <v>554.5</v>
      </c>
      <c r="D122" s="18"/>
      <c r="E122" s="19">
        <f t="shared" si="1"/>
        <v>-134.07100000000173</v>
      </c>
      <c r="F122" s="71"/>
    </row>
    <row r="123" spans="1:6" ht="20.5" thickBot="1">
      <c r="A123" s="99">
        <v>12895</v>
      </c>
      <c r="B123" s="109">
        <v>43585</v>
      </c>
      <c r="C123" s="17"/>
      <c r="D123" s="18">
        <v>3000</v>
      </c>
      <c r="E123" s="19">
        <f t="shared" si="1"/>
        <v>2865.9289999999983</v>
      </c>
      <c r="F123" s="71"/>
    </row>
    <row r="124" spans="1:6" ht="20.5" thickBot="1">
      <c r="A124" s="105">
        <v>189059</v>
      </c>
      <c r="B124" s="106">
        <v>43585</v>
      </c>
      <c r="C124" s="45">
        <v>582.5</v>
      </c>
      <c r="D124" s="46"/>
      <c r="E124" s="47">
        <f t="shared" si="1"/>
        <v>2283.4289999999983</v>
      </c>
      <c r="F124" s="71"/>
    </row>
    <row r="125" spans="1:6" ht="20.5" thickBot="1">
      <c r="A125" s="95">
        <v>189436</v>
      </c>
      <c r="B125" s="96">
        <v>43587</v>
      </c>
      <c r="C125" s="17">
        <v>277.25</v>
      </c>
      <c r="D125" s="18"/>
      <c r="E125" s="19">
        <f t="shared" si="1"/>
        <v>2006.1789999999983</v>
      </c>
      <c r="F125" s="71"/>
    </row>
    <row r="126" spans="1:6" ht="20.5" thickBot="1">
      <c r="A126" s="95">
        <v>189438</v>
      </c>
      <c r="B126" s="96">
        <v>43587</v>
      </c>
      <c r="C126" s="17">
        <v>582.5</v>
      </c>
      <c r="D126" s="18"/>
      <c r="E126" s="19">
        <f t="shared" si="1"/>
        <v>1423.6789999999983</v>
      </c>
      <c r="F126" s="71"/>
    </row>
    <row r="127" spans="1:6" ht="20.5" thickBot="1">
      <c r="A127" s="95">
        <v>189443</v>
      </c>
      <c r="B127" s="96">
        <v>43587</v>
      </c>
      <c r="C127" s="17">
        <v>582.5</v>
      </c>
      <c r="D127" s="18"/>
      <c r="E127" s="19">
        <f t="shared" si="1"/>
        <v>841.17899999999827</v>
      </c>
      <c r="F127" s="71"/>
    </row>
    <row r="128" spans="1:6" ht="20.5" thickBot="1">
      <c r="A128" s="95">
        <v>189949</v>
      </c>
      <c r="B128" s="96">
        <v>43591</v>
      </c>
      <c r="C128" s="17">
        <v>554.5</v>
      </c>
      <c r="D128" s="18"/>
      <c r="E128" s="19">
        <f t="shared" si="1"/>
        <v>286.67899999999827</v>
      </c>
      <c r="F128" s="71"/>
    </row>
    <row r="129" spans="1:6" ht="20.5" thickBot="1">
      <c r="A129" s="95">
        <v>189948</v>
      </c>
      <c r="B129" s="96">
        <v>43591</v>
      </c>
      <c r="C129" s="17">
        <v>1663</v>
      </c>
      <c r="D129" s="18"/>
      <c r="E129" s="19">
        <f t="shared" si="1"/>
        <v>-1376.3210000000017</v>
      </c>
      <c r="F129" s="71"/>
    </row>
    <row r="130" spans="1:6" ht="20.5" thickBot="1">
      <c r="A130" s="99">
        <v>12953</v>
      </c>
      <c r="B130" s="96">
        <v>43592</v>
      </c>
      <c r="C130" s="17"/>
      <c r="D130" s="18">
        <v>5000</v>
      </c>
      <c r="E130" s="19">
        <f t="shared" si="1"/>
        <v>3623.6789999999983</v>
      </c>
      <c r="F130" s="71" t="s">
        <v>8</v>
      </c>
    </row>
    <row r="131" spans="1:6" ht="20.5" thickBot="1">
      <c r="A131" s="95">
        <v>190139</v>
      </c>
      <c r="B131" s="96">
        <v>43592</v>
      </c>
      <c r="C131" s="17">
        <v>1888.55</v>
      </c>
      <c r="D131" s="18"/>
      <c r="E131" s="19">
        <f t="shared" si="1"/>
        <v>1735.1289999999983</v>
      </c>
      <c r="F131" s="71"/>
    </row>
    <row r="132" spans="1:6" ht="20.5" thickBot="1">
      <c r="A132" s="95">
        <v>190138</v>
      </c>
      <c r="B132" s="96">
        <v>43592</v>
      </c>
      <c r="C132" s="17">
        <v>277.25</v>
      </c>
      <c r="D132" s="18"/>
      <c r="E132" s="19">
        <f t="shared" si="1"/>
        <v>1457.8789999999983</v>
      </c>
      <c r="F132" s="71"/>
    </row>
    <row r="133" spans="1:6" ht="20.5" thickBot="1">
      <c r="A133" s="95">
        <v>190145</v>
      </c>
      <c r="B133" s="96">
        <v>43592</v>
      </c>
      <c r="C133" s="17">
        <v>554.5</v>
      </c>
      <c r="D133" s="18"/>
      <c r="E133" s="19">
        <f t="shared" si="1"/>
        <v>903.37899999999831</v>
      </c>
      <c r="F133" s="71"/>
    </row>
    <row r="134" spans="1:6" ht="20.5" thickBot="1">
      <c r="A134" s="95">
        <v>190144</v>
      </c>
      <c r="B134" s="96">
        <v>43592</v>
      </c>
      <c r="C134" s="17">
        <v>319.75</v>
      </c>
      <c r="D134" s="18"/>
      <c r="E134" s="19">
        <f t="shared" si="1"/>
        <v>583.62899999999831</v>
      </c>
      <c r="F134" s="71"/>
    </row>
    <row r="135" spans="1:6" ht="20.5" thickBot="1">
      <c r="A135" s="105">
        <v>190291</v>
      </c>
      <c r="B135" s="106">
        <v>43593</v>
      </c>
      <c r="C135" s="45">
        <v>554.5</v>
      </c>
      <c r="D135" s="46"/>
      <c r="E135" s="47">
        <f t="shared" ref="E135:E198" si="2">E134-C135+D135</f>
        <v>29.128999999998314</v>
      </c>
      <c r="F135" s="71"/>
    </row>
    <row r="136" spans="1:6" ht="20.5" thickBot="1">
      <c r="A136" s="95">
        <v>191339</v>
      </c>
      <c r="B136" s="96">
        <v>43600</v>
      </c>
      <c r="C136" s="17">
        <v>554.5</v>
      </c>
      <c r="D136" s="18"/>
      <c r="E136" s="19">
        <f t="shared" si="2"/>
        <v>-525.37100000000169</v>
      </c>
      <c r="F136" s="71"/>
    </row>
    <row r="137" spans="1:6" ht="20.5" thickBot="1">
      <c r="A137" s="95">
        <v>191343</v>
      </c>
      <c r="B137" s="96">
        <v>43600</v>
      </c>
      <c r="C137" s="17">
        <v>291.25</v>
      </c>
      <c r="D137" s="18"/>
      <c r="E137" s="19">
        <f t="shared" si="2"/>
        <v>-816.62100000000169</v>
      </c>
      <c r="F137" s="71"/>
    </row>
    <row r="138" spans="1:6" ht="20.5" thickBot="1">
      <c r="A138" s="99">
        <v>13059</v>
      </c>
      <c r="B138" s="96">
        <v>43600</v>
      </c>
      <c r="C138" s="17"/>
      <c r="D138" s="18">
        <v>5000</v>
      </c>
      <c r="E138" s="19">
        <f t="shared" si="2"/>
        <v>4183.3789999999981</v>
      </c>
      <c r="F138" s="71" t="s">
        <v>8</v>
      </c>
    </row>
    <row r="139" spans="1:6" ht="20.5" thickBot="1">
      <c r="A139" s="105">
        <v>191381</v>
      </c>
      <c r="B139" s="106">
        <v>43600</v>
      </c>
      <c r="C139" s="45">
        <v>1193.6369999999999</v>
      </c>
      <c r="D139" s="46"/>
      <c r="E139" s="47">
        <f t="shared" si="2"/>
        <v>2989.7419999999984</v>
      </c>
      <c r="F139" s="71"/>
    </row>
    <row r="140" spans="1:6" ht="20.5" thickBot="1">
      <c r="A140" s="95">
        <v>191654</v>
      </c>
      <c r="B140" s="96">
        <v>43603</v>
      </c>
      <c r="C140" s="17">
        <v>1916.5</v>
      </c>
      <c r="D140" s="18"/>
      <c r="E140" s="19">
        <f t="shared" si="2"/>
        <v>1073.2419999999984</v>
      </c>
      <c r="F140" s="71"/>
    </row>
    <row r="141" spans="1:6" ht="20.5" thickBot="1">
      <c r="A141" s="95">
        <v>191653</v>
      </c>
      <c r="B141" s="96">
        <v>43603</v>
      </c>
      <c r="C141" s="17">
        <v>554.5</v>
      </c>
      <c r="D141" s="18"/>
      <c r="E141" s="19">
        <f t="shared" si="2"/>
        <v>518.74199999999837</v>
      </c>
      <c r="F141" s="71"/>
    </row>
    <row r="142" spans="1:6" ht="20.5" thickBot="1">
      <c r="A142" s="95">
        <v>192259</v>
      </c>
      <c r="B142" s="96">
        <v>43606</v>
      </c>
      <c r="C142" s="17">
        <v>1109</v>
      </c>
      <c r="D142" s="18"/>
      <c r="E142" s="19">
        <f t="shared" si="2"/>
        <v>-590.25800000000163</v>
      </c>
      <c r="F142" s="71"/>
    </row>
    <row r="143" spans="1:6" ht="20.5" thickBot="1">
      <c r="A143" s="95">
        <v>192261</v>
      </c>
      <c r="B143" s="96">
        <v>43606</v>
      </c>
      <c r="C143" s="17">
        <v>277.25</v>
      </c>
      <c r="D143" s="18"/>
      <c r="E143" s="19">
        <f t="shared" si="2"/>
        <v>-867.50800000000163</v>
      </c>
      <c r="F143" s="71"/>
    </row>
    <row r="144" spans="1:6" ht="20.5" thickBot="1">
      <c r="A144" s="95">
        <v>192262</v>
      </c>
      <c r="B144" s="96">
        <v>43606</v>
      </c>
      <c r="C144" s="17">
        <v>1109</v>
      </c>
      <c r="D144" s="18"/>
      <c r="E144" s="19">
        <f t="shared" si="2"/>
        <v>-1976.5080000000016</v>
      </c>
      <c r="F144" s="71"/>
    </row>
    <row r="145" spans="1:6" ht="20.5" thickBot="1">
      <c r="A145" s="95">
        <v>192263</v>
      </c>
      <c r="B145" s="96">
        <v>43606</v>
      </c>
      <c r="C145" s="17">
        <v>554.5</v>
      </c>
      <c r="D145" s="18"/>
      <c r="E145" s="19">
        <f t="shared" si="2"/>
        <v>-2531.0080000000016</v>
      </c>
      <c r="F145" s="71"/>
    </row>
    <row r="146" spans="1:6" ht="20.5" thickBot="1">
      <c r="A146" s="105">
        <v>13124</v>
      </c>
      <c r="B146" s="106">
        <v>43606</v>
      </c>
      <c r="C146" s="45"/>
      <c r="D146" s="46">
        <v>5000</v>
      </c>
      <c r="E146" s="47">
        <f t="shared" si="2"/>
        <v>2468.9919999999984</v>
      </c>
      <c r="F146" s="71"/>
    </row>
    <row r="147" spans="1:6" ht="20.5" thickBot="1">
      <c r="A147" s="95">
        <v>192901</v>
      </c>
      <c r="B147" s="96">
        <v>43610</v>
      </c>
      <c r="C147" s="17">
        <v>1663</v>
      </c>
      <c r="D147" s="18"/>
      <c r="E147" s="19">
        <f t="shared" si="2"/>
        <v>805.99199999999837</v>
      </c>
      <c r="F147" s="71"/>
    </row>
    <row r="148" spans="1:6" ht="20.5" thickBot="1">
      <c r="A148" s="95">
        <v>192907</v>
      </c>
      <c r="B148" s="96">
        <v>43610</v>
      </c>
      <c r="C148" s="17">
        <v>309.14999999999998</v>
      </c>
      <c r="D148" s="18"/>
      <c r="E148" s="19">
        <f t="shared" si="2"/>
        <v>496.84199999999839</v>
      </c>
      <c r="F148" s="71"/>
    </row>
    <row r="149" spans="1:6" ht="20.5" thickBot="1">
      <c r="A149" s="95">
        <v>192908</v>
      </c>
      <c r="B149" s="96">
        <v>43610</v>
      </c>
      <c r="C149" s="17">
        <v>375.75</v>
      </c>
      <c r="D149" s="18"/>
      <c r="E149" s="19">
        <f t="shared" si="2"/>
        <v>121.09199999999839</v>
      </c>
      <c r="F149" s="71"/>
    </row>
    <row r="150" spans="1:6" ht="20.5" thickBot="1">
      <c r="A150" s="95">
        <v>192902</v>
      </c>
      <c r="B150" s="96">
        <v>43610</v>
      </c>
      <c r="C150" s="17">
        <v>582.5</v>
      </c>
      <c r="D150" s="18"/>
      <c r="E150" s="19">
        <f t="shared" si="2"/>
        <v>-461.40800000000161</v>
      </c>
      <c r="F150" s="110"/>
    </row>
    <row r="151" spans="1:6" ht="20.5" thickBot="1">
      <c r="A151" s="95">
        <v>192903</v>
      </c>
      <c r="B151" s="96">
        <v>43610</v>
      </c>
      <c r="C151" s="17">
        <v>277.25</v>
      </c>
      <c r="D151" s="18"/>
      <c r="E151" s="19">
        <f t="shared" si="2"/>
        <v>-738.65800000000161</v>
      </c>
      <c r="F151" s="110"/>
    </row>
    <row r="152" spans="1:6" ht="20.5" thickBot="1">
      <c r="A152" s="99">
        <v>13189</v>
      </c>
      <c r="B152" s="96">
        <v>43611</v>
      </c>
      <c r="C152" s="17"/>
      <c r="D152" s="18">
        <v>5000</v>
      </c>
      <c r="E152" s="19">
        <f t="shared" si="2"/>
        <v>4261.3419999999987</v>
      </c>
      <c r="F152" s="110" t="s">
        <v>8</v>
      </c>
    </row>
    <row r="153" spans="1:6" ht="20.5" thickBot="1">
      <c r="A153" s="95">
        <v>193074</v>
      </c>
      <c r="B153" s="96">
        <v>43612</v>
      </c>
      <c r="C153" s="17">
        <v>291.25</v>
      </c>
      <c r="D153" s="18"/>
      <c r="E153" s="19">
        <f t="shared" si="2"/>
        <v>3970.0919999999987</v>
      </c>
      <c r="F153" s="110"/>
    </row>
    <row r="154" spans="1:6" ht="20.5" thickBot="1">
      <c r="A154" s="95">
        <v>9402</v>
      </c>
      <c r="B154" s="96">
        <v>43612</v>
      </c>
      <c r="C154" s="17">
        <v>14.5</v>
      </c>
      <c r="D154" s="18"/>
      <c r="E154" s="19">
        <f t="shared" si="2"/>
        <v>3955.5919999999987</v>
      </c>
      <c r="F154" s="110">
        <v>192903</v>
      </c>
    </row>
    <row r="155" spans="1:6" ht="20.5" thickBot="1">
      <c r="A155" s="95">
        <v>193251</v>
      </c>
      <c r="B155" s="96">
        <v>43612</v>
      </c>
      <c r="C155" s="17">
        <v>554.5</v>
      </c>
      <c r="D155" s="18"/>
      <c r="E155" s="19">
        <f t="shared" si="2"/>
        <v>3401.0919999999987</v>
      </c>
      <c r="F155" s="111"/>
    </row>
    <row r="156" spans="1:6" ht="20.5" thickBot="1">
      <c r="A156" s="95">
        <v>193252</v>
      </c>
      <c r="B156" s="96">
        <v>43612</v>
      </c>
      <c r="C156" s="17">
        <v>1361.5</v>
      </c>
      <c r="D156" s="18"/>
      <c r="E156" s="19">
        <f t="shared" si="2"/>
        <v>2039.5919999999987</v>
      </c>
      <c r="F156" s="110"/>
    </row>
    <row r="157" spans="1:6" ht="20.5" thickBot="1">
      <c r="A157" s="95">
        <v>9421</v>
      </c>
      <c r="B157" s="96">
        <v>43613</v>
      </c>
      <c r="C157" s="17">
        <v>28.5</v>
      </c>
      <c r="D157" s="18"/>
      <c r="E157" s="19">
        <f t="shared" si="2"/>
        <v>2011.0919999999987</v>
      </c>
      <c r="F157" s="110">
        <v>193251</v>
      </c>
    </row>
    <row r="158" spans="1:6" ht="20.5" thickBot="1">
      <c r="A158" s="95">
        <v>193380</v>
      </c>
      <c r="B158" s="96">
        <v>43613</v>
      </c>
      <c r="C158" s="17">
        <v>1165</v>
      </c>
      <c r="D158" s="18"/>
      <c r="E158" s="19">
        <f t="shared" si="2"/>
        <v>846.09199999999873</v>
      </c>
      <c r="F158" s="110"/>
    </row>
    <row r="159" spans="1:6" ht="20.5" thickBot="1">
      <c r="A159" s="95">
        <v>193381</v>
      </c>
      <c r="B159" s="96">
        <v>43613</v>
      </c>
      <c r="C159" s="17">
        <v>291.25</v>
      </c>
      <c r="D159" s="18"/>
      <c r="E159" s="19">
        <f t="shared" si="2"/>
        <v>554.84199999999873</v>
      </c>
      <c r="F159" s="110"/>
    </row>
    <row r="160" spans="1:6" ht="20.5" thickBot="1">
      <c r="A160" s="95">
        <v>193478</v>
      </c>
      <c r="B160" s="96">
        <v>43614</v>
      </c>
      <c r="C160" s="35">
        <v>554.5</v>
      </c>
      <c r="D160" s="18"/>
      <c r="E160" s="19">
        <f t="shared" si="2"/>
        <v>0.34199999999873398</v>
      </c>
      <c r="F160" s="110"/>
    </row>
    <row r="161" spans="1:6" ht="20.5" thickBot="1">
      <c r="A161" s="99">
        <v>13215</v>
      </c>
      <c r="B161" s="96">
        <v>43614</v>
      </c>
      <c r="C161" s="17"/>
      <c r="D161" s="18">
        <v>5000</v>
      </c>
      <c r="E161" s="19">
        <f t="shared" si="2"/>
        <v>5000.3419999999987</v>
      </c>
      <c r="F161" s="110" t="s">
        <v>19</v>
      </c>
    </row>
    <row r="162" spans="1:6" ht="20.5" thickBot="1">
      <c r="A162" s="95">
        <v>193537</v>
      </c>
      <c r="B162" s="96">
        <v>43614</v>
      </c>
      <c r="C162" s="17">
        <v>554.5</v>
      </c>
      <c r="D162" s="18"/>
      <c r="E162" s="19">
        <f t="shared" si="2"/>
        <v>4445.8419999999987</v>
      </c>
      <c r="F162" s="110"/>
    </row>
    <row r="163" spans="1:6" ht="20.5" thickBot="1">
      <c r="A163" s="105">
        <v>193538</v>
      </c>
      <c r="B163" s="106">
        <v>43614</v>
      </c>
      <c r="C163" s="45">
        <v>554.5</v>
      </c>
      <c r="D163" s="46"/>
      <c r="E163" s="47">
        <f t="shared" si="2"/>
        <v>3891.3419999999987</v>
      </c>
      <c r="F163" s="110"/>
    </row>
    <row r="164" spans="1:6" ht="20.5" thickBot="1">
      <c r="A164" s="95">
        <v>194035</v>
      </c>
      <c r="B164" s="96">
        <v>43619</v>
      </c>
      <c r="C164" s="17">
        <v>831.75</v>
      </c>
      <c r="D164" s="18"/>
      <c r="E164" s="19">
        <f t="shared" si="2"/>
        <v>3059.5919999999987</v>
      </c>
      <c r="F164" s="110"/>
    </row>
    <row r="165" spans="1:6" ht="20.5" thickBot="1">
      <c r="A165" s="95">
        <v>194037</v>
      </c>
      <c r="B165" s="96">
        <v>43619</v>
      </c>
      <c r="C165" s="17">
        <v>277.25</v>
      </c>
      <c r="D165" s="18"/>
      <c r="E165" s="19">
        <f t="shared" si="2"/>
        <v>2782.3419999999987</v>
      </c>
      <c r="F165" s="110"/>
    </row>
    <row r="166" spans="1:6" ht="20.5" thickBot="1">
      <c r="A166" s="99">
        <v>13282</v>
      </c>
      <c r="B166" s="96">
        <v>43624</v>
      </c>
      <c r="C166" s="17"/>
      <c r="D166" s="18">
        <v>5000</v>
      </c>
      <c r="E166" s="19">
        <f t="shared" si="2"/>
        <v>7782.3419999999987</v>
      </c>
      <c r="F166" s="110"/>
    </row>
    <row r="167" spans="1:6" ht="20.5" thickBot="1">
      <c r="A167" s="95">
        <v>194393</v>
      </c>
      <c r="B167" s="96">
        <v>43624</v>
      </c>
      <c r="C167" s="17">
        <v>1109</v>
      </c>
      <c r="D167" s="18"/>
      <c r="E167" s="19">
        <f t="shared" si="2"/>
        <v>6673.3419999999987</v>
      </c>
      <c r="F167" s="110"/>
    </row>
    <row r="168" spans="1:6" ht="20.5" thickBot="1">
      <c r="A168" s="95">
        <v>194389</v>
      </c>
      <c r="B168" s="96">
        <v>43624</v>
      </c>
      <c r="C168" s="17">
        <v>554.5</v>
      </c>
      <c r="D168" s="18"/>
      <c r="E168" s="19">
        <f t="shared" si="2"/>
        <v>6118.8419999999987</v>
      </c>
      <c r="F168" s="110"/>
    </row>
    <row r="169" spans="1:6" ht="20.5" thickBot="1">
      <c r="A169" s="95">
        <v>194386</v>
      </c>
      <c r="B169" s="96">
        <v>43624</v>
      </c>
      <c r="C169" s="17">
        <v>277.25</v>
      </c>
      <c r="D169" s="18"/>
      <c r="E169" s="19">
        <f t="shared" si="2"/>
        <v>5841.5919999999987</v>
      </c>
      <c r="F169" s="110"/>
    </row>
    <row r="170" spans="1:6" ht="20.5" thickBot="1">
      <c r="A170" s="95">
        <v>194419</v>
      </c>
      <c r="B170" s="96">
        <v>43624</v>
      </c>
      <c r="C170" s="17">
        <v>864</v>
      </c>
      <c r="D170" s="18"/>
      <c r="E170" s="19">
        <f t="shared" si="2"/>
        <v>4977.5919999999987</v>
      </c>
      <c r="F170" s="110"/>
    </row>
    <row r="171" spans="1:6" ht="20.5" thickBot="1">
      <c r="A171" s="95">
        <v>194409</v>
      </c>
      <c r="B171" s="96">
        <v>43624</v>
      </c>
      <c r="C171" s="17">
        <v>484.37400000000002</v>
      </c>
      <c r="D171" s="18"/>
      <c r="E171" s="19">
        <f t="shared" si="2"/>
        <v>4493.2179999999989</v>
      </c>
      <c r="F171" s="110"/>
    </row>
    <row r="172" spans="1:6" ht="21.75" customHeight="1" thickBot="1">
      <c r="A172" s="95">
        <v>9497</v>
      </c>
      <c r="B172" s="96">
        <v>43625</v>
      </c>
      <c r="C172" s="17">
        <v>58.088000000000001</v>
      </c>
      <c r="D172" s="18"/>
      <c r="E172" s="19">
        <f t="shared" si="2"/>
        <v>4435.1299999999992</v>
      </c>
      <c r="F172" s="110">
        <v>194409</v>
      </c>
    </row>
    <row r="173" spans="1:6" ht="23.25" customHeight="1" thickBot="1">
      <c r="A173" s="95">
        <v>194586</v>
      </c>
      <c r="B173" s="96">
        <v>43625</v>
      </c>
      <c r="C173" s="17">
        <v>554.5</v>
      </c>
      <c r="D173" s="18"/>
      <c r="E173" s="19">
        <f t="shared" si="2"/>
        <v>3880.6299999999992</v>
      </c>
      <c r="F173" s="110"/>
    </row>
    <row r="174" spans="1:6" ht="20.5" thickBot="1">
      <c r="A174" s="95">
        <v>194585</v>
      </c>
      <c r="B174" s="96">
        <v>43625</v>
      </c>
      <c r="C174" s="17">
        <v>582.5</v>
      </c>
      <c r="D174" s="18"/>
      <c r="E174" s="19">
        <f t="shared" si="2"/>
        <v>3298.1299999999992</v>
      </c>
      <c r="F174" s="112"/>
    </row>
    <row r="175" spans="1:6" ht="20.5" thickBot="1">
      <c r="A175" s="95">
        <v>195149</v>
      </c>
      <c r="B175" s="96">
        <v>43627</v>
      </c>
      <c r="C175" s="17">
        <v>873.75</v>
      </c>
      <c r="D175" s="18"/>
      <c r="E175" s="19">
        <f t="shared" si="2"/>
        <v>2424.3799999999992</v>
      </c>
      <c r="F175" s="110"/>
    </row>
    <row r="176" spans="1:6" ht="20.5" thickBot="1">
      <c r="A176" s="95">
        <v>195150</v>
      </c>
      <c r="B176" s="96">
        <v>43627</v>
      </c>
      <c r="C176" s="17">
        <v>554.5</v>
      </c>
      <c r="D176" s="18"/>
      <c r="E176" s="19">
        <f t="shared" si="2"/>
        <v>1869.8799999999992</v>
      </c>
      <c r="F176" s="110"/>
    </row>
    <row r="177" spans="1:6" ht="20.5" thickBot="1">
      <c r="A177" s="95">
        <v>195151</v>
      </c>
      <c r="B177" s="96">
        <v>43627</v>
      </c>
      <c r="C177" s="17">
        <v>277.25</v>
      </c>
      <c r="D177" s="18"/>
      <c r="E177" s="19">
        <f t="shared" si="2"/>
        <v>1592.6299999999992</v>
      </c>
      <c r="F177" s="110"/>
    </row>
    <row r="178" spans="1:6" ht="20.5" thickBot="1">
      <c r="A178" s="95">
        <v>195153</v>
      </c>
      <c r="B178" s="96">
        <v>43627</v>
      </c>
      <c r="C178" s="17">
        <v>277.25</v>
      </c>
      <c r="D178" s="18"/>
      <c r="E178" s="19">
        <f t="shared" si="2"/>
        <v>1315.3799999999992</v>
      </c>
      <c r="F178" s="110"/>
    </row>
    <row r="179" spans="1:6" ht="20.5" thickBot="1">
      <c r="A179" s="95">
        <v>195154</v>
      </c>
      <c r="B179" s="96">
        <v>43627</v>
      </c>
      <c r="C179" s="17">
        <v>277.25</v>
      </c>
      <c r="D179" s="18"/>
      <c r="E179" s="19">
        <f t="shared" si="2"/>
        <v>1038.1299999999992</v>
      </c>
      <c r="F179" s="110"/>
    </row>
    <row r="180" spans="1:6" ht="20.5" thickBot="1">
      <c r="A180" s="95">
        <v>13322</v>
      </c>
      <c r="B180" s="96">
        <v>43627</v>
      </c>
      <c r="C180" s="17"/>
      <c r="D180" s="18">
        <v>5000</v>
      </c>
      <c r="E180" s="19">
        <f t="shared" si="2"/>
        <v>6038.1299999999992</v>
      </c>
      <c r="F180" s="110"/>
    </row>
    <row r="181" spans="1:6" ht="20.5" thickBot="1">
      <c r="A181" s="105">
        <v>195619</v>
      </c>
      <c r="B181" s="106">
        <v>43628</v>
      </c>
      <c r="C181" s="45">
        <v>1884.615</v>
      </c>
      <c r="D181" s="46"/>
      <c r="E181" s="47">
        <f t="shared" si="2"/>
        <v>4153.5149999999994</v>
      </c>
      <c r="F181" s="110"/>
    </row>
    <row r="182" spans="1:6" ht="20.5" thickBot="1">
      <c r="A182" s="95">
        <v>195957</v>
      </c>
      <c r="B182" s="96">
        <v>43631</v>
      </c>
      <c r="C182" s="17">
        <v>751.5</v>
      </c>
      <c r="D182" s="18"/>
      <c r="E182" s="19">
        <f t="shared" si="2"/>
        <v>3402.0149999999994</v>
      </c>
      <c r="F182" s="110"/>
    </row>
    <row r="183" spans="1:6" ht="20.5" thickBot="1">
      <c r="A183" s="95">
        <v>195958</v>
      </c>
      <c r="B183" s="96">
        <v>43631</v>
      </c>
      <c r="C183" s="17">
        <v>639</v>
      </c>
      <c r="D183" s="18"/>
      <c r="E183" s="19">
        <f t="shared" si="2"/>
        <v>2763.0149999999994</v>
      </c>
      <c r="F183" s="110"/>
    </row>
    <row r="184" spans="1:6" ht="20.5" thickBot="1">
      <c r="A184" s="95">
        <v>195974</v>
      </c>
      <c r="B184" s="96">
        <v>43631</v>
      </c>
      <c r="C184" s="17">
        <v>482</v>
      </c>
      <c r="D184" s="18"/>
      <c r="E184" s="19">
        <f t="shared" si="2"/>
        <v>2281.0149999999994</v>
      </c>
      <c r="F184" s="110"/>
    </row>
    <row r="185" spans="1:6" ht="20.5" thickBot="1">
      <c r="A185" s="95">
        <v>196705</v>
      </c>
      <c r="B185" s="96">
        <v>43635</v>
      </c>
      <c r="C185" s="17">
        <v>554.5</v>
      </c>
      <c r="D185" s="18"/>
      <c r="E185" s="19">
        <f t="shared" si="2"/>
        <v>1726.5149999999994</v>
      </c>
      <c r="F185" s="110"/>
    </row>
    <row r="186" spans="1:6" ht="20.5" thickBot="1">
      <c r="A186" s="95">
        <v>196707</v>
      </c>
      <c r="B186" s="96">
        <v>43635</v>
      </c>
      <c r="C186" s="17">
        <v>277.25</v>
      </c>
      <c r="D186" s="18"/>
      <c r="E186" s="19">
        <f t="shared" si="2"/>
        <v>1449.2649999999994</v>
      </c>
      <c r="F186" s="110"/>
    </row>
    <row r="187" spans="1:6" ht="20.5" thickBot="1">
      <c r="A187" s="95">
        <v>196709</v>
      </c>
      <c r="B187" s="96">
        <v>43635</v>
      </c>
      <c r="C187" s="17">
        <v>554.5</v>
      </c>
      <c r="D187" s="18"/>
      <c r="E187" s="19">
        <f t="shared" si="2"/>
        <v>894.76499999999942</v>
      </c>
      <c r="F187" s="110"/>
    </row>
    <row r="188" spans="1:6" ht="20.5" thickBot="1">
      <c r="A188" s="95">
        <v>196701</v>
      </c>
      <c r="B188" s="96">
        <v>43635</v>
      </c>
      <c r="C188" s="17">
        <v>291.75</v>
      </c>
      <c r="D188" s="18"/>
      <c r="E188" s="19">
        <f t="shared" si="2"/>
        <v>603.01499999999942</v>
      </c>
      <c r="F188" s="110"/>
    </row>
    <row r="189" spans="1:6" ht="20.5" thickBot="1">
      <c r="A189" s="105">
        <v>9585</v>
      </c>
      <c r="B189" s="106">
        <v>43636</v>
      </c>
      <c r="C189" s="45">
        <v>28.5</v>
      </c>
      <c r="D189" s="46"/>
      <c r="E189" s="47">
        <f t="shared" si="2"/>
        <v>574.51499999999942</v>
      </c>
      <c r="F189" s="110"/>
    </row>
    <row r="190" spans="1:6" ht="20.5" thickBot="1">
      <c r="A190" s="95">
        <v>197168</v>
      </c>
      <c r="B190" s="96">
        <v>43638</v>
      </c>
      <c r="C190" s="17">
        <v>582.5</v>
      </c>
      <c r="D190" s="18"/>
      <c r="E190" s="19">
        <f t="shared" si="2"/>
        <v>-7.9850000000005821</v>
      </c>
      <c r="F190" s="110"/>
    </row>
    <row r="191" spans="1:6" ht="20.5" thickBot="1">
      <c r="A191" s="95">
        <v>13474</v>
      </c>
      <c r="B191" s="96">
        <v>43639</v>
      </c>
      <c r="C191" s="17"/>
      <c r="D191" s="18">
        <v>5000</v>
      </c>
      <c r="E191" s="19">
        <f t="shared" si="2"/>
        <v>4992.0149999999994</v>
      </c>
      <c r="F191" s="110"/>
    </row>
    <row r="192" spans="1:6" ht="20.5" thickBot="1">
      <c r="A192" s="95">
        <v>197437</v>
      </c>
      <c r="B192" s="96">
        <v>43640</v>
      </c>
      <c r="C192" s="17">
        <v>582.5</v>
      </c>
      <c r="D192" s="18"/>
      <c r="E192" s="19">
        <f t="shared" si="2"/>
        <v>4409.5149999999994</v>
      </c>
      <c r="F192" s="110"/>
    </row>
    <row r="193" spans="1:6" ht="20.5" thickBot="1">
      <c r="A193" s="95">
        <v>197683</v>
      </c>
      <c r="B193" s="96">
        <v>43641</v>
      </c>
      <c r="C193" s="17">
        <v>277.25</v>
      </c>
      <c r="D193" s="18"/>
      <c r="E193" s="19">
        <f t="shared" si="2"/>
        <v>4132.2649999999994</v>
      </c>
      <c r="F193" s="110"/>
    </row>
    <row r="194" spans="1:6" ht="20.5" thickBot="1">
      <c r="A194" s="95">
        <v>198096</v>
      </c>
      <c r="B194" s="96">
        <v>43646</v>
      </c>
      <c r="C194" s="17">
        <v>831.75</v>
      </c>
      <c r="D194" s="18"/>
      <c r="E194" s="19">
        <f t="shared" si="2"/>
        <v>3300.5149999999994</v>
      </c>
      <c r="F194" s="110"/>
    </row>
    <row r="195" spans="1:6" ht="20.5" thickBot="1">
      <c r="A195" s="97">
        <v>198095</v>
      </c>
      <c r="B195" s="98">
        <v>43646</v>
      </c>
      <c r="C195" s="24">
        <v>277.25</v>
      </c>
      <c r="D195" s="25"/>
      <c r="E195" s="81">
        <f t="shared" si="2"/>
        <v>3023.2649999999994</v>
      </c>
      <c r="F195" s="110"/>
    </row>
    <row r="196" spans="1:6" ht="20.5" thickBot="1">
      <c r="A196" s="95">
        <v>198556</v>
      </c>
      <c r="B196" s="96">
        <v>43649</v>
      </c>
      <c r="C196" s="17">
        <v>639</v>
      </c>
      <c r="D196" s="18"/>
      <c r="E196" s="19">
        <f t="shared" si="2"/>
        <v>2384.2649999999994</v>
      </c>
      <c r="F196" s="110"/>
    </row>
    <row r="197" spans="1:6" ht="20.5" thickBot="1">
      <c r="A197" s="95">
        <v>198559</v>
      </c>
      <c r="B197" s="96">
        <v>43649</v>
      </c>
      <c r="C197" s="17">
        <v>1109</v>
      </c>
      <c r="D197" s="18"/>
      <c r="E197" s="19">
        <f t="shared" si="2"/>
        <v>1275.2649999999994</v>
      </c>
      <c r="F197" s="110"/>
    </row>
    <row r="198" spans="1:6" ht="20.5" thickBot="1">
      <c r="A198" s="101">
        <v>13599</v>
      </c>
      <c r="B198" s="102">
        <v>43650</v>
      </c>
      <c r="C198" s="24"/>
      <c r="D198" s="25">
        <v>5000</v>
      </c>
      <c r="E198" s="26">
        <f t="shared" si="2"/>
        <v>6275.2649999999994</v>
      </c>
      <c r="F198" s="113"/>
    </row>
    <row r="199" spans="1:6" ht="20.5" thickBot="1">
      <c r="A199" s="103">
        <v>198703</v>
      </c>
      <c r="B199" s="104">
        <v>43652</v>
      </c>
      <c r="C199" s="29">
        <v>5899</v>
      </c>
      <c r="D199" s="30"/>
      <c r="E199" s="34">
        <f t="shared" ref="E199:E262" si="3">E198-C199+D199</f>
        <v>376.26499999999942</v>
      </c>
      <c r="F199" s="114"/>
    </row>
    <row r="200" spans="1:6" ht="20.5" thickBot="1">
      <c r="A200" s="97">
        <v>198841</v>
      </c>
      <c r="B200" s="98">
        <v>43653</v>
      </c>
      <c r="C200" s="24">
        <v>277.25</v>
      </c>
      <c r="D200" s="25"/>
      <c r="E200" s="26">
        <f t="shared" si="3"/>
        <v>99.014999999999418</v>
      </c>
      <c r="F200" s="110"/>
    </row>
    <row r="201" spans="1:6" ht="20.5" thickBot="1">
      <c r="A201" s="95">
        <v>199903</v>
      </c>
      <c r="B201" s="96">
        <v>43660</v>
      </c>
      <c r="C201" s="17">
        <v>964</v>
      </c>
      <c r="D201" s="18"/>
      <c r="E201" s="19">
        <f t="shared" si="3"/>
        <v>-864.98500000000058</v>
      </c>
      <c r="F201" s="110"/>
    </row>
    <row r="202" spans="1:6" ht="20.5" thickBot="1">
      <c r="A202" s="95">
        <v>13691</v>
      </c>
      <c r="B202" s="96">
        <v>43660</v>
      </c>
      <c r="C202" s="17"/>
      <c r="D202" s="18">
        <v>8000</v>
      </c>
      <c r="E202" s="19">
        <f t="shared" si="3"/>
        <v>7135.0149999999994</v>
      </c>
      <c r="F202" s="110"/>
    </row>
    <row r="203" spans="1:6" ht="20.5" thickBot="1">
      <c r="A203" s="95">
        <v>200012</v>
      </c>
      <c r="B203" s="96">
        <v>43661</v>
      </c>
      <c r="C203" s="17">
        <v>1109</v>
      </c>
      <c r="D203" s="18"/>
      <c r="E203" s="19">
        <f t="shared" si="3"/>
        <v>6026.0149999999994</v>
      </c>
      <c r="F203" s="110"/>
    </row>
    <row r="204" spans="1:6" ht="20.5" thickBot="1">
      <c r="A204" s="95">
        <v>200013</v>
      </c>
      <c r="B204" s="96">
        <v>43661</v>
      </c>
      <c r="C204" s="17">
        <v>277.25</v>
      </c>
      <c r="D204" s="18"/>
      <c r="E204" s="19">
        <f t="shared" si="3"/>
        <v>5748.7649999999994</v>
      </c>
      <c r="F204" s="110"/>
    </row>
    <row r="205" spans="1:6" ht="20.5" thickBot="1">
      <c r="A205" s="95">
        <v>200144</v>
      </c>
      <c r="B205" s="96">
        <v>43662</v>
      </c>
      <c r="C205" s="17">
        <v>1165</v>
      </c>
      <c r="D205" s="18"/>
      <c r="E205" s="19">
        <f t="shared" si="3"/>
        <v>4583.7649999999994</v>
      </c>
      <c r="F205" s="110"/>
    </row>
    <row r="206" spans="1:6" ht="20.5" thickBot="1">
      <c r="A206" s="95">
        <v>200146</v>
      </c>
      <c r="B206" s="96">
        <v>43662</v>
      </c>
      <c r="C206" s="17">
        <v>582.5</v>
      </c>
      <c r="D206" s="18"/>
      <c r="E206" s="19">
        <f t="shared" si="3"/>
        <v>4001.2649999999994</v>
      </c>
      <c r="F206" s="110"/>
    </row>
    <row r="207" spans="1:6" ht="20.5" thickBot="1">
      <c r="A207" s="95">
        <v>200310</v>
      </c>
      <c r="B207" s="96">
        <v>43663</v>
      </c>
      <c r="C207" s="17">
        <v>1928</v>
      </c>
      <c r="D207" s="18"/>
      <c r="E207" s="19">
        <f t="shared" si="3"/>
        <v>2073.2649999999994</v>
      </c>
      <c r="F207" s="110"/>
    </row>
    <row r="208" spans="1:6" ht="20.5" thickBot="1">
      <c r="A208" s="97">
        <v>9747</v>
      </c>
      <c r="B208" s="98">
        <v>43663</v>
      </c>
      <c r="C208" s="24">
        <v>28.5</v>
      </c>
      <c r="D208" s="25"/>
      <c r="E208" s="26">
        <f t="shared" si="3"/>
        <v>2044.7649999999994</v>
      </c>
      <c r="F208" s="113">
        <v>200012</v>
      </c>
    </row>
    <row r="209" spans="1:7" ht="20.5" thickBot="1">
      <c r="A209" s="95">
        <v>200671</v>
      </c>
      <c r="B209" s="96">
        <v>43667</v>
      </c>
      <c r="C209" s="17">
        <v>538.5</v>
      </c>
      <c r="D209" s="18"/>
      <c r="E209" s="19">
        <f t="shared" si="3"/>
        <v>1506.2649999999994</v>
      </c>
      <c r="F209" s="110"/>
    </row>
    <row r="210" spans="1:7" ht="20.5" thickBot="1">
      <c r="A210" s="95">
        <v>200810</v>
      </c>
      <c r="B210" s="96">
        <v>43668</v>
      </c>
      <c r="C210" s="17">
        <v>639</v>
      </c>
      <c r="D210" s="18"/>
      <c r="E210" s="19">
        <f t="shared" si="3"/>
        <v>867.26499999999942</v>
      </c>
      <c r="F210" s="110"/>
    </row>
    <row r="211" spans="1:7" ht="20.5" thickBot="1">
      <c r="A211" s="95">
        <v>200905</v>
      </c>
      <c r="B211" s="96">
        <v>43669</v>
      </c>
      <c r="C211" s="17">
        <v>1165</v>
      </c>
      <c r="D211" s="18"/>
      <c r="E211" s="19">
        <f t="shared" si="3"/>
        <v>-297.73500000000058</v>
      </c>
      <c r="F211" s="110"/>
    </row>
    <row r="212" spans="1:7" ht="20.5" thickBot="1">
      <c r="A212" s="107">
        <v>13797</v>
      </c>
      <c r="B212" s="108">
        <v>43670</v>
      </c>
      <c r="C212" s="45"/>
      <c r="D212" s="46">
        <v>10000</v>
      </c>
      <c r="E212" s="47">
        <f t="shared" si="3"/>
        <v>9702.2649999999994</v>
      </c>
      <c r="F212" s="110"/>
    </row>
    <row r="213" spans="1:7" ht="20.5" thickBot="1">
      <c r="A213" s="95">
        <v>201213</v>
      </c>
      <c r="B213" s="96">
        <v>43673</v>
      </c>
      <c r="C213" s="17">
        <v>8314</v>
      </c>
      <c r="D213" s="18"/>
      <c r="E213" s="19">
        <f t="shared" si="3"/>
        <v>1388.2649999999994</v>
      </c>
      <c r="F213" s="110"/>
    </row>
    <row r="214" spans="1:7" ht="23" thickBot="1">
      <c r="A214" s="95">
        <v>201880</v>
      </c>
      <c r="B214" s="96">
        <v>43676</v>
      </c>
      <c r="C214" s="115">
        <v>277.25</v>
      </c>
      <c r="D214" s="18"/>
      <c r="E214" s="19">
        <f t="shared" si="3"/>
        <v>1111.0149999999994</v>
      </c>
      <c r="F214" s="110"/>
    </row>
    <row r="215" spans="1:7" ht="23" thickBot="1">
      <c r="A215" s="95">
        <v>202112</v>
      </c>
      <c r="B215" s="96">
        <v>43677</v>
      </c>
      <c r="C215" s="115">
        <v>277.25</v>
      </c>
      <c r="D215" s="18"/>
      <c r="E215" s="19">
        <f t="shared" si="3"/>
        <v>833.76499999999942</v>
      </c>
      <c r="F215" s="110"/>
    </row>
    <row r="216" spans="1:7" ht="20.5" thickBot="1">
      <c r="A216" s="95">
        <v>202114</v>
      </c>
      <c r="B216" s="96">
        <v>43677</v>
      </c>
      <c r="C216" s="17">
        <v>277.25</v>
      </c>
      <c r="D216" s="18"/>
      <c r="E216" s="19">
        <f t="shared" si="3"/>
        <v>556.51499999999942</v>
      </c>
      <c r="F216" s="110"/>
    </row>
    <row r="217" spans="1:7" ht="20.5" thickBot="1">
      <c r="A217" s="95">
        <v>202113</v>
      </c>
      <c r="B217" s="96">
        <v>43677</v>
      </c>
      <c r="C217" s="17">
        <v>554.5</v>
      </c>
      <c r="D217" s="18"/>
      <c r="E217" s="19">
        <f t="shared" si="3"/>
        <v>2.0149999999994179</v>
      </c>
      <c r="F217" s="110"/>
    </row>
    <row r="218" spans="1:7" ht="20.5" thickBot="1">
      <c r="A218" s="105">
        <v>202116</v>
      </c>
      <c r="B218" s="106">
        <v>43677</v>
      </c>
      <c r="C218" s="45">
        <v>277.25</v>
      </c>
      <c r="D218" s="46"/>
      <c r="E218" s="58">
        <f t="shared" si="3"/>
        <v>-275.23500000000058</v>
      </c>
      <c r="F218" s="110"/>
    </row>
    <row r="219" spans="1:7" ht="20.5" thickBot="1">
      <c r="A219" s="99">
        <v>13890</v>
      </c>
      <c r="B219" s="109">
        <v>43678</v>
      </c>
      <c r="C219" s="17"/>
      <c r="D219" s="18">
        <v>5000</v>
      </c>
      <c r="E219" s="19">
        <f t="shared" si="3"/>
        <v>4724.7649999999994</v>
      </c>
      <c r="F219" s="109"/>
      <c r="G219" s="29"/>
    </row>
    <row r="220" spans="1:7" ht="20.5" thickBot="1">
      <c r="A220" s="99">
        <v>13916</v>
      </c>
      <c r="B220" s="109">
        <v>43682</v>
      </c>
      <c r="C220" s="17"/>
      <c r="D220" s="18">
        <v>5000</v>
      </c>
      <c r="E220" s="19">
        <f t="shared" si="3"/>
        <v>9724.7649999999994</v>
      </c>
      <c r="F220" s="109"/>
      <c r="G220" s="29"/>
    </row>
    <row r="221" spans="1:7" ht="20.5" thickBot="1">
      <c r="A221" s="95">
        <v>202632</v>
      </c>
      <c r="B221" s="96">
        <v>43682</v>
      </c>
      <c r="C221" s="17">
        <v>277.25</v>
      </c>
      <c r="D221" s="18"/>
      <c r="E221" s="19">
        <f t="shared" si="3"/>
        <v>9447.5149999999994</v>
      </c>
      <c r="F221" s="109"/>
      <c r="G221" s="29"/>
    </row>
    <row r="222" spans="1:7" ht="20.5" thickBot="1">
      <c r="A222" s="95">
        <v>202641</v>
      </c>
      <c r="B222" s="96">
        <v>43682</v>
      </c>
      <c r="C222" s="17">
        <v>277.25</v>
      </c>
      <c r="D222" s="18"/>
      <c r="E222" s="19">
        <f t="shared" si="3"/>
        <v>9170.2649999999994</v>
      </c>
      <c r="F222" s="110"/>
    </row>
    <row r="223" spans="1:7" ht="20.5" thickBot="1">
      <c r="A223" s="95">
        <v>202652</v>
      </c>
      <c r="B223" s="96">
        <v>43682</v>
      </c>
      <c r="C223" s="17">
        <v>2629.75</v>
      </c>
      <c r="D223" s="18"/>
      <c r="E223" s="19">
        <f t="shared" si="3"/>
        <v>6540.5149999999994</v>
      </c>
      <c r="F223" s="110"/>
    </row>
    <row r="224" spans="1:7" ht="20.5" thickBot="1">
      <c r="A224" s="95">
        <v>202637</v>
      </c>
      <c r="B224" s="96">
        <v>43682</v>
      </c>
      <c r="C224" s="17">
        <v>277.25</v>
      </c>
      <c r="D224" s="18"/>
      <c r="E224" s="19">
        <f t="shared" si="3"/>
        <v>6263.2649999999994</v>
      </c>
      <c r="F224" s="110"/>
    </row>
    <row r="225" spans="1:6" ht="20.5" thickBot="1">
      <c r="A225" s="95">
        <v>202635</v>
      </c>
      <c r="B225" s="96">
        <v>43682</v>
      </c>
      <c r="C225" s="17">
        <v>554.5</v>
      </c>
      <c r="D225" s="18"/>
      <c r="E225" s="19">
        <f t="shared" si="3"/>
        <v>5708.7649999999994</v>
      </c>
      <c r="F225" s="110"/>
    </row>
    <row r="226" spans="1:6" ht="20.5" thickBot="1">
      <c r="A226" s="95">
        <v>203198</v>
      </c>
      <c r="B226" s="96">
        <v>43682</v>
      </c>
      <c r="C226" s="17">
        <v>277.25</v>
      </c>
      <c r="D226" s="18"/>
      <c r="E226" s="19">
        <f t="shared" si="3"/>
        <v>5431.5149999999994</v>
      </c>
      <c r="F226" s="110"/>
    </row>
    <row r="227" spans="1:6" ht="20.5" thickBot="1">
      <c r="A227" s="95">
        <v>203006</v>
      </c>
      <c r="B227" s="96">
        <v>43683</v>
      </c>
      <c r="C227" s="17">
        <v>1815.5</v>
      </c>
      <c r="D227" s="18"/>
      <c r="E227" s="19">
        <f t="shared" si="3"/>
        <v>3616.0149999999994</v>
      </c>
      <c r="F227" s="110"/>
    </row>
    <row r="228" spans="1:6" ht="20.5" thickBot="1">
      <c r="A228" s="95">
        <v>9864</v>
      </c>
      <c r="B228" s="96">
        <v>43684</v>
      </c>
      <c r="C228" s="17">
        <v>14.5</v>
      </c>
      <c r="D228" s="18"/>
      <c r="E228" s="19">
        <f t="shared" si="3"/>
        <v>3601.5149999999994</v>
      </c>
      <c r="F228" s="116">
        <v>9864</v>
      </c>
    </row>
    <row r="229" spans="1:6" ht="20.5" thickBot="1">
      <c r="A229" s="95">
        <v>9868</v>
      </c>
      <c r="B229" s="96">
        <v>43685</v>
      </c>
      <c r="C229" s="17">
        <v>28.5</v>
      </c>
      <c r="D229" s="18"/>
      <c r="E229" s="19">
        <f t="shared" si="3"/>
        <v>3573.0149999999994</v>
      </c>
      <c r="F229" s="110">
        <v>202635</v>
      </c>
    </row>
    <row r="230" spans="1:6" ht="20.5" thickBot="1">
      <c r="A230" s="95">
        <v>203791</v>
      </c>
      <c r="B230" s="96">
        <v>43692</v>
      </c>
      <c r="C230" s="17">
        <v>319.75</v>
      </c>
      <c r="D230" s="18"/>
      <c r="E230" s="19">
        <f t="shared" si="3"/>
        <v>3253.2649999999994</v>
      </c>
      <c r="F230" s="110"/>
    </row>
    <row r="231" spans="1:6" ht="20.5" thickBot="1">
      <c r="A231" s="105">
        <v>203809</v>
      </c>
      <c r="B231" s="106">
        <v>43692</v>
      </c>
      <c r="C231" s="45">
        <v>582.5</v>
      </c>
      <c r="D231" s="46"/>
      <c r="E231" s="47">
        <f t="shared" si="3"/>
        <v>2670.7649999999994</v>
      </c>
      <c r="F231" s="110"/>
    </row>
    <row r="232" spans="1:6" ht="20.5" thickBot="1">
      <c r="A232" s="95">
        <v>204175</v>
      </c>
      <c r="B232" s="96">
        <v>43696</v>
      </c>
      <c r="C232" s="17">
        <v>582.5</v>
      </c>
      <c r="D232" s="18"/>
      <c r="E232" s="19">
        <f t="shared" si="3"/>
        <v>2088.2649999999994</v>
      </c>
      <c r="F232" s="110"/>
    </row>
    <row r="233" spans="1:6" ht="20.5" thickBot="1">
      <c r="A233" s="95">
        <v>204295</v>
      </c>
      <c r="B233" s="96">
        <v>43696</v>
      </c>
      <c r="C233" s="17">
        <v>1663</v>
      </c>
      <c r="D233" s="18"/>
      <c r="E233" s="19">
        <f t="shared" si="3"/>
        <v>425.26499999999942</v>
      </c>
      <c r="F233" s="110"/>
    </row>
    <row r="234" spans="1:6" ht="20.5" thickBot="1">
      <c r="A234" s="95">
        <v>204442</v>
      </c>
      <c r="B234" s="96">
        <v>43697</v>
      </c>
      <c r="C234" s="17">
        <v>554.5</v>
      </c>
      <c r="D234" s="18"/>
      <c r="E234" s="19">
        <f t="shared" si="3"/>
        <v>-129.23500000000058</v>
      </c>
      <c r="F234" s="110"/>
    </row>
    <row r="235" spans="1:6" ht="20.5" thickBot="1">
      <c r="A235" s="99">
        <v>14053</v>
      </c>
      <c r="B235" s="109">
        <v>43697</v>
      </c>
      <c r="C235" s="17"/>
      <c r="D235" s="18">
        <v>5000</v>
      </c>
      <c r="E235" s="19">
        <f t="shared" si="3"/>
        <v>4870.7649999999994</v>
      </c>
      <c r="F235" s="110"/>
    </row>
    <row r="236" spans="1:6" ht="20.5" thickBot="1">
      <c r="A236" s="95">
        <v>146066</v>
      </c>
      <c r="B236" s="96">
        <v>43698</v>
      </c>
      <c r="C236" s="17"/>
      <c r="D236" s="18">
        <v>5000</v>
      </c>
      <c r="E236" s="19">
        <f t="shared" si="3"/>
        <v>9870.7649999999994</v>
      </c>
      <c r="F236" s="110"/>
    </row>
    <row r="237" spans="1:6" ht="20.5" thickBot="1">
      <c r="A237" s="95">
        <v>204718</v>
      </c>
      <c r="B237" s="96">
        <v>43698</v>
      </c>
      <c r="C237" s="17">
        <v>277.25</v>
      </c>
      <c r="D237" s="18"/>
      <c r="E237" s="19">
        <f t="shared" si="3"/>
        <v>9593.5149999999994</v>
      </c>
      <c r="F237" s="110"/>
    </row>
    <row r="238" spans="1:6" ht="20.5" thickBot="1">
      <c r="A238" s="105">
        <v>204820</v>
      </c>
      <c r="B238" s="106">
        <v>43699</v>
      </c>
      <c r="C238" s="45">
        <v>8314</v>
      </c>
      <c r="D238" s="46"/>
      <c r="E238" s="47">
        <f t="shared" si="3"/>
        <v>1279.5149999999994</v>
      </c>
      <c r="F238" s="110"/>
    </row>
    <row r="239" spans="1:6" ht="20.5" thickBot="1">
      <c r="A239" s="95">
        <v>205217</v>
      </c>
      <c r="B239" s="96">
        <v>43702</v>
      </c>
      <c r="C239" s="17">
        <v>277.25</v>
      </c>
      <c r="D239" s="18"/>
      <c r="E239" s="19">
        <f t="shared" si="3"/>
        <v>1002.2649999999994</v>
      </c>
      <c r="F239" s="110"/>
    </row>
    <row r="240" spans="1:6" ht="20.5" thickBot="1">
      <c r="A240" s="95">
        <v>9956</v>
      </c>
      <c r="B240" s="96">
        <v>43703</v>
      </c>
      <c r="C240" s="17">
        <v>141</v>
      </c>
      <c r="D240" s="18"/>
      <c r="E240" s="19">
        <f t="shared" si="3"/>
        <v>861.26499999999942</v>
      </c>
      <c r="F240" s="110">
        <v>204820</v>
      </c>
    </row>
    <row r="241" spans="1:6" ht="20.5" thickBot="1">
      <c r="A241" s="95">
        <v>205472</v>
      </c>
      <c r="B241" s="96">
        <v>43703</v>
      </c>
      <c r="C241" s="17">
        <v>629.85</v>
      </c>
      <c r="D241" s="18"/>
      <c r="E241" s="19">
        <f t="shared" si="3"/>
        <v>231.4149999999994</v>
      </c>
      <c r="F241" s="110"/>
    </row>
    <row r="242" spans="1:6" ht="20.5" thickBot="1">
      <c r="A242" s="95">
        <v>205474</v>
      </c>
      <c r="B242" s="96">
        <v>43703</v>
      </c>
      <c r="C242" s="17">
        <v>554.5</v>
      </c>
      <c r="D242" s="18"/>
      <c r="E242" s="19">
        <f t="shared" si="3"/>
        <v>-323.0850000000006</v>
      </c>
      <c r="F242" s="110"/>
    </row>
    <row r="243" spans="1:6" ht="20.5" thickBot="1">
      <c r="A243" s="99">
        <v>14137</v>
      </c>
      <c r="B243" s="96">
        <v>43705</v>
      </c>
      <c r="C243" s="17"/>
      <c r="D243" s="18">
        <v>5000</v>
      </c>
      <c r="E243" s="19">
        <f t="shared" si="3"/>
        <v>4676.9149999999991</v>
      </c>
      <c r="F243" s="110"/>
    </row>
    <row r="244" spans="1:6" ht="20.5" thickBot="1">
      <c r="A244" s="95">
        <v>205827</v>
      </c>
      <c r="B244" s="96">
        <v>43705</v>
      </c>
      <c r="C244" s="17">
        <v>277.25</v>
      </c>
      <c r="D244" s="18"/>
      <c r="E244" s="19">
        <f t="shared" si="3"/>
        <v>4399.6649999999991</v>
      </c>
      <c r="F244" s="110"/>
    </row>
    <row r="245" spans="1:6" ht="20.5" thickBot="1">
      <c r="A245" s="95">
        <v>206075</v>
      </c>
      <c r="B245" s="96">
        <v>43706</v>
      </c>
      <c r="C245" s="17">
        <v>291.25</v>
      </c>
      <c r="D245" s="18"/>
      <c r="E245" s="19">
        <f t="shared" si="3"/>
        <v>4108.4149999999991</v>
      </c>
      <c r="F245" s="110"/>
    </row>
    <row r="246" spans="1:6" ht="20.5" thickBot="1">
      <c r="A246" s="105">
        <v>206082</v>
      </c>
      <c r="B246" s="106">
        <v>43706</v>
      </c>
      <c r="C246" s="45">
        <v>291.25</v>
      </c>
      <c r="D246" s="46"/>
      <c r="E246" s="117">
        <f t="shared" si="3"/>
        <v>3817.1649999999991</v>
      </c>
      <c r="F246" s="118"/>
    </row>
    <row r="247" spans="1:6" ht="20.5" thickBot="1">
      <c r="A247" s="95">
        <v>206317</v>
      </c>
      <c r="B247" s="96">
        <v>43709</v>
      </c>
      <c r="C247" s="17">
        <v>1127.25</v>
      </c>
      <c r="D247" s="18"/>
      <c r="E247" s="19">
        <f t="shared" si="3"/>
        <v>2689.9149999999991</v>
      </c>
      <c r="F247" s="110"/>
    </row>
    <row r="248" spans="1:6" ht="20.5" thickBot="1">
      <c r="A248" s="95">
        <v>206442</v>
      </c>
      <c r="B248" s="96">
        <v>43711</v>
      </c>
      <c r="C248" s="17">
        <v>1109</v>
      </c>
      <c r="D248" s="18"/>
      <c r="E248" s="19">
        <f t="shared" si="3"/>
        <v>1580.9149999999991</v>
      </c>
      <c r="F248" s="110"/>
    </row>
    <row r="249" spans="1:6" ht="20.5" thickBot="1">
      <c r="A249" s="95">
        <v>206571</v>
      </c>
      <c r="B249" s="96">
        <v>43711</v>
      </c>
      <c r="C249" s="17">
        <v>55.7</v>
      </c>
      <c r="D249" s="18"/>
      <c r="E249" s="19">
        <f t="shared" si="3"/>
        <v>1525.214999999999</v>
      </c>
      <c r="F249" s="110"/>
    </row>
    <row r="250" spans="1:6" ht="20.5" thickBot="1">
      <c r="A250" s="95">
        <v>14207</v>
      </c>
      <c r="B250" s="96">
        <v>43713</v>
      </c>
      <c r="C250" s="17"/>
      <c r="D250" s="18">
        <v>5000</v>
      </c>
      <c r="E250" s="19">
        <f t="shared" si="3"/>
        <v>6525.2149999999992</v>
      </c>
      <c r="F250" s="110"/>
    </row>
    <row r="251" spans="1:6" ht="20.5" thickBot="1">
      <c r="A251" s="105">
        <v>206843</v>
      </c>
      <c r="B251" s="106">
        <v>43713</v>
      </c>
      <c r="C251" s="45">
        <v>3832.5</v>
      </c>
      <c r="D251" s="46"/>
      <c r="E251" s="47">
        <f t="shared" si="3"/>
        <v>2692.7149999999992</v>
      </c>
      <c r="F251" s="113"/>
    </row>
    <row r="252" spans="1:6" ht="20.5" thickBot="1">
      <c r="A252" s="95">
        <v>207005</v>
      </c>
      <c r="B252" s="96">
        <v>43716</v>
      </c>
      <c r="C252" s="17">
        <v>291.25</v>
      </c>
      <c r="D252" s="18"/>
      <c r="E252" s="19">
        <f t="shared" si="3"/>
        <v>2401.4649999999992</v>
      </c>
      <c r="F252" s="110"/>
    </row>
    <row r="253" spans="1:6" ht="20.5" thickBot="1">
      <c r="A253" s="95">
        <v>207007</v>
      </c>
      <c r="B253" s="96">
        <v>43716</v>
      </c>
      <c r="C253" s="17">
        <v>386.5</v>
      </c>
      <c r="D253" s="18"/>
      <c r="E253" s="19">
        <f t="shared" si="3"/>
        <v>2014.9649999999992</v>
      </c>
      <c r="F253" s="110"/>
    </row>
    <row r="254" spans="1:6" ht="20.5" thickBot="1">
      <c r="A254" s="95">
        <v>207056</v>
      </c>
      <c r="B254" s="96">
        <v>43717</v>
      </c>
      <c r="C254" s="17">
        <v>277.25</v>
      </c>
      <c r="D254" s="18"/>
      <c r="E254" s="19">
        <f t="shared" si="3"/>
        <v>1737.7149999999992</v>
      </c>
      <c r="F254" s="110"/>
    </row>
    <row r="255" spans="1:6" ht="20.5" thickBot="1">
      <c r="A255" s="99">
        <v>207057</v>
      </c>
      <c r="B255" s="96">
        <v>43717</v>
      </c>
      <c r="C255" s="17">
        <v>5899</v>
      </c>
      <c r="D255" s="18"/>
      <c r="E255" s="19">
        <f t="shared" si="3"/>
        <v>-4161.2850000000008</v>
      </c>
      <c r="F255" s="110"/>
    </row>
    <row r="256" spans="1:6" ht="20.5" thickBot="1">
      <c r="A256" s="95">
        <v>10037</v>
      </c>
      <c r="B256" s="96">
        <v>43717</v>
      </c>
      <c r="C256" s="17">
        <v>28.5</v>
      </c>
      <c r="D256" s="18"/>
      <c r="E256" s="19">
        <f t="shared" si="3"/>
        <v>-4189.7850000000008</v>
      </c>
      <c r="F256" s="110"/>
    </row>
    <row r="257" spans="1:6" ht="20.5" thickBot="1">
      <c r="A257" s="99">
        <v>14237</v>
      </c>
      <c r="B257" s="109">
        <v>43717</v>
      </c>
      <c r="C257" s="17"/>
      <c r="D257" s="18">
        <v>8000</v>
      </c>
      <c r="E257" s="19">
        <f t="shared" si="3"/>
        <v>3810.2149999999992</v>
      </c>
      <c r="F257" s="110"/>
    </row>
    <row r="258" spans="1:6" ht="20.5" thickBot="1">
      <c r="A258" s="95">
        <v>207327</v>
      </c>
      <c r="B258" s="96">
        <v>43718</v>
      </c>
      <c r="C258" s="17">
        <v>1109</v>
      </c>
      <c r="D258" s="18"/>
      <c r="E258" s="19">
        <f t="shared" si="3"/>
        <v>2701.2149999999992</v>
      </c>
      <c r="F258" s="110"/>
    </row>
    <row r="259" spans="1:6" ht="20.5" thickBot="1">
      <c r="A259" s="105">
        <v>207372</v>
      </c>
      <c r="B259" s="106">
        <v>43719</v>
      </c>
      <c r="C259" s="45">
        <v>863.55899999999997</v>
      </c>
      <c r="D259" s="46"/>
      <c r="E259" s="47">
        <f t="shared" si="3"/>
        <v>1837.6559999999993</v>
      </c>
      <c r="F259" s="110"/>
    </row>
    <row r="260" spans="1:6" ht="20.5" thickBot="1">
      <c r="A260" s="95">
        <v>207940</v>
      </c>
      <c r="B260" s="96">
        <v>43725</v>
      </c>
      <c r="C260" s="17">
        <v>1663</v>
      </c>
      <c r="D260" s="18"/>
      <c r="E260" s="19">
        <f t="shared" si="3"/>
        <v>174.65599999999927</v>
      </c>
      <c r="F260" s="110"/>
    </row>
    <row r="261" spans="1:6" ht="20.5" thickBot="1">
      <c r="A261" s="95">
        <v>207941</v>
      </c>
      <c r="B261" s="96">
        <v>43725</v>
      </c>
      <c r="C261" s="17">
        <v>864</v>
      </c>
      <c r="D261" s="18"/>
      <c r="E261" s="19">
        <f t="shared" si="3"/>
        <v>-689.34400000000073</v>
      </c>
      <c r="F261" s="110"/>
    </row>
    <row r="262" spans="1:6" ht="20.5" thickBot="1">
      <c r="A262" s="95">
        <v>207942</v>
      </c>
      <c r="B262" s="96">
        <v>43725</v>
      </c>
      <c r="C262" s="17">
        <v>554.5</v>
      </c>
      <c r="D262" s="18"/>
      <c r="E262" s="19">
        <f t="shared" si="3"/>
        <v>-1243.8440000000007</v>
      </c>
      <c r="F262" s="110"/>
    </row>
    <row r="263" spans="1:6" ht="20.5" thickBot="1">
      <c r="A263" s="95">
        <v>207943</v>
      </c>
      <c r="B263" s="96">
        <v>43725</v>
      </c>
      <c r="C263" s="17">
        <v>554.5</v>
      </c>
      <c r="D263" s="18"/>
      <c r="E263" s="19">
        <f t="shared" ref="E263:E326" si="4">E262-C263+D263</f>
        <v>-1798.3440000000007</v>
      </c>
      <c r="F263" s="110"/>
    </row>
    <row r="264" spans="1:6" ht="20.5" thickBot="1">
      <c r="A264" s="95">
        <v>10057</v>
      </c>
      <c r="B264" s="96">
        <v>43726</v>
      </c>
      <c r="C264" s="17">
        <v>113</v>
      </c>
      <c r="D264" s="18"/>
      <c r="E264" s="19">
        <f t="shared" si="4"/>
        <v>-1911.3440000000007</v>
      </c>
      <c r="F264" s="110">
        <v>207941</v>
      </c>
    </row>
    <row r="265" spans="1:6" ht="20.5" thickBot="1">
      <c r="A265" s="99">
        <v>14318</v>
      </c>
      <c r="B265" s="96">
        <v>43726</v>
      </c>
      <c r="C265" s="17"/>
      <c r="D265" s="18">
        <v>10000</v>
      </c>
      <c r="E265" s="19">
        <f t="shared" si="4"/>
        <v>8088.655999999999</v>
      </c>
      <c r="F265" s="110" t="s">
        <v>8</v>
      </c>
    </row>
    <row r="266" spans="1:6" ht="20.5" thickBot="1">
      <c r="A266" s="95">
        <v>208149</v>
      </c>
      <c r="B266" s="96">
        <v>43726</v>
      </c>
      <c r="C266" s="17">
        <v>554.5</v>
      </c>
      <c r="D266" s="18"/>
      <c r="E266" s="19">
        <f t="shared" si="4"/>
        <v>7534.155999999999</v>
      </c>
      <c r="F266" s="110"/>
    </row>
    <row r="267" spans="1:6" ht="20.5" thickBot="1">
      <c r="A267" s="95">
        <v>208148</v>
      </c>
      <c r="B267" s="96">
        <v>43726</v>
      </c>
      <c r="C267" s="17">
        <v>554.5</v>
      </c>
      <c r="D267" s="18"/>
      <c r="E267" s="19">
        <f t="shared" si="4"/>
        <v>6979.655999999999</v>
      </c>
      <c r="F267" s="110"/>
    </row>
    <row r="268" spans="1:6" ht="20.5" thickBot="1">
      <c r="A268" s="95">
        <v>208147</v>
      </c>
      <c r="B268" s="96">
        <v>43726</v>
      </c>
      <c r="C268" s="17">
        <v>831.75</v>
      </c>
      <c r="D268" s="18"/>
      <c r="E268" s="19">
        <f t="shared" si="4"/>
        <v>6147.905999999999</v>
      </c>
      <c r="F268" s="110"/>
    </row>
    <row r="269" spans="1:6" ht="20.5" thickBot="1">
      <c r="A269" s="105">
        <v>208231</v>
      </c>
      <c r="B269" s="106">
        <v>43727</v>
      </c>
      <c r="C269" s="45">
        <v>291.25</v>
      </c>
      <c r="D269" s="46"/>
      <c r="E269" s="47">
        <f t="shared" si="4"/>
        <v>5856.655999999999</v>
      </c>
      <c r="F269" s="110"/>
    </row>
    <row r="270" spans="1:6" ht="20.5" thickBot="1">
      <c r="A270" s="99">
        <v>14371</v>
      </c>
      <c r="B270" s="96">
        <v>43733</v>
      </c>
      <c r="C270" s="17"/>
      <c r="D270" s="18">
        <v>5000</v>
      </c>
      <c r="E270" s="19">
        <f t="shared" si="4"/>
        <v>10856.655999999999</v>
      </c>
      <c r="F270" s="110"/>
    </row>
    <row r="271" spans="1:6" ht="20.5" thickBot="1">
      <c r="A271" s="95">
        <v>208574</v>
      </c>
      <c r="B271" s="96">
        <v>43733</v>
      </c>
      <c r="C271" s="17">
        <v>582.5</v>
      </c>
      <c r="D271" s="18"/>
      <c r="E271" s="19">
        <f t="shared" si="4"/>
        <v>10274.155999999999</v>
      </c>
      <c r="F271" s="110"/>
    </row>
    <row r="272" spans="1:6" ht="20.5" thickBot="1">
      <c r="A272" s="95">
        <v>208572</v>
      </c>
      <c r="B272" s="96">
        <v>43733</v>
      </c>
      <c r="C272" s="17">
        <v>291.25</v>
      </c>
      <c r="D272" s="18"/>
      <c r="E272" s="19">
        <f t="shared" si="4"/>
        <v>9982.905999999999</v>
      </c>
      <c r="F272" s="110"/>
    </row>
    <row r="273" spans="1:6" ht="20.5" thickBot="1">
      <c r="A273" s="95">
        <v>208832</v>
      </c>
      <c r="B273" s="96">
        <v>43734</v>
      </c>
      <c r="C273" s="17">
        <v>582.5</v>
      </c>
      <c r="D273" s="18"/>
      <c r="E273" s="19">
        <f t="shared" si="4"/>
        <v>9400.405999999999</v>
      </c>
      <c r="F273" s="110"/>
    </row>
    <row r="274" spans="1:6" ht="20.5" thickBot="1">
      <c r="A274" s="95">
        <v>208839</v>
      </c>
      <c r="B274" s="96">
        <v>43734</v>
      </c>
      <c r="C274" s="17">
        <v>873.75</v>
      </c>
      <c r="D274" s="18"/>
      <c r="E274" s="19">
        <f t="shared" si="4"/>
        <v>8526.655999999999</v>
      </c>
      <c r="F274" s="110"/>
    </row>
    <row r="275" spans="1:6" ht="20.5" thickBot="1">
      <c r="A275" s="95">
        <v>208841</v>
      </c>
      <c r="B275" s="96">
        <v>43734</v>
      </c>
      <c r="C275" s="17">
        <v>2621.25</v>
      </c>
      <c r="D275" s="18"/>
      <c r="E275" s="19">
        <f t="shared" si="4"/>
        <v>5905.405999999999</v>
      </c>
      <c r="F275" s="110"/>
    </row>
    <row r="276" spans="1:6" ht="20.5" thickBot="1">
      <c r="A276" s="95">
        <v>208472</v>
      </c>
      <c r="B276" s="96">
        <v>43734</v>
      </c>
      <c r="C276" s="17">
        <v>482</v>
      </c>
      <c r="D276" s="18"/>
      <c r="E276" s="19">
        <f t="shared" si="4"/>
        <v>5423.405999999999</v>
      </c>
      <c r="F276" s="110"/>
    </row>
    <row r="277" spans="1:6" ht="20.5" thickBot="1">
      <c r="A277" s="95">
        <v>208896</v>
      </c>
      <c r="B277" s="96">
        <v>43734</v>
      </c>
      <c r="C277" s="17">
        <v>62.661999999999999</v>
      </c>
      <c r="D277" s="18"/>
      <c r="E277" s="19">
        <f t="shared" si="4"/>
        <v>5360.7439999999988</v>
      </c>
      <c r="F277" s="110"/>
    </row>
    <row r="278" spans="1:6" ht="20.5" thickBot="1">
      <c r="A278" s="95">
        <v>208897</v>
      </c>
      <c r="B278" s="96">
        <v>43734</v>
      </c>
      <c r="C278" s="17">
        <v>976.5</v>
      </c>
      <c r="D278" s="18"/>
      <c r="E278" s="19">
        <f t="shared" si="4"/>
        <v>4384.2439999999988</v>
      </c>
      <c r="F278" s="110"/>
    </row>
    <row r="279" spans="1:6" ht="20.5" thickBot="1">
      <c r="A279" s="95">
        <v>208901</v>
      </c>
      <c r="B279" s="96">
        <v>43734</v>
      </c>
      <c r="C279" s="17">
        <v>1165</v>
      </c>
      <c r="D279" s="18"/>
      <c r="E279" s="19">
        <f t="shared" si="4"/>
        <v>3219.2439999999988</v>
      </c>
      <c r="F279" s="110"/>
    </row>
    <row r="280" spans="1:6" ht="20.5" thickBot="1">
      <c r="A280" s="95">
        <v>14400</v>
      </c>
      <c r="B280" s="96">
        <v>43734</v>
      </c>
      <c r="C280" s="17"/>
      <c r="D280" s="18">
        <v>3000</v>
      </c>
      <c r="E280" s="19">
        <f t="shared" si="4"/>
        <v>6219.2439999999988</v>
      </c>
      <c r="F280" s="110"/>
    </row>
    <row r="281" spans="1:6" ht="20.5" thickBot="1">
      <c r="A281" s="95">
        <v>209207</v>
      </c>
      <c r="B281" s="96">
        <v>43736</v>
      </c>
      <c r="C281" s="17">
        <v>277.25</v>
      </c>
      <c r="D281" s="18"/>
      <c r="E281" s="19">
        <f t="shared" si="4"/>
        <v>5941.9939999999988</v>
      </c>
      <c r="F281" s="110"/>
    </row>
    <row r="282" spans="1:6" ht="20.5" thickBot="1">
      <c r="A282" s="95">
        <v>209472</v>
      </c>
      <c r="B282" s="96">
        <v>43737</v>
      </c>
      <c r="C282" s="17">
        <v>1109</v>
      </c>
      <c r="D282" s="18"/>
      <c r="E282" s="19">
        <f t="shared" si="4"/>
        <v>4832.9939999999988</v>
      </c>
      <c r="F282" s="110"/>
    </row>
    <row r="283" spans="1:6" ht="20.5" thickBot="1">
      <c r="A283" s="95">
        <v>209471</v>
      </c>
      <c r="B283" s="96">
        <v>43737</v>
      </c>
      <c r="C283" s="17">
        <v>277.25</v>
      </c>
      <c r="D283" s="18"/>
      <c r="E283" s="19">
        <f t="shared" si="4"/>
        <v>4555.7439999999988</v>
      </c>
      <c r="F283" s="110"/>
    </row>
    <row r="284" spans="1:6" ht="20.5" thickBot="1">
      <c r="A284" s="95">
        <v>204469</v>
      </c>
      <c r="B284" s="96">
        <v>43737</v>
      </c>
      <c r="C284" s="17">
        <v>639</v>
      </c>
      <c r="D284" s="18"/>
      <c r="E284" s="19">
        <f t="shared" si="4"/>
        <v>3916.7439999999988</v>
      </c>
      <c r="F284" s="110"/>
    </row>
    <row r="285" spans="1:6" ht="20.5" thickBot="1">
      <c r="A285" s="119">
        <v>209474</v>
      </c>
      <c r="B285" s="96">
        <v>43737</v>
      </c>
      <c r="C285" s="120">
        <v>1109</v>
      </c>
      <c r="D285" s="18"/>
      <c r="E285" s="19">
        <f t="shared" si="4"/>
        <v>2807.7439999999988</v>
      </c>
      <c r="F285" s="110"/>
    </row>
    <row r="286" spans="1:6" ht="20.5" thickBot="1">
      <c r="A286" s="121">
        <v>209776</v>
      </c>
      <c r="B286" s="122">
        <v>43738</v>
      </c>
      <c r="C286" s="100">
        <v>386.5</v>
      </c>
      <c r="D286" s="18"/>
      <c r="E286" s="19">
        <f t="shared" si="4"/>
        <v>2421.2439999999988</v>
      </c>
      <c r="F286" s="110"/>
    </row>
    <row r="287" spans="1:6" ht="20.5" thickBot="1">
      <c r="A287" s="123">
        <v>14425</v>
      </c>
      <c r="B287" s="124">
        <v>43738</v>
      </c>
      <c r="C287" s="125"/>
      <c r="D287" s="46">
        <v>5000</v>
      </c>
      <c r="E287" s="26">
        <f t="shared" si="4"/>
        <v>7421.2439999999988</v>
      </c>
      <c r="F287" s="110"/>
    </row>
    <row r="288" spans="1:6" ht="20.5" thickBot="1">
      <c r="A288" s="95">
        <v>10150</v>
      </c>
      <c r="B288" s="96">
        <v>43739</v>
      </c>
      <c r="C288" s="17">
        <v>28.5</v>
      </c>
      <c r="D288" s="18"/>
      <c r="E288" s="19">
        <f t="shared" si="4"/>
        <v>7392.7439999999988</v>
      </c>
      <c r="F288" s="110"/>
    </row>
    <row r="289" spans="1:6" ht="20.5" thickBot="1">
      <c r="A289" s="95">
        <v>210099</v>
      </c>
      <c r="B289" s="96">
        <v>43740</v>
      </c>
      <c r="C289" s="17">
        <v>227.25</v>
      </c>
      <c r="D289" s="18"/>
      <c r="E289" s="19">
        <f t="shared" si="4"/>
        <v>7165.4939999999988</v>
      </c>
      <c r="F289" s="110"/>
    </row>
    <row r="290" spans="1:6" ht="20.5" thickBot="1">
      <c r="A290" s="95">
        <v>210344</v>
      </c>
      <c r="B290" s="96">
        <v>43743</v>
      </c>
      <c r="C290" s="17">
        <v>582.5</v>
      </c>
      <c r="D290" s="18"/>
      <c r="E290" s="19">
        <f t="shared" si="4"/>
        <v>6582.9939999999988</v>
      </c>
      <c r="F290" s="110"/>
    </row>
    <row r="291" spans="1:6" ht="20.5" thickBot="1">
      <c r="A291" s="95">
        <v>210455</v>
      </c>
      <c r="B291" s="96">
        <v>43744</v>
      </c>
      <c r="C291" s="17">
        <v>652.74800000000005</v>
      </c>
      <c r="D291" s="18"/>
      <c r="E291" s="19">
        <f t="shared" si="4"/>
        <v>5930.2459999999992</v>
      </c>
      <c r="F291" s="110"/>
    </row>
    <row r="292" spans="1:6" ht="20.5" thickBot="1">
      <c r="A292" s="95">
        <v>210457</v>
      </c>
      <c r="B292" s="96">
        <v>43744</v>
      </c>
      <c r="C292" s="17">
        <v>1654.9</v>
      </c>
      <c r="D292" s="18"/>
      <c r="E292" s="19">
        <f t="shared" si="4"/>
        <v>4275.3459999999995</v>
      </c>
      <c r="F292" s="110"/>
    </row>
    <row r="293" spans="1:6" ht="20.5" thickBot="1">
      <c r="A293" s="95">
        <v>210459</v>
      </c>
      <c r="B293" s="96">
        <v>43750</v>
      </c>
      <c r="C293" s="17">
        <v>1201.5</v>
      </c>
      <c r="D293" s="18"/>
      <c r="E293" s="19">
        <f t="shared" si="4"/>
        <v>3073.8459999999995</v>
      </c>
      <c r="F293" s="110"/>
    </row>
    <row r="294" spans="1:6" ht="20.5" thickBot="1">
      <c r="A294" s="99">
        <v>14514</v>
      </c>
      <c r="B294" s="96">
        <v>43744</v>
      </c>
      <c r="C294" s="17"/>
      <c r="D294" s="18">
        <v>5000</v>
      </c>
      <c r="E294" s="19">
        <f t="shared" si="4"/>
        <v>8073.8459999999995</v>
      </c>
      <c r="F294" s="110"/>
    </row>
    <row r="295" spans="1:6" ht="20.5" thickBot="1">
      <c r="A295" s="95">
        <v>210559</v>
      </c>
      <c r="B295" s="96">
        <v>43744</v>
      </c>
      <c r="C295" s="17">
        <v>582.5</v>
      </c>
      <c r="D295" s="18"/>
      <c r="E295" s="19">
        <f t="shared" si="4"/>
        <v>7491.3459999999995</v>
      </c>
      <c r="F295" s="110"/>
    </row>
    <row r="296" spans="1:6" ht="20.5" thickBot="1">
      <c r="A296" s="95">
        <v>210560</v>
      </c>
      <c r="B296" s="96">
        <v>43744</v>
      </c>
      <c r="C296" s="17">
        <v>554.5</v>
      </c>
      <c r="D296" s="18"/>
      <c r="E296" s="19">
        <f t="shared" si="4"/>
        <v>6936.8459999999995</v>
      </c>
      <c r="F296" s="110"/>
    </row>
    <row r="297" spans="1:6" ht="20.5" thickBot="1">
      <c r="A297" s="95">
        <v>210561</v>
      </c>
      <c r="B297" s="96">
        <v>43744</v>
      </c>
      <c r="C297" s="17">
        <v>3176.5</v>
      </c>
      <c r="D297" s="18"/>
      <c r="E297" s="19">
        <f t="shared" si="4"/>
        <v>3760.3459999999995</v>
      </c>
      <c r="F297" s="110"/>
    </row>
    <row r="298" spans="1:6" ht="20.5" thickBot="1">
      <c r="A298" s="95">
        <v>210717</v>
      </c>
      <c r="B298" s="96">
        <v>43745</v>
      </c>
      <c r="C298" s="17">
        <v>2038.75</v>
      </c>
      <c r="D298" s="18"/>
      <c r="E298" s="19">
        <f t="shared" si="4"/>
        <v>1721.5959999999995</v>
      </c>
      <c r="F298" s="110"/>
    </row>
    <row r="299" spans="1:6" ht="20.5" thickBot="1">
      <c r="A299" s="95">
        <v>145287</v>
      </c>
      <c r="B299" s="96">
        <v>43745</v>
      </c>
      <c r="C299" s="17"/>
      <c r="D299" s="18">
        <v>5000</v>
      </c>
      <c r="E299" s="19">
        <f t="shared" si="4"/>
        <v>6721.5959999999995</v>
      </c>
      <c r="F299" s="110"/>
    </row>
    <row r="300" spans="1:6" ht="20.5" thickBot="1">
      <c r="A300" s="95">
        <v>211014</v>
      </c>
      <c r="B300" s="96">
        <v>43747</v>
      </c>
      <c r="C300" s="17">
        <v>723.25</v>
      </c>
      <c r="D300" s="18"/>
      <c r="E300" s="19">
        <f t="shared" si="4"/>
        <v>5998.3459999999995</v>
      </c>
      <c r="F300" s="110"/>
    </row>
    <row r="301" spans="1:6" ht="20.5" thickBot="1">
      <c r="A301" s="105">
        <v>211016</v>
      </c>
      <c r="B301" s="106">
        <v>43747</v>
      </c>
      <c r="C301" s="45">
        <v>277.25</v>
      </c>
      <c r="D301" s="46"/>
      <c r="E301" s="47">
        <f t="shared" si="4"/>
        <v>5721.0959999999995</v>
      </c>
      <c r="F301" s="110"/>
    </row>
    <row r="302" spans="1:6" ht="20.5" thickBot="1">
      <c r="A302" s="95">
        <v>211176</v>
      </c>
      <c r="B302" s="96">
        <v>43750</v>
      </c>
      <c r="C302" s="17">
        <v>1109</v>
      </c>
      <c r="D302" s="18"/>
      <c r="E302" s="19">
        <f t="shared" si="4"/>
        <v>4612.0959999999995</v>
      </c>
      <c r="F302" s="110"/>
    </row>
    <row r="303" spans="1:6" ht="20.5" thickBot="1">
      <c r="A303" s="95">
        <v>211244</v>
      </c>
      <c r="B303" s="96">
        <v>43751</v>
      </c>
      <c r="C303" s="17">
        <v>554.5</v>
      </c>
      <c r="D303" s="18"/>
      <c r="E303" s="19">
        <f t="shared" si="4"/>
        <v>4057.5959999999995</v>
      </c>
      <c r="F303" s="110"/>
    </row>
    <row r="304" spans="1:6" ht="20.5" thickBot="1">
      <c r="A304" s="95">
        <v>211243</v>
      </c>
      <c r="B304" s="96">
        <v>43751</v>
      </c>
      <c r="C304" s="17">
        <v>554.5</v>
      </c>
      <c r="D304" s="18"/>
      <c r="E304" s="19">
        <f t="shared" si="4"/>
        <v>3503.0959999999995</v>
      </c>
      <c r="F304" s="110"/>
    </row>
    <row r="305" spans="1:6" ht="20.5" thickBot="1">
      <c r="A305" s="95">
        <v>211242</v>
      </c>
      <c r="B305" s="96">
        <v>43751</v>
      </c>
      <c r="C305" s="17">
        <v>554.5</v>
      </c>
      <c r="D305" s="18"/>
      <c r="E305" s="19">
        <f t="shared" si="4"/>
        <v>2948.5959999999995</v>
      </c>
      <c r="F305" s="110"/>
    </row>
    <row r="306" spans="1:6" ht="20.5" thickBot="1">
      <c r="A306" s="95">
        <v>14586</v>
      </c>
      <c r="B306" s="96">
        <v>43751</v>
      </c>
      <c r="C306" s="17"/>
      <c r="D306" s="18">
        <v>5000</v>
      </c>
      <c r="E306" s="19">
        <f t="shared" si="4"/>
        <v>7948.5959999999995</v>
      </c>
      <c r="F306" s="110"/>
    </row>
    <row r="307" spans="1:6" ht="20.5" thickBot="1">
      <c r="A307" s="95">
        <v>211401</v>
      </c>
      <c r="B307" s="96">
        <v>43751</v>
      </c>
      <c r="C307" s="17">
        <v>1220.761</v>
      </c>
      <c r="D307" s="18"/>
      <c r="E307" s="19">
        <f t="shared" si="4"/>
        <v>6727.8349999999991</v>
      </c>
      <c r="F307" s="110"/>
    </row>
    <row r="308" spans="1:6" ht="20.5" thickBot="1">
      <c r="A308" s="95">
        <v>211400</v>
      </c>
      <c r="B308" s="96">
        <v>43751</v>
      </c>
      <c r="C308" s="17">
        <v>166.34299999999999</v>
      </c>
      <c r="D308" s="18"/>
      <c r="E308" s="19">
        <f t="shared" si="4"/>
        <v>6561.4919999999993</v>
      </c>
      <c r="F308" s="110"/>
    </row>
    <row r="309" spans="1:6" ht="20.5" thickBot="1">
      <c r="A309" s="99">
        <v>14610</v>
      </c>
      <c r="B309" s="109">
        <v>43752</v>
      </c>
      <c r="C309" s="17"/>
      <c r="D309" s="18">
        <v>5000</v>
      </c>
      <c r="E309" s="19">
        <f t="shared" si="4"/>
        <v>11561.491999999998</v>
      </c>
      <c r="F309" s="110"/>
    </row>
    <row r="310" spans="1:6" ht="20.5" thickBot="1">
      <c r="A310" s="95">
        <v>211524</v>
      </c>
      <c r="B310" s="96">
        <v>43752</v>
      </c>
      <c r="C310" s="17">
        <v>538.5</v>
      </c>
      <c r="D310" s="18"/>
      <c r="E310" s="19">
        <f t="shared" si="4"/>
        <v>11022.991999999998</v>
      </c>
      <c r="F310" s="110"/>
    </row>
    <row r="311" spans="1:6" ht="20.5" thickBot="1">
      <c r="A311" s="95">
        <v>211527</v>
      </c>
      <c r="B311" s="96">
        <v>43752</v>
      </c>
      <c r="C311" s="17">
        <v>241.25</v>
      </c>
      <c r="D311" s="18"/>
      <c r="E311" s="19">
        <f t="shared" si="4"/>
        <v>10781.741999999998</v>
      </c>
      <c r="F311" s="110"/>
    </row>
    <row r="312" spans="1:6" ht="20.5" thickBot="1">
      <c r="A312" s="95">
        <v>211526</v>
      </c>
      <c r="B312" s="96">
        <v>43752</v>
      </c>
      <c r="C312" s="17">
        <v>3630.5</v>
      </c>
      <c r="D312" s="18"/>
      <c r="E312" s="19">
        <f t="shared" si="4"/>
        <v>7151.2419999999984</v>
      </c>
      <c r="F312" s="110"/>
    </row>
    <row r="313" spans="1:6" ht="20.5" thickBot="1">
      <c r="A313" s="95">
        <v>211531</v>
      </c>
      <c r="B313" s="96">
        <v>43752</v>
      </c>
      <c r="C313" s="17">
        <v>454</v>
      </c>
      <c r="D313" s="18"/>
      <c r="E313" s="19">
        <f t="shared" si="4"/>
        <v>6697.2419999999984</v>
      </c>
      <c r="F313" s="110"/>
    </row>
    <row r="314" spans="1:6" ht="20.5" thickBot="1">
      <c r="A314" s="95">
        <v>211533</v>
      </c>
      <c r="B314" s="96">
        <v>43752</v>
      </c>
      <c r="C314" s="17">
        <v>538.5</v>
      </c>
      <c r="D314" s="18"/>
      <c r="E314" s="19">
        <f t="shared" si="4"/>
        <v>6158.7419999999984</v>
      </c>
      <c r="F314" s="110"/>
    </row>
    <row r="315" spans="1:6" ht="20.5" thickBot="1">
      <c r="A315" s="95">
        <v>211576</v>
      </c>
      <c r="B315" s="96">
        <v>43752</v>
      </c>
      <c r="C315" s="17">
        <v>2217.5</v>
      </c>
      <c r="D315" s="18"/>
      <c r="E315" s="19">
        <f t="shared" si="4"/>
        <v>3941.2419999999984</v>
      </c>
      <c r="F315" s="110"/>
    </row>
    <row r="316" spans="1:6" ht="20.5" thickBot="1">
      <c r="A316" s="95">
        <v>211768</v>
      </c>
      <c r="B316" s="96">
        <v>43753</v>
      </c>
      <c r="C316" s="17">
        <v>1109</v>
      </c>
      <c r="D316" s="18"/>
      <c r="E316" s="19">
        <f t="shared" si="4"/>
        <v>2832.2419999999984</v>
      </c>
      <c r="F316" s="110"/>
    </row>
    <row r="317" spans="1:6" ht="20.5" thickBot="1">
      <c r="A317" s="95">
        <v>14633</v>
      </c>
      <c r="B317" s="96">
        <v>43753</v>
      </c>
      <c r="C317" s="17"/>
      <c r="D317" s="18">
        <v>5000</v>
      </c>
      <c r="E317" s="19">
        <f t="shared" si="4"/>
        <v>7832.2419999999984</v>
      </c>
      <c r="F317" s="110"/>
    </row>
    <row r="318" spans="1:6" ht="0.75" customHeight="1" thickBot="1">
      <c r="A318" s="105">
        <v>212341</v>
      </c>
      <c r="B318" s="106">
        <v>43755</v>
      </c>
      <c r="C318" s="45">
        <v>582.5</v>
      </c>
      <c r="D318" s="46"/>
      <c r="E318" s="47">
        <f t="shared" si="4"/>
        <v>7249.7419999999984</v>
      </c>
      <c r="F318" s="110"/>
    </row>
    <row r="319" spans="1:6" ht="20.5" thickBot="1">
      <c r="A319" s="95"/>
      <c r="B319" s="96"/>
      <c r="C319" s="17"/>
      <c r="D319" s="18"/>
      <c r="E319" s="19">
        <f t="shared" si="4"/>
        <v>7249.7419999999984</v>
      </c>
      <c r="F319" s="110"/>
    </row>
    <row r="320" spans="1:6" ht="20.5" thickBot="1">
      <c r="A320" s="95">
        <v>212668</v>
      </c>
      <c r="B320" s="96">
        <v>43758</v>
      </c>
      <c r="C320" s="17">
        <v>734.35599999999999</v>
      </c>
      <c r="D320" s="18"/>
      <c r="E320" s="19">
        <f t="shared" si="4"/>
        <v>6515.3859999999986</v>
      </c>
      <c r="F320" s="110"/>
    </row>
    <row r="321" spans="1:6" ht="20.5" thickBot="1">
      <c r="A321" s="95">
        <v>212972</v>
      </c>
      <c r="B321" s="96">
        <v>43759</v>
      </c>
      <c r="C321" s="17">
        <v>1828.643</v>
      </c>
      <c r="D321" s="18"/>
      <c r="E321" s="19">
        <f t="shared" si="4"/>
        <v>4686.7429999999986</v>
      </c>
      <c r="F321" s="110"/>
    </row>
    <row r="322" spans="1:6" ht="20.5" thickBot="1">
      <c r="A322" s="95">
        <v>212959</v>
      </c>
      <c r="B322" s="96">
        <v>43759</v>
      </c>
      <c r="C322" s="17">
        <v>1663</v>
      </c>
      <c r="D322" s="18"/>
      <c r="E322" s="19">
        <f t="shared" si="4"/>
        <v>3023.7429999999986</v>
      </c>
      <c r="F322" s="110"/>
    </row>
    <row r="323" spans="1:6" ht="20.5" thickBot="1">
      <c r="A323" s="95">
        <v>213083</v>
      </c>
      <c r="B323" s="96">
        <v>43760</v>
      </c>
      <c r="C323" s="17">
        <v>277.25</v>
      </c>
      <c r="D323" s="18"/>
      <c r="E323" s="19">
        <f t="shared" si="4"/>
        <v>2746.4929999999986</v>
      </c>
      <c r="F323" s="110"/>
    </row>
    <row r="324" spans="1:6" ht="20.5" thickBot="1">
      <c r="A324" s="95">
        <v>213084</v>
      </c>
      <c r="B324" s="96">
        <v>43760</v>
      </c>
      <c r="C324" s="17">
        <v>1663</v>
      </c>
      <c r="D324" s="18"/>
      <c r="E324" s="19">
        <f t="shared" si="4"/>
        <v>1083.4929999999986</v>
      </c>
      <c r="F324" s="110"/>
    </row>
    <row r="325" spans="1:6" ht="20.5" thickBot="1">
      <c r="A325" s="95">
        <v>213082</v>
      </c>
      <c r="B325" s="96">
        <v>43760</v>
      </c>
      <c r="C325" s="17">
        <v>277.25</v>
      </c>
      <c r="D325" s="18"/>
      <c r="E325" s="19">
        <f t="shared" si="4"/>
        <v>806.24299999999857</v>
      </c>
      <c r="F325" s="110"/>
    </row>
    <row r="326" spans="1:6" ht="20.5" thickBot="1">
      <c r="A326" s="99">
        <v>14721</v>
      </c>
      <c r="B326" s="96">
        <v>43760</v>
      </c>
      <c r="C326" s="17"/>
      <c r="D326" s="18">
        <v>5000</v>
      </c>
      <c r="E326" s="19">
        <f t="shared" si="4"/>
        <v>5806.2429999999986</v>
      </c>
      <c r="F326" s="110" t="s">
        <v>8</v>
      </c>
    </row>
    <row r="327" spans="1:6" ht="20.5" thickBot="1">
      <c r="A327" s="105">
        <v>213229</v>
      </c>
      <c r="B327" s="106">
        <v>43760</v>
      </c>
      <c r="C327" s="45">
        <v>1109</v>
      </c>
      <c r="D327" s="46"/>
      <c r="E327" s="47">
        <f t="shared" ref="E327:E390" si="5">E326-C327+D327</f>
        <v>4697.2429999999986</v>
      </c>
      <c r="F327" s="110"/>
    </row>
    <row r="328" spans="1:6" ht="20.5" thickBot="1">
      <c r="A328" s="95">
        <v>10328</v>
      </c>
      <c r="B328" s="96">
        <v>43764</v>
      </c>
      <c r="C328" s="17">
        <v>56.5</v>
      </c>
      <c r="D328" s="18"/>
      <c r="E328" s="19">
        <f t="shared" si="5"/>
        <v>4640.7429999999986</v>
      </c>
      <c r="F328" s="110"/>
    </row>
    <row r="329" spans="1:6" ht="20.5" thickBot="1">
      <c r="A329" s="95">
        <v>213485</v>
      </c>
      <c r="B329" s="96">
        <v>43765</v>
      </c>
      <c r="C329" s="17">
        <v>582.5</v>
      </c>
      <c r="D329" s="18"/>
      <c r="E329" s="19">
        <f t="shared" si="5"/>
        <v>4058.2429999999986</v>
      </c>
      <c r="F329" s="110"/>
    </row>
    <row r="330" spans="1:6" ht="20.5" thickBot="1">
      <c r="A330" s="95">
        <v>213228</v>
      </c>
      <c r="B330" s="96">
        <v>43765</v>
      </c>
      <c r="C330" s="17">
        <v>1204.75</v>
      </c>
      <c r="D330" s="18"/>
      <c r="E330" s="19">
        <f t="shared" si="5"/>
        <v>2853.4929999999986</v>
      </c>
      <c r="F330" s="110"/>
    </row>
    <row r="331" spans="1:6" ht="20.5" thickBot="1">
      <c r="A331" s="95">
        <v>213554</v>
      </c>
      <c r="B331" s="96">
        <v>43765</v>
      </c>
      <c r="C331" s="17">
        <v>241.25</v>
      </c>
      <c r="D331" s="18"/>
      <c r="E331" s="19">
        <f t="shared" si="5"/>
        <v>2612.2429999999986</v>
      </c>
      <c r="F331" s="110"/>
    </row>
    <row r="332" spans="1:6" ht="20.5" thickBot="1">
      <c r="A332" s="95">
        <v>213556</v>
      </c>
      <c r="B332" s="96">
        <v>43765</v>
      </c>
      <c r="C332" s="17">
        <v>1456.25</v>
      </c>
      <c r="D332" s="18"/>
      <c r="E332" s="19">
        <f t="shared" si="5"/>
        <v>1155.9929999999986</v>
      </c>
      <c r="F332" s="110"/>
    </row>
    <row r="333" spans="1:6" ht="20.5" thickBot="1">
      <c r="A333" s="95">
        <v>10343</v>
      </c>
      <c r="B333" s="96">
        <v>43766</v>
      </c>
      <c r="C333" s="17">
        <v>84.5</v>
      </c>
      <c r="D333" s="18"/>
      <c r="E333" s="19">
        <f t="shared" si="5"/>
        <v>1071.4929999999986</v>
      </c>
      <c r="F333" s="110">
        <v>213226</v>
      </c>
    </row>
    <row r="334" spans="1:6" ht="20.5" thickBot="1">
      <c r="A334" s="95">
        <v>213757</v>
      </c>
      <c r="B334" s="96">
        <v>43767</v>
      </c>
      <c r="C334" s="17">
        <v>253.73099999999999</v>
      </c>
      <c r="D334" s="18"/>
      <c r="E334" s="19">
        <f t="shared" si="5"/>
        <v>817.76199999999858</v>
      </c>
      <c r="F334" s="110"/>
    </row>
    <row r="335" spans="1:6" ht="20.5" thickBot="1">
      <c r="A335" s="95">
        <v>14776</v>
      </c>
      <c r="B335" s="96">
        <v>43767</v>
      </c>
      <c r="C335" s="17"/>
      <c r="D335" s="18">
        <v>5000</v>
      </c>
      <c r="E335" s="19">
        <f t="shared" si="5"/>
        <v>5817.7619999999988</v>
      </c>
      <c r="F335" s="110"/>
    </row>
    <row r="336" spans="1:6" ht="20.5" thickBot="1">
      <c r="A336" s="95">
        <v>213996</v>
      </c>
      <c r="B336" s="96">
        <v>43767</v>
      </c>
      <c r="C336" s="17">
        <v>582.5</v>
      </c>
      <c r="D336" s="18"/>
      <c r="E336" s="19">
        <f t="shared" si="5"/>
        <v>5235.2619999999988</v>
      </c>
      <c r="F336" s="110"/>
    </row>
    <row r="337" spans="1:6" ht="20.5" thickBot="1">
      <c r="A337" s="95">
        <v>213997</v>
      </c>
      <c r="B337" s="96">
        <v>43767</v>
      </c>
      <c r="C337" s="17">
        <v>582.5</v>
      </c>
      <c r="D337" s="18"/>
      <c r="E337" s="19">
        <f t="shared" si="5"/>
        <v>4652.7619999999988</v>
      </c>
      <c r="F337" s="110"/>
    </row>
    <row r="338" spans="1:6" ht="20.5" thickBot="1">
      <c r="A338" s="95">
        <v>213995</v>
      </c>
      <c r="B338" s="96">
        <v>43767</v>
      </c>
      <c r="C338" s="17">
        <v>375.75</v>
      </c>
      <c r="D338" s="18"/>
      <c r="E338" s="19">
        <f t="shared" si="5"/>
        <v>4277.0119999999988</v>
      </c>
      <c r="F338" s="110"/>
    </row>
    <row r="339" spans="1:6" ht="20.5" thickBot="1">
      <c r="A339" s="95">
        <v>214043</v>
      </c>
      <c r="B339" s="96">
        <v>43767</v>
      </c>
      <c r="C339" s="17">
        <v>582.5</v>
      </c>
      <c r="D339" s="18"/>
      <c r="E339" s="19">
        <f t="shared" si="5"/>
        <v>3694.5119999999988</v>
      </c>
      <c r="F339" s="110"/>
    </row>
    <row r="340" spans="1:6" ht="20.5" thickBot="1">
      <c r="A340" s="95">
        <v>214042</v>
      </c>
      <c r="B340" s="96">
        <v>43768</v>
      </c>
      <c r="C340" s="17">
        <v>582.5</v>
      </c>
      <c r="D340" s="18"/>
      <c r="E340" s="19">
        <f t="shared" si="5"/>
        <v>3112.0119999999988</v>
      </c>
      <c r="F340" s="110"/>
    </row>
    <row r="341" spans="1:6" ht="20.5" thickBot="1">
      <c r="A341" s="62">
        <v>214182</v>
      </c>
      <c r="B341" s="16">
        <v>43768</v>
      </c>
      <c r="C341" s="17">
        <v>291.25</v>
      </c>
      <c r="D341" s="18"/>
      <c r="E341" s="19">
        <f t="shared" si="5"/>
        <v>2820.7619999999988</v>
      </c>
      <c r="F341" s="110"/>
    </row>
    <row r="342" spans="1:6" ht="20.5" thickBot="1">
      <c r="A342" s="62">
        <v>214219</v>
      </c>
      <c r="B342" s="16">
        <v>43768</v>
      </c>
      <c r="C342" s="17">
        <v>582.5</v>
      </c>
      <c r="D342" s="18"/>
      <c r="E342" s="19">
        <f t="shared" si="5"/>
        <v>2238.2619999999988</v>
      </c>
      <c r="F342" s="110"/>
    </row>
    <row r="343" spans="1:6" ht="20.5" thickBot="1">
      <c r="A343" s="62">
        <v>214276</v>
      </c>
      <c r="B343" s="16">
        <v>43768</v>
      </c>
      <c r="C343" s="17">
        <v>6806.5</v>
      </c>
      <c r="D343" s="18"/>
      <c r="E343" s="19">
        <f t="shared" si="5"/>
        <v>-4568.2380000000012</v>
      </c>
      <c r="F343" s="110"/>
    </row>
    <row r="344" spans="1:6" ht="20.5" thickBot="1">
      <c r="A344" s="62">
        <v>14792</v>
      </c>
      <c r="B344" s="16">
        <v>43769</v>
      </c>
      <c r="C344" s="17"/>
      <c r="D344" s="18">
        <v>8000</v>
      </c>
      <c r="E344" s="19">
        <f t="shared" si="5"/>
        <v>3431.7619999999988</v>
      </c>
      <c r="F344" s="110"/>
    </row>
    <row r="345" spans="1:6" ht="20.5" thickBot="1">
      <c r="A345" s="62">
        <v>214361</v>
      </c>
      <c r="B345" s="16">
        <v>43769</v>
      </c>
      <c r="C345" s="17">
        <v>582.5</v>
      </c>
      <c r="D345" s="18"/>
      <c r="E345" s="19">
        <f t="shared" si="5"/>
        <v>2849.2619999999988</v>
      </c>
      <c r="F345" s="110"/>
    </row>
    <row r="346" spans="1:6" ht="20.5" thickBot="1">
      <c r="A346" s="62">
        <v>214360</v>
      </c>
      <c r="B346" s="16">
        <v>43769</v>
      </c>
      <c r="C346" s="17">
        <v>454</v>
      </c>
      <c r="D346" s="18"/>
      <c r="E346" s="19">
        <f t="shared" si="5"/>
        <v>2395.2619999999988</v>
      </c>
      <c r="F346" s="110"/>
    </row>
    <row r="347" spans="1:6" ht="20.5" thickBot="1">
      <c r="A347" s="62">
        <v>214363</v>
      </c>
      <c r="B347" s="16">
        <v>43769</v>
      </c>
      <c r="C347" s="17">
        <v>582.5</v>
      </c>
      <c r="D347" s="18"/>
      <c r="E347" s="19">
        <f t="shared" si="5"/>
        <v>1812.7619999999988</v>
      </c>
      <c r="F347" s="110"/>
    </row>
    <row r="348" spans="1:6" ht="20.5" thickBot="1">
      <c r="A348" s="62">
        <v>214362</v>
      </c>
      <c r="B348" s="16">
        <v>43769</v>
      </c>
      <c r="C348" s="17">
        <v>763.5</v>
      </c>
      <c r="D348" s="18"/>
      <c r="E348" s="19">
        <f t="shared" si="5"/>
        <v>1049.2619999999988</v>
      </c>
      <c r="F348" s="110"/>
    </row>
    <row r="349" spans="1:6" ht="20.5" thickBot="1">
      <c r="A349" s="62">
        <v>214364</v>
      </c>
      <c r="B349" s="16">
        <v>43769</v>
      </c>
      <c r="C349" s="17">
        <v>291.25</v>
      </c>
      <c r="D349" s="18"/>
      <c r="E349" s="19">
        <f t="shared" si="5"/>
        <v>758.01199999999881</v>
      </c>
      <c r="F349" s="110"/>
    </row>
    <row r="350" spans="1:6" ht="20.5" thickBot="1">
      <c r="A350" s="126">
        <v>214411</v>
      </c>
      <c r="B350" s="16">
        <v>43769</v>
      </c>
      <c r="C350" s="18">
        <v>582.5</v>
      </c>
      <c r="D350" s="18"/>
      <c r="E350" s="19">
        <f t="shared" si="5"/>
        <v>175.51199999999881</v>
      </c>
      <c r="F350" s="110"/>
    </row>
    <row r="351" spans="1:6" ht="20.5" thickBot="1">
      <c r="A351" s="127">
        <v>214412</v>
      </c>
      <c r="B351" s="44">
        <v>43769</v>
      </c>
      <c r="C351" s="45">
        <v>680.75</v>
      </c>
      <c r="D351" s="46"/>
      <c r="E351" s="47">
        <f t="shared" si="5"/>
        <v>-505.23800000000119</v>
      </c>
      <c r="F351" s="110"/>
    </row>
    <row r="352" spans="1:6" ht="20.5" thickBot="1">
      <c r="A352" s="128">
        <v>14824</v>
      </c>
      <c r="B352" s="85">
        <v>43772</v>
      </c>
      <c r="C352" s="35"/>
      <c r="D352" s="35">
        <v>5000</v>
      </c>
      <c r="E352" s="19">
        <f t="shared" si="5"/>
        <v>4494.7619999999988</v>
      </c>
      <c r="F352" s="110"/>
    </row>
    <row r="353" spans="1:6" ht="20.5" thickBot="1">
      <c r="A353" s="62">
        <v>10389</v>
      </c>
      <c r="B353" s="16">
        <v>43772</v>
      </c>
      <c r="C353" s="17">
        <v>84.5</v>
      </c>
      <c r="D353" s="18"/>
      <c r="E353" s="19">
        <f t="shared" si="5"/>
        <v>4410.2619999999988</v>
      </c>
      <c r="F353" s="110">
        <v>213084</v>
      </c>
    </row>
    <row r="354" spans="1:6" ht="20.5" thickBot="1">
      <c r="A354" s="62">
        <v>214722</v>
      </c>
      <c r="B354" s="16">
        <v>43772</v>
      </c>
      <c r="C354" s="17">
        <v>1502.5</v>
      </c>
      <c r="D354" s="18"/>
      <c r="E354" s="19">
        <f t="shared" si="5"/>
        <v>2907.7619999999988</v>
      </c>
      <c r="F354" s="110"/>
    </row>
    <row r="355" spans="1:6" ht="20.5" thickBot="1">
      <c r="A355" s="62">
        <v>214772</v>
      </c>
      <c r="B355" s="16">
        <v>43772</v>
      </c>
      <c r="C355" s="17">
        <v>277.25</v>
      </c>
      <c r="D355" s="18"/>
      <c r="E355" s="19">
        <f t="shared" si="5"/>
        <v>2630.5119999999988</v>
      </c>
      <c r="F355" s="110"/>
    </row>
    <row r="356" spans="1:6" ht="20.5" thickBot="1">
      <c r="A356" s="62">
        <v>215011</v>
      </c>
      <c r="B356" s="16">
        <v>43773</v>
      </c>
      <c r="C356" s="17">
        <v>277.25</v>
      </c>
      <c r="D356" s="18"/>
      <c r="E356" s="19">
        <f t="shared" si="5"/>
        <v>2353.2619999999988</v>
      </c>
      <c r="F356" s="110"/>
    </row>
    <row r="357" spans="1:6" ht="20.5" thickBot="1">
      <c r="A357" s="62">
        <v>215010</v>
      </c>
      <c r="B357" s="16">
        <v>43773</v>
      </c>
      <c r="C357" s="17">
        <v>1544.7750000000001</v>
      </c>
      <c r="D357" s="18"/>
      <c r="E357" s="19">
        <f t="shared" si="5"/>
        <v>808.48699999999872</v>
      </c>
      <c r="F357" s="110"/>
    </row>
    <row r="358" spans="1:6" ht="20.5" thickBot="1">
      <c r="A358" s="62">
        <v>215009</v>
      </c>
      <c r="B358" s="16">
        <v>43773</v>
      </c>
      <c r="C358" s="17">
        <v>1021.013</v>
      </c>
      <c r="D358" s="18"/>
      <c r="E358" s="19">
        <f t="shared" si="5"/>
        <v>-212.52600000000132</v>
      </c>
      <c r="F358" s="110"/>
    </row>
    <row r="359" spans="1:6" ht="20.5" thickBot="1">
      <c r="A359" s="62">
        <v>215054</v>
      </c>
      <c r="B359" s="16">
        <v>43773</v>
      </c>
      <c r="C359" s="17">
        <v>6806.5</v>
      </c>
      <c r="D359" s="18"/>
      <c r="E359" s="19">
        <f t="shared" si="5"/>
        <v>-7019.0260000000017</v>
      </c>
      <c r="F359" s="110"/>
    </row>
    <row r="360" spans="1:6" ht="20.5" thickBot="1">
      <c r="A360" s="62">
        <v>14843</v>
      </c>
      <c r="B360" s="16">
        <v>43773</v>
      </c>
      <c r="C360" s="17"/>
      <c r="D360" s="18">
        <v>8000</v>
      </c>
      <c r="E360" s="19">
        <f t="shared" si="5"/>
        <v>980.97399999999834</v>
      </c>
      <c r="F360" s="110"/>
    </row>
    <row r="361" spans="1:6" ht="20.5" thickBot="1">
      <c r="A361" s="62">
        <v>215077</v>
      </c>
      <c r="B361" s="16">
        <v>43773</v>
      </c>
      <c r="C361" s="17">
        <v>319.75</v>
      </c>
      <c r="D361" s="18"/>
      <c r="E361" s="19">
        <f t="shared" si="5"/>
        <v>661.22399999999834</v>
      </c>
      <c r="F361" s="110"/>
    </row>
    <row r="362" spans="1:6" ht="20.5" thickBot="1">
      <c r="A362" s="62">
        <v>215110</v>
      </c>
      <c r="B362" s="16">
        <v>43774</v>
      </c>
      <c r="C362" s="17">
        <v>554.5</v>
      </c>
      <c r="D362" s="18"/>
      <c r="E362" s="19">
        <f t="shared" si="5"/>
        <v>106.72399999999834</v>
      </c>
      <c r="F362" s="110"/>
    </row>
    <row r="363" spans="1:6" ht="20.5" thickBot="1">
      <c r="A363" s="62">
        <v>215111</v>
      </c>
      <c r="B363" s="16">
        <v>43774</v>
      </c>
      <c r="C363" s="17">
        <v>454</v>
      </c>
      <c r="D363" s="18"/>
      <c r="E363" s="19">
        <f t="shared" si="5"/>
        <v>-347.27600000000166</v>
      </c>
      <c r="F363" s="110"/>
    </row>
    <row r="364" spans="1:6" ht="20.5" thickBot="1">
      <c r="A364" s="62">
        <v>215112</v>
      </c>
      <c r="B364" s="16">
        <v>43774</v>
      </c>
      <c r="C364" s="17">
        <v>176.77</v>
      </c>
      <c r="D364" s="18"/>
      <c r="E364" s="19">
        <f t="shared" si="5"/>
        <v>-524.04600000000164</v>
      </c>
      <c r="F364" s="110"/>
    </row>
    <row r="365" spans="1:6" ht="20.5" thickBot="1">
      <c r="A365" s="62">
        <v>14854</v>
      </c>
      <c r="B365" s="16">
        <v>43774</v>
      </c>
      <c r="C365" s="17"/>
      <c r="D365" s="18">
        <v>5000</v>
      </c>
      <c r="E365" s="19">
        <f t="shared" si="5"/>
        <v>4475.9539999999979</v>
      </c>
      <c r="F365" s="110"/>
    </row>
    <row r="366" spans="1:6" ht="20.5" thickBot="1">
      <c r="A366" s="62">
        <v>215222</v>
      </c>
      <c r="B366" s="16">
        <v>43774</v>
      </c>
      <c r="C366" s="17">
        <v>582.5</v>
      </c>
      <c r="D366" s="18"/>
      <c r="E366" s="19">
        <f t="shared" si="5"/>
        <v>3893.4539999999979</v>
      </c>
      <c r="F366" s="110"/>
    </row>
    <row r="367" spans="1:6" ht="20.5" thickBot="1">
      <c r="A367" s="127">
        <v>215228</v>
      </c>
      <c r="B367" s="44">
        <v>43774</v>
      </c>
      <c r="C367" s="45">
        <v>1165</v>
      </c>
      <c r="D367" s="46"/>
      <c r="E367" s="47">
        <f t="shared" si="5"/>
        <v>2728.4539999999979</v>
      </c>
      <c r="F367" s="110"/>
    </row>
    <row r="368" spans="1:6" ht="20.5" thickBot="1">
      <c r="A368" s="62">
        <v>215960</v>
      </c>
      <c r="B368" s="16">
        <v>43779</v>
      </c>
      <c r="C368" s="17">
        <v>554.5</v>
      </c>
      <c r="D368" s="18"/>
      <c r="E368" s="19">
        <f t="shared" si="5"/>
        <v>2173.9539999999979</v>
      </c>
      <c r="F368" s="110"/>
    </row>
    <row r="369" spans="1:6" ht="20.5" thickBot="1">
      <c r="A369" s="62">
        <v>216105</v>
      </c>
      <c r="B369" s="16">
        <v>43780</v>
      </c>
      <c r="C369" s="17">
        <v>1502.5</v>
      </c>
      <c r="D369" s="18"/>
      <c r="E369" s="19">
        <f t="shared" si="5"/>
        <v>671.4539999999979</v>
      </c>
      <c r="F369" s="110"/>
    </row>
    <row r="370" spans="1:6" ht="20.5" thickBot="1">
      <c r="A370" s="62">
        <v>216238</v>
      </c>
      <c r="B370" s="16">
        <v>43781</v>
      </c>
      <c r="C370" s="17">
        <v>227.25</v>
      </c>
      <c r="D370" s="18"/>
      <c r="E370" s="19">
        <f t="shared" si="5"/>
        <v>444.2039999999979</v>
      </c>
      <c r="F370" s="110"/>
    </row>
    <row r="371" spans="1:6" ht="20.5" thickBot="1">
      <c r="A371" s="62">
        <v>10473</v>
      </c>
      <c r="B371" s="16">
        <v>43782</v>
      </c>
      <c r="C371" s="17">
        <v>113</v>
      </c>
      <c r="D371" s="18"/>
      <c r="E371" s="19">
        <f t="shared" si="5"/>
        <v>331.2039999999979</v>
      </c>
      <c r="F371" s="110">
        <v>214362</v>
      </c>
    </row>
    <row r="372" spans="1:6" ht="20.5" thickBot="1">
      <c r="A372" s="126">
        <v>14927</v>
      </c>
      <c r="B372" s="38">
        <v>43782</v>
      </c>
      <c r="C372" s="17"/>
      <c r="D372" s="18">
        <v>5000</v>
      </c>
      <c r="E372" s="19">
        <f t="shared" si="5"/>
        <v>5331.2039999999979</v>
      </c>
      <c r="F372" s="110"/>
    </row>
    <row r="373" spans="1:6" ht="20.5" thickBot="1">
      <c r="A373" s="62">
        <v>216580</v>
      </c>
      <c r="B373" s="16">
        <v>43783</v>
      </c>
      <c r="C373" s="17">
        <v>582.5</v>
      </c>
      <c r="D373" s="18"/>
      <c r="E373" s="19">
        <f t="shared" si="5"/>
        <v>4748.7039999999979</v>
      </c>
      <c r="F373" s="110"/>
    </row>
    <row r="374" spans="1:6" ht="20.5" thickBot="1">
      <c r="A374" s="62">
        <v>216616</v>
      </c>
      <c r="B374" s="16">
        <v>43783</v>
      </c>
      <c r="C374" s="17">
        <v>554.5</v>
      </c>
      <c r="D374" s="18"/>
      <c r="E374" s="19">
        <f t="shared" si="5"/>
        <v>4194.2039999999979</v>
      </c>
      <c r="F374" s="110"/>
    </row>
    <row r="375" spans="1:6" ht="20.5" thickBot="1">
      <c r="A375" s="129">
        <v>216617</v>
      </c>
      <c r="B375" s="28">
        <v>43783</v>
      </c>
      <c r="C375" s="29">
        <v>1109</v>
      </c>
      <c r="D375" s="30"/>
      <c r="E375" s="34">
        <f t="shared" si="5"/>
        <v>3085.2039999999979</v>
      </c>
      <c r="F375" s="110"/>
    </row>
    <row r="376" spans="1:6" ht="20.5" thickBot="1">
      <c r="A376" s="130">
        <v>215962</v>
      </c>
      <c r="B376" s="23">
        <v>43783</v>
      </c>
      <c r="C376" s="24">
        <v>277.25</v>
      </c>
      <c r="D376" s="25"/>
      <c r="E376" s="26">
        <f t="shared" si="5"/>
        <v>2807.9539999999979</v>
      </c>
      <c r="F376" s="110"/>
    </row>
    <row r="377" spans="1:6" ht="20.5" thickBot="1">
      <c r="A377" s="62">
        <v>217117</v>
      </c>
      <c r="B377" s="16">
        <v>43787</v>
      </c>
      <c r="C377" s="17">
        <v>639</v>
      </c>
      <c r="D377" s="18"/>
      <c r="E377" s="19">
        <f t="shared" si="5"/>
        <v>2168.9539999999979</v>
      </c>
      <c r="F377" s="110"/>
    </row>
    <row r="378" spans="1:6" ht="20.5" thickBot="1">
      <c r="A378" s="62">
        <v>217115</v>
      </c>
      <c r="B378" s="16">
        <v>43787</v>
      </c>
      <c r="C378" s="17">
        <v>554.5</v>
      </c>
      <c r="D378" s="18"/>
      <c r="E378" s="19">
        <f t="shared" si="5"/>
        <v>1614.4539999999979</v>
      </c>
      <c r="F378" s="110"/>
    </row>
    <row r="379" spans="1:6" ht="20.5" thickBot="1">
      <c r="A379" s="62">
        <v>217473</v>
      </c>
      <c r="B379" s="16">
        <v>43788</v>
      </c>
      <c r="C379" s="17">
        <v>269.25</v>
      </c>
      <c r="D379" s="18"/>
      <c r="E379" s="19">
        <f t="shared" si="5"/>
        <v>1345.2039999999979</v>
      </c>
      <c r="F379" s="110"/>
    </row>
    <row r="380" spans="1:6" ht="20.5" thickBot="1">
      <c r="A380" s="62">
        <v>217703</v>
      </c>
      <c r="B380" s="16">
        <v>43789</v>
      </c>
      <c r="C380" s="17">
        <v>1109</v>
      </c>
      <c r="D380" s="18"/>
      <c r="E380" s="19">
        <f t="shared" si="5"/>
        <v>236.2039999999979</v>
      </c>
      <c r="F380" s="110"/>
    </row>
    <row r="381" spans="1:6" ht="20.5" thickBot="1">
      <c r="A381" s="62">
        <v>217704</v>
      </c>
      <c r="B381" s="16">
        <v>43789</v>
      </c>
      <c r="C381" s="17">
        <v>277.25</v>
      </c>
      <c r="D381" s="18"/>
      <c r="E381" s="19">
        <f t="shared" si="5"/>
        <v>-41.046000000002095</v>
      </c>
      <c r="F381" s="110"/>
    </row>
    <row r="382" spans="1:6" ht="20.5" thickBot="1">
      <c r="A382" s="62">
        <v>217705</v>
      </c>
      <c r="B382" s="16">
        <v>43789</v>
      </c>
      <c r="C382" s="17">
        <v>126.181</v>
      </c>
      <c r="D382" s="18"/>
      <c r="E382" s="19">
        <f t="shared" si="5"/>
        <v>-167.22700000000208</v>
      </c>
      <c r="F382" s="110"/>
    </row>
    <row r="383" spans="1:6" ht="20.5" thickBot="1">
      <c r="A383" s="62">
        <v>217706</v>
      </c>
      <c r="B383" s="16">
        <v>43789</v>
      </c>
      <c r="C383" s="17">
        <v>249.893</v>
      </c>
      <c r="D383" s="18"/>
      <c r="E383" s="19">
        <f t="shared" si="5"/>
        <v>-417.12000000000205</v>
      </c>
      <c r="F383" s="110"/>
    </row>
    <row r="384" spans="1:6" ht="20.5" thickBot="1">
      <c r="A384" s="126">
        <v>217708</v>
      </c>
      <c r="B384" s="16">
        <v>43789</v>
      </c>
      <c r="C384" s="17">
        <v>129.15899999999999</v>
      </c>
      <c r="D384" s="18"/>
      <c r="E384" s="19">
        <f t="shared" si="5"/>
        <v>-546.27900000000204</v>
      </c>
      <c r="F384" s="110"/>
    </row>
    <row r="385" spans="1:7" ht="20.5" thickBot="1">
      <c r="A385" s="131">
        <v>15020</v>
      </c>
      <c r="B385" s="40">
        <v>43789</v>
      </c>
      <c r="C385" s="29"/>
      <c r="D385" s="30">
        <v>5000</v>
      </c>
      <c r="E385" s="19">
        <f t="shared" si="5"/>
        <v>4453.7209999999977</v>
      </c>
      <c r="F385" s="110"/>
    </row>
    <row r="386" spans="1:7" ht="20.5" thickBot="1">
      <c r="A386" s="62">
        <v>217850</v>
      </c>
      <c r="B386" s="16">
        <v>43789</v>
      </c>
      <c r="C386" s="17">
        <v>582.5</v>
      </c>
      <c r="D386" s="18"/>
      <c r="E386" s="19">
        <f t="shared" si="5"/>
        <v>3871.2209999999977</v>
      </c>
      <c r="F386" s="110"/>
    </row>
    <row r="387" spans="1:7" ht="20.5" thickBot="1">
      <c r="A387" s="126">
        <v>217853</v>
      </c>
      <c r="B387" s="16">
        <v>43789</v>
      </c>
      <c r="C387" s="17">
        <v>1076.5</v>
      </c>
      <c r="D387" s="18"/>
      <c r="E387" s="19">
        <f t="shared" si="5"/>
        <v>2794.7209999999977</v>
      </c>
      <c r="F387" s="110"/>
    </row>
    <row r="388" spans="1:7" ht="20.5" thickBot="1">
      <c r="A388" s="127">
        <v>217874</v>
      </c>
      <c r="B388" s="44">
        <v>43789</v>
      </c>
      <c r="C388" s="45">
        <v>554.5</v>
      </c>
      <c r="D388" s="46"/>
      <c r="E388" s="47">
        <f t="shared" si="5"/>
        <v>2240.2209999999977</v>
      </c>
      <c r="F388" s="110"/>
      <c r="G388" s="132"/>
    </row>
    <row r="389" spans="1:7" ht="20.5" thickBot="1">
      <c r="A389" s="62">
        <v>218205</v>
      </c>
      <c r="B389" s="16">
        <v>43792</v>
      </c>
      <c r="C389" s="17">
        <v>277.25</v>
      </c>
      <c r="D389" s="18"/>
      <c r="E389" s="19">
        <f t="shared" si="5"/>
        <v>1962.9709999999977</v>
      </c>
      <c r="F389" s="110"/>
    </row>
    <row r="390" spans="1:7" ht="20.5" thickBot="1">
      <c r="A390" s="62">
        <v>218204</v>
      </c>
      <c r="B390" s="16">
        <v>43792</v>
      </c>
      <c r="C390" s="17">
        <v>277.25</v>
      </c>
      <c r="D390" s="18"/>
      <c r="E390" s="19">
        <f t="shared" si="5"/>
        <v>1685.7209999999977</v>
      </c>
      <c r="F390" s="71"/>
    </row>
    <row r="391" spans="1:7" ht="20.5" thickBot="1">
      <c r="A391" s="62">
        <v>218203</v>
      </c>
      <c r="B391" s="16">
        <v>43792</v>
      </c>
      <c r="C391" s="17">
        <v>277.25</v>
      </c>
      <c r="D391" s="18"/>
      <c r="E391" s="19">
        <f t="shared" ref="E391:E444" si="6">E390-C391+D391</f>
        <v>1408.4709999999977</v>
      </c>
      <c r="F391" s="71"/>
    </row>
    <row r="392" spans="1:7" ht="20.5" thickBot="1">
      <c r="A392" s="62">
        <v>218213</v>
      </c>
      <c r="B392" s="16">
        <v>43792</v>
      </c>
      <c r="C392" s="17">
        <v>277.25</v>
      </c>
      <c r="D392" s="18"/>
      <c r="E392" s="19">
        <f t="shared" si="6"/>
        <v>1131.2209999999977</v>
      </c>
      <c r="F392" s="71"/>
    </row>
    <row r="393" spans="1:7" ht="20.5" thickBot="1">
      <c r="A393" s="126">
        <v>218615</v>
      </c>
      <c r="B393" s="16">
        <v>43795</v>
      </c>
      <c r="C393" s="17">
        <v>454</v>
      </c>
      <c r="D393" s="18"/>
      <c r="E393" s="19">
        <f t="shared" si="6"/>
        <v>677.22099999999773</v>
      </c>
      <c r="F393" s="71"/>
    </row>
    <row r="394" spans="1:7" ht="20.5" thickBot="1">
      <c r="A394" s="130">
        <v>218816</v>
      </c>
      <c r="B394" s="23">
        <v>43796</v>
      </c>
      <c r="C394" s="24">
        <v>277.25</v>
      </c>
      <c r="D394" s="25"/>
      <c r="E394" s="26">
        <f t="shared" si="6"/>
        <v>399.97099999999773</v>
      </c>
      <c r="F394" s="71"/>
    </row>
    <row r="395" spans="1:7" ht="20.5" thickBot="1">
      <c r="A395" s="129">
        <v>15150</v>
      </c>
      <c r="B395" s="28">
        <v>43801</v>
      </c>
      <c r="C395" s="29"/>
      <c r="D395" s="30">
        <v>6000</v>
      </c>
      <c r="E395" s="34">
        <f t="shared" si="6"/>
        <v>6399.9709999999977</v>
      </c>
      <c r="F395" s="71"/>
    </row>
    <row r="396" spans="1:7" ht="20.5" thickBot="1">
      <c r="A396" s="129">
        <v>219487</v>
      </c>
      <c r="B396" s="28">
        <v>43802</v>
      </c>
      <c r="C396" s="29">
        <v>2723</v>
      </c>
      <c r="D396" s="30"/>
      <c r="E396" s="19">
        <f t="shared" si="6"/>
        <v>3676.9709999999977</v>
      </c>
      <c r="F396" s="71"/>
    </row>
    <row r="397" spans="1:7" ht="20.5" thickBot="1">
      <c r="A397" s="131">
        <v>219629</v>
      </c>
      <c r="B397" s="28">
        <v>43802</v>
      </c>
      <c r="C397" s="30">
        <v>454</v>
      </c>
      <c r="D397" s="30"/>
      <c r="E397" s="19">
        <f t="shared" si="6"/>
        <v>3222.9709999999977</v>
      </c>
      <c r="F397" s="71"/>
    </row>
    <row r="398" spans="1:7" ht="20.5" thickBot="1">
      <c r="A398" s="62">
        <v>15177</v>
      </c>
      <c r="B398" s="16">
        <v>43803</v>
      </c>
      <c r="C398" s="17"/>
      <c r="D398" s="18">
        <v>5000</v>
      </c>
      <c r="E398" s="19">
        <f t="shared" si="6"/>
        <v>8222.9709999999977</v>
      </c>
      <c r="F398" s="71"/>
    </row>
    <row r="399" spans="1:7" ht="20.5" thickBot="1">
      <c r="A399" s="62">
        <v>219768</v>
      </c>
      <c r="B399" s="16">
        <v>43803</v>
      </c>
      <c r="C399" s="17">
        <v>8314</v>
      </c>
      <c r="D399" s="18"/>
      <c r="E399" s="19">
        <f t="shared" si="6"/>
        <v>-91.02900000000227</v>
      </c>
      <c r="F399" s="71"/>
    </row>
    <row r="400" spans="1:7" ht="20.5" thickBot="1">
      <c r="A400" s="62">
        <v>219772</v>
      </c>
      <c r="B400" s="16">
        <v>43803</v>
      </c>
      <c r="C400" s="17">
        <v>1109</v>
      </c>
      <c r="D400" s="18"/>
      <c r="E400" s="19">
        <f t="shared" si="6"/>
        <v>-1200.0290000000023</v>
      </c>
      <c r="F400" s="71"/>
    </row>
    <row r="401" spans="1:6" ht="20.5" thickBot="1">
      <c r="A401" s="62">
        <v>219771</v>
      </c>
      <c r="B401" s="16">
        <v>43803</v>
      </c>
      <c r="C401" s="17">
        <v>176.77</v>
      </c>
      <c r="D401" s="18"/>
      <c r="E401" s="19">
        <f t="shared" si="6"/>
        <v>-1376.7990000000023</v>
      </c>
      <c r="F401" s="71"/>
    </row>
    <row r="402" spans="1:6" ht="20.5" thickBot="1">
      <c r="A402" s="126">
        <v>15197</v>
      </c>
      <c r="B402" s="38">
        <v>43804</v>
      </c>
      <c r="C402" s="17"/>
      <c r="D402" s="18">
        <v>5000</v>
      </c>
      <c r="E402" s="19">
        <f t="shared" si="6"/>
        <v>3623.2009999999977</v>
      </c>
      <c r="F402" s="71"/>
    </row>
    <row r="403" spans="1:6" ht="20.5" thickBot="1">
      <c r="A403" s="62">
        <v>220275</v>
      </c>
      <c r="B403" s="16">
        <v>43804</v>
      </c>
      <c r="C403" s="17">
        <v>454</v>
      </c>
      <c r="D403" s="18"/>
      <c r="E403" s="19">
        <f t="shared" si="6"/>
        <v>3169.2009999999977</v>
      </c>
      <c r="F403" s="71"/>
    </row>
    <row r="404" spans="1:6" ht="20.5" thickBot="1">
      <c r="A404" s="62">
        <v>220276</v>
      </c>
      <c r="B404" s="16">
        <v>43804</v>
      </c>
      <c r="C404" s="17">
        <v>582.5</v>
      </c>
      <c r="D404" s="18"/>
      <c r="E404" s="19">
        <f t="shared" si="6"/>
        <v>2586.7009999999977</v>
      </c>
      <c r="F404" s="71"/>
    </row>
    <row r="405" spans="1:6" ht="20.5" thickBot="1">
      <c r="A405" s="62">
        <v>220278</v>
      </c>
      <c r="B405" s="16">
        <v>43804</v>
      </c>
      <c r="C405" s="17">
        <v>1747.5</v>
      </c>
      <c r="D405" s="18"/>
      <c r="E405" s="19">
        <f t="shared" si="6"/>
        <v>839.20099999999775</v>
      </c>
      <c r="F405" s="71"/>
    </row>
    <row r="406" spans="1:6" ht="20.5" thickBot="1">
      <c r="A406" s="127">
        <v>220373</v>
      </c>
      <c r="B406" s="44">
        <v>43804</v>
      </c>
      <c r="C406" s="45">
        <v>227.25</v>
      </c>
      <c r="D406" s="46"/>
      <c r="E406" s="47">
        <f t="shared" si="6"/>
        <v>611.95099999999775</v>
      </c>
      <c r="F406" s="71"/>
    </row>
    <row r="407" spans="1:6" ht="20.5" thickBot="1">
      <c r="A407" s="62">
        <v>220543</v>
      </c>
      <c r="B407" s="16">
        <v>43806</v>
      </c>
      <c r="C407" s="17">
        <v>831.75</v>
      </c>
      <c r="D407" s="18"/>
      <c r="E407" s="19">
        <f t="shared" si="6"/>
        <v>-219.79900000000225</v>
      </c>
      <c r="F407" s="71"/>
    </row>
    <row r="408" spans="1:6" ht="20.5" thickBot="1">
      <c r="A408" s="62">
        <v>220544</v>
      </c>
      <c r="B408" s="16">
        <v>43806</v>
      </c>
      <c r="C408" s="17">
        <v>1165</v>
      </c>
      <c r="D408" s="18"/>
      <c r="E408" s="19">
        <f t="shared" si="6"/>
        <v>-1384.7990000000023</v>
      </c>
      <c r="F408" s="71"/>
    </row>
    <row r="409" spans="1:6" ht="20.5" thickBot="1">
      <c r="A409" s="126">
        <v>15209</v>
      </c>
      <c r="B409" s="38">
        <v>43806</v>
      </c>
      <c r="C409" s="17"/>
      <c r="D409" s="18">
        <v>5000</v>
      </c>
      <c r="E409" s="19">
        <f t="shared" si="6"/>
        <v>3615.2009999999977</v>
      </c>
      <c r="F409" s="71" t="s">
        <v>8</v>
      </c>
    </row>
    <row r="410" spans="1:6" ht="20.5" thickBot="1">
      <c r="A410" s="62">
        <v>220738</v>
      </c>
      <c r="B410" s="16">
        <v>43807</v>
      </c>
      <c r="C410" s="17">
        <v>383.416</v>
      </c>
      <c r="D410" s="18"/>
      <c r="E410" s="19">
        <f t="shared" si="6"/>
        <v>3231.7849999999976</v>
      </c>
      <c r="F410" s="71"/>
    </row>
    <row r="411" spans="1:6" ht="20.5" thickBot="1">
      <c r="A411" s="62">
        <v>221447</v>
      </c>
      <c r="B411" s="16">
        <v>43810</v>
      </c>
      <c r="C411" s="17">
        <v>454</v>
      </c>
      <c r="D411" s="18"/>
      <c r="E411" s="19">
        <f t="shared" si="6"/>
        <v>2777.7849999999976</v>
      </c>
      <c r="F411" s="71"/>
    </row>
    <row r="412" spans="1:6" ht="20.5" thickBot="1">
      <c r="A412" s="62">
        <v>221612</v>
      </c>
      <c r="B412" s="16">
        <v>43811</v>
      </c>
      <c r="C412" s="17">
        <v>1728</v>
      </c>
      <c r="D412" s="18"/>
      <c r="E412" s="19">
        <f>E411-C412+D412</f>
        <v>1049.7849999999976</v>
      </c>
      <c r="F412" s="71"/>
    </row>
    <row r="413" spans="1:6" ht="20.5" thickBot="1">
      <c r="A413" s="62">
        <v>15272</v>
      </c>
      <c r="B413" s="16">
        <v>43811</v>
      </c>
      <c r="C413" s="17"/>
      <c r="D413" s="18">
        <v>5000</v>
      </c>
      <c r="E413" s="19">
        <f t="shared" si="6"/>
        <v>6049.784999999998</v>
      </c>
      <c r="F413" s="71" t="s">
        <v>8</v>
      </c>
    </row>
    <row r="414" spans="1:6" ht="20.5" thickBot="1">
      <c r="A414" s="62">
        <v>221652</v>
      </c>
      <c r="B414" s="16">
        <v>43811</v>
      </c>
      <c r="C414" s="17">
        <v>52.198</v>
      </c>
      <c r="D414" s="18"/>
      <c r="E414" s="19">
        <f t="shared" si="6"/>
        <v>5997.5869999999977</v>
      </c>
      <c r="F414" s="71"/>
    </row>
    <row r="415" spans="1:6" ht="20.5" thickBot="1">
      <c r="A415" s="126">
        <v>15277</v>
      </c>
      <c r="B415" s="38">
        <v>43811</v>
      </c>
      <c r="C415" s="17"/>
      <c r="D415" s="18">
        <v>30000</v>
      </c>
      <c r="E415" s="19">
        <f t="shared" si="6"/>
        <v>35997.587</v>
      </c>
      <c r="F415" s="71"/>
    </row>
    <row r="416" spans="1:6" ht="20.5" thickBot="1">
      <c r="A416" s="127">
        <v>221632</v>
      </c>
      <c r="B416" s="44">
        <v>43811</v>
      </c>
      <c r="C416" s="45">
        <v>28929</v>
      </c>
      <c r="D416" s="46"/>
      <c r="E416" s="47">
        <f t="shared" si="6"/>
        <v>7068.5869999999995</v>
      </c>
      <c r="F416" s="71"/>
    </row>
    <row r="417" spans="1:6" ht="20.5" thickBot="1">
      <c r="A417" s="62">
        <v>221893</v>
      </c>
      <c r="B417" s="16">
        <v>43814</v>
      </c>
      <c r="C417" s="17">
        <v>958.25</v>
      </c>
      <c r="D417" s="18"/>
      <c r="E417" s="19">
        <f t="shared" si="6"/>
        <v>6110.3369999999995</v>
      </c>
      <c r="F417" s="71"/>
    </row>
    <row r="418" spans="1:6" ht="20.5" thickBot="1">
      <c r="A418" s="62">
        <v>221894</v>
      </c>
      <c r="B418" s="16">
        <v>43814</v>
      </c>
      <c r="C418" s="17">
        <v>277.25</v>
      </c>
      <c r="D418" s="18"/>
      <c r="E418" s="19">
        <f t="shared" si="6"/>
        <v>5833.0869999999995</v>
      </c>
      <c r="F418" s="71"/>
    </row>
    <row r="419" spans="1:6" ht="20.5" thickBot="1">
      <c r="A419" s="62">
        <v>221713</v>
      </c>
      <c r="B419" s="16">
        <v>43813</v>
      </c>
      <c r="C419" s="17">
        <v>1165</v>
      </c>
      <c r="D419" s="18"/>
      <c r="E419" s="19">
        <f t="shared" si="6"/>
        <v>4668.0869999999995</v>
      </c>
      <c r="F419" s="71"/>
    </row>
    <row r="420" spans="1:6" ht="20.5" thickBot="1">
      <c r="A420" s="62">
        <v>10695</v>
      </c>
      <c r="B420" s="16">
        <v>43813</v>
      </c>
      <c r="C420" s="17">
        <v>15.683999999999999</v>
      </c>
      <c r="D420" s="18"/>
      <c r="E420" s="19">
        <f t="shared" si="6"/>
        <v>4652.4029999999993</v>
      </c>
      <c r="F420" s="71"/>
    </row>
    <row r="421" spans="1:6" ht="20.5" thickBot="1">
      <c r="A421" s="62">
        <v>222056</v>
      </c>
      <c r="B421" s="16">
        <v>43815</v>
      </c>
      <c r="C421" s="17">
        <v>4084</v>
      </c>
      <c r="D421" s="18"/>
      <c r="E421" s="19">
        <f t="shared" si="6"/>
        <v>568.40299999999934</v>
      </c>
      <c r="F421" s="71"/>
    </row>
    <row r="422" spans="1:6" ht="20.5" thickBot="1">
      <c r="A422" s="126">
        <v>15306</v>
      </c>
      <c r="B422" s="38">
        <v>43815</v>
      </c>
      <c r="C422" s="17"/>
      <c r="D422" s="18">
        <v>15000</v>
      </c>
      <c r="E422" s="19">
        <f t="shared" si="6"/>
        <v>15568.402999999998</v>
      </c>
      <c r="F422" s="71"/>
    </row>
    <row r="423" spans="1:6" ht="20.5" thickBot="1">
      <c r="A423" s="62">
        <v>222193</v>
      </c>
      <c r="B423" s="16">
        <v>43815</v>
      </c>
      <c r="C423" s="17">
        <v>319.75</v>
      </c>
      <c r="D423" s="18"/>
      <c r="E423" s="19">
        <f t="shared" si="6"/>
        <v>15248.652999999998</v>
      </c>
      <c r="F423" s="71"/>
    </row>
    <row r="424" spans="1:6" ht="20.5" thickBot="1">
      <c r="A424" s="62">
        <v>222191</v>
      </c>
      <c r="B424" s="16">
        <v>43815</v>
      </c>
      <c r="C424" s="17">
        <v>582.5</v>
      </c>
      <c r="D424" s="18"/>
      <c r="E424" s="19">
        <f t="shared" si="6"/>
        <v>14666.152999999998</v>
      </c>
      <c r="F424" s="71"/>
    </row>
    <row r="425" spans="1:6" ht="20.5" thickBot="1">
      <c r="A425" s="62">
        <v>222172</v>
      </c>
      <c r="B425" s="16">
        <v>43815</v>
      </c>
      <c r="C425" s="17">
        <v>639</v>
      </c>
      <c r="D425" s="18"/>
      <c r="E425" s="19">
        <f t="shared" si="6"/>
        <v>14027.152999999998</v>
      </c>
      <c r="F425" s="71"/>
    </row>
    <row r="426" spans="1:6" ht="20.5" thickBot="1">
      <c r="A426" s="62">
        <v>222194</v>
      </c>
      <c r="B426" s="16">
        <v>43815</v>
      </c>
      <c r="C426" s="17">
        <v>2621.25</v>
      </c>
      <c r="D426" s="18"/>
      <c r="E426" s="19">
        <f t="shared" si="6"/>
        <v>11405.902999999998</v>
      </c>
      <c r="F426" s="71"/>
    </row>
    <row r="427" spans="1:6" ht="20.5" thickBot="1">
      <c r="A427" s="62">
        <v>222249</v>
      </c>
      <c r="B427" s="16">
        <v>43815</v>
      </c>
      <c r="C427" s="17">
        <v>291.25</v>
      </c>
      <c r="D427" s="18"/>
      <c r="E427" s="19">
        <f t="shared" si="6"/>
        <v>11114.652999999998</v>
      </c>
      <c r="F427" s="71"/>
    </row>
    <row r="428" spans="1:6" ht="20.5" thickBot="1">
      <c r="A428" s="62">
        <v>10729</v>
      </c>
      <c r="B428" s="16">
        <v>43816</v>
      </c>
      <c r="C428" s="17">
        <v>56.5</v>
      </c>
      <c r="D428" s="18"/>
      <c r="E428" s="19">
        <f t="shared" si="6"/>
        <v>11058.152999999998</v>
      </c>
      <c r="F428" s="71">
        <v>222056</v>
      </c>
    </row>
    <row r="429" spans="1:6" ht="20.5" thickBot="1">
      <c r="A429" s="62">
        <v>222438</v>
      </c>
      <c r="B429" s="16">
        <v>43817</v>
      </c>
      <c r="C429" s="17">
        <v>277.25</v>
      </c>
      <c r="D429" s="18"/>
      <c r="E429" s="19">
        <f t="shared" si="6"/>
        <v>10780.902999999998</v>
      </c>
      <c r="F429" s="71"/>
    </row>
    <row r="430" spans="1:6" ht="20.5" thickBot="1">
      <c r="A430" s="62">
        <v>222439</v>
      </c>
      <c r="B430" s="16">
        <v>43817</v>
      </c>
      <c r="C430" s="17">
        <v>554.5</v>
      </c>
      <c r="D430" s="18"/>
      <c r="E430" s="19">
        <f t="shared" si="6"/>
        <v>10226.402999999998</v>
      </c>
      <c r="F430" s="71"/>
    </row>
    <row r="431" spans="1:6" ht="20.5" thickBot="1">
      <c r="A431" s="62">
        <v>222440</v>
      </c>
      <c r="B431" s="16">
        <v>43817</v>
      </c>
      <c r="C431" s="17">
        <v>639</v>
      </c>
      <c r="D431" s="18"/>
      <c r="E431" s="19">
        <f t="shared" si="6"/>
        <v>9587.4029999999984</v>
      </c>
      <c r="F431" s="71"/>
    </row>
    <row r="432" spans="1:6" ht="20.5" thickBot="1">
      <c r="A432" s="62">
        <v>222828</v>
      </c>
      <c r="B432" s="16">
        <v>43818</v>
      </c>
      <c r="C432" s="17">
        <v>582.5</v>
      </c>
      <c r="D432" s="18"/>
      <c r="E432" s="19">
        <f t="shared" si="6"/>
        <v>9004.9029999999984</v>
      </c>
      <c r="F432" s="71"/>
    </row>
    <row r="433" spans="1:7" ht="20.5" thickBot="1">
      <c r="A433" s="62">
        <v>222829</v>
      </c>
      <c r="B433" s="16">
        <v>43818</v>
      </c>
      <c r="C433" s="17">
        <v>554.5</v>
      </c>
      <c r="D433" s="18"/>
      <c r="E433" s="19">
        <f t="shared" si="6"/>
        <v>8450.4029999999984</v>
      </c>
      <c r="F433" s="71"/>
    </row>
    <row r="434" spans="1:7" ht="20.5" thickBot="1">
      <c r="A434" s="62">
        <v>222862</v>
      </c>
      <c r="B434" s="16">
        <v>43818</v>
      </c>
      <c r="C434" s="17">
        <v>2499.087</v>
      </c>
      <c r="D434" s="18"/>
      <c r="E434" s="19">
        <f t="shared" si="6"/>
        <v>5951.3159999999989</v>
      </c>
      <c r="F434" s="71"/>
    </row>
    <row r="435" spans="1:7" ht="20.5" thickBot="1">
      <c r="A435" s="127">
        <v>222859</v>
      </c>
      <c r="B435" s="44">
        <v>43818</v>
      </c>
      <c r="C435" s="45">
        <v>1747.5</v>
      </c>
      <c r="D435" s="46"/>
      <c r="E435" s="59">
        <f t="shared" si="6"/>
        <v>4203.8159999999989</v>
      </c>
      <c r="F435" s="71"/>
    </row>
    <row r="436" spans="1:7" ht="20.5" thickBot="1">
      <c r="A436" s="62">
        <v>223191</v>
      </c>
      <c r="B436" s="16">
        <v>43821</v>
      </c>
      <c r="C436" s="17">
        <v>1588.25</v>
      </c>
      <c r="D436" s="18"/>
      <c r="E436" s="19">
        <f t="shared" si="6"/>
        <v>2615.5659999999989</v>
      </c>
      <c r="F436" s="71"/>
    </row>
    <row r="437" spans="1:7" ht="20.5" thickBot="1">
      <c r="A437" s="62">
        <v>223193</v>
      </c>
      <c r="B437" s="16">
        <v>43821</v>
      </c>
      <c r="C437" s="17">
        <v>227.25</v>
      </c>
      <c r="D437" s="18"/>
      <c r="E437" s="19">
        <f t="shared" si="6"/>
        <v>2388.3159999999989</v>
      </c>
      <c r="F437" s="71"/>
    </row>
    <row r="438" spans="1:7" ht="20.5" thickBot="1">
      <c r="A438" s="62">
        <v>223399</v>
      </c>
      <c r="B438" s="16">
        <v>43822</v>
      </c>
      <c r="C438" s="17">
        <v>1109</v>
      </c>
      <c r="D438" s="18"/>
      <c r="E438" s="19">
        <f t="shared" si="6"/>
        <v>1279.3159999999989</v>
      </c>
      <c r="F438" s="71"/>
    </row>
    <row r="439" spans="1:7" ht="20.5" thickBot="1">
      <c r="A439" s="62">
        <v>223612</v>
      </c>
      <c r="B439" s="16">
        <v>43824</v>
      </c>
      <c r="C439" s="17">
        <v>432.25</v>
      </c>
      <c r="D439" s="18"/>
      <c r="E439" s="19">
        <f t="shared" si="6"/>
        <v>847.06599999999889</v>
      </c>
      <c r="F439" s="71"/>
    </row>
    <row r="440" spans="1:7" ht="20.5" thickBot="1">
      <c r="A440" s="62">
        <v>223718</v>
      </c>
      <c r="B440" s="16">
        <v>43825</v>
      </c>
      <c r="C440" s="17">
        <v>227.25</v>
      </c>
      <c r="D440" s="18"/>
      <c r="E440" s="19">
        <f t="shared" si="6"/>
        <v>619.81599999999889</v>
      </c>
      <c r="F440" s="71"/>
    </row>
    <row r="441" spans="1:7" ht="20.5" thickBot="1">
      <c r="A441" s="126">
        <v>15421</v>
      </c>
      <c r="B441" s="38">
        <v>43825</v>
      </c>
      <c r="C441" s="17"/>
      <c r="D441" s="18">
        <v>7000</v>
      </c>
      <c r="E441" s="19">
        <f t="shared" si="6"/>
        <v>7619.8159999999989</v>
      </c>
      <c r="F441" s="71" t="s">
        <v>10</v>
      </c>
    </row>
    <row r="442" spans="1:7" ht="20.5" thickBot="1">
      <c r="A442" s="127">
        <v>223767</v>
      </c>
      <c r="B442" s="44">
        <v>43825</v>
      </c>
      <c r="C442" s="45">
        <v>554.5</v>
      </c>
      <c r="D442" s="46"/>
      <c r="E442" s="47">
        <f t="shared" si="6"/>
        <v>7065.3159999999989</v>
      </c>
      <c r="F442" s="71"/>
    </row>
    <row r="443" spans="1:7" ht="20.5" thickBot="1">
      <c r="A443" s="62">
        <v>223960</v>
      </c>
      <c r="B443" s="16">
        <v>43827</v>
      </c>
      <c r="C443" s="17">
        <v>639</v>
      </c>
      <c r="D443" s="18"/>
      <c r="E443" s="19">
        <f t="shared" si="6"/>
        <v>6426.3159999999989</v>
      </c>
      <c r="F443" s="71"/>
    </row>
    <row r="444" spans="1:7" ht="21" customHeight="1" thickBot="1">
      <c r="A444" s="130">
        <v>224042</v>
      </c>
      <c r="B444" s="23">
        <v>43828</v>
      </c>
      <c r="C444" s="24">
        <v>488.25</v>
      </c>
      <c r="D444" s="25"/>
      <c r="E444" s="26">
        <f t="shared" si="6"/>
        <v>5938.0659999999989</v>
      </c>
      <c r="F444" s="72"/>
    </row>
    <row r="445" spans="1:7" ht="21" customHeight="1">
      <c r="A445" s="186"/>
      <c r="B445" s="187"/>
      <c r="C445" s="188"/>
      <c r="D445" s="189"/>
      <c r="E445" s="183">
        <f>E444-C445+D445</f>
        <v>5938.0659999999989</v>
      </c>
      <c r="F445" s="190"/>
      <c r="G445" s="191"/>
    </row>
  </sheetData>
  <mergeCells count="2">
    <mergeCell ref="B1:E1"/>
    <mergeCell ref="B2:E2"/>
  </mergeCells>
  <pageMargins left="0.7" right="0.7" top="0.75" bottom="0.75" header="0.3" footer="0.3"/>
  <pageSetup paperSize="9" scale="84" orientation="portrait" r:id="rId1"/>
  <rowBreaks count="4" manualBreakCount="4">
    <brk id="41" max="4" man="1"/>
    <brk id="80" max="4" man="1"/>
    <brk id="228" max="16383" man="1"/>
    <brk id="377" max="4" man="1"/>
  </rowBreaks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7">
    <tabColor rgb="FFFFFF00"/>
  </sheetPr>
  <dimension ref="A1:G763"/>
  <sheetViews>
    <sheetView rightToLeft="1" workbookViewId="0">
      <selection activeCell="A3" sqref="A3"/>
    </sheetView>
  </sheetViews>
  <sheetFormatPr defaultColWidth="8.84375" defaultRowHeight="15.5"/>
  <cols>
    <col min="1" max="1" width="12.07421875" style="64" customWidth="1"/>
    <col min="2" max="2" width="16.921875" style="133" customWidth="1"/>
    <col min="3" max="3" width="12.765625" style="157" customWidth="1"/>
    <col min="4" max="4" width="13" style="12" customWidth="1"/>
    <col min="5" max="5" width="14.3046875" style="158" customWidth="1"/>
    <col min="6" max="6" width="10.3046875" style="64" customWidth="1"/>
    <col min="7" max="7" width="7.3046875" style="12" bestFit="1" customWidth="1"/>
    <col min="8" max="16384" width="8.84375" style="12"/>
  </cols>
  <sheetData>
    <row r="1" spans="1:7" s="2" customFormat="1" ht="25" customHeight="1">
      <c r="A1" s="1"/>
      <c r="B1" s="178" t="s">
        <v>20</v>
      </c>
      <c r="C1" s="181"/>
      <c r="D1" s="178"/>
      <c r="E1" s="182"/>
      <c r="F1" s="134"/>
    </row>
    <row r="2" spans="1:7" s="2" customFormat="1" ht="25" customHeight="1" thickBot="1">
      <c r="A2" s="3"/>
      <c r="B2" s="179" t="s">
        <v>0</v>
      </c>
      <c r="C2" s="179"/>
      <c r="D2" s="179"/>
      <c r="E2" s="179"/>
      <c r="F2" s="134"/>
      <c r="G2" s="5"/>
    </row>
    <row r="3" spans="1:7" ht="23.5" thickTop="1" thickBot="1">
      <c r="A3" s="6" t="s">
        <v>1</v>
      </c>
      <c r="B3" s="7" t="s">
        <v>2</v>
      </c>
      <c r="C3" s="135" t="s">
        <v>3</v>
      </c>
      <c r="D3" s="9" t="s">
        <v>4</v>
      </c>
      <c r="E3" s="10" t="s">
        <v>5</v>
      </c>
      <c r="F3" s="11" t="s">
        <v>6</v>
      </c>
      <c r="G3" s="12" t="s">
        <v>31</v>
      </c>
    </row>
    <row r="4" spans="1:7" s="140" customFormat="1" ht="21" thickTop="1" thickBot="1">
      <c r="A4" s="184" t="s">
        <v>7</v>
      </c>
      <c r="B4" s="185"/>
      <c r="C4" s="136"/>
      <c r="D4" s="137"/>
      <c r="E4" s="138">
        <v>16128.92</v>
      </c>
      <c r="F4" s="139"/>
    </row>
    <row r="5" spans="1:7" ht="20.5" thickBot="1">
      <c r="A5" s="15">
        <v>168669</v>
      </c>
      <c r="B5" s="16">
        <v>43466</v>
      </c>
      <c r="C5" s="141">
        <v>5255.5</v>
      </c>
      <c r="D5" s="18"/>
      <c r="E5" s="19">
        <f>E4-C5+D5</f>
        <v>10873.42</v>
      </c>
      <c r="F5" s="70"/>
    </row>
    <row r="6" spans="1:7" ht="20.5" thickBot="1">
      <c r="A6" s="15">
        <v>166863</v>
      </c>
      <c r="B6" s="16">
        <v>43466</v>
      </c>
      <c r="C6" s="141">
        <v>3880</v>
      </c>
      <c r="D6" s="18"/>
      <c r="E6" s="19">
        <f t="shared" ref="E6:E69" si="0">E5-C6+D6</f>
        <v>6993.42</v>
      </c>
      <c r="F6" s="71"/>
    </row>
    <row r="7" spans="1:7" ht="20.5" thickBot="1">
      <c r="A7" s="15">
        <v>168865</v>
      </c>
      <c r="B7" s="16">
        <v>43466</v>
      </c>
      <c r="C7" s="141">
        <v>1663</v>
      </c>
      <c r="D7" s="18"/>
      <c r="E7" s="19">
        <f t="shared" si="0"/>
        <v>5330.42</v>
      </c>
      <c r="F7" s="71"/>
    </row>
    <row r="8" spans="1:7" ht="20.5" thickBot="1">
      <c r="A8" s="15">
        <v>168912</v>
      </c>
      <c r="B8" s="16">
        <v>43466</v>
      </c>
      <c r="C8" s="141">
        <v>582.5</v>
      </c>
      <c r="D8" s="18"/>
      <c r="E8" s="19">
        <f t="shared" si="0"/>
        <v>4747.92</v>
      </c>
      <c r="F8" s="71"/>
    </row>
    <row r="9" spans="1:7" ht="20.5" thickBot="1">
      <c r="A9" s="21">
        <v>169021</v>
      </c>
      <c r="B9" s="16">
        <v>43466</v>
      </c>
      <c r="C9" s="141">
        <v>976.5</v>
      </c>
      <c r="D9" s="18"/>
      <c r="E9" s="19">
        <f t="shared" si="0"/>
        <v>3771.42</v>
      </c>
      <c r="F9" s="71"/>
    </row>
    <row r="10" spans="1:7" ht="20.5" thickBot="1">
      <c r="A10" s="15">
        <v>169130</v>
      </c>
      <c r="B10" s="16">
        <v>43466</v>
      </c>
      <c r="C10" s="141">
        <v>1952.5</v>
      </c>
      <c r="D10" s="18"/>
      <c r="E10" s="19">
        <f t="shared" si="0"/>
        <v>1818.92</v>
      </c>
      <c r="F10" s="71"/>
    </row>
    <row r="11" spans="1:7" ht="20.5" thickBot="1">
      <c r="A11" s="15">
        <v>169125</v>
      </c>
      <c r="B11" s="16">
        <v>43466</v>
      </c>
      <c r="C11" s="141">
        <v>241.25</v>
      </c>
      <c r="D11" s="18"/>
      <c r="E11" s="19">
        <f t="shared" si="0"/>
        <v>1577.67</v>
      </c>
      <c r="F11" s="71"/>
    </row>
    <row r="12" spans="1:7" ht="20.5" thickBot="1">
      <c r="A12" s="15">
        <v>169127</v>
      </c>
      <c r="B12" s="16">
        <v>43466</v>
      </c>
      <c r="C12" s="141">
        <v>1361.5</v>
      </c>
      <c r="D12" s="18"/>
      <c r="E12" s="19">
        <f t="shared" si="0"/>
        <v>216.17000000000007</v>
      </c>
      <c r="F12" s="71"/>
    </row>
    <row r="13" spans="1:7" ht="20.5" thickBot="1">
      <c r="A13" s="15">
        <v>169132</v>
      </c>
      <c r="B13" s="16">
        <v>43466</v>
      </c>
      <c r="C13" s="141">
        <v>1277.5</v>
      </c>
      <c r="D13" s="18"/>
      <c r="E13" s="19">
        <f t="shared" si="0"/>
        <v>-1061.33</v>
      </c>
      <c r="F13" s="71"/>
    </row>
    <row r="14" spans="1:7" ht="20.5" thickBot="1">
      <c r="A14" s="15">
        <v>169133</v>
      </c>
      <c r="B14" s="16">
        <v>43466</v>
      </c>
      <c r="C14" s="141">
        <v>1301.5</v>
      </c>
      <c r="D14" s="18"/>
      <c r="E14" s="19">
        <f t="shared" si="0"/>
        <v>-2362.83</v>
      </c>
      <c r="F14" s="71"/>
    </row>
    <row r="15" spans="1:7" ht="20.5" thickBot="1">
      <c r="A15" s="15">
        <v>169129</v>
      </c>
      <c r="B15" s="16">
        <v>43466</v>
      </c>
      <c r="C15" s="141">
        <v>1747.5</v>
      </c>
      <c r="D15" s="18"/>
      <c r="E15" s="19">
        <f t="shared" si="0"/>
        <v>-4110.33</v>
      </c>
      <c r="F15" s="71"/>
    </row>
    <row r="16" spans="1:7" ht="20.5" thickBot="1">
      <c r="A16" s="15">
        <v>169134</v>
      </c>
      <c r="B16" s="16">
        <v>43466</v>
      </c>
      <c r="C16" s="141">
        <v>1165</v>
      </c>
      <c r="D16" s="18"/>
      <c r="E16" s="19">
        <f t="shared" si="0"/>
        <v>-5275.33</v>
      </c>
      <c r="F16" s="71"/>
    </row>
    <row r="17" spans="1:6" ht="20.5" thickBot="1">
      <c r="A17" s="15">
        <v>169136</v>
      </c>
      <c r="B17" s="16">
        <v>43466</v>
      </c>
      <c r="C17" s="141">
        <v>554.5</v>
      </c>
      <c r="D17" s="18"/>
      <c r="E17" s="19">
        <f t="shared" si="0"/>
        <v>-5829.83</v>
      </c>
      <c r="F17" s="71"/>
    </row>
    <row r="18" spans="1:6" ht="20.5" thickBot="1">
      <c r="A18" s="27">
        <v>11461</v>
      </c>
      <c r="B18" s="16">
        <v>43466</v>
      </c>
      <c r="C18" s="142"/>
      <c r="D18" s="30">
        <v>20000</v>
      </c>
      <c r="E18" s="19">
        <f t="shared" si="0"/>
        <v>14170.17</v>
      </c>
      <c r="F18" s="71"/>
    </row>
    <row r="19" spans="1:6" ht="20.5" thickBot="1">
      <c r="A19" s="31">
        <v>169483</v>
      </c>
      <c r="B19" s="16">
        <v>43466</v>
      </c>
      <c r="C19" s="142">
        <v>1127.25</v>
      </c>
      <c r="D19" s="30"/>
      <c r="E19" s="19">
        <f t="shared" si="0"/>
        <v>13042.92</v>
      </c>
      <c r="F19" s="71"/>
    </row>
    <row r="20" spans="1:6" ht="20.5" thickBot="1">
      <c r="A20" s="15">
        <v>169808</v>
      </c>
      <c r="B20" s="16">
        <v>43466</v>
      </c>
      <c r="C20" s="141">
        <v>482</v>
      </c>
      <c r="D20" s="18"/>
      <c r="E20" s="19">
        <f t="shared" si="0"/>
        <v>12560.92</v>
      </c>
      <c r="F20" s="71"/>
    </row>
    <row r="21" spans="1:6" ht="20.5" thickBot="1">
      <c r="A21" s="15">
        <v>169795</v>
      </c>
      <c r="B21" s="16">
        <v>43466</v>
      </c>
      <c r="C21" s="141">
        <v>1165</v>
      </c>
      <c r="D21" s="18"/>
      <c r="E21" s="19">
        <f t="shared" si="0"/>
        <v>11395.92</v>
      </c>
      <c r="F21" s="71"/>
    </row>
    <row r="22" spans="1:6" ht="20.5" thickBot="1">
      <c r="A22" s="15">
        <v>169924</v>
      </c>
      <c r="B22" s="16">
        <v>43466</v>
      </c>
      <c r="C22" s="141">
        <v>657.25</v>
      </c>
      <c r="D22" s="18"/>
      <c r="E22" s="19">
        <f t="shared" si="0"/>
        <v>10738.67</v>
      </c>
      <c r="F22" s="71"/>
    </row>
    <row r="23" spans="1:6" ht="20.5" thickBot="1">
      <c r="A23" s="22">
        <v>169926</v>
      </c>
      <c r="B23" s="23">
        <v>43466</v>
      </c>
      <c r="C23" s="143">
        <v>544.75</v>
      </c>
      <c r="D23" s="25"/>
      <c r="E23" s="26">
        <f t="shared" si="0"/>
        <v>10193.92</v>
      </c>
      <c r="F23" s="71"/>
    </row>
    <row r="24" spans="1:6" ht="20.5" thickBot="1">
      <c r="A24" s="15">
        <v>170416</v>
      </c>
      <c r="B24" s="16">
        <v>43478</v>
      </c>
      <c r="C24" s="141">
        <v>876</v>
      </c>
      <c r="D24" s="18"/>
      <c r="E24" s="19">
        <f t="shared" si="0"/>
        <v>9317.92</v>
      </c>
      <c r="F24" s="71"/>
    </row>
    <row r="25" spans="1:6" ht="20.5" thickBot="1">
      <c r="A25" s="15">
        <v>170418</v>
      </c>
      <c r="B25" s="16">
        <v>43478</v>
      </c>
      <c r="C25" s="141">
        <v>454</v>
      </c>
      <c r="D25" s="18"/>
      <c r="E25" s="19">
        <f t="shared" si="0"/>
        <v>8863.92</v>
      </c>
      <c r="F25" s="71"/>
    </row>
    <row r="26" spans="1:6" ht="20.5" thickBot="1">
      <c r="A26" s="15">
        <v>170420</v>
      </c>
      <c r="B26" s="16">
        <v>43478</v>
      </c>
      <c r="C26" s="141">
        <v>908</v>
      </c>
      <c r="D26" s="18"/>
      <c r="E26" s="19">
        <f t="shared" si="0"/>
        <v>7955.92</v>
      </c>
      <c r="F26" s="71"/>
    </row>
    <row r="27" spans="1:6" ht="20.5" thickBot="1">
      <c r="A27" s="21">
        <v>170419</v>
      </c>
      <c r="B27" s="16">
        <v>43478</v>
      </c>
      <c r="C27" s="141">
        <v>227.25</v>
      </c>
      <c r="D27" s="18"/>
      <c r="E27" s="19">
        <f t="shared" si="0"/>
        <v>7728.67</v>
      </c>
      <c r="F27" s="71"/>
    </row>
    <row r="28" spans="1:6" ht="20.5" thickBot="1">
      <c r="A28" s="15">
        <v>170436</v>
      </c>
      <c r="B28" s="16">
        <v>43478</v>
      </c>
      <c r="C28" s="141">
        <v>454</v>
      </c>
      <c r="D28" s="18"/>
      <c r="E28" s="19">
        <f t="shared" si="0"/>
        <v>7274.67</v>
      </c>
      <c r="F28" s="71"/>
    </row>
    <row r="29" spans="1:6" ht="20.5" thickBot="1">
      <c r="A29" s="15">
        <v>170511</v>
      </c>
      <c r="B29" s="16">
        <v>43478</v>
      </c>
      <c r="C29" s="141">
        <v>454</v>
      </c>
      <c r="D29" s="18"/>
      <c r="E29" s="19">
        <f t="shared" si="0"/>
        <v>6820.67</v>
      </c>
      <c r="F29" s="71"/>
    </row>
    <row r="30" spans="1:6" ht="20.5" thickBot="1">
      <c r="A30" s="15">
        <v>170682</v>
      </c>
      <c r="B30" s="16">
        <v>43478</v>
      </c>
      <c r="C30" s="141">
        <v>6097</v>
      </c>
      <c r="D30" s="18"/>
      <c r="E30" s="19">
        <f t="shared" si="0"/>
        <v>723.67000000000007</v>
      </c>
      <c r="F30" s="71"/>
    </row>
    <row r="31" spans="1:6" ht="20.5" thickBot="1">
      <c r="A31" s="15">
        <v>170685</v>
      </c>
      <c r="B31" s="16">
        <v>43478</v>
      </c>
      <c r="C31" s="141">
        <v>639</v>
      </c>
      <c r="D31" s="18"/>
      <c r="E31" s="19">
        <f t="shared" si="0"/>
        <v>84.670000000000073</v>
      </c>
      <c r="F31" s="71"/>
    </row>
    <row r="32" spans="1:6" ht="20.5" thickBot="1">
      <c r="A32" s="15">
        <v>11579</v>
      </c>
      <c r="B32" s="16">
        <v>43480</v>
      </c>
      <c r="C32" s="141"/>
      <c r="D32" s="18">
        <v>5000</v>
      </c>
      <c r="E32" s="19">
        <f t="shared" si="0"/>
        <v>5084.67</v>
      </c>
      <c r="F32" s="71"/>
    </row>
    <row r="33" spans="1:6" ht="20.5" thickBot="1">
      <c r="A33" s="15">
        <v>170802</v>
      </c>
      <c r="B33" s="16">
        <v>43480</v>
      </c>
      <c r="C33" s="141">
        <v>639</v>
      </c>
      <c r="D33" s="18"/>
      <c r="E33" s="19">
        <f t="shared" si="0"/>
        <v>4445.67</v>
      </c>
      <c r="F33" s="71"/>
    </row>
    <row r="34" spans="1:6" ht="20.5" thickBot="1">
      <c r="A34" s="15">
        <v>170800</v>
      </c>
      <c r="B34" s="16">
        <v>43480</v>
      </c>
      <c r="C34" s="141">
        <v>1109</v>
      </c>
      <c r="D34" s="18"/>
      <c r="E34" s="19">
        <f t="shared" si="0"/>
        <v>3336.67</v>
      </c>
      <c r="F34" s="71"/>
    </row>
    <row r="35" spans="1:6" ht="20.5" thickBot="1">
      <c r="A35" s="15">
        <v>170905</v>
      </c>
      <c r="B35" s="16">
        <v>43480</v>
      </c>
      <c r="C35" s="141">
        <v>241.25</v>
      </c>
      <c r="D35" s="18"/>
      <c r="E35" s="19">
        <f t="shared" si="0"/>
        <v>3095.42</v>
      </c>
      <c r="F35" s="71"/>
    </row>
    <row r="36" spans="1:6" ht="20.5" thickBot="1">
      <c r="A36" s="15">
        <v>11596</v>
      </c>
      <c r="B36" s="16">
        <v>43481</v>
      </c>
      <c r="C36" s="141"/>
      <c r="D36" s="18">
        <v>15000</v>
      </c>
      <c r="E36" s="19">
        <f t="shared" si="0"/>
        <v>18095.419999999998</v>
      </c>
      <c r="F36" s="71"/>
    </row>
    <row r="37" spans="1:6" ht="20.5" thickBot="1">
      <c r="A37" s="22">
        <v>170962</v>
      </c>
      <c r="B37" s="23">
        <v>43481</v>
      </c>
      <c r="C37" s="143">
        <v>1101</v>
      </c>
      <c r="D37" s="25"/>
      <c r="E37" s="26">
        <f t="shared" si="0"/>
        <v>16994.419999999998</v>
      </c>
      <c r="F37" s="71"/>
    </row>
    <row r="38" spans="1:6" ht="20.5" thickBot="1">
      <c r="A38" s="15">
        <v>171284</v>
      </c>
      <c r="B38" s="16">
        <v>43489</v>
      </c>
      <c r="C38" s="141">
        <v>873.75</v>
      </c>
      <c r="D38" s="18"/>
      <c r="E38" s="19">
        <f t="shared" si="0"/>
        <v>16120.669999999998</v>
      </c>
      <c r="F38" s="71"/>
    </row>
    <row r="39" spans="1:6" ht="20.5" thickBot="1">
      <c r="A39" s="15">
        <v>171364</v>
      </c>
      <c r="B39" s="16">
        <v>43489</v>
      </c>
      <c r="C39" s="141">
        <v>1277.5</v>
      </c>
      <c r="D39" s="18"/>
      <c r="E39" s="26">
        <f t="shared" si="0"/>
        <v>14843.169999999998</v>
      </c>
      <c r="F39" s="71"/>
    </row>
    <row r="40" spans="1:6" ht="20.5" thickBot="1">
      <c r="A40" s="15">
        <v>171927</v>
      </c>
      <c r="B40" s="16">
        <v>43489</v>
      </c>
      <c r="C40" s="141">
        <v>908</v>
      </c>
      <c r="D40" s="18"/>
      <c r="E40" s="19">
        <f t="shared" si="0"/>
        <v>13935.169999999998</v>
      </c>
      <c r="F40" s="71"/>
    </row>
    <row r="41" spans="1:6" ht="20.5" thickBot="1">
      <c r="A41" s="15">
        <v>171926</v>
      </c>
      <c r="B41" s="16">
        <v>43489</v>
      </c>
      <c r="C41" s="141">
        <v>1940.25</v>
      </c>
      <c r="D41" s="18"/>
      <c r="E41" s="19">
        <f t="shared" si="0"/>
        <v>11994.919999999998</v>
      </c>
      <c r="F41" s="71"/>
    </row>
    <row r="42" spans="1:6" ht="20.5" thickBot="1">
      <c r="A42" s="15">
        <v>171928</v>
      </c>
      <c r="B42" s="16">
        <v>43489</v>
      </c>
      <c r="C42" s="141">
        <v>454</v>
      </c>
      <c r="D42" s="18"/>
      <c r="E42" s="19">
        <f t="shared" si="0"/>
        <v>11540.919999999998</v>
      </c>
      <c r="F42" s="71"/>
    </row>
    <row r="43" spans="1:6" ht="20.5" thickBot="1">
      <c r="A43" s="15">
        <v>171931</v>
      </c>
      <c r="B43" s="16">
        <v>43489</v>
      </c>
      <c r="C43" s="141">
        <v>680.75</v>
      </c>
      <c r="D43" s="18"/>
      <c r="E43" s="19">
        <f t="shared" si="0"/>
        <v>10860.169999999998</v>
      </c>
      <c r="F43" s="71"/>
    </row>
    <row r="44" spans="1:6" ht="20.5" thickBot="1">
      <c r="A44" s="21">
        <v>11682</v>
      </c>
      <c r="B44" s="16">
        <v>43489</v>
      </c>
      <c r="C44" s="141"/>
      <c r="D44" s="18">
        <v>30000</v>
      </c>
      <c r="E44" s="19">
        <f t="shared" si="0"/>
        <v>40860.17</v>
      </c>
      <c r="F44" s="71"/>
    </row>
    <row r="45" spans="1:6" ht="20.5" thickBot="1">
      <c r="A45" s="22">
        <v>171936</v>
      </c>
      <c r="B45" s="23">
        <v>43489</v>
      </c>
      <c r="C45" s="143">
        <v>1109</v>
      </c>
      <c r="D45" s="25"/>
      <c r="E45" s="26">
        <f t="shared" si="0"/>
        <v>39751.17</v>
      </c>
      <c r="F45" s="71"/>
    </row>
    <row r="46" spans="1:6" ht="20.5" thickBot="1">
      <c r="A46" s="15">
        <v>172037</v>
      </c>
      <c r="B46" s="16">
        <v>43491</v>
      </c>
      <c r="C46" s="141">
        <v>314.75</v>
      </c>
      <c r="D46" s="18"/>
      <c r="E46" s="19">
        <f t="shared" si="0"/>
        <v>39436.42</v>
      </c>
      <c r="F46" s="71"/>
    </row>
    <row r="47" spans="1:6" ht="20.5" thickBot="1">
      <c r="A47" s="15">
        <v>172051</v>
      </c>
      <c r="B47" s="16">
        <v>43491</v>
      </c>
      <c r="C47" s="141">
        <v>2030</v>
      </c>
      <c r="D47" s="18"/>
      <c r="E47" s="19">
        <f t="shared" si="0"/>
        <v>37406.42</v>
      </c>
      <c r="F47" s="71"/>
    </row>
    <row r="48" spans="1:6" ht="20.5" thickBot="1">
      <c r="A48" s="15">
        <v>172252</v>
      </c>
      <c r="B48" s="16">
        <v>43491</v>
      </c>
      <c r="C48" s="141">
        <v>1953</v>
      </c>
      <c r="D48" s="18"/>
      <c r="E48" s="19">
        <f t="shared" si="0"/>
        <v>35453.42</v>
      </c>
      <c r="F48" s="71"/>
    </row>
    <row r="49" spans="1:6" ht="20.5" thickBot="1">
      <c r="A49" s="15">
        <v>172445</v>
      </c>
      <c r="B49" s="16">
        <v>43491</v>
      </c>
      <c r="C49" s="141">
        <v>2912</v>
      </c>
      <c r="D49" s="18"/>
      <c r="E49" s="19">
        <f t="shared" si="0"/>
        <v>32541.42</v>
      </c>
      <c r="F49" s="71"/>
    </row>
    <row r="50" spans="1:6" ht="20.5" thickBot="1">
      <c r="A50" s="15">
        <v>172437</v>
      </c>
      <c r="B50" s="16">
        <v>43491</v>
      </c>
      <c r="C50" s="141">
        <v>63.22</v>
      </c>
      <c r="D50" s="18"/>
      <c r="E50" s="19">
        <f t="shared" si="0"/>
        <v>32478.199999999997</v>
      </c>
      <c r="F50" s="71"/>
    </row>
    <row r="51" spans="1:6" ht="20.5" thickBot="1">
      <c r="A51" s="32">
        <v>172446</v>
      </c>
      <c r="B51" s="16">
        <v>43491</v>
      </c>
      <c r="C51" s="144">
        <v>2217.5</v>
      </c>
      <c r="D51" s="18"/>
      <c r="E51" s="19">
        <f t="shared" si="0"/>
        <v>30260.699999999997</v>
      </c>
      <c r="F51" s="71"/>
    </row>
    <row r="52" spans="1:6" ht="20.5" thickBot="1">
      <c r="A52" s="21">
        <v>172542</v>
      </c>
      <c r="B52" s="16">
        <v>43491</v>
      </c>
      <c r="C52" s="141">
        <v>976.5</v>
      </c>
      <c r="D52" s="18"/>
      <c r="E52" s="19">
        <f t="shared" si="0"/>
        <v>29284.199999999997</v>
      </c>
      <c r="F52" s="71"/>
    </row>
    <row r="53" spans="1:6" ht="20.5" thickBot="1">
      <c r="A53" s="15">
        <v>172728</v>
      </c>
      <c r="B53" s="16">
        <v>43491</v>
      </c>
      <c r="C53" s="141">
        <v>1315.1</v>
      </c>
      <c r="D53" s="18"/>
      <c r="E53" s="19">
        <f t="shared" si="0"/>
        <v>27969.1</v>
      </c>
      <c r="F53" s="71"/>
    </row>
    <row r="54" spans="1:6" ht="20.5" thickBot="1">
      <c r="A54" s="15">
        <v>172849</v>
      </c>
      <c r="B54" s="16">
        <v>43491</v>
      </c>
      <c r="C54" s="141">
        <v>1204.75</v>
      </c>
      <c r="D54" s="18"/>
      <c r="E54" s="19">
        <f t="shared" si="0"/>
        <v>26764.35</v>
      </c>
      <c r="F54" s="71"/>
    </row>
    <row r="55" spans="1:6" ht="20.5" thickBot="1">
      <c r="A55" s="15">
        <v>172850</v>
      </c>
      <c r="B55" s="16">
        <v>43491</v>
      </c>
      <c r="C55" s="141">
        <v>554.5</v>
      </c>
      <c r="D55" s="18"/>
      <c r="E55" s="19">
        <f t="shared" si="0"/>
        <v>26209.85</v>
      </c>
      <c r="F55" s="71"/>
    </row>
    <row r="56" spans="1:6" ht="20.5" thickBot="1">
      <c r="A56" s="15">
        <v>172852</v>
      </c>
      <c r="B56" s="16">
        <v>43491</v>
      </c>
      <c r="C56" s="141">
        <v>2217.5</v>
      </c>
      <c r="D56" s="18"/>
      <c r="E56" s="19">
        <f t="shared" si="0"/>
        <v>23992.35</v>
      </c>
      <c r="F56" s="71"/>
    </row>
    <row r="57" spans="1:6" ht="20.5" thickBot="1">
      <c r="A57" s="15">
        <v>173018</v>
      </c>
      <c r="B57" s="16">
        <v>43491</v>
      </c>
      <c r="C57" s="141">
        <v>582.5</v>
      </c>
      <c r="D57" s="18"/>
      <c r="E57" s="19">
        <f t="shared" si="0"/>
        <v>23409.85</v>
      </c>
      <c r="F57" s="71"/>
    </row>
    <row r="58" spans="1:6" ht="20.5" thickBot="1">
      <c r="A58" s="15">
        <v>173028</v>
      </c>
      <c r="B58" s="16">
        <v>43491</v>
      </c>
      <c r="C58" s="141">
        <v>291.25</v>
      </c>
      <c r="D58" s="18"/>
      <c r="E58" s="19">
        <f t="shared" si="0"/>
        <v>23118.6</v>
      </c>
      <c r="F58" s="71"/>
    </row>
    <row r="59" spans="1:6" ht="20.5" thickBot="1">
      <c r="A59" s="22">
        <v>8325</v>
      </c>
      <c r="B59" s="23">
        <v>43491</v>
      </c>
      <c r="C59" s="143">
        <v>14.5</v>
      </c>
      <c r="D59" s="25"/>
      <c r="E59" s="26">
        <f t="shared" si="0"/>
        <v>23104.1</v>
      </c>
      <c r="F59" s="72">
        <v>172037</v>
      </c>
    </row>
    <row r="60" spans="1:6" ht="20.5" thickBot="1">
      <c r="A60" s="15">
        <v>173294</v>
      </c>
      <c r="B60" s="16">
        <v>43498</v>
      </c>
      <c r="C60" s="141">
        <v>2891.5</v>
      </c>
      <c r="D60" s="18"/>
      <c r="E60" s="19">
        <f t="shared" si="0"/>
        <v>20212.599999999999</v>
      </c>
      <c r="F60" s="71"/>
    </row>
    <row r="61" spans="1:6" ht="20.5" thickBot="1">
      <c r="A61" s="15">
        <v>173292</v>
      </c>
      <c r="B61" s="16">
        <v>43498</v>
      </c>
      <c r="C61" s="141">
        <v>3176.5</v>
      </c>
      <c r="D61" s="18"/>
      <c r="E61" s="19">
        <f t="shared" si="0"/>
        <v>17036.099999999999</v>
      </c>
      <c r="F61" s="71"/>
    </row>
    <row r="62" spans="1:6" ht="20.5" thickBot="1">
      <c r="A62" s="15">
        <v>173293</v>
      </c>
      <c r="B62" s="16">
        <v>43498</v>
      </c>
      <c r="C62" s="141">
        <v>454</v>
      </c>
      <c r="D62" s="18"/>
      <c r="E62" s="19">
        <f t="shared" si="0"/>
        <v>16582.099999999999</v>
      </c>
      <c r="F62" s="71"/>
    </row>
    <row r="63" spans="1:6" ht="20.5" thickBot="1">
      <c r="A63" s="15">
        <v>173296</v>
      </c>
      <c r="B63" s="16">
        <v>43498</v>
      </c>
      <c r="C63" s="141">
        <v>454</v>
      </c>
      <c r="D63" s="18"/>
      <c r="E63" s="19">
        <f t="shared" si="0"/>
        <v>16128.099999999999</v>
      </c>
      <c r="F63" s="71"/>
    </row>
    <row r="64" spans="1:6" ht="20.5" thickBot="1">
      <c r="A64" s="15">
        <v>173295</v>
      </c>
      <c r="B64" s="16">
        <v>43498</v>
      </c>
      <c r="C64" s="141">
        <v>1165</v>
      </c>
      <c r="D64" s="18"/>
      <c r="E64" s="19">
        <f t="shared" si="0"/>
        <v>14963.099999999999</v>
      </c>
      <c r="F64" s="71"/>
    </row>
    <row r="65" spans="1:6" ht="20.5" thickBot="1">
      <c r="A65" s="15">
        <v>173491</v>
      </c>
      <c r="B65" s="16">
        <v>43498</v>
      </c>
      <c r="C65" s="141">
        <v>554.5</v>
      </c>
      <c r="D65" s="18"/>
      <c r="E65" s="19">
        <f t="shared" si="0"/>
        <v>14408.599999999999</v>
      </c>
      <c r="F65" s="71"/>
    </row>
    <row r="66" spans="1:6" ht="20.5" thickBot="1">
      <c r="A66" s="22">
        <v>174018</v>
      </c>
      <c r="B66" s="16">
        <v>43498</v>
      </c>
      <c r="C66" s="141">
        <v>2153</v>
      </c>
      <c r="D66" s="18"/>
      <c r="E66" s="19">
        <f t="shared" si="0"/>
        <v>12255.599999999999</v>
      </c>
      <c r="F66" s="71"/>
    </row>
    <row r="67" spans="1:6" ht="20.5" thickBot="1">
      <c r="A67" s="22">
        <v>174016</v>
      </c>
      <c r="B67" s="16">
        <v>43498</v>
      </c>
      <c r="C67" s="141">
        <v>482</v>
      </c>
      <c r="D67" s="18"/>
      <c r="E67" s="19">
        <f t="shared" si="0"/>
        <v>11773.599999999999</v>
      </c>
      <c r="F67" s="71"/>
    </row>
    <row r="68" spans="1:6" ht="20.5" thickBot="1">
      <c r="A68" s="15">
        <v>174015</v>
      </c>
      <c r="B68" s="16">
        <v>43498</v>
      </c>
      <c r="C68" s="141">
        <v>1663</v>
      </c>
      <c r="D68" s="18"/>
      <c r="E68" s="19">
        <f t="shared" si="0"/>
        <v>10110.599999999999</v>
      </c>
      <c r="F68" s="71"/>
    </row>
    <row r="69" spans="1:6" ht="20.5" thickBot="1">
      <c r="A69" s="15">
        <v>174137</v>
      </c>
      <c r="B69" s="16">
        <v>43498</v>
      </c>
      <c r="C69" s="141">
        <v>582.5</v>
      </c>
      <c r="D69" s="18"/>
      <c r="E69" s="19">
        <f t="shared" si="0"/>
        <v>9528.0999999999985</v>
      </c>
      <c r="F69" s="71"/>
    </row>
    <row r="70" spans="1:6" ht="20.5" thickBot="1">
      <c r="A70" s="22">
        <v>174134</v>
      </c>
      <c r="B70" s="16">
        <v>43498</v>
      </c>
      <c r="C70" s="141">
        <v>1165</v>
      </c>
      <c r="D70" s="18"/>
      <c r="E70" s="19">
        <f t="shared" ref="E70:E133" si="1">E69-C70+D70</f>
        <v>8363.0999999999985</v>
      </c>
      <c r="F70" s="71"/>
    </row>
    <row r="71" spans="1:6" ht="20.5" thickBot="1">
      <c r="A71" s="15">
        <v>174314</v>
      </c>
      <c r="B71" s="16">
        <v>43498</v>
      </c>
      <c r="C71" s="141">
        <v>291.25</v>
      </c>
      <c r="D71" s="18"/>
      <c r="E71" s="19">
        <f t="shared" si="1"/>
        <v>8071.8499999999985</v>
      </c>
      <c r="F71" s="71"/>
    </row>
    <row r="72" spans="1:6" ht="20.5" thickBot="1">
      <c r="A72" s="15">
        <v>174405</v>
      </c>
      <c r="B72" s="16">
        <v>43498</v>
      </c>
      <c r="C72" s="141">
        <v>454</v>
      </c>
      <c r="D72" s="18"/>
      <c r="E72" s="19">
        <f t="shared" si="1"/>
        <v>7617.8499999999985</v>
      </c>
      <c r="F72" s="71"/>
    </row>
    <row r="73" spans="1:6" ht="20.5" thickBot="1">
      <c r="A73" s="15">
        <v>174406</v>
      </c>
      <c r="B73" s="16">
        <v>43498</v>
      </c>
      <c r="C73" s="141">
        <v>554.5</v>
      </c>
      <c r="D73" s="18"/>
      <c r="E73" s="19">
        <f t="shared" si="1"/>
        <v>7063.3499999999985</v>
      </c>
      <c r="F73" s="71"/>
    </row>
    <row r="74" spans="1:6" ht="20.5" thickBot="1">
      <c r="A74" s="22">
        <v>174562</v>
      </c>
      <c r="B74" s="16">
        <v>43498</v>
      </c>
      <c r="C74" s="141">
        <v>454</v>
      </c>
      <c r="D74" s="18"/>
      <c r="E74" s="19">
        <f t="shared" si="1"/>
        <v>6609.3499999999985</v>
      </c>
      <c r="F74" s="71"/>
    </row>
    <row r="75" spans="1:6" ht="20.5" thickBot="1">
      <c r="A75" s="22">
        <v>174540</v>
      </c>
      <c r="B75" s="16">
        <v>43498</v>
      </c>
      <c r="C75" s="141">
        <v>319.75</v>
      </c>
      <c r="D75" s="18"/>
      <c r="E75" s="19">
        <f t="shared" si="1"/>
        <v>6289.5999999999985</v>
      </c>
      <c r="F75" s="71"/>
    </row>
    <row r="76" spans="1:6" ht="20.5" thickBot="1">
      <c r="A76" s="22">
        <v>174753</v>
      </c>
      <c r="B76" s="16">
        <v>43498</v>
      </c>
      <c r="C76" s="141">
        <v>277.25</v>
      </c>
      <c r="D76" s="18"/>
      <c r="E76" s="19">
        <f t="shared" si="1"/>
        <v>6012.3499999999985</v>
      </c>
      <c r="F76" s="71"/>
    </row>
    <row r="77" spans="1:6" ht="20.5" thickBot="1">
      <c r="A77" s="22">
        <v>174755</v>
      </c>
      <c r="B77" s="16">
        <v>43498</v>
      </c>
      <c r="C77" s="141">
        <v>554.5</v>
      </c>
      <c r="D77" s="18"/>
      <c r="E77" s="19">
        <f t="shared" si="1"/>
        <v>5457.8499999999985</v>
      </c>
      <c r="F77" s="71"/>
    </row>
    <row r="78" spans="1:6" ht="20.5" thickBot="1">
      <c r="A78" s="22">
        <v>174756</v>
      </c>
      <c r="B78" s="23">
        <v>43498</v>
      </c>
      <c r="C78" s="143">
        <v>227.25</v>
      </c>
      <c r="D78" s="25"/>
      <c r="E78" s="26">
        <f t="shared" si="1"/>
        <v>5230.5999999999985</v>
      </c>
      <c r="F78" s="71"/>
    </row>
    <row r="79" spans="1:6" ht="20.5" thickBot="1">
      <c r="A79" s="15">
        <v>174965</v>
      </c>
      <c r="B79" s="16">
        <v>43506</v>
      </c>
      <c r="C79" s="141">
        <v>1815.5</v>
      </c>
      <c r="D79" s="18"/>
      <c r="E79" s="19">
        <f t="shared" si="1"/>
        <v>3415.0999999999985</v>
      </c>
      <c r="F79" s="71"/>
    </row>
    <row r="80" spans="1:6" ht="20.5" thickBot="1">
      <c r="A80" s="15">
        <v>175370</v>
      </c>
      <c r="B80" s="16">
        <v>43506</v>
      </c>
      <c r="C80" s="141">
        <v>582.5</v>
      </c>
      <c r="D80" s="18"/>
      <c r="E80" s="19">
        <f t="shared" si="1"/>
        <v>2832.5999999999985</v>
      </c>
      <c r="F80" s="71"/>
    </row>
    <row r="81" spans="1:6" ht="20.5" thickBot="1">
      <c r="A81" s="15">
        <v>175368</v>
      </c>
      <c r="B81" s="16">
        <v>43506</v>
      </c>
      <c r="C81" s="141">
        <v>554.5</v>
      </c>
      <c r="D81" s="18"/>
      <c r="E81" s="19">
        <f t="shared" si="1"/>
        <v>2278.0999999999985</v>
      </c>
      <c r="F81" s="71"/>
    </row>
    <row r="82" spans="1:6" ht="20.5" thickBot="1">
      <c r="A82" s="15">
        <v>175366</v>
      </c>
      <c r="B82" s="16">
        <v>43506</v>
      </c>
      <c r="C82" s="141">
        <v>454</v>
      </c>
      <c r="D82" s="18"/>
      <c r="E82" s="19">
        <f t="shared" si="1"/>
        <v>1824.0999999999985</v>
      </c>
      <c r="F82" s="71"/>
    </row>
    <row r="83" spans="1:6" ht="20.5" thickBot="1">
      <c r="A83" s="22">
        <v>175453</v>
      </c>
      <c r="B83" s="23">
        <v>43506</v>
      </c>
      <c r="C83" s="143">
        <v>908</v>
      </c>
      <c r="D83" s="25"/>
      <c r="E83" s="26">
        <f t="shared" si="1"/>
        <v>916.09999999999854</v>
      </c>
      <c r="F83" s="71"/>
    </row>
    <row r="84" spans="1:6" ht="20.5" thickBot="1">
      <c r="A84" s="15">
        <v>176016</v>
      </c>
      <c r="B84" s="16">
        <v>43514</v>
      </c>
      <c r="C84" s="141">
        <v>1165</v>
      </c>
      <c r="D84" s="18"/>
      <c r="E84" s="19">
        <f t="shared" si="1"/>
        <v>-248.90000000000146</v>
      </c>
      <c r="F84" s="71"/>
    </row>
    <row r="85" spans="1:6" ht="20.5" thickBot="1">
      <c r="A85" s="15">
        <v>176015</v>
      </c>
      <c r="B85" s="16">
        <v>43514</v>
      </c>
      <c r="C85" s="141">
        <v>2330</v>
      </c>
      <c r="D85" s="18"/>
      <c r="E85" s="19">
        <f t="shared" si="1"/>
        <v>-2578.9000000000015</v>
      </c>
      <c r="F85" s="71"/>
    </row>
    <row r="86" spans="1:6" ht="20.5" thickBot="1">
      <c r="A86" s="15">
        <v>176017</v>
      </c>
      <c r="B86" s="16">
        <v>43514</v>
      </c>
      <c r="C86" s="141">
        <v>1747.5</v>
      </c>
      <c r="D86" s="18"/>
      <c r="E86" s="19">
        <f t="shared" si="1"/>
        <v>-4326.4000000000015</v>
      </c>
      <c r="F86" s="71"/>
    </row>
    <row r="87" spans="1:6" ht="20.5" thickBot="1">
      <c r="A87" s="27">
        <v>11969</v>
      </c>
      <c r="B87" s="40">
        <v>43514</v>
      </c>
      <c r="C87" s="142"/>
      <c r="D87" s="30">
        <v>10000</v>
      </c>
      <c r="E87" s="19">
        <f t="shared" si="1"/>
        <v>5673.5999999999985</v>
      </c>
      <c r="F87" s="71"/>
    </row>
    <row r="88" spans="1:6" ht="20.5" thickBot="1">
      <c r="A88" s="15">
        <v>176198</v>
      </c>
      <c r="B88" s="16">
        <v>43514</v>
      </c>
      <c r="C88" s="141">
        <v>651.4</v>
      </c>
      <c r="D88" s="18"/>
      <c r="E88" s="19">
        <f t="shared" si="1"/>
        <v>5022.1999999999989</v>
      </c>
      <c r="F88" s="71"/>
    </row>
    <row r="89" spans="1:6" ht="20.5" thickBot="1">
      <c r="A89" s="15">
        <v>176199</v>
      </c>
      <c r="B89" s="16">
        <v>43514</v>
      </c>
      <c r="C89" s="141">
        <v>325.95</v>
      </c>
      <c r="D89" s="18"/>
      <c r="E89" s="19">
        <f t="shared" si="1"/>
        <v>4696.2499999999991</v>
      </c>
      <c r="F89" s="71"/>
    </row>
    <row r="90" spans="1:6" ht="20.5" thickBot="1">
      <c r="A90" s="15">
        <v>176265</v>
      </c>
      <c r="B90" s="16">
        <v>43515</v>
      </c>
      <c r="C90" s="141">
        <v>1165</v>
      </c>
      <c r="D90" s="18"/>
      <c r="E90" s="19">
        <f t="shared" si="1"/>
        <v>3531.2499999999991</v>
      </c>
      <c r="F90" s="71"/>
    </row>
    <row r="91" spans="1:6" ht="20.5" thickBot="1">
      <c r="A91" s="21">
        <v>11983</v>
      </c>
      <c r="B91" s="38">
        <v>43515</v>
      </c>
      <c r="C91" s="141"/>
      <c r="D91" s="18">
        <v>20000</v>
      </c>
      <c r="E91" s="19">
        <f t="shared" si="1"/>
        <v>23531.25</v>
      </c>
      <c r="F91" s="71"/>
    </row>
    <row r="92" spans="1:6" ht="20.5" thickBot="1">
      <c r="A92" s="15">
        <v>176310</v>
      </c>
      <c r="B92" s="16">
        <v>43515</v>
      </c>
      <c r="C92" s="141">
        <v>2409.5</v>
      </c>
      <c r="D92" s="18"/>
      <c r="E92" s="19">
        <f t="shared" si="1"/>
        <v>21121.75</v>
      </c>
      <c r="F92" s="71"/>
    </row>
    <row r="93" spans="1:6" ht="20.5" thickBot="1">
      <c r="A93" s="15">
        <v>176311</v>
      </c>
      <c r="B93" s="16">
        <v>43515</v>
      </c>
      <c r="C93" s="141">
        <v>554.5</v>
      </c>
      <c r="D93" s="18"/>
      <c r="E93" s="19">
        <f t="shared" si="1"/>
        <v>20567.25</v>
      </c>
      <c r="F93" s="71"/>
    </row>
    <row r="94" spans="1:6" ht="20.5" thickBot="1">
      <c r="A94" s="15">
        <v>176423</v>
      </c>
      <c r="B94" s="16">
        <v>43516</v>
      </c>
      <c r="C94" s="141">
        <v>454</v>
      </c>
      <c r="D94" s="18"/>
      <c r="E94" s="19">
        <f t="shared" si="1"/>
        <v>20113.25</v>
      </c>
      <c r="F94" s="71"/>
    </row>
    <row r="95" spans="1:6" ht="20.5" thickBot="1">
      <c r="A95" s="15">
        <v>176733</v>
      </c>
      <c r="B95" s="16">
        <v>43517</v>
      </c>
      <c r="C95" s="141">
        <v>908</v>
      </c>
      <c r="D95" s="18"/>
      <c r="E95" s="19">
        <f t="shared" si="1"/>
        <v>19205.25</v>
      </c>
      <c r="F95" s="71"/>
    </row>
    <row r="96" spans="1:6" ht="20.5" thickBot="1">
      <c r="A96" s="15">
        <v>176737</v>
      </c>
      <c r="B96" s="16">
        <v>43517</v>
      </c>
      <c r="C96" s="141">
        <v>454</v>
      </c>
      <c r="D96" s="18"/>
      <c r="E96" s="19">
        <f t="shared" si="1"/>
        <v>18751.25</v>
      </c>
      <c r="F96" s="71"/>
    </row>
    <row r="97" spans="1:6" ht="20.5" thickBot="1">
      <c r="A97" s="22">
        <v>176742</v>
      </c>
      <c r="B97" s="23">
        <v>43517</v>
      </c>
      <c r="C97" s="143">
        <v>554.5</v>
      </c>
      <c r="D97" s="25"/>
      <c r="E97" s="26">
        <f t="shared" si="1"/>
        <v>18196.75</v>
      </c>
      <c r="F97" s="71"/>
    </row>
    <row r="98" spans="1:6" ht="20.5" thickBot="1">
      <c r="A98" s="22">
        <v>177041</v>
      </c>
      <c r="B98" s="16">
        <v>43520</v>
      </c>
      <c r="C98" s="141">
        <v>454</v>
      </c>
      <c r="D98" s="18"/>
      <c r="E98" s="19">
        <f t="shared" si="1"/>
        <v>17742.75</v>
      </c>
      <c r="F98" s="71"/>
    </row>
    <row r="99" spans="1:6" ht="20.5" thickBot="1">
      <c r="A99" s="22">
        <v>177043</v>
      </c>
      <c r="B99" s="16">
        <v>43520</v>
      </c>
      <c r="C99" s="141">
        <v>291.25</v>
      </c>
      <c r="D99" s="18"/>
      <c r="E99" s="19">
        <f t="shared" si="1"/>
        <v>17451.5</v>
      </c>
      <c r="F99" s="71"/>
    </row>
    <row r="100" spans="1:6" ht="20.5" thickBot="1">
      <c r="A100" s="22">
        <v>177049</v>
      </c>
      <c r="B100" s="16">
        <v>43520</v>
      </c>
      <c r="C100" s="141">
        <v>454</v>
      </c>
      <c r="D100" s="18"/>
      <c r="E100" s="19">
        <f t="shared" si="1"/>
        <v>16997.5</v>
      </c>
      <c r="F100" s="71"/>
    </row>
    <row r="101" spans="1:6" ht="20.5" thickBot="1">
      <c r="A101" s="22">
        <v>177042</v>
      </c>
      <c r="B101" s="16">
        <v>43520</v>
      </c>
      <c r="C101" s="141">
        <v>582.5</v>
      </c>
      <c r="D101" s="18"/>
      <c r="E101" s="19">
        <f t="shared" si="1"/>
        <v>16415</v>
      </c>
      <c r="F101" s="71"/>
    </row>
    <row r="102" spans="1:6" ht="20.5" thickBot="1">
      <c r="A102" s="22">
        <v>177141</v>
      </c>
      <c r="B102" s="16">
        <v>43521</v>
      </c>
      <c r="C102" s="141">
        <v>958.25</v>
      </c>
      <c r="D102" s="18"/>
      <c r="E102" s="19">
        <f t="shared" si="1"/>
        <v>15456.75</v>
      </c>
      <c r="F102" s="71"/>
    </row>
    <row r="103" spans="1:6" ht="20.5" thickBot="1">
      <c r="A103" s="22">
        <v>177336</v>
      </c>
      <c r="B103" s="16">
        <v>43522</v>
      </c>
      <c r="C103" s="141">
        <v>554.5</v>
      </c>
      <c r="D103" s="18"/>
      <c r="E103" s="19">
        <f t="shared" si="1"/>
        <v>14902.25</v>
      </c>
      <c r="F103" s="71"/>
    </row>
    <row r="104" spans="1:6" ht="20.5" thickBot="1">
      <c r="A104" s="22">
        <v>177335</v>
      </c>
      <c r="B104" s="16">
        <v>43522</v>
      </c>
      <c r="C104" s="141">
        <v>554.5</v>
      </c>
      <c r="D104" s="18"/>
      <c r="E104" s="19">
        <f t="shared" si="1"/>
        <v>14347.75</v>
      </c>
      <c r="F104" s="71"/>
    </row>
    <row r="105" spans="1:6" ht="20.5" thickBot="1">
      <c r="A105" s="36">
        <v>177403</v>
      </c>
      <c r="B105" s="16">
        <v>43522</v>
      </c>
      <c r="C105" s="145">
        <v>1109</v>
      </c>
      <c r="D105" s="18"/>
      <c r="E105" s="19">
        <f t="shared" si="1"/>
        <v>13238.75</v>
      </c>
      <c r="F105" s="71"/>
    </row>
    <row r="106" spans="1:6" ht="20.5" thickBot="1">
      <c r="A106" s="22">
        <v>177577</v>
      </c>
      <c r="B106" s="16">
        <v>43524</v>
      </c>
      <c r="C106" s="141">
        <v>291.25</v>
      </c>
      <c r="D106" s="18"/>
      <c r="E106" s="19">
        <f t="shared" si="1"/>
        <v>12947.5</v>
      </c>
      <c r="F106" s="71"/>
    </row>
    <row r="107" spans="1:6" ht="20.5" thickBot="1">
      <c r="A107" s="39">
        <v>177575</v>
      </c>
      <c r="B107" s="16">
        <v>43524</v>
      </c>
      <c r="C107" s="144">
        <v>482</v>
      </c>
      <c r="D107" s="18"/>
      <c r="E107" s="19">
        <f t="shared" si="1"/>
        <v>12465.5</v>
      </c>
      <c r="F107" s="71"/>
    </row>
    <row r="108" spans="1:6" ht="20.5" thickBot="1">
      <c r="A108" s="22">
        <v>177654</v>
      </c>
      <c r="B108" s="23">
        <v>43524</v>
      </c>
      <c r="C108" s="143">
        <v>582.5</v>
      </c>
      <c r="D108" s="25"/>
      <c r="E108" s="26">
        <f t="shared" si="1"/>
        <v>11883</v>
      </c>
      <c r="F108" s="71"/>
    </row>
    <row r="109" spans="1:6" ht="20.5" thickBot="1">
      <c r="A109" s="15">
        <v>177941</v>
      </c>
      <c r="B109" s="16">
        <v>43527</v>
      </c>
      <c r="C109" s="141">
        <v>3641</v>
      </c>
      <c r="D109" s="18"/>
      <c r="E109" s="19">
        <f t="shared" si="1"/>
        <v>8242</v>
      </c>
      <c r="F109" s="71"/>
    </row>
    <row r="110" spans="1:6" ht="20.5" thickBot="1">
      <c r="A110" s="15">
        <v>177960</v>
      </c>
      <c r="B110" s="16">
        <v>43527</v>
      </c>
      <c r="C110" s="141">
        <v>976.5</v>
      </c>
      <c r="D110" s="18"/>
      <c r="E110" s="19">
        <f t="shared" si="1"/>
        <v>7265.5</v>
      </c>
      <c r="F110" s="71"/>
    </row>
    <row r="111" spans="1:6" ht="20.5" thickBot="1">
      <c r="A111" s="15">
        <v>177962</v>
      </c>
      <c r="B111" s="16">
        <v>43527</v>
      </c>
      <c r="C111" s="141">
        <v>3023.75</v>
      </c>
      <c r="D111" s="18"/>
      <c r="E111" s="19">
        <f t="shared" si="1"/>
        <v>4241.75</v>
      </c>
      <c r="F111" s="71"/>
    </row>
    <row r="112" spans="1:6" ht="20.5" thickBot="1">
      <c r="A112" s="15">
        <v>177980</v>
      </c>
      <c r="B112" s="16">
        <v>43527</v>
      </c>
      <c r="C112" s="141">
        <v>554.5</v>
      </c>
      <c r="D112" s="18"/>
      <c r="E112" s="19">
        <f t="shared" si="1"/>
        <v>3687.25</v>
      </c>
      <c r="F112" s="71"/>
    </row>
    <row r="113" spans="1:6" ht="20.5" thickBot="1">
      <c r="A113" s="15">
        <v>178354</v>
      </c>
      <c r="B113" s="16">
        <v>43528</v>
      </c>
      <c r="C113" s="141">
        <v>680.75</v>
      </c>
      <c r="D113" s="18"/>
      <c r="E113" s="19">
        <f t="shared" si="1"/>
        <v>3006.5</v>
      </c>
      <c r="F113" s="71"/>
    </row>
    <row r="114" spans="1:6" ht="20.5" thickBot="1">
      <c r="A114" s="15">
        <v>178671</v>
      </c>
      <c r="B114" s="16">
        <v>43530</v>
      </c>
      <c r="C114" s="141">
        <v>582.5</v>
      </c>
      <c r="D114" s="18"/>
      <c r="E114" s="19">
        <f t="shared" si="1"/>
        <v>2424</v>
      </c>
      <c r="F114" s="71"/>
    </row>
    <row r="115" spans="1:6" ht="20.5" thickBot="1">
      <c r="A115" s="15">
        <v>178870</v>
      </c>
      <c r="B115" s="16">
        <v>43530</v>
      </c>
      <c r="C115" s="141">
        <v>118.872</v>
      </c>
      <c r="D115" s="18"/>
      <c r="E115" s="19">
        <f t="shared" si="1"/>
        <v>2305.1280000000002</v>
      </c>
      <c r="F115" s="71"/>
    </row>
    <row r="116" spans="1:6" ht="20.5" thickBot="1">
      <c r="A116" s="15">
        <v>178727</v>
      </c>
      <c r="B116" s="16">
        <v>43530</v>
      </c>
      <c r="C116" s="141">
        <v>277.25</v>
      </c>
      <c r="D116" s="18"/>
      <c r="E116" s="19">
        <f t="shared" si="1"/>
        <v>2027.8780000000002</v>
      </c>
      <c r="F116" s="71"/>
    </row>
    <row r="117" spans="1:6" ht="20.5" thickBot="1">
      <c r="A117" s="15">
        <v>178722</v>
      </c>
      <c r="B117" s="16">
        <v>43530</v>
      </c>
      <c r="C117" s="141">
        <v>554.5</v>
      </c>
      <c r="D117" s="18"/>
      <c r="E117" s="19">
        <f t="shared" si="1"/>
        <v>1473.3780000000002</v>
      </c>
      <c r="F117" s="71"/>
    </row>
    <row r="118" spans="1:6" ht="20.5" thickBot="1">
      <c r="A118" s="15">
        <v>178725</v>
      </c>
      <c r="B118" s="16">
        <v>43530</v>
      </c>
      <c r="C118" s="141">
        <v>227.25</v>
      </c>
      <c r="D118" s="18"/>
      <c r="E118" s="19">
        <f t="shared" si="1"/>
        <v>1246.1280000000002</v>
      </c>
      <c r="F118" s="71"/>
    </row>
    <row r="119" spans="1:6" ht="20.5" thickBot="1">
      <c r="A119" s="15">
        <v>178721</v>
      </c>
      <c r="B119" s="16">
        <v>43530</v>
      </c>
      <c r="C119" s="141">
        <v>6651.5</v>
      </c>
      <c r="D119" s="18"/>
      <c r="E119" s="19">
        <f t="shared" si="1"/>
        <v>-5405.3719999999994</v>
      </c>
      <c r="F119" s="71"/>
    </row>
    <row r="120" spans="1:6" ht="20.5" thickBot="1">
      <c r="A120" s="21">
        <v>12156</v>
      </c>
      <c r="B120" s="38">
        <v>43530</v>
      </c>
      <c r="C120" s="141"/>
      <c r="D120" s="18">
        <v>5000</v>
      </c>
      <c r="E120" s="19">
        <f t="shared" si="1"/>
        <v>-405.37199999999939</v>
      </c>
      <c r="F120" s="71"/>
    </row>
    <row r="121" spans="1:6" ht="20.5" thickBot="1">
      <c r="A121" s="22">
        <v>179022</v>
      </c>
      <c r="B121" s="23">
        <v>43531</v>
      </c>
      <c r="C121" s="143">
        <v>554.5</v>
      </c>
      <c r="D121" s="25"/>
      <c r="E121" s="26">
        <f t="shared" si="1"/>
        <v>-959.87199999999939</v>
      </c>
      <c r="F121" s="71"/>
    </row>
    <row r="122" spans="1:6" ht="20.5" thickBot="1">
      <c r="A122" s="15">
        <v>179436</v>
      </c>
      <c r="B122" s="16">
        <v>43534</v>
      </c>
      <c r="C122" s="141">
        <v>554.5</v>
      </c>
      <c r="D122" s="18"/>
      <c r="E122" s="19">
        <f t="shared" si="1"/>
        <v>-1514.3719999999994</v>
      </c>
      <c r="F122" s="71"/>
    </row>
    <row r="123" spans="1:6" ht="20.5" thickBot="1">
      <c r="A123" s="27">
        <v>12200</v>
      </c>
      <c r="B123" s="28">
        <v>43534</v>
      </c>
      <c r="C123" s="142"/>
      <c r="D123" s="30">
        <v>25000</v>
      </c>
      <c r="E123" s="19">
        <f t="shared" si="1"/>
        <v>23485.628000000001</v>
      </c>
      <c r="F123" s="71" t="s">
        <v>10</v>
      </c>
    </row>
    <row r="124" spans="1:6" ht="20.5" thickBot="1">
      <c r="A124" s="31">
        <v>179473</v>
      </c>
      <c r="B124" s="28">
        <v>43534</v>
      </c>
      <c r="C124" s="142">
        <v>3373.5</v>
      </c>
      <c r="D124" s="30"/>
      <c r="E124" s="19">
        <f t="shared" si="1"/>
        <v>20112.128000000001</v>
      </c>
      <c r="F124" s="71"/>
    </row>
    <row r="125" spans="1:6" ht="20.5" thickBot="1">
      <c r="A125" s="15">
        <v>179477</v>
      </c>
      <c r="B125" s="16">
        <v>43534</v>
      </c>
      <c r="C125" s="141">
        <v>582.5</v>
      </c>
      <c r="D125" s="18"/>
      <c r="E125" s="19">
        <f t="shared" si="1"/>
        <v>19529.628000000001</v>
      </c>
      <c r="F125" s="71"/>
    </row>
    <row r="126" spans="1:6" ht="20.5" thickBot="1">
      <c r="A126" s="15">
        <v>179472</v>
      </c>
      <c r="B126" s="16">
        <v>43534</v>
      </c>
      <c r="C126" s="141">
        <v>3602.75</v>
      </c>
      <c r="D126" s="18"/>
      <c r="E126" s="19">
        <f t="shared" si="1"/>
        <v>15926.878000000001</v>
      </c>
      <c r="F126" s="71"/>
    </row>
    <row r="127" spans="1:6" ht="20.5" thickBot="1">
      <c r="A127" s="15">
        <v>179478</v>
      </c>
      <c r="B127" s="16">
        <v>43534</v>
      </c>
      <c r="C127" s="141">
        <v>454</v>
      </c>
      <c r="D127" s="18"/>
      <c r="E127" s="19">
        <f t="shared" si="1"/>
        <v>15472.878000000001</v>
      </c>
      <c r="F127" s="71"/>
    </row>
    <row r="128" spans="1:6" ht="20.5" thickBot="1">
      <c r="A128" s="15">
        <v>179475</v>
      </c>
      <c r="B128" s="16">
        <v>43534</v>
      </c>
      <c r="C128" s="141">
        <v>554.5</v>
      </c>
      <c r="D128" s="18"/>
      <c r="E128" s="19">
        <f t="shared" si="1"/>
        <v>14918.378000000001</v>
      </c>
      <c r="F128" s="71"/>
    </row>
    <row r="129" spans="1:6" ht="20.5" thickBot="1">
      <c r="A129" s="15">
        <v>179474</v>
      </c>
      <c r="B129" s="16">
        <v>43534</v>
      </c>
      <c r="C129" s="141">
        <v>554.5</v>
      </c>
      <c r="D129" s="18"/>
      <c r="E129" s="19">
        <f t="shared" si="1"/>
        <v>14363.878000000001</v>
      </c>
      <c r="F129" s="71"/>
    </row>
    <row r="130" spans="1:6" ht="20.5" thickBot="1">
      <c r="A130" s="15">
        <v>179476</v>
      </c>
      <c r="B130" s="16">
        <v>43534</v>
      </c>
      <c r="C130" s="141">
        <v>554.5</v>
      </c>
      <c r="D130" s="18"/>
      <c r="E130" s="19">
        <f t="shared" si="1"/>
        <v>13809.378000000001</v>
      </c>
      <c r="F130" s="71"/>
    </row>
    <row r="131" spans="1:6" ht="20.5" thickBot="1">
      <c r="A131" s="15">
        <v>8565</v>
      </c>
      <c r="B131" s="16">
        <v>43535</v>
      </c>
      <c r="C131" s="141">
        <v>56.5</v>
      </c>
      <c r="D131" s="18"/>
      <c r="E131" s="19">
        <f t="shared" si="1"/>
        <v>13752.878000000001</v>
      </c>
      <c r="F131" s="71"/>
    </row>
    <row r="132" spans="1:6" ht="20.5" thickBot="1">
      <c r="A132" s="15">
        <v>8566</v>
      </c>
      <c r="B132" s="16">
        <v>43535</v>
      </c>
      <c r="C132" s="141">
        <v>28.5</v>
      </c>
      <c r="D132" s="18"/>
      <c r="E132" s="19">
        <f t="shared" si="1"/>
        <v>13724.378000000001</v>
      </c>
      <c r="F132" s="71"/>
    </row>
    <row r="133" spans="1:6" ht="20.5" thickBot="1">
      <c r="A133" s="15">
        <v>8567</v>
      </c>
      <c r="B133" s="16">
        <v>43535</v>
      </c>
      <c r="C133" s="141">
        <v>28.5</v>
      </c>
      <c r="D133" s="18"/>
      <c r="E133" s="19">
        <f t="shared" si="1"/>
        <v>13695.878000000001</v>
      </c>
      <c r="F133" s="71"/>
    </row>
    <row r="134" spans="1:6" ht="20.5" thickBot="1">
      <c r="A134" s="15">
        <v>179600</v>
      </c>
      <c r="B134" s="16">
        <v>43535</v>
      </c>
      <c r="C134" s="141">
        <v>538.5</v>
      </c>
      <c r="D134" s="18"/>
      <c r="E134" s="19">
        <f t="shared" ref="E134:E197" si="2">E133-C134+D134</f>
        <v>13157.378000000001</v>
      </c>
      <c r="F134" s="71"/>
    </row>
    <row r="135" spans="1:6" ht="20.5" thickBot="1">
      <c r="A135" s="15">
        <v>179602</v>
      </c>
      <c r="B135" s="16">
        <v>43535</v>
      </c>
      <c r="C135" s="141">
        <v>325.75</v>
      </c>
      <c r="D135" s="18"/>
      <c r="E135" s="19">
        <f t="shared" si="2"/>
        <v>12831.628000000001</v>
      </c>
      <c r="F135" s="71"/>
    </row>
    <row r="136" spans="1:6" ht="20.5" thickBot="1">
      <c r="A136" s="15">
        <v>179845</v>
      </c>
      <c r="B136" s="16">
        <v>43536</v>
      </c>
      <c r="C136" s="141">
        <v>1109</v>
      </c>
      <c r="D136" s="18"/>
      <c r="E136" s="19">
        <f t="shared" si="2"/>
        <v>11722.628000000001</v>
      </c>
      <c r="F136" s="71"/>
    </row>
    <row r="137" spans="1:6" ht="20.5" thickBot="1">
      <c r="A137" s="15">
        <v>179847</v>
      </c>
      <c r="B137" s="16">
        <v>43536</v>
      </c>
      <c r="C137" s="141">
        <v>277.25</v>
      </c>
      <c r="D137" s="18"/>
      <c r="E137" s="19">
        <f t="shared" si="2"/>
        <v>11445.378000000001</v>
      </c>
      <c r="F137" s="71"/>
    </row>
    <row r="138" spans="1:6" ht="20.5" thickBot="1">
      <c r="A138" s="31">
        <v>179849</v>
      </c>
      <c r="B138" s="16">
        <v>43536</v>
      </c>
      <c r="C138" s="146">
        <v>277.25</v>
      </c>
      <c r="D138" s="18"/>
      <c r="E138" s="19">
        <f t="shared" si="2"/>
        <v>11168.128000000001</v>
      </c>
      <c r="F138" s="71"/>
    </row>
    <row r="139" spans="1:6" ht="20.5" thickBot="1">
      <c r="A139" s="31">
        <v>179848</v>
      </c>
      <c r="B139" s="16">
        <v>43536</v>
      </c>
      <c r="C139" s="141">
        <v>554.5</v>
      </c>
      <c r="D139" s="18"/>
      <c r="E139" s="19">
        <f t="shared" si="2"/>
        <v>10613.628000000001</v>
      </c>
      <c r="F139" s="71"/>
    </row>
    <row r="140" spans="1:6" ht="20.5" thickBot="1">
      <c r="A140" s="15">
        <v>180022</v>
      </c>
      <c r="B140" s="16">
        <v>43537</v>
      </c>
      <c r="C140" s="141">
        <v>454</v>
      </c>
      <c r="D140" s="18"/>
      <c r="E140" s="19">
        <f t="shared" si="2"/>
        <v>10159.628000000001</v>
      </c>
      <c r="F140" s="71"/>
    </row>
    <row r="141" spans="1:6" ht="20.5" thickBot="1">
      <c r="A141" s="15">
        <v>180025</v>
      </c>
      <c r="B141" s="16">
        <v>43537</v>
      </c>
      <c r="C141" s="141">
        <v>1109</v>
      </c>
      <c r="D141" s="18"/>
      <c r="E141" s="19">
        <f t="shared" si="2"/>
        <v>9050.6280000000006</v>
      </c>
      <c r="F141" s="71"/>
    </row>
    <row r="142" spans="1:6" ht="20.5" thickBot="1">
      <c r="A142" s="15">
        <v>180026</v>
      </c>
      <c r="B142" s="16">
        <v>43537</v>
      </c>
      <c r="C142" s="141">
        <v>5445.5</v>
      </c>
      <c r="D142" s="18"/>
      <c r="E142" s="19">
        <f t="shared" si="2"/>
        <v>3605.1280000000006</v>
      </c>
      <c r="F142" s="71"/>
    </row>
    <row r="143" spans="1:6" ht="20.5" thickBot="1">
      <c r="A143" s="15">
        <v>180021</v>
      </c>
      <c r="B143" s="16">
        <v>43537</v>
      </c>
      <c r="C143" s="141">
        <v>1109</v>
      </c>
      <c r="D143" s="18"/>
      <c r="E143" s="19">
        <f t="shared" si="2"/>
        <v>2496.1280000000006</v>
      </c>
      <c r="F143" s="71"/>
    </row>
    <row r="144" spans="1:6" ht="20.5" thickBot="1">
      <c r="A144" s="15">
        <v>180024</v>
      </c>
      <c r="B144" s="16">
        <v>43537</v>
      </c>
      <c r="C144" s="141">
        <v>454</v>
      </c>
      <c r="D144" s="18"/>
      <c r="E144" s="19">
        <f t="shared" si="2"/>
        <v>2042.1280000000006</v>
      </c>
      <c r="F144" s="71"/>
    </row>
    <row r="145" spans="1:6" ht="20.5" thickBot="1">
      <c r="A145" s="21">
        <v>12245</v>
      </c>
      <c r="B145" s="16">
        <v>43537</v>
      </c>
      <c r="C145" s="141"/>
      <c r="D145" s="18">
        <v>30000</v>
      </c>
      <c r="E145" s="19">
        <f t="shared" si="2"/>
        <v>32042.128000000001</v>
      </c>
      <c r="F145" s="71"/>
    </row>
    <row r="146" spans="1:6" ht="20.5" thickBot="1">
      <c r="A146" s="15">
        <v>180193</v>
      </c>
      <c r="B146" s="16">
        <v>43537</v>
      </c>
      <c r="C146" s="141">
        <v>5899</v>
      </c>
      <c r="D146" s="18"/>
      <c r="E146" s="19">
        <f t="shared" si="2"/>
        <v>26143.128000000001</v>
      </c>
      <c r="F146" s="71"/>
    </row>
    <row r="147" spans="1:6" ht="20.5" thickBot="1">
      <c r="A147" s="15">
        <v>180209</v>
      </c>
      <c r="B147" s="16">
        <v>43537</v>
      </c>
      <c r="C147" s="141">
        <v>554.5</v>
      </c>
      <c r="D147" s="18"/>
      <c r="E147" s="19">
        <f t="shared" si="2"/>
        <v>25588.628000000001</v>
      </c>
      <c r="F147" s="71"/>
    </row>
    <row r="148" spans="1:6" ht="20.5" thickBot="1">
      <c r="A148" s="15">
        <v>180198</v>
      </c>
      <c r="B148" s="16">
        <v>43537</v>
      </c>
      <c r="C148" s="141">
        <v>1109</v>
      </c>
      <c r="D148" s="18"/>
      <c r="E148" s="19">
        <f t="shared" si="2"/>
        <v>24479.628000000001</v>
      </c>
      <c r="F148" s="71"/>
    </row>
    <row r="149" spans="1:6" ht="20.5" thickBot="1">
      <c r="A149" s="22">
        <v>180315</v>
      </c>
      <c r="B149" s="23">
        <v>43538</v>
      </c>
      <c r="C149" s="143">
        <v>680.75</v>
      </c>
      <c r="D149" s="25"/>
      <c r="E149" s="26">
        <f t="shared" si="2"/>
        <v>23798.878000000001</v>
      </c>
      <c r="F149" s="71"/>
    </row>
    <row r="150" spans="1:6" ht="20.5" thickBot="1">
      <c r="A150" s="15">
        <v>180496</v>
      </c>
      <c r="B150" s="16">
        <v>43540</v>
      </c>
      <c r="C150" s="141">
        <v>1076.5</v>
      </c>
      <c r="D150" s="18"/>
      <c r="E150" s="19">
        <f t="shared" si="2"/>
        <v>22722.378000000001</v>
      </c>
      <c r="F150" s="71"/>
    </row>
    <row r="151" spans="1:6" ht="20.5" thickBot="1">
      <c r="A151" s="15">
        <v>180474</v>
      </c>
      <c r="B151" s="16">
        <v>43540</v>
      </c>
      <c r="C151" s="142">
        <v>291.25</v>
      </c>
      <c r="D151" s="18"/>
      <c r="E151" s="19">
        <f t="shared" si="2"/>
        <v>22431.128000000001</v>
      </c>
      <c r="F151" s="71"/>
    </row>
    <row r="152" spans="1:6" ht="20.5" thickBot="1">
      <c r="A152" s="15">
        <v>8626</v>
      </c>
      <c r="B152" s="16">
        <v>43541</v>
      </c>
      <c r="C152" s="142">
        <v>84.5</v>
      </c>
      <c r="D152" s="18"/>
      <c r="E152" s="19">
        <f t="shared" si="2"/>
        <v>22346.628000000001</v>
      </c>
      <c r="F152" s="71">
        <v>180022</v>
      </c>
    </row>
    <row r="153" spans="1:6" ht="20.5" thickBot="1">
      <c r="A153" s="15">
        <v>180696</v>
      </c>
      <c r="B153" s="16">
        <v>43542</v>
      </c>
      <c r="C153" s="142">
        <v>1747.5</v>
      </c>
      <c r="D153" s="18"/>
      <c r="E153" s="19">
        <f t="shared" si="2"/>
        <v>20599.128000000001</v>
      </c>
      <c r="F153" s="71"/>
    </row>
    <row r="154" spans="1:6" ht="20.5" thickBot="1">
      <c r="A154" s="15">
        <v>181021</v>
      </c>
      <c r="B154" s="16">
        <v>43543</v>
      </c>
      <c r="C154" s="142">
        <v>554.5</v>
      </c>
      <c r="D154" s="18"/>
      <c r="E154" s="19">
        <f t="shared" si="2"/>
        <v>20044.628000000001</v>
      </c>
      <c r="F154" s="71"/>
    </row>
    <row r="155" spans="1:6" ht="20.5" thickBot="1">
      <c r="A155" s="15">
        <v>181019</v>
      </c>
      <c r="B155" s="16">
        <v>43543</v>
      </c>
      <c r="C155" s="142">
        <v>554.5</v>
      </c>
      <c r="D155" s="18"/>
      <c r="E155" s="19">
        <f t="shared" si="2"/>
        <v>19490.128000000001</v>
      </c>
      <c r="F155" s="71"/>
    </row>
    <row r="156" spans="1:6" ht="20.5" thickBot="1">
      <c r="A156" s="15">
        <v>181022</v>
      </c>
      <c r="B156" s="16">
        <v>43543</v>
      </c>
      <c r="C156" s="142">
        <v>554.5</v>
      </c>
      <c r="D156" s="18"/>
      <c r="E156" s="19">
        <f t="shared" si="2"/>
        <v>18935.628000000001</v>
      </c>
      <c r="F156" s="71"/>
    </row>
    <row r="157" spans="1:6" ht="20.5" thickBot="1">
      <c r="A157" s="15">
        <v>181028</v>
      </c>
      <c r="B157" s="16">
        <v>43543</v>
      </c>
      <c r="C157" s="142">
        <v>277.25</v>
      </c>
      <c r="D157" s="18"/>
      <c r="E157" s="19">
        <f t="shared" si="2"/>
        <v>18658.378000000001</v>
      </c>
      <c r="F157" s="71"/>
    </row>
    <row r="158" spans="1:6" ht="20.5" thickBot="1">
      <c r="A158" s="15">
        <v>181243</v>
      </c>
      <c r="B158" s="16">
        <v>43543</v>
      </c>
      <c r="C158" s="142">
        <v>554.5</v>
      </c>
      <c r="D158" s="18"/>
      <c r="E158" s="19">
        <f t="shared" si="2"/>
        <v>18103.878000000001</v>
      </c>
      <c r="F158" s="71"/>
    </row>
    <row r="159" spans="1:6" ht="20.5" thickBot="1">
      <c r="A159" s="15">
        <v>181244</v>
      </c>
      <c r="B159" s="16">
        <v>43543</v>
      </c>
      <c r="C159" s="142">
        <v>582.5</v>
      </c>
      <c r="D159" s="18"/>
      <c r="E159" s="19">
        <f t="shared" si="2"/>
        <v>17521.378000000001</v>
      </c>
      <c r="F159" s="71"/>
    </row>
    <row r="160" spans="1:6" ht="20.5" thickBot="1">
      <c r="A160" s="15">
        <v>181148</v>
      </c>
      <c r="B160" s="16">
        <v>43543</v>
      </c>
      <c r="C160" s="142">
        <v>554.5</v>
      </c>
      <c r="D160" s="18"/>
      <c r="E160" s="19">
        <f t="shared" si="2"/>
        <v>16966.878000000001</v>
      </c>
      <c r="F160" s="71"/>
    </row>
    <row r="161" spans="1:6" ht="20.5" thickBot="1">
      <c r="A161" s="15">
        <v>181183</v>
      </c>
      <c r="B161" s="16">
        <v>43544</v>
      </c>
      <c r="C161" s="141">
        <v>397.75</v>
      </c>
      <c r="D161" s="18"/>
      <c r="E161" s="19">
        <f t="shared" si="2"/>
        <v>16569.128000000001</v>
      </c>
      <c r="F161" s="71"/>
    </row>
    <row r="162" spans="1:6" ht="20.5" thickBot="1">
      <c r="A162" s="15">
        <v>181180</v>
      </c>
      <c r="B162" s="16">
        <v>43544</v>
      </c>
      <c r="C162" s="141">
        <v>1385.75</v>
      </c>
      <c r="D162" s="18"/>
      <c r="E162" s="19">
        <f t="shared" si="2"/>
        <v>15183.378000000001</v>
      </c>
      <c r="F162" s="71"/>
    </row>
    <row r="163" spans="1:6" ht="20.5" thickBot="1">
      <c r="A163" s="15">
        <v>181532</v>
      </c>
      <c r="B163" s="16">
        <v>43545</v>
      </c>
      <c r="C163" s="141">
        <v>582.5</v>
      </c>
      <c r="D163" s="18"/>
      <c r="E163" s="19">
        <f t="shared" si="2"/>
        <v>14600.878000000001</v>
      </c>
      <c r="F163" s="71"/>
    </row>
    <row r="164" spans="1:6" ht="20.5" thickBot="1">
      <c r="A164" s="15">
        <v>181533</v>
      </c>
      <c r="B164" s="16">
        <v>43545</v>
      </c>
      <c r="C164" s="141">
        <v>554.5</v>
      </c>
      <c r="D164" s="18"/>
      <c r="E164" s="19">
        <f t="shared" si="2"/>
        <v>14046.378000000001</v>
      </c>
      <c r="F164" s="71"/>
    </row>
    <row r="165" spans="1:6" ht="20.5" thickBot="1">
      <c r="A165" s="22">
        <v>181586</v>
      </c>
      <c r="B165" s="23">
        <v>43545</v>
      </c>
      <c r="C165" s="143">
        <v>554.5</v>
      </c>
      <c r="D165" s="25"/>
      <c r="E165" s="26">
        <f t="shared" si="2"/>
        <v>13491.878000000001</v>
      </c>
      <c r="F165" s="71"/>
    </row>
    <row r="166" spans="1:6" ht="20.5" thickBot="1">
      <c r="A166" s="15">
        <v>8661</v>
      </c>
      <c r="B166" s="16">
        <v>43547</v>
      </c>
      <c r="C166" s="141">
        <v>28.5</v>
      </c>
      <c r="D166" s="18"/>
      <c r="E166" s="19">
        <f t="shared" si="2"/>
        <v>13463.378000000001</v>
      </c>
      <c r="F166" s="71"/>
    </row>
    <row r="167" spans="1:6" ht="20.5" thickBot="1">
      <c r="A167" s="15">
        <v>181823</v>
      </c>
      <c r="B167" s="16">
        <v>43547</v>
      </c>
      <c r="C167" s="141">
        <v>1109</v>
      </c>
      <c r="D167" s="18"/>
      <c r="E167" s="19">
        <f t="shared" si="2"/>
        <v>12354.378000000001</v>
      </c>
      <c r="F167" s="71"/>
    </row>
    <row r="168" spans="1:6" ht="20.5" thickBot="1">
      <c r="A168" s="15">
        <v>181824</v>
      </c>
      <c r="B168" s="16">
        <v>43547</v>
      </c>
      <c r="C168" s="141">
        <v>277.25</v>
      </c>
      <c r="D168" s="18"/>
      <c r="E168" s="19">
        <f t="shared" si="2"/>
        <v>12077.128000000001</v>
      </c>
      <c r="F168" s="71"/>
    </row>
    <row r="169" spans="1:6" ht="20.5" thickBot="1">
      <c r="A169" s="15">
        <v>181822</v>
      </c>
      <c r="B169" s="16">
        <v>43547</v>
      </c>
      <c r="C169" s="141">
        <v>2217.5</v>
      </c>
      <c r="D169" s="18"/>
      <c r="E169" s="19">
        <f t="shared" si="2"/>
        <v>9859.6280000000006</v>
      </c>
      <c r="F169" s="71"/>
    </row>
    <row r="170" spans="1:6" ht="20.5" thickBot="1">
      <c r="A170" s="15">
        <v>8692</v>
      </c>
      <c r="B170" s="16">
        <v>43548</v>
      </c>
      <c r="C170" s="141">
        <v>56.5</v>
      </c>
      <c r="D170" s="18"/>
      <c r="E170" s="19">
        <f t="shared" si="2"/>
        <v>9803.1280000000006</v>
      </c>
      <c r="F170" s="71"/>
    </row>
    <row r="171" spans="1:6" ht="20.5" thickBot="1">
      <c r="A171" s="15">
        <v>182200</v>
      </c>
      <c r="B171" s="16">
        <v>43549</v>
      </c>
      <c r="C171" s="141">
        <v>291.25</v>
      </c>
      <c r="D171" s="18"/>
      <c r="E171" s="19">
        <f t="shared" si="2"/>
        <v>9511.8780000000006</v>
      </c>
      <c r="F171" s="71"/>
    </row>
    <row r="172" spans="1:6" ht="20.5" thickBot="1">
      <c r="A172" s="15">
        <v>182209</v>
      </c>
      <c r="B172" s="16">
        <v>43549</v>
      </c>
      <c r="C172" s="141">
        <v>375.75</v>
      </c>
      <c r="D172" s="18"/>
      <c r="E172" s="19">
        <f t="shared" si="2"/>
        <v>9136.1280000000006</v>
      </c>
      <c r="F172" s="71"/>
    </row>
    <row r="173" spans="1:6" ht="20.5" thickBot="1">
      <c r="A173" s="15">
        <v>182484</v>
      </c>
      <c r="B173" s="16">
        <v>43550</v>
      </c>
      <c r="C173" s="141">
        <v>482</v>
      </c>
      <c r="D173" s="18"/>
      <c r="E173" s="19">
        <f t="shared" si="2"/>
        <v>8654.1280000000006</v>
      </c>
      <c r="F173" s="71"/>
    </row>
    <row r="174" spans="1:6" ht="20.5" thickBot="1">
      <c r="A174" s="15">
        <v>182487</v>
      </c>
      <c r="B174" s="16">
        <v>43550</v>
      </c>
      <c r="C174" s="141">
        <v>582.5</v>
      </c>
      <c r="D174" s="18"/>
      <c r="E174" s="19">
        <f t="shared" si="2"/>
        <v>8071.6280000000006</v>
      </c>
      <c r="F174" s="71"/>
    </row>
    <row r="175" spans="1:6" ht="20.5" thickBot="1">
      <c r="A175" s="15">
        <v>182499</v>
      </c>
      <c r="B175" s="16">
        <v>43550</v>
      </c>
      <c r="C175" s="141">
        <v>713.75</v>
      </c>
      <c r="D175" s="18"/>
      <c r="E175" s="19">
        <f t="shared" si="2"/>
        <v>7357.8780000000006</v>
      </c>
      <c r="F175" s="71"/>
    </row>
    <row r="176" spans="1:6" ht="20.5" thickBot="1">
      <c r="A176" s="15">
        <v>182629</v>
      </c>
      <c r="B176" s="16">
        <v>43550</v>
      </c>
      <c r="C176" s="141">
        <v>1464.75</v>
      </c>
      <c r="D176" s="18"/>
      <c r="E176" s="19">
        <f t="shared" si="2"/>
        <v>5893.1280000000006</v>
      </c>
      <c r="F176" s="71"/>
    </row>
    <row r="177" spans="1:6" ht="20.5" thickBot="1">
      <c r="A177" s="15">
        <v>182680</v>
      </c>
      <c r="B177" s="16">
        <v>43551</v>
      </c>
      <c r="C177" s="141">
        <v>13</v>
      </c>
      <c r="D177" s="18"/>
      <c r="E177" s="19">
        <f t="shared" si="2"/>
        <v>5880.1280000000006</v>
      </c>
      <c r="F177" s="71"/>
    </row>
    <row r="178" spans="1:6" ht="20.5" thickBot="1">
      <c r="A178" s="15">
        <v>182846</v>
      </c>
      <c r="B178" s="16">
        <v>43551</v>
      </c>
      <c r="C178" s="141">
        <v>751.5</v>
      </c>
      <c r="D178" s="18"/>
      <c r="E178" s="19">
        <f t="shared" si="2"/>
        <v>5128.6280000000006</v>
      </c>
      <c r="F178" s="71"/>
    </row>
    <row r="179" spans="1:6" ht="20.5" thickBot="1">
      <c r="A179" s="15">
        <v>182885</v>
      </c>
      <c r="B179" s="16">
        <v>43551</v>
      </c>
      <c r="C179" s="141">
        <v>1007.45</v>
      </c>
      <c r="D179" s="18"/>
      <c r="E179" s="19">
        <f t="shared" si="2"/>
        <v>4121.1780000000008</v>
      </c>
      <c r="F179" s="71"/>
    </row>
    <row r="180" spans="1:6" ht="20.5" thickBot="1">
      <c r="A180" s="15">
        <v>183152</v>
      </c>
      <c r="B180" s="16">
        <v>43552</v>
      </c>
      <c r="C180" s="141">
        <v>4580</v>
      </c>
      <c r="D180" s="18"/>
      <c r="E180" s="19">
        <f t="shared" si="2"/>
        <v>-458.82199999999921</v>
      </c>
      <c r="F180" s="71"/>
    </row>
    <row r="181" spans="1:6" ht="20.5" thickBot="1">
      <c r="A181" s="15">
        <v>183156</v>
      </c>
      <c r="B181" s="16">
        <v>43552</v>
      </c>
      <c r="C181" s="141">
        <v>582.5</v>
      </c>
      <c r="D181" s="18"/>
      <c r="E181" s="19">
        <f t="shared" si="2"/>
        <v>-1041.3219999999992</v>
      </c>
      <c r="F181" s="71"/>
    </row>
    <row r="182" spans="1:6" ht="20.5" thickBot="1">
      <c r="A182" s="15">
        <v>183153</v>
      </c>
      <c r="B182" s="16">
        <v>43552</v>
      </c>
      <c r="C182" s="141">
        <v>325.75</v>
      </c>
      <c r="D182" s="18"/>
      <c r="E182" s="19">
        <f t="shared" si="2"/>
        <v>-1367.0719999999992</v>
      </c>
      <c r="F182" s="71"/>
    </row>
    <row r="183" spans="1:6" ht="20.5" thickBot="1">
      <c r="A183" s="15">
        <v>8725</v>
      </c>
      <c r="B183" s="16">
        <v>43554</v>
      </c>
      <c r="C183" s="141">
        <v>113</v>
      </c>
      <c r="D183" s="18"/>
      <c r="E183" s="19">
        <f t="shared" si="2"/>
        <v>-1480.0719999999992</v>
      </c>
      <c r="F183" s="71"/>
    </row>
    <row r="184" spans="1:6" ht="20.5" thickBot="1">
      <c r="A184" s="31">
        <v>12473</v>
      </c>
      <c r="B184" s="28">
        <v>43554</v>
      </c>
      <c r="C184" s="142"/>
      <c r="D184" s="30">
        <v>5000</v>
      </c>
      <c r="E184" s="19">
        <f t="shared" si="2"/>
        <v>3519.9280000000008</v>
      </c>
      <c r="F184" s="71"/>
    </row>
    <row r="185" spans="1:6" ht="20.5" thickBot="1">
      <c r="A185" s="22">
        <v>183320</v>
      </c>
      <c r="B185" s="23">
        <v>43555</v>
      </c>
      <c r="C185" s="143">
        <v>873.75</v>
      </c>
      <c r="D185" s="25"/>
      <c r="E185" s="26">
        <f t="shared" si="2"/>
        <v>2646.1780000000008</v>
      </c>
      <c r="F185" s="72"/>
    </row>
    <row r="186" spans="1:6" ht="20.5" thickBot="1">
      <c r="A186" s="15">
        <v>183634</v>
      </c>
      <c r="B186" s="16">
        <v>43557</v>
      </c>
      <c r="C186" s="141">
        <v>554.5</v>
      </c>
      <c r="D186" s="18"/>
      <c r="E186" s="19">
        <f t="shared" si="2"/>
        <v>2091.6780000000008</v>
      </c>
      <c r="F186" s="71"/>
    </row>
    <row r="187" spans="1:6" ht="20.5" thickBot="1">
      <c r="A187" s="15">
        <v>183632</v>
      </c>
      <c r="B187" s="16">
        <v>43557</v>
      </c>
      <c r="C187" s="141">
        <v>432.25</v>
      </c>
      <c r="D187" s="18"/>
      <c r="E187" s="19">
        <f t="shared" si="2"/>
        <v>1659.4280000000008</v>
      </c>
      <c r="F187" s="71"/>
    </row>
    <row r="188" spans="1:6" ht="20.5" thickBot="1">
      <c r="A188" s="15">
        <v>183631</v>
      </c>
      <c r="B188" s="16">
        <v>43557</v>
      </c>
      <c r="C188" s="144">
        <v>639</v>
      </c>
      <c r="D188" s="18"/>
      <c r="E188" s="19">
        <f t="shared" si="2"/>
        <v>1020.4280000000008</v>
      </c>
      <c r="F188" s="71"/>
    </row>
    <row r="189" spans="1:6" ht="20.5" thickBot="1">
      <c r="A189" s="15">
        <v>183633</v>
      </c>
      <c r="B189" s="16">
        <v>43557</v>
      </c>
      <c r="C189" s="144">
        <v>1109</v>
      </c>
      <c r="D189" s="18"/>
      <c r="E189" s="19">
        <f t="shared" si="2"/>
        <v>-88.571999999999207</v>
      </c>
      <c r="F189" s="71"/>
    </row>
    <row r="190" spans="1:6" ht="20.5" thickBot="1">
      <c r="A190" s="15">
        <v>183630</v>
      </c>
      <c r="B190" s="16">
        <v>43557</v>
      </c>
      <c r="C190" s="144">
        <v>1109</v>
      </c>
      <c r="D190" s="18"/>
      <c r="E190" s="19">
        <f t="shared" si="2"/>
        <v>-1197.5719999999992</v>
      </c>
      <c r="F190" s="71"/>
    </row>
    <row r="191" spans="1:6" ht="20.5" thickBot="1">
      <c r="A191" s="21">
        <v>12509</v>
      </c>
      <c r="B191" s="16">
        <v>43557</v>
      </c>
      <c r="C191" s="144"/>
      <c r="D191" s="18">
        <v>10000</v>
      </c>
      <c r="E191" s="19">
        <f t="shared" si="2"/>
        <v>8802.4279999999999</v>
      </c>
      <c r="F191" s="71" t="s">
        <v>8</v>
      </c>
    </row>
    <row r="192" spans="1:6" ht="20.5" thickBot="1">
      <c r="A192" s="22">
        <v>184047</v>
      </c>
      <c r="B192" s="23">
        <v>43559</v>
      </c>
      <c r="C192" s="147">
        <v>2771.5</v>
      </c>
      <c r="D192" s="25"/>
      <c r="E192" s="26">
        <f t="shared" si="2"/>
        <v>6030.9279999999999</v>
      </c>
      <c r="F192" s="72"/>
    </row>
    <row r="193" spans="1:6" ht="20.5" thickBot="1">
      <c r="A193" s="15">
        <v>184108</v>
      </c>
      <c r="B193" s="16">
        <v>43561</v>
      </c>
      <c r="C193" s="144">
        <v>319.75</v>
      </c>
      <c r="D193" s="18"/>
      <c r="E193" s="19">
        <f t="shared" si="2"/>
        <v>5711.1779999999999</v>
      </c>
      <c r="F193" s="71"/>
    </row>
    <row r="194" spans="1:6" ht="20.5" thickBot="1">
      <c r="A194" s="15">
        <v>184175</v>
      </c>
      <c r="B194" s="16">
        <v>43561</v>
      </c>
      <c r="C194" s="141">
        <v>4722.25</v>
      </c>
      <c r="D194" s="18"/>
      <c r="E194" s="19">
        <f t="shared" si="2"/>
        <v>988.92799999999988</v>
      </c>
      <c r="F194" s="71"/>
    </row>
    <row r="195" spans="1:6" ht="20.5" thickBot="1">
      <c r="A195" s="15">
        <v>184176</v>
      </c>
      <c r="B195" s="16">
        <v>43561</v>
      </c>
      <c r="C195" s="144">
        <v>4157.25</v>
      </c>
      <c r="D195" s="18"/>
      <c r="E195" s="19">
        <f t="shared" si="2"/>
        <v>-3168.3220000000001</v>
      </c>
      <c r="F195" s="71"/>
    </row>
    <row r="196" spans="1:6" ht="20.5" thickBot="1">
      <c r="A196" s="15">
        <v>184178</v>
      </c>
      <c r="B196" s="16">
        <v>43561</v>
      </c>
      <c r="C196" s="144">
        <v>319.75</v>
      </c>
      <c r="D196" s="18"/>
      <c r="E196" s="19">
        <f t="shared" si="2"/>
        <v>-3488.0720000000001</v>
      </c>
      <c r="F196" s="71"/>
    </row>
    <row r="197" spans="1:6" ht="20.5" thickBot="1">
      <c r="A197" s="21">
        <v>12565</v>
      </c>
      <c r="B197" s="38">
        <v>43562</v>
      </c>
      <c r="C197" s="144"/>
      <c r="D197" s="18">
        <v>30000</v>
      </c>
      <c r="E197" s="19">
        <f t="shared" si="2"/>
        <v>26511.928</v>
      </c>
      <c r="F197" s="71"/>
    </row>
    <row r="198" spans="1:6" ht="20.5" thickBot="1">
      <c r="A198" s="15">
        <v>184447</v>
      </c>
      <c r="B198" s="16">
        <v>43563</v>
      </c>
      <c r="C198" s="144">
        <v>277.25</v>
      </c>
      <c r="D198" s="18"/>
      <c r="E198" s="19">
        <f t="shared" ref="E198:E261" si="3">E197-C198+D198</f>
        <v>26234.678</v>
      </c>
      <c r="F198" s="71"/>
    </row>
    <row r="199" spans="1:6" ht="20.5" thickBot="1">
      <c r="A199" s="15">
        <v>184449</v>
      </c>
      <c r="B199" s="16">
        <v>43563</v>
      </c>
      <c r="C199" s="141">
        <v>291.25</v>
      </c>
      <c r="D199" s="18"/>
      <c r="E199" s="19">
        <f t="shared" si="3"/>
        <v>25943.428</v>
      </c>
      <c r="F199" s="71"/>
    </row>
    <row r="200" spans="1:6" ht="20.5" thickBot="1">
      <c r="A200" s="15">
        <v>184597</v>
      </c>
      <c r="B200" s="16">
        <v>43564</v>
      </c>
      <c r="C200" s="141">
        <v>319.75</v>
      </c>
      <c r="D200" s="18"/>
      <c r="E200" s="19">
        <f t="shared" si="3"/>
        <v>25623.678</v>
      </c>
      <c r="F200" s="71"/>
    </row>
    <row r="201" spans="1:6" ht="20.5" thickBot="1">
      <c r="A201" s="15">
        <v>8804</v>
      </c>
      <c r="B201" s="16">
        <v>43564</v>
      </c>
      <c r="C201" s="141">
        <v>56.5</v>
      </c>
      <c r="D201" s="18"/>
      <c r="E201" s="19">
        <f t="shared" si="3"/>
        <v>25567.178</v>
      </c>
      <c r="F201" s="71">
        <v>184176</v>
      </c>
    </row>
    <row r="202" spans="1:6" ht="20.5" thickBot="1">
      <c r="A202" s="15">
        <v>184640</v>
      </c>
      <c r="B202" s="16">
        <v>43564</v>
      </c>
      <c r="C202" s="141">
        <v>11269</v>
      </c>
      <c r="D202" s="18"/>
      <c r="E202" s="19">
        <f t="shared" si="3"/>
        <v>14298.178</v>
      </c>
      <c r="F202" s="71"/>
    </row>
    <row r="203" spans="1:6" ht="20.5" thickBot="1">
      <c r="A203" s="15">
        <v>184644</v>
      </c>
      <c r="B203" s="16">
        <v>43564</v>
      </c>
      <c r="C203" s="141">
        <v>3880</v>
      </c>
      <c r="D203" s="18"/>
      <c r="E203" s="19">
        <f t="shared" si="3"/>
        <v>10418.178</v>
      </c>
      <c r="F203" s="71"/>
    </row>
    <row r="204" spans="1:6" ht="20.5" thickBot="1">
      <c r="A204" s="15">
        <v>184686</v>
      </c>
      <c r="B204" s="16">
        <v>43564</v>
      </c>
      <c r="C204" s="141">
        <v>908</v>
      </c>
      <c r="D204" s="18"/>
      <c r="E204" s="19">
        <f t="shared" si="3"/>
        <v>9510.1779999999999</v>
      </c>
      <c r="F204" s="71"/>
    </row>
    <row r="205" spans="1:6" ht="20.5" thickBot="1">
      <c r="A205" s="15">
        <v>184687</v>
      </c>
      <c r="B205" s="16">
        <v>43564</v>
      </c>
      <c r="C205" s="141">
        <v>3326</v>
      </c>
      <c r="D205" s="18"/>
      <c r="E205" s="19">
        <f t="shared" si="3"/>
        <v>6184.1779999999999</v>
      </c>
      <c r="F205" s="71"/>
    </row>
    <row r="206" spans="1:6" ht="20.5" thickBot="1">
      <c r="A206" s="15">
        <v>184706</v>
      </c>
      <c r="B206" s="16">
        <v>43564</v>
      </c>
      <c r="C206" s="141">
        <v>291.25</v>
      </c>
      <c r="D206" s="18"/>
      <c r="E206" s="19">
        <f t="shared" si="3"/>
        <v>5892.9279999999999</v>
      </c>
      <c r="F206" s="71"/>
    </row>
    <row r="207" spans="1:6" ht="20.5" thickBot="1">
      <c r="A207" s="15">
        <v>184766</v>
      </c>
      <c r="B207" s="16">
        <v>43565</v>
      </c>
      <c r="C207" s="141">
        <v>25.5</v>
      </c>
      <c r="D207" s="18"/>
      <c r="E207" s="19">
        <f t="shared" si="3"/>
        <v>5867.4279999999999</v>
      </c>
      <c r="F207" s="71"/>
    </row>
    <row r="208" spans="1:6" ht="20.5" thickBot="1">
      <c r="A208" s="15">
        <v>184765</v>
      </c>
      <c r="B208" s="16">
        <v>43565</v>
      </c>
      <c r="C208" s="141">
        <v>582.5</v>
      </c>
      <c r="D208" s="18"/>
      <c r="E208" s="19">
        <f t="shared" si="3"/>
        <v>5284.9279999999999</v>
      </c>
      <c r="F208" s="71"/>
    </row>
    <row r="209" spans="1:6" ht="20.5" thickBot="1">
      <c r="A209" s="15">
        <v>184762</v>
      </c>
      <c r="B209" s="16">
        <v>43565</v>
      </c>
      <c r="C209" s="144"/>
      <c r="D209" s="18"/>
      <c r="E209" s="19">
        <f t="shared" si="3"/>
        <v>5284.9279999999999</v>
      </c>
      <c r="F209" s="71"/>
    </row>
    <row r="210" spans="1:6" ht="20.5" thickBot="1">
      <c r="A210" s="15">
        <v>8825</v>
      </c>
      <c r="B210" s="16">
        <v>43565</v>
      </c>
      <c r="C210" s="144">
        <v>211.5</v>
      </c>
      <c r="D210" s="18"/>
      <c r="E210" s="19">
        <f t="shared" si="3"/>
        <v>5073.4279999999999</v>
      </c>
      <c r="F210" s="71"/>
    </row>
    <row r="211" spans="1:6" ht="20.5" thickBot="1">
      <c r="A211" s="15">
        <v>184967</v>
      </c>
      <c r="B211" s="16">
        <v>43565</v>
      </c>
      <c r="C211" s="144">
        <v>277.25</v>
      </c>
      <c r="D211" s="18"/>
      <c r="E211" s="19">
        <f t="shared" si="3"/>
        <v>4796.1779999999999</v>
      </c>
      <c r="F211" s="71"/>
    </row>
    <row r="212" spans="1:6" ht="20.5" thickBot="1">
      <c r="A212" s="57">
        <v>185208</v>
      </c>
      <c r="B212" s="44">
        <v>43566</v>
      </c>
      <c r="C212" s="148">
        <v>454</v>
      </c>
      <c r="D212" s="46"/>
      <c r="E212" s="47">
        <f t="shared" si="3"/>
        <v>4342.1779999999999</v>
      </c>
      <c r="F212" s="71"/>
    </row>
    <row r="213" spans="1:6" ht="20.5" thickBot="1">
      <c r="A213" s="15">
        <v>8873</v>
      </c>
      <c r="B213" s="16">
        <v>43568</v>
      </c>
      <c r="C213" s="144">
        <v>56.5</v>
      </c>
      <c r="D213" s="18"/>
      <c r="E213" s="19">
        <f t="shared" si="3"/>
        <v>4285.6779999999999</v>
      </c>
      <c r="F213" s="71">
        <v>184108</v>
      </c>
    </row>
    <row r="214" spans="1:6" ht="20.5" thickBot="1">
      <c r="A214" s="15">
        <v>185351</v>
      </c>
      <c r="B214" s="16">
        <v>43568</v>
      </c>
      <c r="C214" s="144">
        <v>582.5</v>
      </c>
      <c r="D214" s="18"/>
      <c r="E214" s="19">
        <f t="shared" si="3"/>
        <v>3703.1779999999999</v>
      </c>
      <c r="F214" s="71"/>
    </row>
    <row r="215" spans="1:6" ht="20.5" thickBot="1">
      <c r="A215" s="15">
        <v>185709</v>
      </c>
      <c r="B215" s="16">
        <v>43570</v>
      </c>
      <c r="C215" s="144">
        <v>554.5</v>
      </c>
      <c r="D215" s="18"/>
      <c r="E215" s="19">
        <f t="shared" si="3"/>
        <v>3148.6779999999999</v>
      </c>
      <c r="F215" s="71"/>
    </row>
    <row r="216" spans="1:6" ht="20.5" thickBot="1">
      <c r="A216" s="15">
        <v>186278</v>
      </c>
      <c r="B216" s="16">
        <v>43572</v>
      </c>
      <c r="C216" s="144">
        <v>639</v>
      </c>
      <c r="D216" s="18"/>
      <c r="E216" s="19">
        <f t="shared" si="3"/>
        <v>2509.6779999999999</v>
      </c>
      <c r="F216" s="71"/>
    </row>
    <row r="217" spans="1:6" ht="20.5" thickBot="1">
      <c r="A217" s="15">
        <v>186286</v>
      </c>
      <c r="B217" s="16">
        <v>43572</v>
      </c>
      <c r="C217" s="144">
        <v>291.25</v>
      </c>
      <c r="D217" s="18"/>
      <c r="E217" s="19">
        <f t="shared" si="3"/>
        <v>2218.4279999999999</v>
      </c>
      <c r="F217" s="71"/>
    </row>
    <row r="218" spans="1:6" ht="20.5" thickBot="1">
      <c r="A218" s="15">
        <v>186283</v>
      </c>
      <c r="B218" s="16">
        <v>43572</v>
      </c>
      <c r="C218" s="144">
        <v>2217.5</v>
      </c>
      <c r="D218" s="18"/>
      <c r="E218" s="19">
        <f t="shared" si="3"/>
        <v>0.92799999999988358</v>
      </c>
      <c r="F218" s="71"/>
    </row>
    <row r="219" spans="1:6" ht="20.5" thickBot="1">
      <c r="A219" s="15">
        <v>186.279</v>
      </c>
      <c r="B219" s="16">
        <v>43572</v>
      </c>
      <c r="C219" s="144">
        <v>554.5</v>
      </c>
      <c r="D219" s="18"/>
      <c r="E219" s="19">
        <f t="shared" si="3"/>
        <v>-553.57200000000012</v>
      </c>
      <c r="F219" s="71"/>
    </row>
    <row r="220" spans="1:6" ht="20.5" thickBot="1">
      <c r="A220" s="15">
        <v>186281</v>
      </c>
      <c r="B220" s="16">
        <v>43572</v>
      </c>
      <c r="C220" s="144">
        <v>277.25</v>
      </c>
      <c r="D220" s="18"/>
      <c r="E220" s="19">
        <f t="shared" si="3"/>
        <v>-830.82200000000012</v>
      </c>
      <c r="F220" s="71"/>
    </row>
    <row r="221" spans="1:6" ht="20.5" thickBot="1">
      <c r="A221" s="15">
        <v>186284</v>
      </c>
      <c r="B221" s="16">
        <v>43572</v>
      </c>
      <c r="C221" s="144">
        <v>454</v>
      </c>
      <c r="D221" s="18"/>
      <c r="E221" s="19">
        <f t="shared" si="3"/>
        <v>-1284.8220000000001</v>
      </c>
      <c r="F221" s="71"/>
    </row>
    <row r="222" spans="1:6" ht="20.5" thickBot="1">
      <c r="A222" s="21">
        <v>12712</v>
      </c>
      <c r="B222" s="38">
        <v>43572</v>
      </c>
      <c r="C222" s="144"/>
      <c r="D222" s="18">
        <v>5000</v>
      </c>
      <c r="E222" s="19">
        <f t="shared" si="3"/>
        <v>3715.1779999999999</v>
      </c>
      <c r="F222" s="71"/>
    </row>
    <row r="223" spans="1:6" ht="20.5" thickBot="1">
      <c r="A223" s="15">
        <v>186285</v>
      </c>
      <c r="B223" s="16">
        <v>43572</v>
      </c>
      <c r="C223" s="144">
        <v>582.5</v>
      </c>
      <c r="D223" s="18"/>
      <c r="E223" s="19">
        <f t="shared" si="3"/>
        <v>3132.6779999999999</v>
      </c>
      <c r="F223" s="71"/>
    </row>
    <row r="224" spans="1:6" ht="20.5" thickBot="1">
      <c r="A224" s="15">
        <v>186276</v>
      </c>
      <c r="B224" s="16">
        <v>43572</v>
      </c>
      <c r="C224" s="144">
        <v>319.75</v>
      </c>
      <c r="D224" s="18"/>
      <c r="E224" s="19">
        <f t="shared" si="3"/>
        <v>2812.9279999999999</v>
      </c>
      <c r="F224" s="71"/>
    </row>
    <row r="225" spans="1:6" ht="20.5" thickBot="1">
      <c r="A225" s="15">
        <v>186531</v>
      </c>
      <c r="B225" s="16">
        <v>43573</v>
      </c>
      <c r="C225" s="144">
        <v>2771.5</v>
      </c>
      <c r="D225" s="18"/>
      <c r="E225" s="19">
        <f t="shared" si="3"/>
        <v>41.427999999999884</v>
      </c>
      <c r="F225" s="71"/>
    </row>
    <row r="226" spans="1:6" ht="20.5" thickBot="1">
      <c r="A226" s="15">
        <v>186532</v>
      </c>
      <c r="B226" s="16">
        <v>43573</v>
      </c>
      <c r="C226" s="144">
        <v>1109</v>
      </c>
      <c r="D226" s="18"/>
      <c r="E226" s="19">
        <f t="shared" si="3"/>
        <v>-1067.5720000000001</v>
      </c>
      <c r="F226" s="71"/>
    </row>
    <row r="227" spans="1:6" ht="20.5" thickBot="1">
      <c r="A227" s="15">
        <v>186557</v>
      </c>
      <c r="B227" s="16">
        <v>43573</v>
      </c>
      <c r="C227" s="141">
        <v>1109</v>
      </c>
      <c r="D227" s="18"/>
      <c r="E227" s="19">
        <f t="shared" si="3"/>
        <v>-2176.5720000000001</v>
      </c>
      <c r="F227" s="71"/>
    </row>
    <row r="228" spans="1:6" ht="20.5" thickBot="1">
      <c r="A228" s="43">
        <v>186558</v>
      </c>
      <c r="B228" s="44">
        <v>43573</v>
      </c>
      <c r="C228" s="149">
        <v>1109</v>
      </c>
      <c r="D228" s="46"/>
      <c r="E228" s="47">
        <f t="shared" si="3"/>
        <v>-3285.5720000000001</v>
      </c>
      <c r="F228" s="71"/>
    </row>
    <row r="229" spans="1:6" ht="20.5" thickBot="1">
      <c r="A229" s="15">
        <v>168834</v>
      </c>
      <c r="B229" s="16">
        <v>43575</v>
      </c>
      <c r="C229" s="141">
        <v>6097</v>
      </c>
      <c r="D229" s="18"/>
      <c r="E229" s="19">
        <f t="shared" si="3"/>
        <v>-9382.5720000000001</v>
      </c>
      <c r="F229" s="71"/>
    </row>
    <row r="230" spans="1:6" ht="20.5" thickBot="1">
      <c r="A230" s="15">
        <v>9041</v>
      </c>
      <c r="B230" s="16">
        <v>43575</v>
      </c>
      <c r="C230" s="141">
        <v>28.5</v>
      </c>
      <c r="D230" s="18"/>
      <c r="E230" s="19">
        <f t="shared" si="3"/>
        <v>-9411.0720000000001</v>
      </c>
      <c r="F230" s="71"/>
    </row>
    <row r="231" spans="1:6" ht="20.5" thickBot="1">
      <c r="A231" s="15">
        <v>9040</v>
      </c>
      <c r="B231" s="16">
        <v>43575</v>
      </c>
      <c r="C231" s="141">
        <v>56.5</v>
      </c>
      <c r="D231" s="18"/>
      <c r="E231" s="19">
        <f t="shared" si="3"/>
        <v>-9467.5720000000001</v>
      </c>
      <c r="F231" s="71"/>
    </row>
    <row r="232" spans="1:6" ht="20.5" thickBot="1">
      <c r="A232" s="21">
        <v>12754</v>
      </c>
      <c r="B232" s="16">
        <v>43575</v>
      </c>
      <c r="C232" s="141"/>
      <c r="D232" s="18">
        <v>12000</v>
      </c>
      <c r="E232" s="19">
        <f t="shared" si="3"/>
        <v>2532.4279999999999</v>
      </c>
      <c r="F232" s="71"/>
    </row>
    <row r="233" spans="1:6" ht="20.5" thickBot="1">
      <c r="A233" s="15">
        <v>9050</v>
      </c>
      <c r="B233" s="16">
        <v>43576</v>
      </c>
      <c r="C233" s="141">
        <v>169</v>
      </c>
      <c r="D233" s="18"/>
      <c r="E233" s="19">
        <f t="shared" si="3"/>
        <v>2363.4279999999999</v>
      </c>
      <c r="F233" s="71">
        <v>186834</v>
      </c>
    </row>
    <row r="234" spans="1:6" ht="20.5" thickBot="1">
      <c r="A234" s="15">
        <v>187076</v>
      </c>
      <c r="B234" s="16">
        <v>43576</v>
      </c>
      <c r="C234" s="141">
        <v>554.5</v>
      </c>
      <c r="D234" s="18"/>
      <c r="E234" s="19">
        <f t="shared" si="3"/>
        <v>1808.9279999999999</v>
      </c>
      <c r="F234" s="71"/>
    </row>
    <row r="235" spans="1:6" ht="20.5" thickBot="1">
      <c r="A235" s="15">
        <v>187200</v>
      </c>
      <c r="B235" s="16">
        <v>43577</v>
      </c>
      <c r="C235" s="141">
        <v>2308.75</v>
      </c>
      <c r="D235" s="18"/>
      <c r="E235" s="19">
        <f t="shared" si="3"/>
        <v>-499.82200000000012</v>
      </c>
      <c r="F235" s="71"/>
    </row>
    <row r="236" spans="1:6" ht="20.5" thickBot="1">
      <c r="A236" s="15">
        <v>187208</v>
      </c>
      <c r="B236" s="16">
        <v>43577</v>
      </c>
      <c r="C236" s="141">
        <v>277.25</v>
      </c>
      <c r="D236" s="18"/>
      <c r="E236" s="19">
        <f t="shared" si="3"/>
        <v>-777.07200000000012</v>
      </c>
      <c r="F236" s="71"/>
    </row>
    <row r="237" spans="1:6" ht="20.5" thickBot="1">
      <c r="A237" s="21">
        <v>12784</v>
      </c>
      <c r="B237" s="16">
        <v>43577</v>
      </c>
      <c r="C237" s="141"/>
      <c r="D237" s="18">
        <v>15000</v>
      </c>
      <c r="E237" s="19">
        <f t="shared" si="3"/>
        <v>14222.928</v>
      </c>
      <c r="F237" s="71" t="s">
        <v>10</v>
      </c>
    </row>
    <row r="238" spans="1:6" ht="20.5" thickBot="1">
      <c r="A238" s="15">
        <v>1897337</v>
      </c>
      <c r="B238" s="16">
        <v>43577</v>
      </c>
      <c r="C238" s="141">
        <v>149.71100000000001</v>
      </c>
      <c r="D238" s="18"/>
      <c r="E238" s="19">
        <f t="shared" si="3"/>
        <v>14073.217000000001</v>
      </c>
      <c r="F238" s="71"/>
    </row>
    <row r="239" spans="1:6" ht="20.5" thickBot="1">
      <c r="A239" s="15">
        <v>187338</v>
      </c>
      <c r="B239" s="16">
        <v>43577</v>
      </c>
      <c r="C239" s="141">
        <v>482</v>
      </c>
      <c r="D239" s="18"/>
      <c r="E239" s="19">
        <f t="shared" si="3"/>
        <v>13591.217000000001</v>
      </c>
      <c r="F239" s="71"/>
    </row>
    <row r="240" spans="1:6" ht="20.5" thickBot="1">
      <c r="A240" s="15">
        <v>187506</v>
      </c>
      <c r="B240" s="16">
        <v>43578</v>
      </c>
      <c r="C240" s="141">
        <v>1109</v>
      </c>
      <c r="D240" s="18"/>
      <c r="E240" s="19">
        <f t="shared" si="3"/>
        <v>12482.217000000001</v>
      </c>
      <c r="F240" s="71"/>
    </row>
    <row r="241" spans="1:6" ht="20.5" thickBot="1">
      <c r="A241" s="15">
        <v>187571</v>
      </c>
      <c r="B241" s="16">
        <v>43578</v>
      </c>
      <c r="C241" s="141">
        <v>1916.5</v>
      </c>
      <c r="D241" s="18"/>
      <c r="E241" s="19">
        <f t="shared" si="3"/>
        <v>10565.717000000001</v>
      </c>
      <c r="F241" s="71"/>
    </row>
    <row r="242" spans="1:6" ht="20.5" thickBot="1">
      <c r="A242" s="15">
        <v>187786</v>
      </c>
      <c r="B242" s="16">
        <v>43579</v>
      </c>
      <c r="C242" s="141">
        <v>375.75</v>
      </c>
      <c r="D242" s="18"/>
      <c r="E242" s="19">
        <f t="shared" si="3"/>
        <v>10189.967000000001</v>
      </c>
      <c r="F242" s="71"/>
    </row>
    <row r="243" spans="1:6" ht="20.5" thickBot="1">
      <c r="A243" s="15">
        <v>187935</v>
      </c>
      <c r="B243" s="16">
        <v>43579</v>
      </c>
      <c r="C243" s="141">
        <v>639</v>
      </c>
      <c r="D243" s="18"/>
      <c r="E243" s="19">
        <f t="shared" si="3"/>
        <v>9550.9670000000006</v>
      </c>
      <c r="F243" s="71"/>
    </row>
    <row r="244" spans="1:6" ht="20.5" thickBot="1">
      <c r="A244" s="15">
        <v>187938</v>
      </c>
      <c r="B244" s="16">
        <v>43579</v>
      </c>
      <c r="C244" s="141">
        <v>554.5</v>
      </c>
      <c r="D244" s="18"/>
      <c r="E244" s="19">
        <f t="shared" si="3"/>
        <v>8996.4670000000006</v>
      </c>
      <c r="F244" s="71"/>
    </row>
    <row r="245" spans="1:6" ht="20.5" thickBot="1">
      <c r="A245" s="15">
        <v>187931</v>
      </c>
      <c r="B245" s="16">
        <v>43579</v>
      </c>
      <c r="C245" s="141">
        <v>4434.5</v>
      </c>
      <c r="D245" s="18"/>
      <c r="E245" s="19">
        <f t="shared" si="3"/>
        <v>4561.9670000000006</v>
      </c>
      <c r="F245" s="71"/>
    </row>
    <row r="246" spans="1:6" ht="20.5" thickBot="1">
      <c r="A246" s="15">
        <v>187936</v>
      </c>
      <c r="B246" s="16">
        <v>43579</v>
      </c>
      <c r="C246" s="141">
        <v>639</v>
      </c>
      <c r="D246" s="18"/>
      <c r="E246" s="19">
        <f t="shared" si="3"/>
        <v>3922.9670000000006</v>
      </c>
      <c r="F246" s="71"/>
    </row>
    <row r="247" spans="1:6" ht="20.5" thickBot="1">
      <c r="A247" s="15">
        <v>187932</v>
      </c>
      <c r="B247" s="16">
        <v>43579</v>
      </c>
      <c r="C247" s="141">
        <v>277.25</v>
      </c>
      <c r="D247" s="18"/>
      <c r="E247" s="19">
        <f t="shared" si="3"/>
        <v>3645.7170000000006</v>
      </c>
      <c r="F247" s="71"/>
    </row>
    <row r="248" spans="1:6" ht="20.5" thickBot="1">
      <c r="A248" s="15">
        <v>187939</v>
      </c>
      <c r="B248" s="16">
        <v>43579</v>
      </c>
      <c r="C248" s="141">
        <v>639</v>
      </c>
      <c r="D248" s="18"/>
      <c r="E248" s="19">
        <f t="shared" si="3"/>
        <v>3006.7170000000006</v>
      </c>
      <c r="F248" s="71"/>
    </row>
    <row r="249" spans="1:6" ht="20.5" thickBot="1">
      <c r="A249" s="43">
        <v>188146</v>
      </c>
      <c r="B249" s="44">
        <v>43580</v>
      </c>
      <c r="C249" s="149">
        <v>1109</v>
      </c>
      <c r="D249" s="46"/>
      <c r="E249" s="47">
        <f t="shared" si="3"/>
        <v>1897.7170000000006</v>
      </c>
      <c r="F249" s="71"/>
    </row>
    <row r="250" spans="1:6" ht="20.5" thickBot="1">
      <c r="A250" s="15">
        <v>188378</v>
      </c>
      <c r="B250" s="16">
        <v>43582</v>
      </c>
      <c r="C250" s="141">
        <v>908</v>
      </c>
      <c r="D250" s="18"/>
      <c r="E250" s="19">
        <f t="shared" si="3"/>
        <v>989.71700000000055</v>
      </c>
      <c r="F250" s="71"/>
    </row>
    <row r="251" spans="1:6" ht="20.5" thickBot="1">
      <c r="A251" s="15">
        <v>188379</v>
      </c>
      <c r="B251" s="16">
        <v>43582</v>
      </c>
      <c r="C251" s="141">
        <v>1076.5</v>
      </c>
      <c r="D251" s="18"/>
      <c r="E251" s="19">
        <f t="shared" si="3"/>
        <v>-86.782999999999447</v>
      </c>
      <c r="F251" s="71"/>
    </row>
    <row r="252" spans="1:6" ht="20.5" thickBot="1">
      <c r="A252" s="15">
        <v>188485</v>
      </c>
      <c r="B252" s="16">
        <v>43583</v>
      </c>
      <c r="C252" s="141">
        <v>908</v>
      </c>
      <c r="D252" s="18"/>
      <c r="E252" s="19">
        <f t="shared" si="3"/>
        <v>-994.78299999999945</v>
      </c>
      <c r="F252" s="71"/>
    </row>
    <row r="253" spans="1:6" ht="20.5" thickBot="1">
      <c r="A253" s="21">
        <v>188547</v>
      </c>
      <c r="B253" s="16">
        <v>43583</v>
      </c>
      <c r="C253" s="141">
        <v>1663</v>
      </c>
      <c r="D253" s="18"/>
      <c r="E253" s="19">
        <f t="shared" si="3"/>
        <v>-2657.7829999999994</v>
      </c>
      <c r="F253" s="71"/>
    </row>
    <row r="254" spans="1:6" ht="20.5" thickBot="1">
      <c r="A254" s="21">
        <v>12868</v>
      </c>
      <c r="B254" s="38">
        <v>43583</v>
      </c>
      <c r="C254" s="141"/>
      <c r="D254" s="18">
        <v>5000</v>
      </c>
      <c r="E254" s="19">
        <f t="shared" si="3"/>
        <v>2342.2170000000006</v>
      </c>
      <c r="F254" s="71"/>
    </row>
    <row r="255" spans="1:6" ht="20.5" thickBot="1">
      <c r="A255" s="15">
        <v>12882</v>
      </c>
      <c r="B255" s="16">
        <v>43584</v>
      </c>
      <c r="C255" s="141"/>
      <c r="D255" s="18">
        <v>15000</v>
      </c>
      <c r="E255" s="19">
        <f t="shared" si="3"/>
        <v>17342.217000000001</v>
      </c>
      <c r="F255" s="71"/>
    </row>
    <row r="256" spans="1:6" ht="20.5" thickBot="1">
      <c r="A256" s="21">
        <v>188946</v>
      </c>
      <c r="B256" s="16">
        <v>43584</v>
      </c>
      <c r="C256" s="141">
        <v>3785.75</v>
      </c>
      <c r="D256" s="18"/>
      <c r="E256" s="19">
        <f t="shared" si="3"/>
        <v>13556.467000000001</v>
      </c>
      <c r="F256" s="71"/>
    </row>
    <row r="257" spans="1:6" ht="20.5" thickBot="1">
      <c r="A257" s="15">
        <v>188936</v>
      </c>
      <c r="B257" s="16">
        <v>43584</v>
      </c>
      <c r="C257" s="141">
        <v>277.25</v>
      </c>
      <c r="D257" s="18"/>
      <c r="E257" s="19">
        <f t="shared" si="3"/>
        <v>13279.217000000001</v>
      </c>
      <c r="F257" s="71"/>
    </row>
    <row r="258" spans="1:6" ht="20.5" thickBot="1">
      <c r="A258" s="15">
        <v>188942</v>
      </c>
      <c r="B258" s="16">
        <v>43584</v>
      </c>
      <c r="C258" s="141">
        <v>2217.5</v>
      </c>
      <c r="D258" s="18"/>
      <c r="E258" s="19">
        <f t="shared" si="3"/>
        <v>11061.717000000001</v>
      </c>
      <c r="F258" s="71"/>
    </row>
    <row r="259" spans="1:6" ht="20.5" thickBot="1">
      <c r="A259" s="15">
        <v>188941</v>
      </c>
      <c r="B259" s="16">
        <v>43584</v>
      </c>
      <c r="C259" s="141">
        <v>1109</v>
      </c>
      <c r="D259" s="18"/>
      <c r="E259" s="19">
        <f t="shared" si="3"/>
        <v>9952.7170000000006</v>
      </c>
      <c r="F259" s="71"/>
    </row>
    <row r="260" spans="1:6" ht="20.5" thickBot="1">
      <c r="A260" s="15">
        <v>188965</v>
      </c>
      <c r="B260" s="16">
        <v>43584</v>
      </c>
      <c r="C260" s="141">
        <v>2330</v>
      </c>
      <c r="D260" s="18"/>
      <c r="E260" s="19">
        <f t="shared" si="3"/>
        <v>7622.7170000000006</v>
      </c>
      <c r="F260" s="71"/>
    </row>
    <row r="261" spans="1:6" ht="20.5" thickBot="1">
      <c r="A261" s="15">
        <v>188966</v>
      </c>
      <c r="B261" s="16">
        <v>43584</v>
      </c>
      <c r="C261" s="141">
        <v>9318.5</v>
      </c>
      <c r="D261" s="18"/>
      <c r="E261" s="19">
        <f t="shared" si="3"/>
        <v>-1695.7829999999994</v>
      </c>
      <c r="F261" s="71"/>
    </row>
    <row r="262" spans="1:6" ht="20.5" thickBot="1">
      <c r="A262" s="15">
        <v>189076</v>
      </c>
      <c r="B262" s="16">
        <v>43585</v>
      </c>
      <c r="C262" s="141">
        <v>582.5</v>
      </c>
      <c r="D262" s="18"/>
      <c r="E262" s="19">
        <f t="shared" ref="E262:E325" si="4">E261-C262+D262</f>
        <v>-2278.2829999999994</v>
      </c>
      <c r="F262" s="71"/>
    </row>
    <row r="263" spans="1:6" ht="20.5" thickBot="1">
      <c r="A263" s="15">
        <v>189184</v>
      </c>
      <c r="B263" s="16">
        <v>43585</v>
      </c>
      <c r="C263" s="141">
        <v>1277.5</v>
      </c>
      <c r="D263" s="18"/>
      <c r="E263" s="19">
        <f t="shared" si="4"/>
        <v>-3555.7829999999994</v>
      </c>
      <c r="F263" s="71"/>
    </row>
    <row r="264" spans="1:6" ht="20.5" thickBot="1">
      <c r="A264" s="43">
        <v>12903</v>
      </c>
      <c r="B264" s="44">
        <v>43585</v>
      </c>
      <c r="C264" s="149"/>
      <c r="D264" s="46">
        <v>5000</v>
      </c>
      <c r="E264" s="47">
        <f t="shared" si="4"/>
        <v>1444.2170000000006</v>
      </c>
      <c r="F264" s="71"/>
    </row>
    <row r="265" spans="1:6" ht="20.5" thickBot="1">
      <c r="A265" s="15">
        <v>189493</v>
      </c>
      <c r="B265" s="16">
        <v>43587</v>
      </c>
      <c r="C265" s="141">
        <v>582.5</v>
      </c>
      <c r="D265" s="18"/>
      <c r="E265" s="19">
        <f t="shared" si="4"/>
        <v>861.71700000000055</v>
      </c>
      <c r="F265" s="71"/>
    </row>
    <row r="266" spans="1:6" ht="20.5" thickBot="1">
      <c r="A266" s="15">
        <v>12919</v>
      </c>
      <c r="B266" s="16">
        <v>43589</v>
      </c>
      <c r="C266" s="141"/>
      <c r="D266" s="18">
        <v>25000</v>
      </c>
      <c r="E266" s="19">
        <f t="shared" si="4"/>
        <v>25861.717000000001</v>
      </c>
      <c r="F266" s="71"/>
    </row>
    <row r="267" spans="1:6" ht="20.5" thickBot="1">
      <c r="A267" s="15">
        <v>189558</v>
      </c>
      <c r="B267" s="16">
        <v>43589</v>
      </c>
      <c r="C267" s="141">
        <v>291.25</v>
      </c>
      <c r="D267" s="18"/>
      <c r="E267" s="19">
        <f t="shared" si="4"/>
        <v>25570.467000000001</v>
      </c>
      <c r="F267" s="71"/>
    </row>
    <row r="268" spans="1:6" ht="20.5" thickBot="1">
      <c r="A268" s="15">
        <v>189557</v>
      </c>
      <c r="B268" s="16">
        <v>43589</v>
      </c>
      <c r="C268" s="141">
        <v>582.5</v>
      </c>
      <c r="D268" s="18"/>
      <c r="E268" s="19">
        <f t="shared" si="4"/>
        <v>24987.967000000001</v>
      </c>
      <c r="F268" s="71"/>
    </row>
    <row r="269" spans="1:6" ht="20.5" thickBot="1">
      <c r="A269" s="15">
        <v>9206</v>
      </c>
      <c r="B269" s="16">
        <v>43589</v>
      </c>
      <c r="C269" s="141">
        <v>225.5</v>
      </c>
      <c r="D269" s="18"/>
      <c r="E269" s="19">
        <f t="shared" si="4"/>
        <v>24762.467000000001</v>
      </c>
      <c r="F269" s="71"/>
    </row>
    <row r="270" spans="1:6" ht="20.5" thickBot="1">
      <c r="A270" s="15">
        <v>189559</v>
      </c>
      <c r="B270" s="16">
        <v>43589</v>
      </c>
      <c r="C270" s="141">
        <v>864</v>
      </c>
      <c r="D270" s="18"/>
      <c r="E270" s="19">
        <f t="shared" si="4"/>
        <v>23898.467000000001</v>
      </c>
      <c r="F270" s="71"/>
    </row>
    <row r="271" spans="1:6" ht="20.5" thickBot="1">
      <c r="A271" s="15">
        <v>189728</v>
      </c>
      <c r="B271" s="16">
        <v>43590</v>
      </c>
      <c r="C271" s="141">
        <v>277.25</v>
      </c>
      <c r="D271" s="18"/>
      <c r="E271" s="19">
        <f t="shared" si="4"/>
        <v>23621.217000000001</v>
      </c>
      <c r="F271" s="71"/>
    </row>
    <row r="272" spans="1:6" ht="20.5" thickBot="1">
      <c r="A272" s="15">
        <v>189726</v>
      </c>
      <c r="B272" s="16">
        <v>43590</v>
      </c>
      <c r="C272" s="141">
        <v>2555</v>
      </c>
      <c r="D272" s="18"/>
      <c r="E272" s="19">
        <f t="shared" si="4"/>
        <v>21066.217000000001</v>
      </c>
      <c r="F272" s="71"/>
    </row>
    <row r="273" spans="1:6" ht="20.5" thickBot="1">
      <c r="A273" s="15">
        <v>189729</v>
      </c>
      <c r="B273" s="16">
        <v>43590</v>
      </c>
      <c r="C273" s="141">
        <v>751.5</v>
      </c>
      <c r="D273" s="18"/>
      <c r="E273" s="19">
        <f t="shared" si="4"/>
        <v>20314.717000000001</v>
      </c>
      <c r="F273" s="71"/>
    </row>
    <row r="274" spans="1:6" ht="20.5" thickBot="1">
      <c r="A274" s="15">
        <v>189727</v>
      </c>
      <c r="B274" s="16">
        <v>43590</v>
      </c>
      <c r="C274" s="141">
        <v>241.25</v>
      </c>
      <c r="D274" s="18"/>
      <c r="E274" s="19">
        <f t="shared" si="4"/>
        <v>20073.467000000001</v>
      </c>
      <c r="F274" s="71"/>
    </row>
    <row r="275" spans="1:6" ht="20.5" thickBot="1">
      <c r="A275" s="15">
        <v>189824</v>
      </c>
      <c r="B275" s="16">
        <v>43591</v>
      </c>
      <c r="C275" s="141">
        <v>3880</v>
      </c>
      <c r="D275" s="18"/>
      <c r="E275" s="19">
        <f t="shared" si="4"/>
        <v>16193.467000000001</v>
      </c>
      <c r="F275" s="71" t="s">
        <v>11</v>
      </c>
    </row>
    <row r="276" spans="1:6" ht="20.5" thickBot="1">
      <c r="A276" s="15">
        <v>190038</v>
      </c>
      <c r="B276" s="16">
        <v>43592</v>
      </c>
      <c r="C276" s="141">
        <v>1165</v>
      </c>
      <c r="D276" s="18"/>
      <c r="E276" s="19">
        <f t="shared" si="4"/>
        <v>15028.467000000001</v>
      </c>
      <c r="F276" s="71"/>
    </row>
    <row r="277" spans="1:6" ht="20.5" thickBot="1">
      <c r="A277" s="15">
        <v>190037</v>
      </c>
      <c r="B277" s="16">
        <v>43592</v>
      </c>
      <c r="C277" s="141">
        <v>582.5</v>
      </c>
      <c r="D277" s="18"/>
      <c r="E277" s="19">
        <f t="shared" si="4"/>
        <v>14445.967000000001</v>
      </c>
      <c r="F277" s="71"/>
    </row>
    <row r="278" spans="1:6" ht="20.5" thickBot="1">
      <c r="A278" s="15">
        <v>190036</v>
      </c>
      <c r="B278" s="16">
        <v>43592</v>
      </c>
      <c r="C278" s="141">
        <v>1109</v>
      </c>
      <c r="D278" s="18"/>
      <c r="E278" s="19">
        <f t="shared" si="4"/>
        <v>13336.967000000001</v>
      </c>
      <c r="F278" s="71"/>
    </row>
    <row r="279" spans="1:6" ht="20.5" thickBot="1">
      <c r="A279" s="15">
        <v>190033</v>
      </c>
      <c r="B279" s="16">
        <v>43592</v>
      </c>
      <c r="C279" s="141">
        <v>1109</v>
      </c>
      <c r="D279" s="18"/>
      <c r="E279" s="19">
        <f t="shared" si="4"/>
        <v>12227.967000000001</v>
      </c>
      <c r="F279" s="71"/>
    </row>
    <row r="280" spans="1:6" ht="20.5" thickBot="1">
      <c r="A280" s="15">
        <v>190032</v>
      </c>
      <c r="B280" s="16">
        <v>43592</v>
      </c>
      <c r="C280" s="141">
        <v>554.5</v>
      </c>
      <c r="D280" s="18"/>
      <c r="E280" s="19">
        <f t="shared" si="4"/>
        <v>11673.467000000001</v>
      </c>
      <c r="F280" s="71"/>
    </row>
    <row r="281" spans="1:6" ht="20.5" thickBot="1">
      <c r="A281" s="15">
        <v>190034</v>
      </c>
      <c r="B281" s="16">
        <v>43592</v>
      </c>
      <c r="C281" s="141">
        <v>582.5</v>
      </c>
      <c r="D281" s="18"/>
      <c r="E281" s="19">
        <f t="shared" si="4"/>
        <v>11090.967000000001</v>
      </c>
      <c r="F281" s="71"/>
    </row>
    <row r="282" spans="1:6" ht="20.5" thickBot="1">
      <c r="A282" s="15">
        <v>190035</v>
      </c>
      <c r="B282" s="16">
        <v>43592</v>
      </c>
      <c r="C282" s="141">
        <v>554.5</v>
      </c>
      <c r="D282" s="18"/>
      <c r="E282" s="19">
        <f t="shared" si="4"/>
        <v>10536.467000000001</v>
      </c>
      <c r="F282" s="71"/>
    </row>
    <row r="283" spans="1:6" ht="20.5" thickBot="1">
      <c r="A283" s="15">
        <v>190114</v>
      </c>
      <c r="B283" s="16">
        <v>43592</v>
      </c>
      <c r="C283" s="141">
        <v>277.25</v>
      </c>
      <c r="D283" s="18"/>
      <c r="E283" s="19">
        <f t="shared" si="4"/>
        <v>10259.217000000001</v>
      </c>
      <c r="F283" s="71"/>
    </row>
    <row r="284" spans="1:6" ht="20.5" thickBot="1">
      <c r="A284" s="15">
        <v>190214</v>
      </c>
      <c r="B284" s="16">
        <v>43593</v>
      </c>
      <c r="C284" s="141">
        <v>582.5</v>
      </c>
      <c r="D284" s="18"/>
      <c r="E284" s="19">
        <f t="shared" si="4"/>
        <v>9676.7170000000006</v>
      </c>
      <c r="F284" s="71"/>
    </row>
    <row r="285" spans="1:6" ht="20.5" thickBot="1">
      <c r="A285" s="15">
        <v>190219</v>
      </c>
      <c r="B285" s="16">
        <v>43593</v>
      </c>
      <c r="C285" s="141">
        <v>554.5</v>
      </c>
      <c r="D285" s="18"/>
      <c r="E285" s="19">
        <f t="shared" si="4"/>
        <v>9122.2170000000006</v>
      </c>
      <c r="F285" s="71"/>
    </row>
    <row r="286" spans="1:6" ht="20.5" thickBot="1">
      <c r="A286" s="15">
        <v>9255</v>
      </c>
      <c r="B286" s="16">
        <v>43593</v>
      </c>
      <c r="C286" s="141">
        <v>56.5</v>
      </c>
      <c r="D286" s="18"/>
      <c r="E286" s="19">
        <f t="shared" si="4"/>
        <v>9065.7170000000006</v>
      </c>
      <c r="F286" s="71">
        <v>190037</v>
      </c>
    </row>
    <row r="287" spans="1:6" ht="20.5" thickBot="1">
      <c r="A287" s="15">
        <v>190220</v>
      </c>
      <c r="B287" s="16">
        <v>43594</v>
      </c>
      <c r="C287" s="141">
        <v>319.75</v>
      </c>
      <c r="D287" s="18"/>
      <c r="E287" s="19">
        <f t="shared" si="4"/>
        <v>8745.9670000000006</v>
      </c>
      <c r="F287" s="71"/>
    </row>
    <row r="288" spans="1:6" ht="20.5" thickBot="1">
      <c r="A288" s="43">
        <v>190475</v>
      </c>
      <c r="B288" s="44">
        <v>43594</v>
      </c>
      <c r="C288" s="149">
        <v>554.5</v>
      </c>
      <c r="D288" s="46"/>
      <c r="E288" s="47">
        <f t="shared" si="4"/>
        <v>8191.4670000000006</v>
      </c>
      <c r="F288" s="71"/>
    </row>
    <row r="289" spans="1:6" ht="20.5" thickBot="1">
      <c r="A289" s="15">
        <v>190602</v>
      </c>
      <c r="B289" s="16">
        <v>43596</v>
      </c>
      <c r="C289" s="141">
        <v>582.5</v>
      </c>
      <c r="D289" s="18"/>
      <c r="E289" s="19">
        <f t="shared" si="4"/>
        <v>7608.9670000000006</v>
      </c>
      <c r="F289" s="71"/>
    </row>
    <row r="290" spans="1:6" ht="20.5" thickBot="1">
      <c r="A290" s="15">
        <v>190605</v>
      </c>
      <c r="B290" s="16">
        <v>43596</v>
      </c>
      <c r="C290" s="141">
        <v>751.5</v>
      </c>
      <c r="D290" s="18"/>
      <c r="E290" s="19">
        <f t="shared" si="4"/>
        <v>6857.4670000000006</v>
      </c>
      <c r="F290" s="71"/>
    </row>
    <row r="291" spans="1:6" ht="20.5" thickBot="1">
      <c r="A291" s="15">
        <v>190606</v>
      </c>
      <c r="B291" s="16">
        <v>43596</v>
      </c>
      <c r="C291" s="141">
        <v>964</v>
      </c>
      <c r="D291" s="18"/>
      <c r="E291" s="19">
        <f t="shared" si="4"/>
        <v>5893.4670000000006</v>
      </c>
      <c r="F291" s="71"/>
    </row>
    <row r="292" spans="1:6" ht="20.5" thickBot="1">
      <c r="A292" s="15">
        <v>190597</v>
      </c>
      <c r="B292" s="16">
        <v>43596</v>
      </c>
      <c r="C292" s="141">
        <v>291.25</v>
      </c>
      <c r="D292" s="18"/>
      <c r="E292" s="19">
        <f t="shared" si="4"/>
        <v>5602.2170000000006</v>
      </c>
      <c r="F292" s="71"/>
    </row>
    <row r="293" spans="1:6" ht="20.5" thickBot="1">
      <c r="A293" s="15">
        <v>190599</v>
      </c>
      <c r="B293" s="16">
        <v>43596</v>
      </c>
      <c r="C293" s="141">
        <v>291.25</v>
      </c>
      <c r="D293" s="18"/>
      <c r="E293" s="19">
        <f t="shared" si="4"/>
        <v>5310.9670000000006</v>
      </c>
      <c r="F293" s="71"/>
    </row>
    <row r="294" spans="1:6" ht="20.5" thickBot="1">
      <c r="A294" s="15">
        <v>190601</v>
      </c>
      <c r="B294" s="16">
        <v>43596</v>
      </c>
      <c r="C294" s="141">
        <v>554.5</v>
      </c>
      <c r="D294" s="18"/>
      <c r="E294" s="19">
        <f t="shared" si="4"/>
        <v>4756.4670000000006</v>
      </c>
      <c r="F294" s="71"/>
    </row>
    <row r="295" spans="1:6" ht="20.5" thickBot="1">
      <c r="A295" s="15">
        <v>190892</v>
      </c>
      <c r="B295" s="16">
        <v>43598</v>
      </c>
      <c r="C295" s="141">
        <v>2591.5</v>
      </c>
      <c r="D295" s="18"/>
      <c r="E295" s="19">
        <f t="shared" si="4"/>
        <v>2164.9670000000006</v>
      </c>
      <c r="F295" s="71"/>
    </row>
    <row r="296" spans="1:6" ht="20.5" thickBot="1">
      <c r="A296" s="15">
        <v>191005</v>
      </c>
      <c r="B296" s="16">
        <v>43599</v>
      </c>
      <c r="C296" s="141">
        <v>554.5</v>
      </c>
      <c r="D296" s="18"/>
      <c r="E296" s="19">
        <f t="shared" si="4"/>
        <v>1610.4670000000006</v>
      </c>
      <c r="F296" s="71"/>
    </row>
    <row r="297" spans="1:6" ht="20.5" thickBot="1">
      <c r="A297" s="15">
        <v>191006</v>
      </c>
      <c r="B297" s="16">
        <v>43599</v>
      </c>
      <c r="C297" s="141">
        <v>277.25</v>
      </c>
      <c r="D297" s="18"/>
      <c r="E297" s="19">
        <f t="shared" si="4"/>
        <v>1333.2170000000006</v>
      </c>
      <c r="F297" s="71"/>
    </row>
    <row r="298" spans="1:6" ht="20.5" thickBot="1">
      <c r="A298" s="15"/>
      <c r="B298" s="16"/>
      <c r="C298" s="141"/>
      <c r="D298" s="18"/>
      <c r="E298" s="19">
        <f t="shared" si="4"/>
        <v>1333.2170000000006</v>
      </c>
      <c r="F298" s="71"/>
    </row>
    <row r="299" spans="1:6" ht="20.5" thickBot="1">
      <c r="A299" s="15">
        <v>9303</v>
      </c>
      <c r="B299" s="16">
        <v>43599</v>
      </c>
      <c r="C299" s="141">
        <v>338</v>
      </c>
      <c r="D299" s="18"/>
      <c r="E299" s="19">
        <f t="shared" si="4"/>
        <v>995.21700000000055</v>
      </c>
      <c r="F299" s="71">
        <v>190892</v>
      </c>
    </row>
    <row r="300" spans="1:6" ht="20.5" thickBot="1">
      <c r="A300" s="15">
        <v>191138</v>
      </c>
      <c r="B300" s="16">
        <v>43599</v>
      </c>
      <c r="C300" s="141">
        <v>554.5</v>
      </c>
      <c r="D300" s="18"/>
      <c r="E300" s="19">
        <f t="shared" si="4"/>
        <v>440.71700000000055</v>
      </c>
      <c r="F300" s="71"/>
    </row>
    <row r="301" spans="1:6" ht="20.5" thickBot="1">
      <c r="A301" s="15">
        <v>191363</v>
      </c>
      <c r="B301" s="16">
        <v>43600</v>
      </c>
      <c r="C301" s="141">
        <v>582.5</v>
      </c>
      <c r="D301" s="18"/>
      <c r="E301" s="19">
        <f t="shared" si="4"/>
        <v>-141.78299999999945</v>
      </c>
      <c r="F301" s="71"/>
    </row>
    <row r="302" spans="1:6" ht="20.5" thickBot="1">
      <c r="A302" s="15">
        <v>191360</v>
      </c>
      <c r="B302" s="16">
        <v>43600</v>
      </c>
      <c r="C302" s="141">
        <v>2217.5</v>
      </c>
      <c r="D302" s="18"/>
      <c r="E302" s="19">
        <f t="shared" si="4"/>
        <v>-2359.2829999999994</v>
      </c>
      <c r="F302" s="71"/>
    </row>
    <row r="303" spans="1:6" ht="20.5" thickBot="1">
      <c r="A303" s="15">
        <v>191362</v>
      </c>
      <c r="B303" s="16">
        <v>43600</v>
      </c>
      <c r="C303" s="141">
        <v>1663</v>
      </c>
      <c r="D303" s="18"/>
      <c r="E303" s="19">
        <f t="shared" si="4"/>
        <v>-4022.2829999999994</v>
      </c>
      <c r="F303" s="71"/>
    </row>
    <row r="304" spans="1:6" ht="20.5" thickBot="1">
      <c r="A304" s="15">
        <v>191365</v>
      </c>
      <c r="B304" s="16">
        <v>43600</v>
      </c>
      <c r="C304" s="141">
        <v>1446</v>
      </c>
      <c r="D304" s="18"/>
      <c r="E304" s="19">
        <f t="shared" si="4"/>
        <v>-5468.2829999999994</v>
      </c>
      <c r="F304" s="71"/>
    </row>
    <row r="305" spans="1:6" ht="20.5" thickBot="1">
      <c r="A305" s="15">
        <v>191358</v>
      </c>
      <c r="B305" s="16">
        <v>43600</v>
      </c>
      <c r="C305" s="141">
        <v>227.25</v>
      </c>
      <c r="D305" s="18"/>
      <c r="E305" s="19">
        <f t="shared" si="4"/>
        <v>-5695.5329999999994</v>
      </c>
      <c r="F305" s="71"/>
    </row>
    <row r="306" spans="1:6" ht="20.5" thickBot="1">
      <c r="A306" s="15">
        <v>13070</v>
      </c>
      <c r="B306" s="16">
        <v>43601</v>
      </c>
      <c r="C306" s="141"/>
      <c r="D306" s="18">
        <v>11000</v>
      </c>
      <c r="E306" s="19">
        <f t="shared" si="4"/>
        <v>5304.4670000000006</v>
      </c>
      <c r="F306" s="71"/>
    </row>
    <row r="307" spans="1:6" ht="20.5" thickBot="1">
      <c r="A307" s="15">
        <v>191481</v>
      </c>
      <c r="B307" s="16">
        <v>43601</v>
      </c>
      <c r="C307" s="141">
        <v>554.5</v>
      </c>
      <c r="D307" s="38"/>
      <c r="E307" s="19">
        <f t="shared" si="4"/>
        <v>4749.9670000000006</v>
      </c>
      <c r="F307" s="71"/>
    </row>
    <row r="308" spans="1:6" ht="20.5" thickBot="1">
      <c r="A308" s="15">
        <v>191484</v>
      </c>
      <c r="B308" s="16">
        <v>43601</v>
      </c>
      <c r="C308" s="141">
        <v>2217.5</v>
      </c>
      <c r="D308" s="18"/>
      <c r="E308" s="19">
        <f t="shared" si="4"/>
        <v>2532.4670000000006</v>
      </c>
      <c r="F308" s="71"/>
    </row>
    <row r="309" spans="1:6" ht="20.5" thickBot="1">
      <c r="A309" s="43">
        <v>191586</v>
      </c>
      <c r="B309" s="44">
        <v>43601</v>
      </c>
      <c r="C309" s="149">
        <v>3880</v>
      </c>
      <c r="D309" s="46"/>
      <c r="E309" s="47">
        <f t="shared" si="4"/>
        <v>-1347.5329999999994</v>
      </c>
      <c r="F309" s="71"/>
    </row>
    <row r="310" spans="1:6" ht="20.5" thickBot="1">
      <c r="A310" s="15">
        <v>191656</v>
      </c>
      <c r="B310" s="16">
        <v>43603</v>
      </c>
      <c r="C310" s="141">
        <v>291.25</v>
      </c>
      <c r="D310" s="18"/>
      <c r="E310" s="19">
        <f t="shared" si="4"/>
        <v>-1638.7829999999994</v>
      </c>
      <c r="F310" s="71"/>
    </row>
    <row r="311" spans="1:6" ht="20.5" thickBot="1">
      <c r="A311" s="15">
        <v>9336</v>
      </c>
      <c r="B311" s="16">
        <v>43603</v>
      </c>
      <c r="C311" s="141">
        <v>113</v>
      </c>
      <c r="D311" s="18"/>
      <c r="E311" s="19">
        <f t="shared" si="4"/>
        <v>-1751.7829999999994</v>
      </c>
      <c r="F311" s="71">
        <v>191360</v>
      </c>
    </row>
    <row r="312" spans="1:6" ht="20.5" thickBot="1">
      <c r="A312" s="15">
        <v>191657</v>
      </c>
      <c r="B312" s="16">
        <v>43603</v>
      </c>
      <c r="C312" s="141">
        <v>52.457000000000001</v>
      </c>
      <c r="D312" s="18"/>
      <c r="E312" s="19">
        <f t="shared" si="4"/>
        <v>-1804.2399999999996</v>
      </c>
      <c r="F312" s="71"/>
    </row>
    <row r="313" spans="1:6" ht="20.5" thickBot="1">
      <c r="A313" s="21">
        <v>13083</v>
      </c>
      <c r="B313" s="16">
        <v>43603</v>
      </c>
      <c r="C313" s="144"/>
      <c r="D313" s="18">
        <v>5000</v>
      </c>
      <c r="E313" s="19">
        <f t="shared" si="4"/>
        <v>3195.76</v>
      </c>
      <c r="F313" s="71" t="s">
        <v>8</v>
      </c>
    </row>
    <row r="314" spans="1:6" ht="20.5" thickBot="1">
      <c r="A314" s="15">
        <v>191670</v>
      </c>
      <c r="B314" s="16">
        <v>43603</v>
      </c>
      <c r="C314" s="141">
        <v>1663</v>
      </c>
      <c r="D314" s="18"/>
      <c r="E314" s="19">
        <f t="shared" si="4"/>
        <v>1532.7600000000002</v>
      </c>
      <c r="F314" s="71"/>
    </row>
    <row r="315" spans="1:6" ht="20.5" thickBot="1">
      <c r="A315" s="15">
        <v>191756</v>
      </c>
      <c r="B315" s="16">
        <v>43604</v>
      </c>
      <c r="C315" s="141">
        <v>723.25</v>
      </c>
      <c r="D315" s="18"/>
      <c r="E315" s="19">
        <f t="shared" si="4"/>
        <v>809.51000000000022</v>
      </c>
      <c r="F315" s="71"/>
    </row>
    <row r="316" spans="1:6" ht="20.5" thickBot="1">
      <c r="A316" s="15">
        <v>191755</v>
      </c>
      <c r="B316" s="16">
        <v>43604</v>
      </c>
      <c r="C316" s="141">
        <v>1977</v>
      </c>
      <c r="D316" s="18"/>
      <c r="E316" s="19">
        <f t="shared" si="4"/>
        <v>-1167.4899999999998</v>
      </c>
      <c r="F316" s="71"/>
    </row>
    <row r="317" spans="1:6" ht="20.5" thickBot="1">
      <c r="A317" s="15">
        <v>9352</v>
      </c>
      <c r="B317" s="16">
        <v>43604</v>
      </c>
      <c r="C317" s="141">
        <v>28.5</v>
      </c>
      <c r="D317" s="18"/>
      <c r="E317" s="19">
        <f t="shared" si="4"/>
        <v>-1195.9899999999998</v>
      </c>
      <c r="F317" s="71">
        <v>191670</v>
      </c>
    </row>
    <row r="318" spans="1:6" ht="20.5" thickBot="1">
      <c r="A318" s="15">
        <v>9353</v>
      </c>
      <c r="B318" s="16">
        <v>43604</v>
      </c>
      <c r="C318" s="141">
        <v>84.5</v>
      </c>
      <c r="D318" s="18"/>
      <c r="E318" s="19">
        <f t="shared" si="4"/>
        <v>-1280.4899999999998</v>
      </c>
      <c r="F318" s="71"/>
    </row>
    <row r="319" spans="1:6" ht="20.5" thickBot="1">
      <c r="A319" s="21">
        <v>13095</v>
      </c>
      <c r="B319" s="16">
        <v>43604</v>
      </c>
      <c r="C319" s="141"/>
      <c r="D319" s="18">
        <v>30000</v>
      </c>
      <c r="E319" s="19">
        <f t="shared" si="4"/>
        <v>28719.510000000002</v>
      </c>
      <c r="F319" s="71" t="s">
        <v>10</v>
      </c>
    </row>
    <row r="320" spans="1:6" ht="20.5" thickBot="1">
      <c r="A320" s="15">
        <v>19197</v>
      </c>
      <c r="B320" s="16">
        <v>43605</v>
      </c>
      <c r="C320" s="141">
        <v>554.5</v>
      </c>
      <c r="D320" s="18"/>
      <c r="E320" s="19">
        <f t="shared" si="4"/>
        <v>28165.010000000002</v>
      </c>
      <c r="F320" s="71"/>
    </row>
    <row r="321" spans="1:6" ht="20.5" thickBot="1">
      <c r="A321" s="15">
        <v>191920</v>
      </c>
      <c r="B321" s="16">
        <v>43605</v>
      </c>
      <c r="C321" s="141">
        <v>277.25</v>
      </c>
      <c r="D321" s="18"/>
      <c r="E321" s="19">
        <f t="shared" si="4"/>
        <v>27887.760000000002</v>
      </c>
      <c r="F321" s="71"/>
    </row>
    <row r="322" spans="1:6" ht="20.5" thickBot="1">
      <c r="A322" s="15">
        <v>192199</v>
      </c>
      <c r="B322" s="16">
        <v>43606</v>
      </c>
      <c r="C322" s="141">
        <v>3880</v>
      </c>
      <c r="D322" s="18"/>
      <c r="E322" s="19">
        <f t="shared" si="4"/>
        <v>24007.760000000002</v>
      </c>
      <c r="F322" s="71"/>
    </row>
    <row r="323" spans="1:6" ht="20.5" thickBot="1">
      <c r="A323" s="15">
        <v>192465</v>
      </c>
      <c r="B323" s="16">
        <v>43607</v>
      </c>
      <c r="C323" s="141">
        <v>831.75</v>
      </c>
      <c r="D323" s="18"/>
      <c r="E323" s="19">
        <f t="shared" si="4"/>
        <v>23176.010000000002</v>
      </c>
      <c r="F323" s="71"/>
    </row>
    <row r="324" spans="1:6" ht="20.5" thickBot="1">
      <c r="A324" s="15">
        <v>192777</v>
      </c>
      <c r="B324" s="16">
        <v>43608</v>
      </c>
      <c r="C324" s="141">
        <v>582.5</v>
      </c>
      <c r="D324" s="18"/>
      <c r="E324" s="19">
        <f t="shared" si="4"/>
        <v>22593.510000000002</v>
      </c>
      <c r="F324" s="71"/>
    </row>
    <row r="325" spans="1:6" ht="20.5" thickBot="1">
      <c r="A325" s="15">
        <v>192778</v>
      </c>
      <c r="B325" s="16">
        <v>43608</v>
      </c>
      <c r="C325" s="141">
        <v>2217.5</v>
      </c>
      <c r="D325" s="18"/>
      <c r="E325" s="19">
        <f t="shared" si="4"/>
        <v>20376.010000000002</v>
      </c>
      <c r="F325" s="71"/>
    </row>
    <row r="326" spans="1:6" ht="20.5" thickBot="1">
      <c r="A326" s="15">
        <v>192775</v>
      </c>
      <c r="B326" s="16">
        <v>43608</v>
      </c>
      <c r="C326" s="141">
        <v>554.5</v>
      </c>
      <c r="D326" s="18"/>
      <c r="E326" s="19">
        <f t="shared" ref="E326:E389" si="5">E325-C326+D326</f>
        <v>19821.510000000002</v>
      </c>
      <c r="F326" s="71"/>
    </row>
    <row r="327" spans="1:6" ht="20.5" thickBot="1">
      <c r="A327" s="43">
        <v>192773</v>
      </c>
      <c r="B327" s="44">
        <v>43608</v>
      </c>
      <c r="C327" s="149">
        <v>582.5</v>
      </c>
      <c r="D327" s="46"/>
      <c r="E327" s="47">
        <f t="shared" si="5"/>
        <v>19239.010000000002</v>
      </c>
      <c r="F327" s="71"/>
    </row>
    <row r="328" spans="1:6" ht="20.5" thickBot="1">
      <c r="A328" s="32">
        <v>9386</v>
      </c>
      <c r="B328" s="16">
        <v>43610</v>
      </c>
      <c r="C328" s="141">
        <v>28.5</v>
      </c>
      <c r="D328" s="18"/>
      <c r="E328" s="19">
        <f t="shared" si="5"/>
        <v>19210.510000000002</v>
      </c>
      <c r="F328" s="71">
        <v>192775</v>
      </c>
    </row>
    <row r="329" spans="1:6" ht="20.5" thickBot="1">
      <c r="A329" s="32">
        <v>192932</v>
      </c>
      <c r="B329" s="16">
        <v>43610</v>
      </c>
      <c r="C329" s="141">
        <v>78.180000000000007</v>
      </c>
      <c r="D329" s="18"/>
      <c r="E329" s="19">
        <f t="shared" si="5"/>
        <v>19132.330000000002</v>
      </c>
      <c r="F329" s="71"/>
    </row>
    <row r="330" spans="1:6" ht="20.5" thickBot="1">
      <c r="A330" s="32">
        <v>193072</v>
      </c>
      <c r="B330" s="16">
        <v>43611</v>
      </c>
      <c r="C330" s="141">
        <v>4356</v>
      </c>
      <c r="D330" s="18"/>
      <c r="E330" s="19">
        <f t="shared" si="5"/>
        <v>14776.330000000002</v>
      </c>
      <c r="F330" s="71"/>
    </row>
    <row r="331" spans="1:6" ht="20.5" thickBot="1">
      <c r="A331" s="32">
        <v>193206</v>
      </c>
      <c r="B331" s="16">
        <v>43612</v>
      </c>
      <c r="C331" s="141">
        <v>291.25</v>
      </c>
      <c r="D331" s="18"/>
      <c r="E331" s="19">
        <f t="shared" si="5"/>
        <v>14485.080000000002</v>
      </c>
      <c r="F331" s="71"/>
    </row>
    <row r="332" spans="1:6" ht="20.5" thickBot="1">
      <c r="A332" s="32">
        <v>193391</v>
      </c>
      <c r="B332" s="16">
        <v>43613</v>
      </c>
      <c r="C332" s="141">
        <v>1109</v>
      </c>
      <c r="D332" s="18"/>
      <c r="E332" s="19">
        <f t="shared" si="5"/>
        <v>13376.080000000002</v>
      </c>
      <c r="F332" s="71"/>
    </row>
    <row r="333" spans="1:6" ht="20.5" thickBot="1">
      <c r="A333" s="32">
        <v>193421</v>
      </c>
      <c r="B333" s="16">
        <v>43613</v>
      </c>
      <c r="C333" s="141">
        <v>454</v>
      </c>
      <c r="D333" s="18"/>
      <c r="E333" s="19">
        <f t="shared" si="5"/>
        <v>12922.080000000002</v>
      </c>
      <c r="F333" s="71"/>
    </row>
    <row r="334" spans="1:6" ht="20.5" thickBot="1">
      <c r="A334" s="32">
        <v>193432</v>
      </c>
      <c r="B334" s="16">
        <v>43614</v>
      </c>
      <c r="C334" s="141">
        <v>582.5</v>
      </c>
      <c r="D334" s="18"/>
      <c r="E334" s="19">
        <f t="shared" si="5"/>
        <v>12339.580000000002</v>
      </c>
      <c r="F334" s="71"/>
    </row>
    <row r="335" spans="1:6" ht="20.5" thickBot="1">
      <c r="A335" s="32">
        <v>193712</v>
      </c>
      <c r="B335" s="16">
        <v>43615</v>
      </c>
      <c r="C335" s="144">
        <v>482</v>
      </c>
      <c r="D335" s="18"/>
      <c r="E335" s="19">
        <f t="shared" si="5"/>
        <v>11857.580000000002</v>
      </c>
      <c r="F335" s="71"/>
    </row>
    <row r="336" spans="1:6" ht="20.5" thickBot="1">
      <c r="A336" s="50">
        <v>193786</v>
      </c>
      <c r="B336" s="44">
        <v>43615</v>
      </c>
      <c r="C336" s="149">
        <v>1089</v>
      </c>
      <c r="D336" s="46"/>
      <c r="E336" s="47">
        <f t="shared" si="5"/>
        <v>10768.580000000002</v>
      </c>
      <c r="F336" s="71"/>
    </row>
    <row r="337" spans="1:6" ht="20.5" thickBot="1">
      <c r="A337" s="15">
        <v>193924</v>
      </c>
      <c r="B337" s="16">
        <v>43617</v>
      </c>
      <c r="C337" s="141">
        <v>582.5</v>
      </c>
      <c r="D337" s="18"/>
      <c r="E337" s="19">
        <f t="shared" si="5"/>
        <v>10186.080000000002</v>
      </c>
      <c r="F337" s="71"/>
    </row>
    <row r="338" spans="1:6" ht="20.5" thickBot="1">
      <c r="A338" s="15">
        <v>194077</v>
      </c>
      <c r="B338" s="16">
        <v>43619</v>
      </c>
      <c r="C338" s="141">
        <v>4434.5</v>
      </c>
      <c r="D338" s="18"/>
      <c r="E338" s="19">
        <f t="shared" si="5"/>
        <v>5751.5800000000017</v>
      </c>
      <c r="F338" s="71"/>
    </row>
    <row r="339" spans="1:6" ht="20.5" thickBot="1">
      <c r="A339" s="15">
        <v>194080</v>
      </c>
      <c r="B339" s="16">
        <v>43619</v>
      </c>
      <c r="C339" s="141">
        <v>554.5</v>
      </c>
      <c r="D339" s="18"/>
      <c r="E339" s="19">
        <f t="shared" si="5"/>
        <v>5197.0800000000017</v>
      </c>
      <c r="F339" s="71"/>
    </row>
    <row r="340" spans="1:6" ht="20.5" thickBot="1">
      <c r="A340" s="15">
        <v>194091</v>
      </c>
      <c r="B340" s="16">
        <v>43619</v>
      </c>
      <c r="C340" s="141">
        <v>277.25</v>
      </c>
      <c r="D340" s="18"/>
      <c r="E340" s="19">
        <f t="shared" si="5"/>
        <v>4919.8300000000017</v>
      </c>
      <c r="F340" s="71"/>
    </row>
    <row r="341" spans="1:6" ht="20.5" thickBot="1">
      <c r="A341" s="15">
        <v>194113</v>
      </c>
      <c r="B341" s="16">
        <v>43619</v>
      </c>
      <c r="C341" s="141">
        <v>554.5</v>
      </c>
      <c r="D341" s="18"/>
      <c r="E341" s="19">
        <f t="shared" si="5"/>
        <v>4365.3300000000017</v>
      </c>
      <c r="F341" s="71"/>
    </row>
    <row r="342" spans="1:6" ht="20.5" thickBot="1">
      <c r="A342" s="15">
        <v>194114</v>
      </c>
      <c r="B342" s="16">
        <v>43619</v>
      </c>
      <c r="C342" s="141">
        <v>1940.25</v>
      </c>
      <c r="D342" s="18"/>
      <c r="E342" s="19">
        <f t="shared" si="5"/>
        <v>2425.0800000000017</v>
      </c>
      <c r="F342" s="71"/>
    </row>
    <row r="343" spans="1:6" ht="20.5" thickBot="1">
      <c r="A343" s="15">
        <v>194206</v>
      </c>
      <c r="B343" s="16">
        <v>43619</v>
      </c>
      <c r="C343" s="141">
        <v>582.5</v>
      </c>
      <c r="D343" s="18"/>
      <c r="E343" s="19">
        <f t="shared" si="5"/>
        <v>1842.5800000000017</v>
      </c>
      <c r="F343" s="71"/>
    </row>
    <row r="344" spans="1:6" ht="20.5" thickBot="1">
      <c r="A344" s="15">
        <v>194297</v>
      </c>
      <c r="B344" s="16">
        <v>43619</v>
      </c>
      <c r="C344" s="141">
        <v>241.25</v>
      </c>
      <c r="D344" s="18"/>
      <c r="E344" s="19">
        <f t="shared" si="5"/>
        <v>1601.3300000000017</v>
      </c>
      <c r="F344" s="71"/>
    </row>
    <row r="345" spans="1:6" ht="20.5" thickBot="1">
      <c r="A345" s="15">
        <v>9500</v>
      </c>
      <c r="B345" s="16">
        <v>43625</v>
      </c>
      <c r="C345" s="141">
        <v>169</v>
      </c>
      <c r="D345" s="18"/>
      <c r="E345" s="19">
        <f t="shared" si="5"/>
        <v>1432.3300000000017</v>
      </c>
      <c r="F345" s="71"/>
    </row>
    <row r="346" spans="1:6" ht="20.5" thickBot="1">
      <c r="A346" s="21">
        <v>194611</v>
      </c>
      <c r="B346" s="16">
        <v>43625</v>
      </c>
      <c r="C346" s="141">
        <v>582.5</v>
      </c>
      <c r="D346" s="18"/>
      <c r="E346" s="19">
        <f t="shared" si="5"/>
        <v>849.83000000000175</v>
      </c>
      <c r="F346" s="71"/>
    </row>
    <row r="347" spans="1:6" ht="20.5" thickBot="1">
      <c r="A347" s="15">
        <v>194612</v>
      </c>
      <c r="B347" s="16">
        <v>43626</v>
      </c>
      <c r="C347" s="141">
        <v>582.5</v>
      </c>
      <c r="D347" s="18"/>
      <c r="E347" s="19">
        <f t="shared" si="5"/>
        <v>267.33000000000175</v>
      </c>
      <c r="F347" s="71"/>
    </row>
    <row r="348" spans="1:6" ht="20.5" thickBot="1">
      <c r="A348" s="15">
        <v>194657</v>
      </c>
      <c r="B348" s="16">
        <v>43626</v>
      </c>
      <c r="C348" s="141">
        <v>582.5</v>
      </c>
      <c r="D348" s="18"/>
      <c r="E348" s="19">
        <f t="shared" si="5"/>
        <v>-315.16999999999825</v>
      </c>
      <c r="F348" s="71"/>
    </row>
    <row r="349" spans="1:6" ht="20.5" thickBot="1">
      <c r="A349" s="15">
        <v>195122</v>
      </c>
      <c r="B349" s="16">
        <v>43627</v>
      </c>
      <c r="C349" s="141">
        <v>873.75</v>
      </c>
      <c r="D349" s="18"/>
      <c r="E349" s="19">
        <f t="shared" si="5"/>
        <v>-1188.9199999999983</v>
      </c>
      <c r="F349" s="71"/>
    </row>
    <row r="350" spans="1:6" ht="20.5" thickBot="1">
      <c r="A350" s="21">
        <v>13318</v>
      </c>
      <c r="B350" s="16">
        <v>43627</v>
      </c>
      <c r="C350" s="141"/>
      <c r="D350" s="18">
        <v>10000</v>
      </c>
      <c r="E350" s="19">
        <f t="shared" si="5"/>
        <v>8811.0800000000017</v>
      </c>
      <c r="F350" s="71" t="s">
        <v>8</v>
      </c>
    </row>
    <row r="351" spans="1:6" ht="20.5" thickBot="1">
      <c r="A351" s="15">
        <v>195155</v>
      </c>
      <c r="B351" s="16">
        <v>43627</v>
      </c>
      <c r="C351" s="141">
        <v>582.5</v>
      </c>
      <c r="D351" s="18"/>
      <c r="E351" s="19">
        <f t="shared" si="5"/>
        <v>8228.5800000000017</v>
      </c>
      <c r="F351" s="71"/>
    </row>
    <row r="352" spans="1:6" ht="20.5" thickBot="1">
      <c r="A352" s="15">
        <v>195158</v>
      </c>
      <c r="B352" s="16">
        <v>43627</v>
      </c>
      <c r="C352" s="141">
        <v>2271</v>
      </c>
      <c r="D352" s="18"/>
      <c r="E352" s="19">
        <f t="shared" si="5"/>
        <v>5957.5800000000017</v>
      </c>
      <c r="F352" s="71"/>
    </row>
    <row r="353" spans="1:6" ht="20.5" thickBot="1">
      <c r="A353" s="15">
        <v>195483</v>
      </c>
      <c r="B353" s="16">
        <v>43628</v>
      </c>
      <c r="C353" s="141">
        <v>854.25</v>
      </c>
      <c r="D353" s="18"/>
      <c r="E353" s="19">
        <f t="shared" si="5"/>
        <v>5103.3300000000017</v>
      </c>
      <c r="F353" s="71"/>
    </row>
    <row r="354" spans="1:6" ht="20.5" thickBot="1">
      <c r="A354" s="15">
        <v>195530</v>
      </c>
      <c r="B354" s="16">
        <v>43628</v>
      </c>
      <c r="C354" s="141">
        <v>2912</v>
      </c>
      <c r="D354" s="18"/>
      <c r="E354" s="19">
        <f t="shared" si="5"/>
        <v>2191.3300000000017</v>
      </c>
      <c r="F354" s="71"/>
    </row>
    <row r="355" spans="1:6" ht="20.5" thickBot="1">
      <c r="A355" s="15">
        <v>195533</v>
      </c>
      <c r="B355" s="16">
        <v>43628</v>
      </c>
      <c r="C355" s="141">
        <v>582.5</v>
      </c>
      <c r="D355" s="18"/>
      <c r="E355" s="19">
        <f t="shared" si="5"/>
        <v>1608.8300000000017</v>
      </c>
      <c r="F355" s="71"/>
    </row>
    <row r="356" spans="1:6" ht="20.5" thickBot="1">
      <c r="A356" s="15">
        <v>195584</v>
      </c>
      <c r="B356" s="16">
        <v>43628</v>
      </c>
      <c r="C356" s="141">
        <v>864</v>
      </c>
      <c r="D356" s="18"/>
      <c r="E356" s="19">
        <f t="shared" si="5"/>
        <v>744.83000000000175</v>
      </c>
      <c r="F356" s="71"/>
    </row>
    <row r="357" spans="1:6" ht="20.5" thickBot="1">
      <c r="A357" s="15">
        <v>195659</v>
      </c>
      <c r="B357" s="16">
        <v>43629</v>
      </c>
      <c r="C357" s="141">
        <v>2330</v>
      </c>
      <c r="D357" s="18"/>
      <c r="E357" s="19">
        <f t="shared" si="5"/>
        <v>-1585.1699999999983</v>
      </c>
      <c r="F357" s="71"/>
    </row>
    <row r="358" spans="1:6" ht="20.5" thickBot="1">
      <c r="A358" s="15">
        <v>195661</v>
      </c>
      <c r="B358" s="16">
        <v>43629</v>
      </c>
      <c r="C358" s="141">
        <v>277.25</v>
      </c>
      <c r="D358" s="18"/>
      <c r="E358" s="19">
        <f t="shared" si="5"/>
        <v>-1862.4199999999983</v>
      </c>
      <c r="F358" s="71"/>
    </row>
    <row r="359" spans="1:6" ht="20.5" thickBot="1">
      <c r="A359" s="15">
        <v>195660</v>
      </c>
      <c r="B359" s="16">
        <v>43629</v>
      </c>
      <c r="C359" s="141">
        <v>554.5</v>
      </c>
      <c r="D359" s="18"/>
      <c r="E359" s="19">
        <f t="shared" si="5"/>
        <v>-2416.9199999999983</v>
      </c>
      <c r="F359" s="71"/>
    </row>
    <row r="360" spans="1:6" ht="20.5" thickBot="1">
      <c r="A360" s="15">
        <v>195663</v>
      </c>
      <c r="B360" s="16">
        <v>43629</v>
      </c>
      <c r="C360" s="141">
        <v>319.75</v>
      </c>
      <c r="D360" s="18"/>
      <c r="E360" s="19">
        <f t="shared" si="5"/>
        <v>-2736.6699999999983</v>
      </c>
      <c r="F360" s="71"/>
    </row>
    <row r="361" spans="1:6" ht="20.5" thickBot="1">
      <c r="A361" s="43">
        <v>195757</v>
      </c>
      <c r="B361" s="44">
        <v>43629</v>
      </c>
      <c r="C361" s="149">
        <v>241.25</v>
      </c>
      <c r="D361" s="46"/>
      <c r="E361" s="47">
        <f t="shared" si="5"/>
        <v>-2977.9199999999983</v>
      </c>
      <c r="F361" s="71"/>
    </row>
    <row r="362" spans="1:6" ht="20.5" thickBot="1">
      <c r="A362" s="15">
        <v>195832</v>
      </c>
      <c r="B362" s="16">
        <v>43631</v>
      </c>
      <c r="C362" s="141">
        <v>864</v>
      </c>
      <c r="D362" s="18"/>
      <c r="E362" s="19">
        <f t="shared" si="5"/>
        <v>-3841.9199999999983</v>
      </c>
      <c r="F362" s="71"/>
    </row>
    <row r="363" spans="1:6" ht="20.5" thickBot="1">
      <c r="A363" s="15">
        <v>13372</v>
      </c>
      <c r="B363" s="16">
        <v>43631</v>
      </c>
      <c r="C363" s="141"/>
      <c r="D363" s="18">
        <v>24500</v>
      </c>
      <c r="E363" s="19">
        <f t="shared" si="5"/>
        <v>20658.080000000002</v>
      </c>
      <c r="F363" s="71" t="s">
        <v>10</v>
      </c>
    </row>
    <row r="364" spans="1:6" ht="20.5" thickBot="1">
      <c r="A364" s="15">
        <v>195874</v>
      </c>
      <c r="B364" s="16">
        <v>43631</v>
      </c>
      <c r="C364" s="141">
        <v>964</v>
      </c>
      <c r="D364" s="18"/>
      <c r="E364" s="19">
        <f t="shared" si="5"/>
        <v>19694.080000000002</v>
      </c>
      <c r="F364" s="71"/>
    </row>
    <row r="365" spans="1:6" ht="20.5" thickBot="1">
      <c r="A365" s="15">
        <v>195876</v>
      </c>
      <c r="B365" s="16">
        <v>43631</v>
      </c>
      <c r="C365" s="141">
        <v>831.75</v>
      </c>
      <c r="D365" s="18"/>
      <c r="E365" s="19">
        <f t="shared" si="5"/>
        <v>18862.330000000002</v>
      </c>
      <c r="F365" s="71"/>
    </row>
    <row r="366" spans="1:6" ht="20.5" thickBot="1">
      <c r="A366" s="15">
        <v>195868</v>
      </c>
      <c r="B366" s="16">
        <v>43631</v>
      </c>
      <c r="C366" s="141">
        <v>2771.5</v>
      </c>
      <c r="D366" s="18"/>
      <c r="E366" s="19">
        <f t="shared" si="5"/>
        <v>16090.830000000002</v>
      </c>
      <c r="F366" s="71"/>
    </row>
    <row r="367" spans="1:6" ht="20.5" thickBot="1">
      <c r="A367" s="15">
        <v>195869</v>
      </c>
      <c r="B367" s="16">
        <v>43631</v>
      </c>
      <c r="C367" s="141">
        <v>639</v>
      </c>
      <c r="D367" s="18"/>
      <c r="E367" s="19">
        <f t="shared" si="5"/>
        <v>15451.830000000002</v>
      </c>
      <c r="F367" s="71"/>
    </row>
    <row r="368" spans="1:6" ht="20.5" thickBot="1">
      <c r="A368" s="15">
        <v>195870</v>
      </c>
      <c r="B368" s="16">
        <v>43631</v>
      </c>
      <c r="C368" s="141">
        <v>554.5</v>
      </c>
      <c r="D368" s="18"/>
      <c r="E368" s="19">
        <f t="shared" si="5"/>
        <v>14897.330000000002</v>
      </c>
      <c r="F368" s="71"/>
    </row>
    <row r="369" spans="1:6" ht="20.5" thickBot="1">
      <c r="A369" s="15">
        <v>195871</v>
      </c>
      <c r="B369" s="16">
        <v>43631</v>
      </c>
      <c r="C369" s="141">
        <v>277.25</v>
      </c>
      <c r="D369" s="18"/>
      <c r="E369" s="19">
        <f t="shared" si="5"/>
        <v>14620.080000000002</v>
      </c>
      <c r="F369" s="71"/>
    </row>
    <row r="370" spans="1:6" ht="20.5" thickBot="1">
      <c r="A370" s="15">
        <v>195880</v>
      </c>
      <c r="B370" s="16">
        <v>43631</v>
      </c>
      <c r="C370" s="141">
        <v>277.25</v>
      </c>
      <c r="D370" s="18"/>
      <c r="E370" s="19">
        <f t="shared" si="5"/>
        <v>14342.830000000002</v>
      </c>
      <c r="F370" s="71"/>
    </row>
    <row r="371" spans="1:6" ht="20.5" thickBot="1">
      <c r="A371" s="15">
        <v>195889</v>
      </c>
      <c r="B371" s="16">
        <v>43631</v>
      </c>
      <c r="C371" s="141">
        <v>1747.5</v>
      </c>
      <c r="D371" s="18"/>
      <c r="E371" s="19">
        <f t="shared" si="5"/>
        <v>12595.330000000002</v>
      </c>
      <c r="F371" s="71"/>
    </row>
    <row r="372" spans="1:6" ht="20.5" thickBot="1">
      <c r="A372" s="15">
        <v>196209</v>
      </c>
      <c r="B372" s="16">
        <v>43633</v>
      </c>
      <c r="C372" s="141">
        <v>241.25</v>
      </c>
      <c r="D372" s="18"/>
      <c r="E372" s="19">
        <f t="shared" si="5"/>
        <v>12354.080000000002</v>
      </c>
      <c r="F372" s="71"/>
    </row>
    <row r="373" spans="1:6" ht="20.5" thickBot="1">
      <c r="A373" s="15">
        <v>196363</v>
      </c>
      <c r="B373" s="16">
        <v>43634</v>
      </c>
      <c r="C373" s="141">
        <v>2912</v>
      </c>
      <c r="D373" s="18"/>
      <c r="E373" s="19">
        <f t="shared" si="5"/>
        <v>9442.0800000000017</v>
      </c>
      <c r="F373" s="71"/>
    </row>
    <row r="374" spans="1:6" ht="20.5" thickBot="1">
      <c r="A374" s="15">
        <v>196361</v>
      </c>
      <c r="B374" s="16">
        <v>43634</v>
      </c>
      <c r="C374" s="141">
        <v>582.5</v>
      </c>
      <c r="D374" s="18"/>
      <c r="E374" s="19">
        <f t="shared" si="5"/>
        <v>8859.5800000000017</v>
      </c>
      <c r="F374" s="71"/>
    </row>
    <row r="375" spans="1:6" ht="20.5" thickBot="1">
      <c r="A375" s="15">
        <v>196362</v>
      </c>
      <c r="B375" s="16">
        <v>43634</v>
      </c>
      <c r="C375" s="141">
        <v>1663</v>
      </c>
      <c r="D375" s="18"/>
      <c r="E375" s="19">
        <f t="shared" si="5"/>
        <v>7196.5800000000017</v>
      </c>
      <c r="F375" s="71"/>
    </row>
    <row r="376" spans="1:6" ht="20.5" thickBot="1">
      <c r="A376" s="15">
        <v>196411</v>
      </c>
      <c r="B376" s="16">
        <v>43634</v>
      </c>
      <c r="C376" s="141">
        <v>1916.5</v>
      </c>
      <c r="D376" s="18"/>
      <c r="E376" s="19">
        <f t="shared" si="5"/>
        <v>5280.0800000000017</v>
      </c>
      <c r="F376" s="71"/>
    </row>
    <row r="377" spans="1:6" ht="20.5" thickBot="1">
      <c r="A377" s="15">
        <v>196447</v>
      </c>
      <c r="B377" s="16">
        <v>43634</v>
      </c>
      <c r="C377" s="141">
        <v>291.25</v>
      </c>
      <c r="D377" s="18"/>
      <c r="E377" s="19">
        <f t="shared" si="5"/>
        <v>4988.8300000000017</v>
      </c>
      <c r="F377" s="71"/>
    </row>
    <row r="378" spans="1:6" ht="20.5" thickBot="1">
      <c r="A378" s="15">
        <v>196470</v>
      </c>
      <c r="B378" s="16">
        <v>43634</v>
      </c>
      <c r="C378" s="141">
        <v>5242</v>
      </c>
      <c r="D378" s="18"/>
      <c r="E378" s="19">
        <f t="shared" si="5"/>
        <v>-253.16999999999825</v>
      </c>
      <c r="F378" s="71"/>
    </row>
    <row r="379" spans="1:6" ht="20.5" thickBot="1">
      <c r="A379" s="15">
        <v>196518</v>
      </c>
      <c r="B379" s="16">
        <v>43634</v>
      </c>
      <c r="C379" s="141">
        <v>32276</v>
      </c>
      <c r="D379" s="18"/>
      <c r="E379" s="19">
        <f t="shared" si="5"/>
        <v>-32529.17</v>
      </c>
      <c r="F379" s="71"/>
    </row>
    <row r="380" spans="1:6" ht="20.5" thickBot="1">
      <c r="A380" s="15">
        <v>196694</v>
      </c>
      <c r="B380" s="16">
        <v>43635</v>
      </c>
      <c r="C380" s="141">
        <v>958.25</v>
      </c>
      <c r="D380" s="18"/>
      <c r="E380" s="19">
        <f t="shared" si="5"/>
        <v>-33487.42</v>
      </c>
      <c r="F380" s="71"/>
    </row>
    <row r="381" spans="1:6" ht="20.5" thickBot="1">
      <c r="A381" s="21">
        <v>13424</v>
      </c>
      <c r="B381" s="16">
        <v>43635</v>
      </c>
      <c r="C381" s="141"/>
      <c r="D381" s="18">
        <v>5000</v>
      </c>
      <c r="E381" s="19">
        <f t="shared" si="5"/>
        <v>-28487.42</v>
      </c>
      <c r="F381" s="71"/>
    </row>
    <row r="382" spans="1:6" ht="20.5" thickBot="1">
      <c r="A382" s="15">
        <v>9583</v>
      </c>
      <c r="B382" s="16">
        <v>43639</v>
      </c>
      <c r="C382" s="141">
        <v>394</v>
      </c>
      <c r="D382" s="18"/>
      <c r="E382" s="19">
        <f t="shared" si="5"/>
        <v>-28881.42</v>
      </c>
      <c r="F382" s="71"/>
    </row>
    <row r="383" spans="1:6" ht="20.5" thickBot="1">
      <c r="A383" s="15">
        <v>196955</v>
      </c>
      <c r="B383" s="16">
        <v>43636</v>
      </c>
      <c r="C383" s="141">
        <v>554.5</v>
      </c>
      <c r="D383" s="18"/>
      <c r="E383" s="19">
        <f t="shared" si="5"/>
        <v>-29435.919999999998</v>
      </c>
      <c r="F383" s="71"/>
    </row>
    <row r="384" spans="1:6" ht="20.5" thickBot="1">
      <c r="A384" s="32">
        <v>196956</v>
      </c>
      <c r="B384" s="16">
        <v>43636</v>
      </c>
      <c r="C384" s="144">
        <v>554.5</v>
      </c>
      <c r="D384" s="18"/>
      <c r="E384" s="19">
        <f t="shared" si="5"/>
        <v>-29990.42</v>
      </c>
      <c r="F384" s="71"/>
    </row>
    <row r="385" spans="1:6" ht="20.5" thickBot="1">
      <c r="A385" s="21">
        <v>13434</v>
      </c>
      <c r="B385" s="38">
        <v>43636</v>
      </c>
      <c r="C385" s="150"/>
      <c r="D385" s="18">
        <v>36000</v>
      </c>
      <c r="E385" s="19">
        <f t="shared" si="5"/>
        <v>6009.5800000000017</v>
      </c>
      <c r="F385" s="71"/>
    </row>
    <row r="386" spans="1:6" ht="20.5" thickBot="1">
      <c r="A386" s="43">
        <v>196958</v>
      </c>
      <c r="B386" s="44">
        <v>43636</v>
      </c>
      <c r="C386" s="149">
        <v>1134.75</v>
      </c>
      <c r="D386" s="46"/>
      <c r="E386" s="47">
        <f t="shared" si="5"/>
        <v>4874.8300000000017</v>
      </c>
      <c r="F386" s="71"/>
    </row>
    <row r="387" spans="1:6" ht="20.5" thickBot="1">
      <c r="A387" s="15">
        <v>9601</v>
      </c>
      <c r="B387" s="16">
        <v>43639</v>
      </c>
      <c r="C387" s="141">
        <v>28.5</v>
      </c>
      <c r="D387" s="18"/>
      <c r="E387" s="19">
        <f t="shared" si="5"/>
        <v>4846.3300000000017</v>
      </c>
      <c r="F387" s="71">
        <v>196956</v>
      </c>
    </row>
    <row r="388" spans="1:6" ht="20.5" thickBot="1">
      <c r="A388" s="15">
        <v>197436</v>
      </c>
      <c r="B388" s="16">
        <v>43640</v>
      </c>
      <c r="C388" s="141">
        <v>454</v>
      </c>
      <c r="D388" s="18"/>
      <c r="E388" s="19">
        <f t="shared" si="5"/>
        <v>4392.3300000000017</v>
      </c>
      <c r="F388" s="71"/>
    </row>
    <row r="389" spans="1:6" ht="20.5" thickBot="1">
      <c r="A389" s="15">
        <v>197435</v>
      </c>
      <c r="B389" s="16">
        <v>43640</v>
      </c>
      <c r="C389" s="141">
        <v>554.5</v>
      </c>
      <c r="D389" s="18"/>
      <c r="E389" s="19">
        <f t="shared" si="5"/>
        <v>3837.8300000000017</v>
      </c>
      <c r="F389" s="71"/>
    </row>
    <row r="390" spans="1:6" ht="20.5" thickBot="1">
      <c r="A390" s="15">
        <v>9607</v>
      </c>
      <c r="B390" s="16">
        <v>43640</v>
      </c>
      <c r="C390" s="141">
        <v>14.5</v>
      </c>
      <c r="D390" s="18"/>
      <c r="E390" s="19">
        <f t="shared" ref="E390:E453" si="6">E389-C390+D390</f>
        <v>3823.3300000000017</v>
      </c>
      <c r="F390" s="71"/>
    </row>
    <row r="391" spans="1:6" ht="20.5" thickBot="1">
      <c r="A391" s="15">
        <v>197765</v>
      </c>
      <c r="B391" s="16">
        <v>43642</v>
      </c>
      <c r="C391" s="141">
        <v>2217.5</v>
      </c>
      <c r="D391" s="18"/>
      <c r="E391" s="19">
        <f t="shared" si="6"/>
        <v>1605.8300000000017</v>
      </c>
      <c r="F391" s="71"/>
    </row>
    <row r="392" spans="1:6" ht="20.5" thickBot="1">
      <c r="A392" s="15">
        <v>197848</v>
      </c>
      <c r="B392" s="16">
        <v>43642</v>
      </c>
      <c r="C392" s="141">
        <v>375.75</v>
      </c>
      <c r="D392" s="18"/>
      <c r="E392" s="19">
        <f t="shared" si="6"/>
        <v>1230.0800000000017</v>
      </c>
      <c r="F392" s="71"/>
    </row>
    <row r="393" spans="1:6" ht="20.5" thickBot="1">
      <c r="A393" s="15">
        <v>197849</v>
      </c>
      <c r="B393" s="16">
        <v>43642</v>
      </c>
      <c r="C393" s="141">
        <v>319.75</v>
      </c>
      <c r="D393" s="18"/>
      <c r="E393" s="19">
        <f t="shared" si="6"/>
        <v>910.33000000000175</v>
      </c>
      <c r="F393" s="71"/>
    </row>
    <row r="394" spans="1:6" ht="20.5" thickBot="1">
      <c r="A394" s="15">
        <v>197953</v>
      </c>
      <c r="B394" s="16">
        <v>43643</v>
      </c>
      <c r="C394" s="141">
        <v>554.5</v>
      </c>
      <c r="D394" s="18"/>
      <c r="E394" s="19">
        <f t="shared" si="6"/>
        <v>355.83000000000175</v>
      </c>
      <c r="F394" s="71"/>
    </row>
    <row r="395" spans="1:6" ht="20.5" thickBot="1">
      <c r="A395" s="22">
        <v>198050</v>
      </c>
      <c r="B395" s="23">
        <v>43646</v>
      </c>
      <c r="C395" s="143">
        <v>482</v>
      </c>
      <c r="D395" s="25"/>
      <c r="E395" s="81">
        <f t="shared" si="6"/>
        <v>-126.16999999999825</v>
      </c>
      <c r="F395" s="71"/>
    </row>
    <row r="396" spans="1:6" ht="20.5" thickBot="1">
      <c r="A396" s="15">
        <v>198206</v>
      </c>
      <c r="B396" s="16">
        <v>43647</v>
      </c>
      <c r="C396" s="141">
        <v>976.5</v>
      </c>
      <c r="D396" s="18"/>
      <c r="E396" s="19">
        <f t="shared" si="6"/>
        <v>-1102.6699999999983</v>
      </c>
      <c r="F396" s="71"/>
    </row>
    <row r="397" spans="1:6" ht="20.5" thickBot="1">
      <c r="A397" s="21">
        <v>19572</v>
      </c>
      <c r="B397" s="38">
        <v>43648</v>
      </c>
      <c r="C397" s="150"/>
      <c r="D397" s="18">
        <v>25000</v>
      </c>
      <c r="E397" s="19">
        <f t="shared" si="6"/>
        <v>23897.33</v>
      </c>
      <c r="F397" s="71"/>
    </row>
    <row r="398" spans="1:6" ht="20.5" thickBot="1">
      <c r="A398" s="21">
        <v>198371</v>
      </c>
      <c r="B398" s="38">
        <v>43648</v>
      </c>
      <c r="C398" s="150">
        <v>1109</v>
      </c>
      <c r="D398" s="18"/>
      <c r="E398" s="19">
        <f t="shared" si="6"/>
        <v>22788.33</v>
      </c>
      <c r="F398" s="71"/>
    </row>
    <row r="399" spans="1:6" ht="20.5" thickBot="1">
      <c r="A399" s="15">
        <v>198372</v>
      </c>
      <c r="B399" s="16">
        <v>43648</v>
      </c>
      <c r="C399" s="141">
        <v>554.5</v>
      </c>
      <c r="D399" s="18"/>
      <c r="E399" s="19">
        <f t="shared" si="6"/>
        <v>22233.83</v>
      </c>
      <c r="F399" s="71"/>
    </row>
    <row r="400" spans="1:6" ht="20.5" thickBot="1">
      <c r="A400" s="22">
        <v>198657</v>
      </c>
      <c r="B400" s="23">
        <v>43650</v>
      </c>
      <c r="C400" s="143">
        <v>554.5</v>
      </c>
      <c r="D400" s="25"/>
      <c r="E400" s="26">
        <f t="shared" si="6"/>
        <v>21679.33</v>
      </c>
      <c r="F400" s="72"/>
    </row>
    <row r="401" spans="1:6" ht="20.5" thickBot="1">
      <c r="A401" s="15">
        <v>198904</v>
      </c>
      <c r="B401" s="16">
        <v>43654</v>
      </c>
      <c r="C401" s="141">
        <v>1663</v>
      </c>
      <c r="D401" s="18"/>
      <c r="E401" s="19">
        <f t="shared" si="6"/>
        <v>20016.330000000002</v>
      </c>
      <c r="F401" s="71"/>
    </row>
    <row r="402" spans="1:6" ht="20.5" thickBot="1">
      <c r="A402" s="15">
        <v>199029</v>
      </c>
      <c r="B402" s="16">
        <v>43659</v>
      </c>
      <c r="C402" s="141">
        <v>976.5</v>
      </c>
      <c r="D402" s="18"/>
      <c r="E402" s="19">
        <f t="shared" si="6"/>
        <v>19039.830000000002</v>
      </c>
      <c r="F402" s="71"/>
    </row>
    <row r="403" spans="1:6" ht="20.5" thickBot="1">
      <c r="A403" s="15">
        <v>199030</v>
      </c>
      <c r="B403" s="16">
        <v>43655</v>
      </c>
      <c r="C403" s="141">
        <v>277.25</v>
      </c>
      <c r="D403" s="18"/>
      <c r="E403" s="19">
        <f t="shared" si="6"/>
        <v>18762.580000000002</v>
      </c>
      <c r="F403" s="71"/>
    </row>
    <row r="404" spans="1:6" ht="20.5" thickBot="1">
      <c r="A404" s="15">
        <v>199115</v>
      </c>
      <c r="B404" s="16">
        <v>43655</v>
      </c>
      <c r="C404" s="141">
        <v>1361.5</v>
      </c>
      <c r="D404" s="18"/>
      <c r="E404" s="19">
        <f t="shared" si="6"/>
        <v>17401.080000000002</v>
      </c>
      <c r="F404" s="71"/>
    </row>
    <row r="405" spans="1:6" ht="20.5" thickBot="1">
      <c r="A405" s="15">
        <v>9699</v>
      </c>
      <c r="B405" s="16">
        <v>43655</v>
      </c>
      <c r="C405" s="141">
        <v>28.5</v>
      </c>
      <c r="D405" s="18"/>
      <c r="E405" s="19">
        <f t="shared" si="6"/>
        <v>17372.580000000002</v>
      </c>
      <c r="F405" s="71"/>
    </row>
    <row r="406" spans="1:6" ht="20.5" thickBot="1">
      <c r="A406" s="15">
        <v>199126</v>
      </c>
      <c r="B406" s="16">
        <v>43655</v>
      </c>
      <c r="C406" s="141">
        <v>680.75</v>
      </c>
      <c r="D406" s="18"/>
      <c r="E406" s="19">
        <f t="shared" si="6"/>
        <v>16691.830000000002</v>
      </c>
      <c r="F406" s="71"/>
    </row>
    <row r="407" spans="1:6" ht="20.5" thickBot="1">
      <c r="A407" s="15">
        <v>199127</v>
      </c>
      <c r="B407" s="16">
        <v>43655</v>
      </c>
      <c r="C407" s="141">
        <v>2494.25</v>
      </c>
      <c r="D407" s="18"/>
      <c r="E407" s="19">
        <f t="shared" si="6"/>
        <v>14197.580000000002</v>
      </c>
      <c r="F407" s="71"/>
    </row>
    <row r="408" spans="1:6" ht="20.5" thickBot="1">
      <c r="A408" s="15">
        <v>199505</v>
      </c>
      <c r="B408" s="16">
        <v>43657</v>
      </c>
      <c r="C408" s="141">
        <v>554.5</v>
      </c>
      <c r="D408" s="18"/>
      <c r="E408" s="19">
        <f t="shared" si="6"/>
        <v>13643.080000000002</v>
      </c>
      <c r="F408" s="71"/>
    </row>
    <row r="409" spans="1:6" ht="20.5" thickBot="1">
      <c r="A409" s="22">
        <v>199506</v>
      </c>
      <c r="B409" s="23">
        <v>43657</v>
      </c>
      <c r="C409" s="143">
        <v>454</v>
      </c>
      <c r="D409" s="25"/>
      <c r="E409" s="26">
        <f t="shared" si="6"/>
        <v>13189.080000000002</v>
      </c>
      <c r="F409" s="71"/>
    </row>
    <row r="410" spans="1:6" ht="20.5" thickBot="1">
      <c r="A410" s="15">
        <v>199656</v>
      </c>
      <c r="B410" s="16">
        <v>43659</v>
      </c>
      <c r="C410" s="142">
        <v>751.5</v>
      </c>
      <c r="D410" s="18"/>
      <c r="E410" s="19">
        <f t="shared" si="6"/>
        <v>12437.580000000002</v>
      </c>
      <c r="F410" s="71"/>
    </row>
    <row r="411" spans="1:6" ht="20.5" thickBot="1">
      <c r="A411" s="15">
        <v>199657</v>
      </c>
      <c r="B411" s="16">
        <v>43659</v>
      </c>
      <c r="C411" s="142">
        <v>1502.5</v>
      </c>
      <c r="D411" s="18"/>
      <c r="E411" s="19">
        <f t="shared" si="6"/>
        <v>10935.080000000002</v>
      </c>
      <c r="F411" s="71"/>
    </row>
    <row r="412" spans="1:6" ht="20.5" thickBot="1">
      <c r="A412" s="15">
        <v>199665</v>
      </c>
      <c r="B412" s="16">
        <v>43659</v>
      </c>
      <c r="C412" s="142">
        <v>1109</v>
      </c>
      <c r="D412" s="18"/>
      <c r="E412" s="19">
        <f t="shared" si="6"/>
        <v>9826.0800000000017</v>
      </c>
      <c r="F412" s="71"/>
    </row>
    <row r="413" spans="1:6" ht="20.5" thickBot="1">
      <c r="A413" s="15">
        <v>199760</v>
      </c>
      <c r="B413" s="16">
        <v>43659</v>
      </c>
      <c r="C413" s="142">
        <v>751.5</v>
      </c>
      <c r="D413" s="18"/>
      <c r="E413" s="19">
        <f t="shared" si="6"/>
        <v>9074.5800000000017</v>
      </c>
      <c r="F413" s="71"/>
    </row>
    <row r="414" spans="1:6" ht="20.5" thickBot="1">
      <c r="A414" s="62">
        <v>199910</v>
      </c>
      <c r="B414" s="16">
        <v>43661</v>
      </c>
      <c r="C414" s="151">
        <v>582.5</v>
      </c>
      <c r="D414" s="18"/>
      <c r="E414" s="19">
        <f t="shared" si="6"/>
        <v>8492.0800000000017</v>
      </c>
      <c r="F414" s="71"/>
    </row>
    <row r="415" spans="1:6" ht="20.5" thickBot="1">
      <c r="A415" s="62">
        <v>199911</v>
      </c>
      <c r="B415" s="16">
        <v>43661</v>
      </c>
      <c r="C415" s="151">
        <v>482</v>
      </c>
      <c r="D415" s="49"/>
      <c r="E415" s="19">
        <f t="shared" si="6"/>
        <v>8010.0800000000017</v>
      </c>
      <c r="F415" s="71"/>
    </row>
    <row r="416" spans="1:6" ht="20.5" thickBot="1">
      <c r="A416" s="15">
        <v>199931</v>
      </c>
      <c r="B416" s="16">
        <v>43661</v>
      </c>
      <c r="C416" s="142">
        <v>291.25</v>
      </c>
      <c r="D416" s="18"/>
      <c r="E416" s="19">
        <f t="shared" si="6"/>
        <v>7718.8300000000017</v>
      </c>
      <c r="F416" s="71"/>
    </row>
    <row r="417" spans="1:6" ht="20.5" thickBot="1">
      <c r="A417" s="15">
        <v>199932</v>
      </c>
      <c r="B417" s="16">
        <v>43661</v>
      </c>
      <c r="C417" s="142">
        <v>1109</v>
      </c>
      <c r="D417" s="18"/>
      <c r="E417" s="19">
        <f t="shared" si="6"/>
        <v>6609.8300000000017</v>
      </c>
      <c r="F417" s="71"/>
    </row>
    <row r="418" spans="1:6" ht="20.5" thickBot="1">
      <c r="A418" s="15">
        <v>199933</v>
      </c>
      <c r="B418" s="16">
        <v>43661</v>
      </c>
      <c r="C418" s="142">
        <v>291.25</v>
      </c>
      <c r="D418" s="18"/>
      <c r="E418" s="19">
        <f t="shared" si="6"/>
        <v>6318.5800000000017</v>
      </c>
      <c r="F418" s="71"/>
    </row>
    <row r="419" spans="1:6" ht="20.5" thickBot="1">
      <c r="A419" s="15">
        <v>199987</v>
      </c>
      <c r="B419" s="16">
        <v>43661</v>
      </c>
      <c r="C419" s="142">
        <v>554.5</v>
      </c>
      <c r="D419" s="18"/>
      <c r="E419" s="19">
        <f t="shared" si="6"/>
        <v>5764.0800000000017</v>
      </c>
      <c r="F419" s="71"/>
    </row>
    <row r="420" spans="1:6" ht="20.5" thickBot="1">
      <c r="A420" s="15">
        <v>200021</v>
      </c>
      <c r="B420" s="16">
        <v>43661</v>
      </c>
      <c r="C420" s="142">
        <v>582.5</v>
      </c>
      <c r="D420" s="18"/>
      <c r="E420" s="19">
        <f t="shared" si="6"/>
        <v>5181.5800000000017</v>
      </c>
      <c r="F420" s="71"/>
    </row>
    <row r="421" spans="1:6" ht="20.5" thickBot="1">
      <c r="A421" s="15">
        <v>200073</v>
      </c>
      <c r="B421" s="16">
        <v>43662</v>
      </c>
      <c r="C421" s="142">
        <v>1916.5</v>
      </c>
      <c r="D421" s="18"/>
      <c r="E421" s="19">
        <f t="shared" si="6"/>
        <v>3265.0800000000017</v>
      </c>
      <c r="F421" s="71"/>
    </row>
    <row r="422" spans="1:6" ht="20.5" thickBot="1">
      <c r="A422" s="15">
        <v>200089</v>
      </c>
      <c r="B422" s="16">
        <v>43662</v>
      </c>
      <c r="C422" s="142">
        <v>723.25</v>
      </c>
      <c r="D422" s="18"/>
      <c r="E422" s="19">
        <f t="shared" si="6"/>
        <v>2541.8300000000017</v>
      </c>
      <c r="F422" s="71"/>
    </row>
    <row r="423" spans="1:6" ht="20.5" thickBot="1">
      <c r="A423" s="22">
        <v>200088</v>
      </c>
      <c r="B423" s="23">
        <v>43662</v>
      </c>
      <c r="C423" s="143">
        <v>291.25</v>
      </c>
      <c r="D423" s="25"/>
      <c r="E423" s="26">
        <f t="shared" si="6"/>
        <v>2250.5800000000017</v>
      </c>
      <c r="F423" s="72"/>
    </row>
    <row r="424" spans="1:6" ht="20.5" thickBot="1">
      <c r="A424" s="15">
        <v>200542</v>
      </c>
      <c r="B424" s="16">
        <v>43666</v>
      </c>
      <c r="C424" s="141">
        <v>454</v>
      </c>
      <c r="D424" s="18"/>
      <c r="E424" s="19">
        <f t="shared" si="6"/>
        <v>1796.5800000000017</v>
      </c>
      <c r="F424" s="71"/>
    </row>
    <row r="425" spans="1:6" ht="20.5" thickBot="1">
      <c r="A425" s="15">
        <v>200527</v>
      </c>
      <c r="B425" s="16">
        <v>43666</v>
      </c>
      <c r="C425" s="141">
        <v>554.5</v>
      </c>
      <c r="D425" s="18"/>
      <c r="E425" s="19">
        <f t="shared" si="6"/>
        <v>1242.0800000000017</v>
      </c>
      <c r="F425" s="71"/>
    </row>
    <row r="426" spans="1:6" ht="20.5" thickBot="1">
      <c r="A426" s="15">
        <v>200522</v>
      </c>
      <c r="B426" s="16">
        <v>43666</v>
      </c>
      <c r="C426" s="141">
        <v>554.5</v>
      </c>
      <c r="D426" s="18"/>
      <c r="E426" s="19">
        <f t="shared" si="6"/>
        <v>687.58000000000175</v>
      </c>
      <c r="F426" s="71"/>
    </row>
    <row r="427" spans="1:6" ht="20.5" thickBot="1">
      <c r="A427" s="15">
        <v>200524</v>
      </c>
      <c r="B427" s="16">
        <v>43666</v>
      </c>
      <c r="C427" s="141">
        <v>831.75</v>
      </c>
      <c r="D427" s="18"/>
      <c r="E427" s="19">
        <f t="shared" si="6"/>
        <v>-144.16999999999825</v>
      </c>
      <c r="F427" s="71"/>
    </row>
    <row r="428" spans="1:6" ht="20.5" thickBot="1">
      <c r="A428" s="15">
        <v>200837</v>
      </c>
      <c r="B428" s="16">
        <v>43668</v>
      </c>
      <c r="C428" s="141">
        <v>291.25</v>
      </c>
      <c r="D428" s="18"/>
      <c r="E428" s="19">
        <f t="shared" si="6"/>
        <v>-435.41999999999825</v>
      </c>
      <c r="F428" s="71"/>
    </row>
    <row r="429" spans="1:6" ht="20.5" thickBot="1">
      <c r="A429" s="15">
        <v>200893</v>
      </c>
      <c r="B429" s="16">
        <v>43669</v>
      </c>
      <c r="C429" s="141">
        <v>554.5</v>
      </c>
      <c r="D429" s="18"/>
      <c r="E429" s="19">
        <f t="shared" si="6"/>
        <v>-989.91999999999825</v>
      </c>
      <c r="F429" s="71"/>
    </row>
    <row r="430" spans="1:6" ht="20.5" thickBot="1">
      <c r="A430" s="21">
        <v>13792</v>
      </c>
      <c r="B430" s="38">
        <v>43670</v>
      </c>
      <c r="C430" s="150"/>
      <c r="D430" s="18">
        <v>20000</v>
      </c>
      <c r="E430" s="19">
        <f t="shared" si="6"/>
        <v>19010.080000000002</v>
      </c>
      <c r="F430" s="71"/>
    </row>
    <row r="431" spans="1:6" ht="20.5" thickBot="1">
      <c r="A431" s="15">
        <v>201024</v>
      </c>
      <c r="B431" s="16">
        <v>43670</v>
      </c>
      <c r="C431" s="141">
        <v>1109</v>
      </c>
      <c r="D431" s="18"/>
      <c r="E431" s="19">
        <f t="shared" si="6"/>
        <v>17901.080000000002</v>
      </c>
      <c r="F431" s="71"/>
    </row>
    <row r="432" spans="1:6" ht="20.5" thickBot="1">
      <c r="A432" s="15">
        <v>201023</v>
      </c>
      <c r="B432" s="16">
        <v>43670</v>
      </c>
      <c r="C432" s="141">
        <v>454</v>
      </c>
      <c r="D432" s="18"/>
      <c r="E432" s="19">
        <f t="shared" si="6"/>
        <v>17447.080000000002</v>
      </c>
      <c r="F432" s="71"/>
    </row>
    <row r="433" spans="1:6" ht="20.5" thickBot="1">
      <c r="A433" s="15">
        <v>201021</v>
      </c>
      <c r="B433" s="16">
        <v>43670</v>
      </c>
      <c r="C433" s="141">
        <v>554.5</v>
      </c>
      <c r="D433" s="18"/>
      <c r="E433" s="19">
        <f t="shared" si="6"/>
        <v>16892.580000000002</v>
      </c>
      <c r="F433" s="71"/>
    </row>
    <row r="434" spans="1:6" ht="20.5" thickBot="1">
      <c r="A434" s="15">
        <v>201022</v>
      </c>
      <c r="B434" s="16">
        <v>43670</v>
      </c>
      <c r="C434" s="141">
        <v>864</v>
      </c>
      <c r="D434" s="18"/>
      <c r="E434" s="19">
        <f t="shared" si="6"/>
        <v>16028.580000000002</v>
      </c>
      <c r="F434" s="71"/>
    </row>
    <row r="435" spans="1:6" ht="20.5" thickBot="1">
      <c r="A435" s="32">
        <v>201138</v>
      </c>
      <c r="B435" s="16">
        <v>43671</v>
      </c>
      <c r="C435" s="144">
        <v>908</v>
      </c>
      <c r="D435" s="18"/>
      <c r="E435" s="19">
        <f t="shared" si="6"/>
        <v>15120.580000000002</v>
      </c>
      <c r="F435" s="71"/>
    </row>
    <row r="436" spans="1:6" ht="20.5" thickBot="1">
      <c r="A436" s="43">
        <v>201139</v>
      </c>
      <c r="B436" s="44">
        <v>43671</v>
      </c>
      <c r="C436" s="149">
        <v>227.25</v>
      </c>
      <c r="D436" s="46"/>
      <c r="E436" s="47">
        <f t="shared" si="6"/>
        <v>14893.330000000002</v>
      </c>
      <c r="F436" s="71"/>
    </row>
    <row r="437" spans="1:6" ht="20.5" thickBot="1">
      <c r="A437" s="15">
        <v>201522</v>
      </c>
      <c r="B437" s="16">
        <v>43675</v>
      </c>
      <c r="C437" s="141">
        <v>3326</v>
      </c>
      <c r="D437" s="18"/>
      <c r="E437" s="19">
        <f t="shared" si="6"/>
        <v>11567.330000000002</v>
      </c>
      <c r="F437" s="71"/>
    </row>
    <row r="438" spans="1:6" ht="20.5" thickBot="1">
      <c r="A438" s="15">
        <v>201523</v>
      </c>
      <c r="B438" s="16">
        <v>43675</v>
      </c>
      <c r="C438" s="141">
        <v>554.5</v>
      </c>
      <c r="D438" s="18"/>
      <c r="E438" s="19">
        <f t="shared" si="6"/>
        <v>11012.830000000002</v>
      </c>
      <c r="F438" s="71"/>
    </row>
    <row r="439" spans="1:6" ht="20.5" thickBot="1">
      <c r="A439" s="15">
        <v>201719</v>
      </c>
      <c r="B439" s="16">
        <v>43675</v>
      </c>
      <c r="C439" s="141">
        <v>554.5</v>
      </c>
      <c r="D439" s="18"/>
      <c r="E439" s="19">
        <f t="shared" si="6"/>
        <v>10458.330000000002</v>
      </c>
      <c r="F439" s="71"/>
    </row>
    <row r="440" spans="1:6" ht="20.5" thickBot="1">
      <c r="A440" s="15">
        <v>201788</v>
      </c>
      <c r="B440" s="16">
        <v>43676</v>
      </c>
      <c r="C440" s="141">
        <v>488.25</v>
      </c>
      <c r="D440" s="18"/>
      <c r="E440" s="19">
        <f t="shared" si="6"/>
        <v>9970.0800000000017</v>
      </c>
      <c r="F440" s="71"/>
    </row>
    <row r="441" spans="1:6" ht="20.5" thickBot="1">
      <c r="A441" s="15">
        <v>201799</v>
      </c>
      <c r="B441" s="16">
        <v>43676</v>
      </c>
      <c r="C441" s="141">
        <v>1728</v>
      </c>
      <c r="D441" s="18"/>
      <c r="E441" s="19">
        <f t="shared" si="6"/>
        <v>8242.0800000000017</v>
      </c>
      <c r="F441" s="71"/>
    </row>
    <row r="442" spans="1:6" ht="20.5" thickBot="1">
      <c r="A442" s="15">
        <v>201798</v>
      </c>
      <c r="B442" s="16">
        <v>43676</v>
      </c>
      <c r="C442" s="141">
        <v>1728</v>
      </c>
      <c r="D442" s="18"/>
      <c r="E442" s="19">
        <f t="shared" si="6"/>
        <v>6514.0800000000017</v>
      </c>
      <c r="F442" s="71"/>
    </row>
    <row r="443" spans="1:6" ht="20.5" thickBot="1">
      <c r="A443" s="15">
        <v>201864</v>
      </c>
      <c r="B443" s="16">
        <v>43676</v>
      </c>
      <c r="C443" s="141">
        <v>554.5</v>
      </c>
      <c r="D443" s="18"/>
      <c r="E443" s="19">
        <f t="shared" si="6"/>
        <v>5959.5800000000017</v>
      </c>
      <c r="F443" s="71"/>
    </row>
    <row r="444" spans="1:6" ht="20.5" thickBot="1">
      <c r="A444" s="21">
        <v>201891</v>
      </c>
      <c r="B444" s="16">
        <v>43676</v>
      </c>
      <c r="C444" s="141">
        <v>554.5</v>
      </c>
      <c r="D444" s="18"/>
      <c r="E444" s="19">
        <f t="shared" si="6"/>
        <v>5405.0800000000017</v>
      </c>
      <c r="F444" s="71"/>
    </row>
    <row r="445" spans="1:6" ht="20.5" thickBot="1">
      <c r="A445" s="15">
        <v>202038</v>
      </c>
      <c r="B445" s="16">
        <v>43677</v>
      </c>
      <c r="C445" s="141">
        <v>554.5</v>
      </c>
      <c r="D445" s="18"/>
      <c r="E445" s="19">
        <f t="shared" si="6"/>
        <v>4850.5800000000017</v>
      </c>
      <c r="F445" s="71"/>
    </row>
    <row r="446" spans="1:6" ht="20.5" thickBot="1">
      <c r="A446" s="15">
        <v>202041</v>
      </c>
      <c r="B446" s="16">
        <v>43677</v>
      </c>
      <c r="C446" s="141">
        <v>1109</v>
      </c>
      <c r="D446" s="18"/>
      <c r="E446" s="19">
        <f t="shared" si="6"/>
        <v>3741.5800000000017</v>
      </c>
      <c r="F446" s="71"/>
    </row>
    <row r="447" spans="1:6" ht="20.5" thickBot="1">
      <c r="A447" s="15">
        <v>202039</v>
      </c>
      <c r="B447" s="16">
        <v>43677</v>
      </c>
      <c r="C447" s="141">
        <v>751.5</v>
      </c>
      <c r="D447" s="18"/>
      <c r="E447" s="19">
        <f t="shared" si="6"/>
        <v>2990.0800000000017</v>
      </c>
      <c r="F447" s="71"/>
    </row>
    <row r="448" spans="1:6" ht="20.5" thickBot="1">
      <c r="A448" s="15">
        <v>202040</v>
      </c>
      <c r="B448" s="16">
        <v>43677</v>
      </c>
      <c r="C448" s="141">
        <v>554.5</v>
      </c>
      <c r="D448" s="18"/>
      <c r="E448" s="19">
        <f t="shared" si="6"/>
        <v>2435.5800000000017</v>
      </c>
      <c r="F448" s="71"/>
    </row>
    <row r="449" spans="1:6" ht="20.5" thickBot="1">
      <c r="A449" s="43">
        <v>202085</v>
      </c>
      <c r="B449" s="44">
        <v>43677</v>
      </c>
      <c r="C449" s="149">
        <v>958.25</v>
      </c>
      <c r="D449" s="46"/>
      <c r="E449" s="58">
        <f t="shared" si="6"/>
        <v>1477.3300000000017</v>
      </c>
      <c r="F449" s="71"/>
    </row>
    <row r="450" spans="1:6" ht="20.5" thickBot="1">
      <c r="A450" s="15">
        <v>202473</v>
      </c>
      <c r="B450" s="16">
        <v>43682</v>
      </c>
      <c r="C450" s="141">
        <v>1385.75</v>
      </c>
      <c r="D450" s="18"/>
      <c r="E450" s="19">
        <f t="shared" si="6"/>
        <v>91.580000000001746</v>
      </c>
      <c r="F450" s="71"/>
    </row>
    <row r="451" spans="1:6" ht="20.5" thickBot="1">
      <c r="A451" s="21">
        <v>202476</v>
      </c>
      <c r="B451" s="16">
        <v>43682</v>
      </c>
      <c r="C451" s="141">
        <v>1165</v>
      </c>
      <c r="D451" s="18"/>
      <c r="E451" s="19">
        <f t="shared" si="6"/>
        <v>-1073.4199999999983</v>
      </c>
      <c r="F451" s="71"/>
    </row>
    <row r="452" spans="1:6" ht="20.5" thickBot="1">
      <c r="A452" s="27">
        <v>13925</v>
      </c>
      <c r="B452" s="40">
        <v>43682</v>
      </c>
      <c r="C452" s="142"/>
      <c r="D452" s="30">
        <v>15000</v>
      </c>
      <c r="E452" s="19">
        <f t="shared" si="6"/>
        <v>13926.580000000002</v>
      </c>
      <c r="F452" s="71"/>
    </row>
    <row r="453" spans="1:6" ht="20.5" thickBot="1">
      <c r="A453" s="31">
        <v>202712</v>
      </c>
      <c r="B453" s="28">
        <v>43682</v>
      </c>
      <c r="C453" s="142">
        <v>3048.75</v>
      </c>
      <c r="D453" s="30"/>
      <c r="E453" s="19">
        <f t="shared" si="6"/>
        <v>10877.830000000002</v>
      </c>
      <c r="F453" s="71"/>
    </row>
    <row r="454" spans="1:6" ht="20.5" thickBot="1">
      <c r="A454" s="31">
        <v>203177</v>
      </c>
      <c r="B454" s="28">
        <v>43684</v>
      </c>
      <c r="C454" s="142">
        <v>291.25</v>
      </c>
      <c r="D454" s="30"/>
      <c r="E454" s="19">
        <f t="shared" ref="E454:E517" si="7">E453-C454+D454</f>
        <v>10586.580000000002</v>
      </c>
      <c r="F454" s="71"/>
    </row>
    <row r="455" spans="1:6" ht="20.5" thickBot="1">
      <c r="A455" s="15">
        <v>203316</v>
      </c>
      <c r="B455" s="16">
        <v>43684</v>
      </c>
      <c r="C455" s="141">
        <v>582.5</v>
      </c>
      <c r="D455" s="18"/>
      <c r="E455" s="19">
        <f t="shared" si="7"/>
        <v>10004.080000000002</v>
      </c>
      <c r="F455" s="71"/>
    </row>
    <row r="456" spans="1:6" ht="20.5" thickBot="1">
      <c r="A456" s="15">
        <v>9863</v>
      </c>
      <c r="B456" s="16">
        <v>43684</v>
      </c>
      <c r="C456" s="141">
        <v>56.5</v>
      </c>
      <c r="D456" s="18"/>
      <c r="E456" s="19">
        <f t="shared" si="7"/>
        <v>9947.5800000000017</v>
      </c>
      <c r="F456" s="71">
        <v>202712</v>
      </c>
    </row>
    <row r="457" spans="1:6" ht="20.5" thickBot="1">
      <c r="A457" s="15">
        <v>203364</v>
      </c>
      <c r="B457" s="16">
        <v>43685</v>
      </c>
      <c r="C457" s="141">
        <v>2771.5</v>
      </c>
      <c r="D457" s="18"/>
      <c r="E457" s="19">
        <f t="shared" si="7"/>
        <v>7176.0800000000017</v>
      </c>
      <c r="F457" s="71"/>
    </row>
    <row r="458" spans="1:6" ht="20.5" thickBot="1">
      <c r="A458" s="15">
        <v>203365</v>
      </c>
      <c r="B458" s="16">
        <v>43685</v>
      </c>
      <c r="C458" s="141">
        <v>2148.6770000000001</v>
      </c>
      <c r="D458" s="18"/>
      <c r="E458" s="19">
        <f t="shared" si="7"/>
        <v>5027.4030000000021</v>
      </c>
      <c r="F458" s="71"/>
    </row>
    <row r="459" spans="1:6" ht="20.5" thickBot="1">
      <c r="A459" s="15">
        <v>203479</v>
      </c>
      <c r="B459" s="16">
        <v>43685</v>
      </c>
      <c r="C459" s="141">
        <v>2441.25</v>
      </c>
      <c r="D459" s="18"/>
      <c r="E459" s="19">
        <f t="shared" si="7"/>
        <v>2586.1530000000021</v>
      </c>
      <c r="F459" s="71"/>
    </row>
    <row r="460" spans="1:6" ht="20.5" thickBot="1">
      <c r="A460" s="15">
        <v>203480</v>
      </c>
      <c r="B460" s="16">
        <v>43685</v>
      </c>
      <c r="C460" s="141">
        <v>988.9</v>
      </c>
      <c r="D460" s="18"/>
      <c r="E460" s="19">
        <f t="shared" si="7"/>
        <v>1597.253000000002</v>
      </c>
      <c r="F460" s="71"/>
    </row>
    <row r="461" spans="1:6" ht="20.5" thickBot="1">
      <c r="A461" s="15">
        <v>203481</v>
      </c>
      <c r="B461" s="16">
        <v>43685</v>
      </c>
      <c r="C461" s="141">
        <v>1127.25</v>
      </c>
      <c r="D461" s="18"/>
      <c r="E461" s="19">
        <f t="shared" si="7"/>
        <v>470.00300000000198</v>
      </c>
      <c r="F461" s="71"/>
    </row>
    <row r="462" spans="1:6" ht="20.5" thickBot="1">
      <c r="A462" s="15">
        <v>203483</v>
      </c>
      <c r="B462" s="16">
        <v>43685</v>
      </c>
      <c r="C462" s="141">
        <v>432.25</v>
      </c>
      <c r="D462" s="18"/>
      <c r="E462" s="19">
        <f t="shared" si="7"/>
        <v>37.753000000001975</v>
      </c>
      <c r="F462" s="71"/>
    </row>
    <row r="463" spans="1:6" ht="20.5" thickBot="1">
      <c r="A463" s="15">
        <v>13987</v>
      </c>
      <c r="B463" s="16">
        <v>43685</v>
      </c>
      <c r="C463" s="141"/>
      <c r="D463" s="18">
        <v>5000</v>
      </c>
      <c r="E463" s="19">
        <f t="shared" si="7"/>
        <v>5037.7530000000024</v>
      </c>
      <c r="F463" s="71"/>
    </row>
    <row r="464" spans="1:6" ht="20.5" thickBot="1">
      <c r="A464" s="15">
        <v>203557</v>
      </c>
      <c r="B464" s="16">
        <v>43685</v>
      </c>
      <c r="C464" s="141">
        <v>454</v>
      </c>
      <c r="D464" s="18"/>
      <c r="E464" s="19">
        <f t="shared" si="7"/>
        <v>4583.7530000000024</v>
      </c>
      <c r="F464" s="71"/>
    </row>
    <row r="465" spans="1:6" ht="20.5" thickBot="1">
      <c r="A465" s="15">
        <v>203558</v>
      </c>
      <c r="B465" s="16">
        <v>43685</v>
      </c>
      <c r="C465" s="141">
        <v>291.25</v>
      </c>
      <c r="D465" s="18"/>
      <c r="E465" s="19">
        <f t="shared" si="7"/>
        <v>4292.5030000000024</v>
      </c>
      <c r="F465" s="71"/>
    </row>
    <row r="466" spans="1:6" ht="20.5" thickBot="1">
      <c r="A466" s="15">
        <v>203555</v>
      </c>
      <c r="B466" s="16">
        <v>43685</v>
      </c>
      <c r="C466" s="141">
        <v>227.25</v>
      </c>
      <c r="D466" s="18"/>
      <c r="E466" s="19">
        <f t="shared" si="7"/>
        <v>4065.2530000000024</v>
      </c>
      <c r="F466" s="71"/>
    </row>
    <row r="467" spans="1:6" ht="20.5" thickBot="1">
      <c r="A467" s="15">
        <v>203556</v>
      </c>
      <c r="B467" s="16">
        <v>43685</v>
      </c>
      <c r="C467" s="141">
        <v>277.25</v>
      </c>
      <c r="D467" s="18"/>
      <c r="E467" s="19">
        <f t="shared" si="7"/>
        <v>3788.0030000000024</v>
      </c>
      <c r="F467" s="71"/>
    </row>
    <row r="468" spans="1:6" ht="20.5" thickBot="1">
      <c r="A468" s="15">
        <v>203559</v>
      </c>
      <c r="B468" s="16">
        <v>43685</v>
      </c>
      <c r="C468" s="141">
        <v>554.5</v>
      </c>
      <c r="D468" s="18"/>
      <c r="E468" s="19">
        <f t="shared" si="7"/>
        <v>3233.5030000000024</v>
      </c>
      <c r="F468" s="71"/>
    </row>
    <row r="469" spans="1:6" ht="20.5" thickBot="1">
      <c r="A469" s="15">
        <v>203771</v>
      </c>
      <c r="B469" s="16">
        <v>43692</v>
      </c>
      <c r="C469" s="141">
        <v>277.25</v>
      </c>
      <c r="D469" s="18"/>
      <c r="E469" s="19">
        <f t="shared" si="7"/>
        <v>2956.2530000000024</v>
      </c>
      <c r="F469" s="71"/>
    </row>
    <row r="470" spans="1:6" ht="20.5" thickBot="1">
      <c r="A470" s="43">
        <v>203772</v>
      </c>
      <c r="B470" s="44">
        <v>43692</v>
      </c>
      <c r="C470" s="149">
        <v>482</v>
      </c>
      <c r="D470" s="46"/>
      <c r="E470" s="47">
        <f t="shared" si="7"/>
        <v>2474.2530000000024</v>
      </c>
      <c r="F470" s="71"/>
    </row>
    <row r="471" spans="1:6" ht="20.5" thickBot="1">
      <c r="A471" s="15">
        <v>9903</v>
      </c>
      <c r="B471" s="16">
        <v>43695</v>
      </c>
      <c r="C471" s="141">
        <v>1093.873</v>
      </c>
      <c r="D471" s="18"/>
      <c r="E471" s="19">
        <f t="shared" si="7"/>
        <v>1380.3800000000024</v>
      </c>
      <c r="F471" s="71">
        <v>203365</v>
      </c>
    </row>
    <row r="472" spans="1:6" ht="20.5" thickBot="1">
      <c r="A472" s="15">
        <v>203993</v>
      </c>
      <c r="B472" s="16">
        <v>43695</v>
      </c>
      <c r="C472" s="141">
        <v>4988.5</v>
      </c>
      <c r="D472" s="18"/>
      <c r="E472" s="19">
        <f t="shared" si="7"/>
        <v>-3608.1199999999976</v>
      </c>
      <c r="F472" s="71"/>
    </row>
    <row r="473" spans="1:6" ht="20.5" thickBot="1">
      <c r="A473" s="15">
        <v>204135</v>
      </c>
      <c r="B473" s="16">
        <v>43696</v>
      </c>
      <c r="C473" s="141">
        <v>277.25</v>
      </c>
      <c r="D473" s="18"/>
      <c r="E473" s="19">
        <f t="shared" si="7"/>
        <v>-3885.3699999999976</v>
      </c>
      <c r="F473" s="71"/>
    </row>
    <row r="474" spans="1:6" ht="20.5" thickBot="1">
      <c r="A474" s="15">
        <v>204137</v>
      </c>
      <c r="B474" s="16">
        <v>43696</v>
      </c>
      <c r="C474" s="141">
        <v>554.5</v>
      </c>
      <c r="D474" s="18"/>
      <c r="E474" s="19">
        <f t="shared" si="7"/>
        <v>-4439.8699999999972</v>
      </c>
      <c r="F474" s="71"/>
    </row>
    <row r="475" spans="1:6" ht="20.5" thickBot="1">
      <c r="A475" s="15">
        <v>204201</v>
      </c>
      <c r="B475" s="16">
        <v>43696</v>
      </c>
      <c r="C475" s="141">
        <v>1663</v>
      </c>
      <c r="D475" s="18"/>
      <c r="E475" s="19">
        <f t="shared" si="7"/>
        <v>-6102.8699999999972</v>
      </c>
      <c r="F475" s="71"/>
    </row>
    <row r="476" spans="1:6" ht="20.5" thickBot="1">
      <c r="A476" s="15">
        <v>14026</v>
      </c>
      <c r="B476" s="16">
        <v>43696</v>
      </c>
      <c r="C476" s="141"/>
      <c r="D476" s="18">
        <v>10000</v>
      </c>
      <c r="E476" s="19">
        <f t="shared" si="7"/>
        <v>3897.1300000000028</v>
      </c>
      <c r="F476" s="71"/>
    </row>
    <row r="477" spans="1:6" ht="20.5" thickBot="1">
      <c r="A477" s="15">
        <v>204325</v>
      </c>
      <c r="B477" s="16">
        <v>43696</v>
      </c>
      <c r="C477" s="141">
        <v>554.5</v>
      </c>
      <c r="D477" s="18"/>
      <c r="E477" s="19">
        <f t="shared" si="7"/>
        <v>3342.6300000000028</v>
      </c>
      <c r="F477" s="71"/>
    </row>
    <row r="478" spans="1:6" ht="20.5" thickBot="1">
      <c r="A478" s="21">
        <v>204356</v>
      </c>
      <c r="B478" s="16">
        <v>43697</v>
      </c>
      <c r="C478" s="141">
        <v>1235.0999999999999</v>
      </c>
      <c r="D478" s="18"/>
      <c r="E478" s="19">
        <f t="shared" si="7"/>
        <v>2107.5300000000029</v>
      </c>
      <c r="F478" s="71"/>
    </row>
    <row r="479" spans="1:6" ht="20.5" thickBot="1">
      <c r="A479" s="57">
        <v>204472</v>
      </c>
      <c r="B479" s="44">
        <v>43697</v>
      </c>
      <c r="C479" s="149">
        <v>1109</v>
      </c>
      <c r="D479" s="46"/>
      <c r="E479" s="47">
        <f t="shared" si="7"/>
        <v>998.53000000000293</v>
      </c>
      <c r="F479" s="71"/>
    </row>
    <row r="480" spans="1:6" ht="20.5" thickBot="1">
      <c r="A480" s="31">
        <v>205058</v>
      </c>
      <c r="B480" s="16">
        <v>43701</v>
      </c>
      <c r="C480" s="141">
        <v>1953</v>
      </c>
      <c r="D480" s="18"/>
      <c r="E480" s="19">
        <f t="shared" si="7"/>
        <v>-954.46999999999707</v>
      </c>
      <c r="F480" s="71"/>
    </row>
    <row r="481" spans="1:6" ht="20.5" thickBot="1">
      <c r="A481" s="27">
        <v>14093</v>
      </c>
      <c r="B481" s="38">
        <v>43701</v>
      </c>
      <c r="C481" s="141"/>
      <c r="D481" s="18">
        <v>5000</v>
      </c>
      <c r="E481" s="19">
        <f t="shared" si="7"/>
        <v>4045.5300000000029</v>
      </c>
      <c r="F481" s="71"/>
    </row>
    <row r="482" spans="1:6" ht="20.5" thickBot="1">
      <c r="A482" s="31">
        <v>205088</v>
      </c>
      <c r="B482" s="16">
        <v>43701</v>
      </c>
      <c r="C482" s="141">
        <v>103.5</v>
      </c>
      <c r="D482" s="18"/>
      <c r="E482" s="19">
        <f t="shared" si="7"/>
        <v>3942.0300000000029</v>
      </c>
      <c r="F482" s="71"/>
    </row>
    <row r="483" spans="1:6" ht="20.5" thickBot="1">
      <c r="A483" s="31">
        <v>205144</v>
      </c>
      <c r="B483" s="16">
        <v>43702</v>
      </c>
      <c r="C483" s="141">
        <v>2159.75</v>
      </c>
      <c r="D483" s="18"/>
      <c r="E483" s="19">
        <f t="shared" si="7"/>
        <v>1782.2800000000029</v>
      </c>
      <c r="F483" s="71"/>
    </row>
    <row r="484" spans="1:6" ht="20.5" thickBot="1">
      <c r="A484" s="31">
        <v>205179</v>
      </c>
      <c r="B484" s="16">
        <v>43702</v>
      </c>
      <c r="C484" s="141">
        <v>864</v>
      </c>
      <c r="D484" s="18"/>
      <c r="E484" s="19">
        <f t="shared" si="7"/>
        <v>918.28000000000293</v>
      </c>
      <c r="F484" s="71"/>
    </row>
    <row r="485" spans="1:6" ht="20.5" thickBot="1">
      <c r="A485" s="31">
        <v>205178</v>
      </c>
      <c r="B485" s="16">
        <v>43702</v>
      </c>
      <c r="C485" s="141">
        <v>105.20399999999999</v>
      </c>
      <c r="D485" s="18"/>
      <c r="E485" s="19">
        <f t="shared" si="7"/>
        <v>813.07600000000298</v>
      </c>
      <c r="F485" s="71"/>
    </row>
    <row r="486" spans="1:6" ht="20.5" thickBot="1">
      <c r="A486" s="31">
        <v>205181</v>
      </c>
      <c r="B486" s="16">
        <v>43702</v>
      </c>
      <c r="C486" s="141">
        <v>211.345</v>
      </c>
      <c r="D486" s="18"/>
      <c r="E486" s="19">
        <f t="shared" si="7"/>
        <v>601.73100000000295</v>
      </c>
      <c r="F486" s="71"/>
    </row>
    <row r="487" spans="1:6" ht="20.5" thickBot="1">
      <c r="A487" s="31">
        <v>205237</v>
      </c>
      <c r="B487" s="16">
        <v>43702</v>
      </c>
      <c r="C487" s="141">
        <v>554.5</v>
      </c>
      <c r="D487" s="18"/>
      <c r="E487" s="19">
        <f t="shared" si="7"/>
        <v>47.23100000000295</v>
      </c>
      <c r="F487" s="71"/>
    </row>
    <row r="488" spans="1:6" ht="20.5" thickBot="1">
      <c r="A488" s="31">
        <v>14107</v>
      </c>
      <c r="B488" s="16">
        <v>43702</v>
      </c>
      <c r="C488" s="141"/>
      <c r="D488" s="18">
        <v>30000</v>
      </c>
      <c r="E488" s="19">
        <f t="shared" si="7"/>
        <v>30047.231000000003</v>
      </c>
      <c r="F488" s="71"/>
    </row>
    <row r="489" spans="1:6" ht="20.5" thickBot="1">
      <c r="A489" s="27">
        <v>205239</v>
      </c>
      <c r="B489" s="16">
        <v>43702</v>
      </c>
      <c r="C489" s="141">
        <v>454</v>
      </c>
      <c r="D489" s="18"/>
      <c r="E489" s="19">
        <f t="shared" si="7"/>
        <v>29593.231000000003</v>
      </c>
      <c r="F489" s="71"/>
    </row>
    <row r="490" spans="1:6" ht="20.5" thickBot="1">
      <c r="A490" s="27">
        <v>205238</v>
      </c>
      <c r="B490" s="16">
        <v>43702</v>
      </c>
      <c r="C490" s="141">
        <v>1747.5</v>
      </c>
      <c r="D490" s="18"/>
      <c r="E490" s="19">
        <f t="shared" si="7"/>
        <v>27845.731000000003</v>
      </c>
      <c r="F490" s="71"/>
    </row>
    <row r="491" spans="1:6" ht="20.5" thickBot="1">
      <c r="A491" s="31">
        <v>205241</v>
      </c>
      <c r="B491" s="16">
        <v>43702</v>
      </c>
      <c r="C491" s="141">
        <v>582.5</v>
      </c>
      <c r="D491" s="18"/>
      <c r="E491" s="19">
        <f t="shared" si="7"/>
        <v>27263.231000000003</v>
      </c>
      <c r="F491" s="71"/>
    </row>
    <row r="492" spans="1:6" ht="20.5" thickBot="1">
      <c r="A492" s="31">
        <v>205244</v>
      </c>
      <c r="B492" s="16">
        <v>43702</v>
      </c>
      <c r="C492" s="141">
        <v>639</v>
      </c>
      <c r="D492" s="18"/>
      <c r="E492" s="19">
        <f t="shared" si="7"/>
        <v>26624.231000000003</v>
      </c>
      <c r="F492" s="71"/>
    </row>
    <row r="493" spans="1:6" ht="20.5" thickBot="1">
      <c r="A493" s="31">
        <v>205242</v>
      </c>
      <c r="B493" s="16">
        <v>43702</v>
      </c>
      <c r="C493" s="141">
        <v>291.25</v>
      </c>
      <c r="D493" s="18"/>
      <c r="E493" s="19">
        <f t="shared" si="7"/>
        <v>26332.981000000003</v>
      </c>
      <c r="F493" s="71"/>
    </row>
    <row r="494" spans="1:6" ht="20.5" thickBot="1">
      <c r="A494" s="31">
        <v>205601</v>
      </c>
      <c r="B494" s="16">
        <v>43704</v>
      </c>
      <c r="C494" s="141">
        <v>3326</v>
      </c>
      <c r="D494" s="18"/>
      <c r="E494" s="19">
        <f t="shared" si="7"/>
        <v>23006.981000000003</v>
      </c>
      <c r="F494" s="71"/>
    </row>
    <row r="495" spans="1:6" ht="20.5" thickBot="1">
      <c r="A495" s="31">
        <v>205603</v>
      </c>
      <c r="B495" s="16">
        <v>43704</v>
      </c>
      <c r="C495" s="141">
        <v>582.5</v>
      </c>
      <c r="D495" s="18"/>
      <c r="E495" s="19">
        <f t="shared" si="7"/>
        <v>22424.481000000003</v>
      </c>
      <c r="F495" s="71"/>
    </row>
    <row r="496" spans="1:6" ht="20.5" thickBot="1">
      <c r="A496" s="31">
        <v>205623</v>
      </c>
      <c r="B496" s="16">
        <v>43704</v>
      </c>
      <c r="C496" s="141">
        <v>554.5</v>
      </c>
      <c r="D496" s="18"/>
      <c r="E496" s="19">
        <f t="shared" si="7"/>
        <v>21869.981000000003</v>
      </c>
      <c r="F496" s="71"/>
    </row>
    <row r="497" spans="1:6" ht="20.5" thickBot="1">
      <c r="A497" s="31">
        <v>205909</v>
      </c>
      <c r="B497" s="16">
        <v>43709</v>
      </c>
      <c r="C497" s="141">
        <v>291.25</v>
      </c>
      <c r="D497" s="18"/>
      <c r="E497" s="19">
        <f t="shared" si="7"/>
        <v>21578.731000000003</v>
      </c>
      <c r="F497" s="71"/>
    </row>
    <row r="498" spans="1:6" ht="20.5" thickBot="1">
      <c r="A498" s="31">
        <v>205606</v>
      </c>
      <c r="B498" s="16">
        <v>43704</v>
      </c>
      <c r="C498" s="141">
        <v>582.5</v>
      </c>
      <c r="D498" s="18"/>
      <c r="E498" s="19">
        <f t="shared" si="7"/>
        <v>20996.231000000003</v>
      </c>
      <c r="F498" s="71"/>
    </row>
    <row r="499" spans="1:6" ht="20.5" thickBot="1">
      <c r="A499" s="43">
        <v>205961</v>
      </c>
      <c r="B499" s="44">
        <v>43705</v>
      </c>
      <c r="C499" s="149">
        <v>554.5</v>
      </c>
      <c r="D499" s="46"/>
      <c r="E499" s="58">
        <f t="shared" si="7"/>
        <v>20441.731000000003</v>
      </c>
      <c r="F499" s="71"/>
    </row>
    <row r="500" spans="1:6" ht="20.5" thickBot="1">
      <c r="A500" s="15">
        <v>206235</v>
      </c>
      <c r="B500" s="16">
        <v>43709</v>
      </c>
      <c r="C500" s="141">
        <v>976.5</v>
      </c>
      <c r="D500" s="18"/>
      <c r="E500" s="19">
        <f t="shared" si="7"/>
        <v>19465.231000000003</v>
      </c>
      <c r="F500" s="71"/>
    </row>
    <row r="501" spans="1:6" ht="20.5" thickBot="1">
      <c r="A501" s="15">
        <v>206236</v>
      </c>
      <c r="B501" s="16">
        <v>43709</v>
      </c>
      <c r="C501" s="141">
        <v>6273.45</v>
      </c>
      <c r="D501" s="18"/>
      <c r="E501" s="19">
        <f t="shared" si="7"/>
        <v>13191.781000000003</v>
      </c>
      <c r="F501" s="71"/>
    </row>
    <row r="502" spans="1:6" ht="20.5" thickBot="1">
      <c r="A502" s="15">
        <v>206384</v>
      </c>
      <c r="B502" s="16">
        <v>43710</v>
      </c>
      <c r="C502" s="141">
        <v>1127.25</v>
      </c>
      <c r="D502" s="18"/>
      <c r="E502" s="19">
        <f t="shared" si="7"/>
        <v>12064.531000000003</v>
      </c>
      <c r="F502" s="71"/>
    </row>
    <row r="503" spans="1:6" ht="20.5" thickBot="1">
      <c r="A503" s="15">
        <v>206386</v>
      </c>
      <c r="B503" s="16">
        <v>43710</v>
      </c>
      <c r="C503" s="141">
        <v>319.75</v>
      </c>
      <c r="D503" s="18"/>
      <c r="E503" s="19">
        <f t="shared" si="7"/>
        <v>11744.781000000003</v>
      </c>
      <c r="F503" s="71"/>
    </row>
    <row r="504" spans="1:6" ht="20.5" thickBot="1">
      <c r="A504" s="15">
        <v>206529</v>
      </c>
      <c r="B504" s="16">
        <v>43711</v>
      </c>
      <c r="C504" s="141">
        <v>582.5</v>
      </c>
      <c r="D504" s="18"/>
      <c r="E504" s="19">
        <f t="shared" si="7"/>
        <v>11162.281000000003</v>
      </c>
      <c r="F504" s="71"/>
    </row>
    <row r="505" spans="1:6" ht="20.5" thickBot="1">
      <c r="A505" s="15">
        <v>206530</v>
      </c>
      <c r="B505" s="16">
        <v>43711</v>
      </c>
      <c r="C505" s="141">
        <v>3494.5</v>
      </c>
      <c r="D505" s="18"/>
      <c r="E505" s="19">
        <f t="shared" si="7"/>
        <v>7667.7810000000027</v>
      </c>
      <c r="F505" s="71"/>
    </row>
    <row r="506" spans="1:6" ht="20.5" thickBot="1">
      <c r="A506" s="15">
        <v>206625</v>
      </c>
      <c r="B506" s="16">
        <v>43711</v>
      </c>
      <c r="C506" s="141">
        <v>554.5</v>
      </c>
      <c r="D506" s="18"/>
      <c r="E506" s="19">
        <f t="shared" si="7"/>
        <v>7113.2810000000027</v>
      </c>
      <c r="F506" s="71"/>
    </row>
    <row r="507" spans="1:6" ht="20.5" thickBot="1">
      <c r="A507" s="15">
        <v>206714</v>
      </c>
      <c r="B507" s="16">
        <v>43712</v>
      </c>
      <c r="C507" s="141">
        <v>554.5</v>
      </c>
      <c r="D507" s="18"/>
      <c r="E507" s="19">
        <f t="shared" si="7"/>
        <v>6558.7810000000027</v>
      </c>
      <c r="F507" s="71"/>
    </row>
    <row r="508" spans="1:6" ht="20.5" thickBot="1">
      <c r="A508" s="15">
        <v>206713</v>
      </c>
      <c r="B508" s="16">
        <v>43712</v>
      </c>
      <c r="C508" s="141">
        <v>55.7</v>
      </c>
      <c r="D508" s="18"/>
      <c r="E508" s="19">
        <f t="shared" si="7"/>
        <v>6503.0810000000029</v>
      </c>
      <c r="F508" s="71"/>
    </row>
    <row r="509" spans="1:6" ht="20.5" thickBot="1">
      <c r="A509" s="15">
        <v>206849</v>
      </c>
      <c r="B509" s="16">
        <v>43713</v>
      </c>
      <c r="C509" s="141">
        <v>554.5</v>
      </c>
      <c r="D509" s="18"/>
      <c r="E509" s="19">
        <f t="shared" si="7"/>
        <v>5948.5810000000029</v>
      </c>
      <c r="F509" s="71"/>
    </row>
    <row r="510" spans="1:6" ht="20.5" thickBot="1">
      <c r="A510" s="43">
        <v>206848</v>
      </c>
      <c r="B510" s="44">
        <v>43713</v>
      </c>
      <c r="C510" s="149">
        <v>582.5</v>
      </c>
      <c r="D510" s="46"/>
      <c r="E510" s="47">
        <f t="shared" si="7"/>
        <v>5366.0810000000029</v>
      </c>
      <c r="F510" s="71"/>
    </row>
    <row r="511" spans="1:6" ht="20.5" thickBot="1">
      <c r="A511" s="15">
        <v>207067</v>
      </c>
      <c r="B511" s="16">
        <v>43717</v>
      </c>
      <c r="C511" s="141">
        <v>207.75</v>
      </c>
      <c r="D511" s="18"/>
      <c r="E511" s="19">
        <f t="shared" si="7"/>
        <v>5158.3310000000029</v>
      </c>
      <c r="F511" s="71"/>
    </row>
    <row r="512" spans="1:6" ht="20.5" thickBot="1">
      <c r="A512" s="15">
        <v>207228</v>
      </c>
      <c r="B512" s="16">
        <v>43718</v>
      </c>
      <c r="C512" s="141">
        <v>554.5</v>
      </c>
      <c r="D512" s="18"/>
      <c r="E512" s="19">
        <f t="shared" si="7"/>
        <v>4603.8310000000029</v>
      </c>
      <c r="F512" s="71"/>
    </row>
    <row r="513" spans="1:6" ht="20.5" thickBot="1">
      <c r="A513" s="15">
        <v>207227</v>
      </c>
      <c r="B513" s="16">
        <v>43718</v>
      </c>
      <c r="C513" s="141">
        <v>277.25</v>
      </c>
      <c r="D513" s="18"/>
      <c r="E513" s="19">
        <f t="shared" si="7"/>
        <v>4326.5810000000029</v>
      </c>
      <c r="F513" s="71"/>
    </row>
    <row r="514" spans="1:6" ht="20.5" thickBot="1">
      <c r="A514" s="15">
        <v>207426</v>
      </c>
      <c r="B514" s="16">
        <v>43719</v>
      </c>
      <c r="C514" s="141">
        <v>125.943</v>
      </c>
      <c r="D514" s="18"/>
      <c r="E514" s="19">
        <f t="shared" si="7"/>
        <v>4200.6380000000026</v>
      </c>
      <c r="F514" s="71"/>
    </row>
    <row r="515" spans="1:6" ht="20.5" thickBot="1">
      <c r="A515" s="15">
        <v>207598</v>
      </c>
      <c r="B515" s="16">
        <v>43720</v>
      </c>
      <c r="C515" s="141">
        <v>554.5</v>
      </c>
      <c r="D515" s="18"/>
      <c r="E515" s="19">
        <f t="shared" si="7"/>
        <v>3646.1380000000026</v>
      </c>
      <c r="F515" s="71"/>
    </row>
    <row r="516" spans="1:6" ht="20.5" thickBot="1">
      <c r="A516" s="15">
        <v>207597</v>
      </c>
      <c r="B516" s="16">
        <v>43720</v>
      </c>
      <c r="C516" s="141">
        <v>554.5</v>
      </c>
      <c r="D516" s="18"/>
      <c r="E516" s="19">
        <f t="shared" si="7"/>
        <v>3091.6380000000026</v>
      </c>
      <c r="F516" s="71"/>
    </row>
    <row r="517" spans="1:6" ht="20.5" thickBot="1">
      <c r="A517" s="43">
        <v>207636</v>
      </c>
      <c r="B517" s="44">
        <v>43720</v>
      </c>
      <c r="C517" s="149">
        <v>2858</v>
      </c>
      <c r="D517" s="46"/>
      <c r="E517" s="47">
        <f t="shared" si="7"/>
        <v>233.63800000000265</v>
      </c>
      <c r="F517" s="71"/>
    </row>
    <row r="518" spans="1:6" ht="20.5" thickBot="1">
      <c r="A518" s="15">
        <v>207814</v>
      </c>
      <c r="B518" s="16">
        <v>43723</v>
      </c>
      <c r="C518" s="141">
        <v>277.25</v>
      </c>
      <c r="D518" s="18"/>
      <c r="E518" s="19">
        <f t="shared" ref="E518:E581" si="8">E517-C518+D518</f>
        <v>-43.611999999997352</v>
      </c>
      <c r="F518" s="71"/>
    </row>
    <row r="519" spans="1:6" ht="20.5" thickBot="1">
      <c r="A519" s="21">
        <v>14291</v>
      </c>
      <c r="B519" s="16">
        <v>43725</v>
      </c>
      <c r="C519" s="141"/>
      <c r="D519" s="18">
        <v>10000</v>
      </c>
      <c r="E519" s="19">
        <f t="shared" si="8"/>
        <v>9956.3880000000026</v>
      </c>
      <c r="F519" s="71" t="s">
        <v>8</v>
      </c>
    </row>
    <row r="520" spans="1:6" ht="20.5" thickBot="1">
      <c r="A520" s="21">
        <v>14298</v>
      </c>
      <c r="B520" s="16">
        <v>43725</v>
      </c>
      <c r="C520" s="141"/>
      <c r="D520" s="18">
        <v>12000</v>
      </c>
      <c r="E520" s="19">
        <f t="shared" si="8"/>
        <v>21956.388000000003</v>
      </c>
      <c r="F520" s="71" t="s">
        <v>10</v>
      </c>
    </row>
    <row r="521" spans="1:6" ht="20.5" thickBot="1">
      <c r="A521" s="15">
        <v>208083</v>
      </c>
      <c r="B521" s="16">
        <v>43726</v>
      </c>
      <c r="C521" s="141">
        <v>1385.75</v>
      </c>
      <c r="D521" s="18"/>
      <c r="E521" s="19">
        <f t="shared" si="8"/>
        <v>20570.638000000003</v>
      </c>
      <c r="F521" s="71"/>
    </row>
    <row r="522" spans="1:6" ht="20.5" thickBot="1">
      <c r="A522" s="15">
        <v>208176</v>
      </c>
      <c r="B522" s="16">
        <v>43726</v>
      </c>
      <c r="C522" s="141">
        <v>1109</v>
      </c>
      <c r="D522" s="18"/>
      <c r="E522" s="19">
        <f t="shared" si="8"/>
        <v>19461.638000000003</v>
      </c>
      <c r="F522" s="71"/>
    </row>
    <row r="523" spans="1:6" ht="20.5" thickBot="1">
      <c r="A523" s="15">
        <v>208175</v>
      </c>
      <c r="B523" s="16">
        <v>43726</v>
      </c>
      <c r="C523" s="141">
        <v>908</v>
      </c>
      <c r="D523" s="18"/>
      <c r="E523" s="19">
        <f t="shared" si="8"/>
        <v>18553.638000000003</v>
      </c>
      <c r="F523" s="71"/>
    </row>
    <row r="524" spans="1:6" ht="20.5" thickBot="1">
      <c r="A524" s="15">
        <v>208210</v>
      </c>
      <c r="B524" s="16">
        <v>43727</v>
      </c>
      <c r="C524" s="141">
        <v>3326</v>
      </c>
      <c r="D524" s="18"/>
      <c r="E524" s="19">
        <f t="shared" si="8"/>
        <v>15227.638000000003</v>
      </c>
      <c r="F524" s="71"/>
    </row>
    <row r="525" spans="1:6" ht="20.5" thickBot="1">
      <c r="A525" s="15">
        <v>208238</v>
      </c>
      <c r="B525" s="16">
        <v>43727</v>
      </c>
      <c r="C525" s="141">
        <v>873.75</v>
      </c>
      <c r="D525" s="18"/>
      <c r="E525" s="19">
        <f t="shared" si="8"/>
        <v>14353.888000000003</v>
      </c>
      <c r="F525" s="71"/>
    </row>
    <row r="526" spans="1:6" ht="20.5" thickBot="1">
      <c r="A526" s="43">
        <v>208287</v>
      </c>
      <c r="B526" s="44">
        <v>43727</v>
      </c>
      <c r="C526" s="149">
        <v>291.25</v>
      </c>
      <c r="D526" s="46"/>
      <c r="E526" s="47">
        <f t="shared" si="8"/>
        <v>14062.638000000003</v>
      </c>
      <c r="F526" s="71"/>
    </row>
    <row r="527" spans="1:6" ht="20.5" thickBot="1">
      <c r="A527" s="15">
        <v>208643</v>
      </c>
      <c r="B527" s="16">
        <v>43733</v>
      </c>
      <c r="C527" s="141">
        <v>582.5</v>
      </c>
      <c r="D527" s="18"/>
      <c r="E527" s="19">
        <f t="shared" si="8"/>
        <v>13480.138000000003</v>
      </c>
      <c r="F527" s="71"/>
    </row>
    <row r="528" spans="1:6" ht="20.5" thickBot="1">
      <c r="A528" s="15">
        <v>208649</v>
      </c>
      <c r="B528" s="16">
        <v>43733</v>
      </c>
      <c r="C528" s="141">
        <v>291.25</v>
      </c>
      <c r="D528" s="18"/>
      <c r="E528" s="19">
        <f t="shared" si="8"/>
        <v>13188.888000000003</v>
      </c>
      <c r="F528" s="71"/>
    </row>
    <row r="529" spans="1:6" ht="20.5" thickBot="1">
      <c r="A529" s="15">
        <v>208648</v>
      </c>
      <c r="B529" s="16">
        <v>43733</v>
      </c>
      <c r="C529" s="141">
        <v>1165</v>
      </c>
      <c r="D529" s="18"/>
      <c r="E529" s="19">
        <f t="shared" si="8"/>
        <v>12023.888000000003</v>
      </c>
      <c r="F529" s="71"/>
    </row>
    <row r="530" spans="1:6" ht="20.5" thickBot="1">
      <c r="A530" s="15">
        <v>208664</v>
      </c>
      <c r="B530" s="16">
        <v>43733</v>
      </c>
      <c r="C530" s="141">
        <v>2330</v>
      </c>
      <c r="D530" s="18"/>
      <c r="E530" s="19">
        <f t="shared" si="8"/>
        <v>9693.8880000000026</v>
      </c>
      <c r="F530" s="71"/>
    </row>
    <row r="531" spans="1:6" ht="21" customHeight="1" thickBot="1">
      <c r="A531" s="15">
        <v>208663</v>
      </c>
      <c r="B531" s="161">
        <v>43733</v>
      </c>
      <c r="C531" s="17">
        <v>1165</v>
      </c>
      <c r="D531" s="18"/>
      <c r="E531" s="19">
        <f t="shared" si="8"/>
        <v>8528.8880000000026</v>
      </c>
      <c r="F531" s="71"/>
    </row>
    <row r="532" spans="1:6" ht="21" customHeight="1" thickBot="1">
      <c r="A532" s="15">
        <v>208659</v>
      </c>
      <c r="B532" s="162"/>
      <c r="C532" s="17">
        <v>582.5</v>
      </c>
      <c r="D532" s="18"/>
      <c r="E532" s="19">
        <f t="shared" si="8"/>
        <v>7946.3880000000026</v>
      </c>
      <c r="F532" s="71"/>
    </row>
    <row r="533" spans="1:6" ht="20.5" thickBot="1">
      <c r="A533" s="15">
        <v>208661</v>
      </c>
      <c r="B533" s="16">
        <v>43733</v>
      </c>
      <c r="C533" s="141">
        <v>582.5</v>
      </c>
      <c r="D533" s="18"/>
      <c r="E533" s="19">
        <f t="shared" si="8"/>
        <v>7363.8880000000026</v>
      </c>
      <c r="F533" s="71"/>
    </row>
    <row r="534" spans="1:6" ht="20.5" thickBot="1">
      <c r="A534" s="15">
        <v>208660</v>
      </c>
      <c r="B534" s="16">
        <v>43733</v>
      </c>
      <c r="C534" s="141">
        <v>582.5</v>
      </c>
      <c r="D534" s="18"/>
      <c r="E534" s="19">
        <f t="shared" si="8"/>
        <v>6781.3880000000026</v>
      </c>
      <c r="F534" s="71"/>
    </row>
    <row r="535" spans="1:6" ht="20.5" thickBot="1">
      <c r="A535" s="15">
        <v>208690</v>
      </c>
      <c r="B535" s="16">
        <v>43733</v>
      </c>
      <c r="C535" s="141">
        <v>2912</v>
      </c>
      <c r="D535" s="18"/>
      <c r="E535" s="19">
        <f t="shared" si="8"/>
        <v>3869.3880000000026</v>
      </c>
      <c r="F535" s="71"/>
    </row>
    <row r="536" spans="1:6" ht="20.5" thickBot="1">
      <c r="A536" s="15">
        <v>208863</v>
      </c>
      <c r="B536" s="16">
        <v>43734</v>
      </c>
      <c r="C536" s="141">
        <v>873.75</v>
      </c>
      <c r="D536" s="18"/>
      <c r="E536" s="19">
        <f t="shared" si="8"/>
        <v>2995.6380000000026</v>
      </c>
      <c r="F536" s="71"/>
    </row>
    <row r="537" spans="1:6" ht="20.5" thickBot="1">
      <c r="A537" s="15">
        <v>209228</v>
      </c>
      <c r="B537" s="16">
        <v>43736</v>
      </c>
      <c r="C537" s="141">
        <v>554.5</v>
      </c>
      <c r="D537" s="18"/>
      <c r="E537" s="19">
        <f t="shared" si="8"/>
        <v>2441.1380000000026</v>
      </c>
      <c r="F537" s="71"/>
    </row>
    <row r="538" spans="1:6" ht="20.5" thickBot="1">
      <c r="A538" s="43">
        <v>209710</v>
      </c>
      <c r="B538" s="44">
        <v>43738</v>
      </c>
      <c r="C538" s="149">
        <v>3285.25</v>
      </c>
      <c r="D538" s="46"/>
      <c r="E538" s="81">
        <f t="shared" si="8"/>
        <v>-844.11199999999735</v>
      </c>
      <c r="F538" s="71"/>
    </row>
    <row r="539" spans="1:6" ht="20.5" thickBot="1">
      <c r="A539" s="15">
        <v>14456</v>
      </c>
      <c r="B539" s="16">
        <v>43739</v>
      </c>
      <c r="C539" s="141"/>
      <c r="D539" s="18">
        <v>5000</v>
      </c>
      <c r="E539" s="19">
        <f t="shared" si="8"/>
        <v>4155.8880000000026</v>
      </c>
      <c r="F539" s="71"/>
    </row>
    <row r="540" spans="1:6" ht="20.5" thickBot="1">
      <c r="A540" s="15">
        <v>209829</v>
      </c>
      <c r="B540" s="16">
        <v>43739</v>
      </c>
      <c r="C540" s="141">
        <v>277.25</v>
      </c>
      <c r="D540" s="18"/>
      <c r="E540" s="19">
        <f t="shared" si="8"/>
        <v>3878.6380000000026</v>
      </c>
      <c r="F540" s="71"/>
    </row>
    <row r="541" spans="1:6" ht="20.5" thickBot="1">
      <c r="A541" s="15">
        <v>10147</v>
      </c>
      <c r="B541" s="16">
        <v>43739</v>
      </c>
      <c r="C541" s="141">
        <v>113</v>
      </c>
      <c r="D541" s="18"/>
      <c r="E541" s="19">
        <f t="shared" si="8"/>
        <v>3765.6380000000026</v>
      </c>
      <c r="F541" s="71"/>
    </row>
    <row r="542" spans="1:6" ht="20.5" thickBot="1">
      <c r="A542" s="15">
        <v>210219</v>
      </c>
      <c r="B542" s="16">
        <v>43741</v>
      </c>
      <c r="C542" s="141">
        <v>554.5</v>
      </c>
      <c r="D542" s="18"/>
      <c r="E542" s="19">
        <f t="shared" si="8"/>
        <v>3211.1380000000026</v>
      </c>
      <c r="F542" s="71"/>
    </row>
    <row r="543" spans="1:6" ht="20.5" thickBot="1">
      <c r="A543" s="15">
        <v>201220</v>
      </c>
      <c r="B543" s="16">
        <v>43741</v>
      </c>
      <c r="C543" s="141">
        <v>554.5</v>
      </c>
      <c r="D543" s="18"/>
      <c r="E543" s="19">
        <f t="shared" si="8"/>
        <v>2656.6380000000026</v>
      </c>
      <c r="F543" s="71"/>
    </row>
    <row r="544" spans="1:6" ht="20.5" thickBot="1">
      <c r="A544" s="15">
        <v>210289</v>
      </c>
      <c r="B544" s="16">
        <v>43741</v>
      </c>
      <c r="C544" s="141">
        <v>554.5</v>
      </c>
      <c r="D544" s="18"/>
      <c r="E544" s="19">
        <f t="shared" si="8"/>
        <v>2102.1380000000026</v>
      </c>
      <c r="F544" s="71"/>
    </row>
    <row r="545" spans="1:6" ht="20.5" thickBot="1">
      <c r="A545" s="15">
        <v>210290</v>
      </c>
      <c r="B545" s="16">
        <v>43741</v>
      </c>
      <c r="C545" s="141">
        <v>2771.5</v>
      </c>
      <c r="D545" s="18"/>
      <c r="E545" s="19">
        <f t="shared" si="8"/>
        <v>-669.36199999999735</v>
      </c>
      <c r="F545" s="71"/>
    </row>
    <row r="546" spans="1:6" ht="20.5" thickBot="1">
      <c r="A546" s="21">
        <v>14510</v>
      </c>
      <c r="B546" s="38">
        <v>43744</v>
      </c>
      <c r="C546" s="152"/>
      <c r="D546" s="18">
        <v>30000</v>
      </c>
      <c r="E546" s="19">
        <f t="shared" si="8"/>
        <v>29330.638000000003</v>
      </c>
      <c r="F546" s="71"/>
    </row>
    <row r="547" spans="1:6" ht="20.5" thickBot="1">
      <c r="A547" s="15">
        <v>210484</v>
      </c>
      <c r="B547" s="16">
        <v>43744</v>
      </c>
      <c r="C547" s="141">
        <v>964</v>
      </c>
      <c r="D547" s="18"/>
      <c r="E547" s="19">
        <f t="shared" si="8"/>
        <v>28366.638000000003</v>
      </c>
      <c r="F547" s="71"/>
    </row>
    <row r="548" spans="1:6" ht="20.5" thickBot="1">
      <c r="A548" s="15">
        <v>210483</v>
      </c>
      <c r="B548" s="16">
        <v>43744</v>
      </c>
      <c r="C548" s="141">
        <v>964</v>
      </c>
      <c r="D548" s="18"/>
      <c r="E548" s="19">
        <f t="shared" si="8"/>
        <v>27402.638000000003</v>
      </c>
      <c r="F548" s="71"/>
    </row>
    <row r="549" spans="1:6" ht="20.5" thickBot="1">
      <c r="A549" s="31">
        <v>201642</v>
      </c>
      <c r="B549" s="16">
        <v>43745</v>
      </c>
      <c r="C549" s="141">
        <v>1446</v>
      </c>
      <c r="D549" s="18"/>
      <c r="E549" s="19">
        <f t="shared" si="8"/>
        <v>25956.638000000003</v>
      </c>
      <c r="F549" s="71"/>
    </row>
    <row r="550" spans="1:6" ht="20.5" thickBot="1">
      <c r="A550" s="15">
        <v>210650</v>
      </c>
      <c r="B550" s="16">
        <v>43745</v>
      </c>
      <c r="C550" s="141">
        <v>554.5</v>
      </c>
      <c r="D550" s="18"/>
      <c r="E550" s="19">
        <f t="shared" si="8"/>
        <v>25402.138000000003</v>
      </c>
      <c r="F550" s="71"/>
    </row>
    <row r="551" spans="1:6" ht="20.5" thickBot="1">
      <c r="A551" s="15">
        <v>210790</v>
      </c>
      <c r="B551" s="16">
        <v>43746</v>
      </c>
      <c r="C551" s="141">
        <v>1633.75</v>
      </c>
      <c r="D551" s="18"/>
      <c r="E551" s="19">
        <f t="shared" si="8"/>
        <v>23768.388000000003</v>
      </c>
      <c r="F551" s="71"/>
    </row>
    <row r="552" spans="1:6" ht="20.5" thickBot="1">
      <c r="A552" s="15">
        <v>210791</v>
      </c>
      <c r="B552" s="16">
        <v>43746</v>
      </c>
      <c r="C552" s="141">
        <v>454</v>
      </c>
      <c r="D552" s="18"/>
      <c r="E552" s="19">
        <f t="shared" si="8"/>
        <v>23314.388000000003</v>
      </c>
      <c r="F552" s="71"/>
    </row>
    <row r="553" spans="1:6" ht="20.5" thickBot="1">
      <c r="A553" s="15">
        <v>210792</v>
      </c>
      <c r="B553" s="16">
        <v>43746</v>
      </c>
      <c r="C553" s="141">
        <v>432.25</v>
      </c>
      <c r="D553" s="18"/>
      <c r="E553" s="19">
        <f t="shared" si="8"/>
        <v>22882.138000000003</v>
      </c>
      <c r="F553" s="71"/>
    </row>
    <row r="554" spans="1:6" ht="20.5" thickBot="1">
      <c r="A554" s="15">
        <v>210957</v>
      </c>
      <c r="B554" s="16">
        <v>43747</v>
      </c>
      <c r="C554" s="141">
        <v>291.25</v>
      </c>
      <c r="D554" s="18"/>
      <c r="E554" s="19">
        <f t="shared" si="8"/>
        <v>22590.888000000003</v>
      </c>
      <c r="F554" s="71"/>
    </row>
    <row r="555" spans="1:6" ht="20.5" thickBot="1">
      <c r="A555" s="43">
        <v>211078</v>
      </c>
      <c r="B555" s="44">
        <v>43748</v>
      </c>
      <c r="C555" s="149">
        <v>482</v>
      </c>
      <c r="D555" s="46"/>
      <c r="E555" s="47">
        <f t="shared" si="8"/>
        <v>22108.888000000003</v>
      </c>
      <c r="F555" s="71"/>
    </row>
    <row r="556" spans="1:6" ht="20.5" thickBot="1">
      <c r="A556" s="15">
        <v>211177</v>
      </c>
      <c r="B556" s="16">
        <v>43750</v>
      </c>
      <c r="C556" s="141">
        <v>1502.5</v>
      </c>
      <c r="D556" s="18"/>
      <c r="E556" s="19">
        <f t="shared" si="8"/>
        <v>20606.388000000003</v>
      </c>
      <c r="F556" s="71"/>
    </row>
    <row r="557" spans="1:6" ht="20.5" thickBot="1">
      <c r="A557" s="15">
        <v>211222</v>
      </c>
      <c r="B557" s="16">
        <v>43750</v>
      </c>
      <c r="C557" s="141">
        <v>554.5</v>
      </c>
      <c r="D557" s="18"/>
      <c r="E557" s="19">
        <f t="shared" si="8"/>
        <v>20051.888000000003</v>
      </c>
      <c r="F557" s="71"/>
    </row>
    <row r="558" spans="1:6" ht="20.5" thickBot="1">
      <c r="A558" s="15">
        <v>211727</v>
      </c>
      <c r="B558" s="16">
        <v>43753</v>
      </c>
      <c r="C558" s="141">
        <v>277.25</v>
      </c>
      <c r="D558" s="18"/>
      <c r="E558" s="19">
        <f t="shared" si="8"/>
        <v>19774.638000000003</v>
      </c>
      <c r="F558" s="71"/>
    </row>
    <row r="559" spans="1:6" ht="20.5" thickBot="1">
      <c r="A559" s="15">
        <v>211772</v>
      </c>
      <c r="B559" s="16">
        <v>43753</v>
      </c>
      <c r="C559" s="141">
        <v>402.77499999999998</v>
      </c>
      <c r="D559" s="18"/>
      <c r="E559" s="19">
        <f t="shared" si="8"/>
        <v>19371.863000000001</v>
      </c>
      <c r="F559" s="71"/>
    </row>
    <row r="560" spans="1:6" ht="20.5" thickBot="1">
      <c r="A560" s="15">
        <v>211773</v>
      </c>
      <c r="B560" s="16">
        <v>43753</v>
      </c>
      <c r="C560" s="141">
        <v>838.38400000000001</v>
      </c>
      <c r="D560" s="18"/>
      <c r="E560" s="19">
        <f t="shared" si="8"/>
        <v>18533.478999999999</v>
      </c>
      <c r="F560" s="71"/>
    </row>
    <row r="561" spans="1:6" ht="20.5" thickBot="1">
      <c r="A561" s="15">
        <v>211777</v>
      </c>
      <c r="B561" s="16">
        <v>43753</v>
      </c>
      <c r="C561" s="141">
        <v>2771.5</v>
      </c>
      <c r="D561" s="18"/>
      <c r="E561" s="19">
        <f t="shared" si="8"/>
        <v>15761.978999999999</v>
      </c>
      <c r="F561" s="71"/>
    </row>
    <row r="562" spans="1:6" ht="20.5" thickBot="1">
      <c r="A562" s="15">
        <v>211778</v>
      </c>
      <c r="B562" s="16">
        <v>43753</v>
      </c>
      <c r="C562" s="141">
        <v>1109</v>
      </c>
      <c r="D562" s="18"/>
      <c r="E562" s="19">
        <f t="shared" si="8"/>
        <v>14652.978999999999</v>
      </c>
      <c r="F562" s="71"/>
    </row>
    <row r="563" spans="1:6" ht="20.5" thickBot="1">
      <c r="A563" s="15">
        <v>211783</v>
      </c>
      <c r="B563" s="16">
        <v>43753</v>
      </c>
      <c r="C563" s="141">
        <v>1109</v>
      </c>
      <c r="D563" s="18"/>
      <c r="E563" s="19">
        <f t="shared" si="8"/>
        <v>13543.978999999999</v>
      </c>
      <c r="F563" s="71"/>
    </row>
    <row r="564" spans="1:6" ht="20.5" thickBot="1">
      <c r="A564" s="15">
        <v>211780</v>
      </c>
      <c r="B564" s="16">
        <v>43753</v>
      </c>
      <c r="C564" s="141">
        <v>1109</v>
      </c>
      <c r="D564" s="18"/>
      <c r="E564" s="19">
        <f t="shared" si="8"/>
        <v>12434.978999999999</v>
      </c>
      <c r="F564" s="71"/>
    </row>
    <row r="565" spans="1:6" ht="20.5" thickBot="1">
      <c r="A565" s="15">
        <v>211848</v>
      </c>
      <c r="B565" s="16">
        <v>43753</v>
      </c>
      <c r="C565" s="141">
        <v>554.5</v>
      </c>
      <c r="D565" s="18"/>
      <c r="E565" s="19">
        <f t="shared" si="8"/>
        <v>11880.478999999999</v>
      </c>
      <c r="F565" s="71"/>
    </row>
    <row r="566" spans="1:6" ht="20.5" thickBot="1">
      <c r="A566" s="15">
        <v>211784</v>
      </c>
      <c r="B566" s="16">
        <v>43753</v>
      </c>
      <c r="C566" s="141">
        <v>554.5</v>
      </c>
      <c r="D566" s="18"/>
      <c r="E566" s="19">
        <f t="shared" si="8"/>
        <v>11325.978999999999</v>
      </c>
      <c r="F566" s="71"/>
    </row>
    <row r="567" spans="1:6" ht="20.5" thickBot="1">
      <c r="A567" s="15">
        <v>211940</v>
      </c>
      <c r="B567" s="16">
        <v>43754</v>
      </c>
      <c r="C567" s="141">
        <v>831.75</v>
      </c>
      <c r="D567" s="18"/>
      <c r="E567" s="19">
        <f t="shared" si="8"/>
        <v>10494.228999999999</v>
      </c>
      <c r="F567" s="71"/>
    </row>
    <row r="568" spans="1:6" ht="20.5" thickBot="1">
      <c r="A568" s="15">
        <v>212189</v>
      </c>
      <c r="B568" s="16">
        <v>43755</v>
      </c>
      <c r="C568" s="141">
        <v>1165</v>
      </c>
      <c r="D568" s="18"/>
      <c r="E568" s="19">
        <f t="shared" si="8"/>
        <v>9329.2289999999994</v>
      </c>
      <c r="F568" s="71"/>
    </row>
    <row r="569" spans="1:6" ht="20.5" thickBot="1">
      <c r="A569" s="15">
        <v>212187</v>
      </c>
      <c r="B569" s="16">
        <v>43755</v>
      </c>
      <c r="C569" s="141">
        <v>582.5</v>
      </c>
      <c r="D569" s="18"/>
      <c r="E569" s="19">
        <f t="shared" si="8"/>
        <v>8746.7289999999994</v>
      </c>
      <c r="F569" s="71"/>
    </row>
    <row r="570" spans="1:6" ht="20.5" thickBot="1">
      <c r="A570" s="15">
        <v>212192</v>
      </c>
      <c r="B570" s="16">
        <v>43755</v>
      </c>
      <c r="C570" s="141">
        <v>291.25</v>
      </c>
      <c r="D570" s="18"/>
      <c r="E570" s="19">
        <f t="shared" si="8"/>
        <v>8455.4789999999994</v>
      </c>
      <c r="F570" s="71"/>
    </row>
    <row r="571" spans="1:6" ht="20.5" thickBot="1">
      <c r="A571" s="43">
        <v>212269</v>
      </c>
      <c r="B571" s="44">
        <v>43755</v>
      </c>
      <c r="C571" s="149">
        <v>314.75</v>
      </c>
      <c r="D571" s="46"/>
      <c r="E571" s="47">
        <f t="shared" si="8"/>
        <v>8140.7289999999994</v>
      </c>
      <c r="F571" s="71"/>
    </row>
    <row r="572" spans="1:6" ht="20.5" thickBot="1">
      <c r="A572" s="15">
        <v>212386</v>
      </c>
      <c r="B572" s="16">
        <v>43757</v>
      </c>
      <c r="C572" s="141">
        <v>35.914999999999999</v>
      </c>
      <c r="D572" s="18"/>
      <c r="E572" s="19">
        <f t="shared" si="8"/>
        <v>8104.8139999999994</v>
      </c>
      <c r="F572" s="71"/>
    </row>
    <row r="573" spans="1:6" ht="20.5" thickBot="1">
      <c r="A573" s="15">
        <v>212676</v>
      </c>
      <c r="B573" s="16">
        <v>43758</v>
      </c>
      <c r="C573" s="141">
        <v>3602.75</v>
      </c>
      <c r="D573" s="18"/>
      <c r="E573" s="19">
        <f t="shared" si="8"/>
        <v>4502.0639999999994</v>
      </c>
      <c r="F573" s="71"/>
    </row>
    <row r="574" spans="1:6" ht="20.5" thickBot="1">
      <c r="A574" s="15">
        <v>212678</v>
      </c>
      <c r="B574" s="16">
        <v>43758</v>
      </c>
      <c r="C574" s="141">
        <v>582.5</v>
      </c>
      <c r="D574" s="18"/>
      <c r="E574" s="19">
        <f t="shared" si="8"/>
        <v>3919.5639999999994</v>
      </c>
      <c r="F574" s="71"/>
    </row>
    <row r="575" spans="1:6" ht="20.5" thickBot="1">
      <c r="A575" s="15">
        <v>10273</v>
      </c>
      <c r="B575" s="16">
        <v>43759</v>
      </c>
      <c r="C575" s="141">
        <v>56.5</v>
      </c>
      <c r="D575" s="18"/>
      <c r="E575" s="19">
        <f t="shared" si="8"/>
        <v>3863.0639999999994</v>
      </c>
      <c r="F575" s="71"/>
    </row>
    <row r="576" spans="1:6" ht="20.5" thickBot="1">
      <c r="A576" s="15">
        <v>212921</v>
      </c>
      <c r="B576" s="16">
        <v>43759</v>
      </c>
      <c r="C576" s="141">
        <v>375.75</v>
      </c>
      <c r="D576" s="18"/>
      <c r="E576" s="19">
        <f t="shared" si="8"/>
        <v>3487.3139999999994</v>
      </c>
      <c r="F576" s="71"/>
    </row>
    <row r="577" spans="1:6" ht="20.5" thickBot="1">
      <c r="A577" s="15">
        <v>212922</v>
      </c>
      <c r="B577" s="16">
        <v>43759</v>
      </c>
      <c r="C577" s="141">
        <v>1314.5</v>
      </c>
      <c r="D577" s="18"/>
      <c r="E577" s="19">
        <f t="shared" si="8"/>
        <v>2172.8139999999994</v>
      </c>
      <c r="F577" s="71"/>
    </row>
    <row r="578" spans="1:6" ht="20.5" thickBot="1">
      <c r="A578" s="15">
        <v>213096</v>
      </c>
      <c r="B578" s="16">
        <v>43760</v>
      </c>
      <c r="C578" s="141">
        <v>1663</v>
      </c>
      <c r="D578" s="18"/>
      <c r="E578" s="19">
        <f t="shared" si="8"/>
        <v>509.8139999999994</v>
      </c>
      <c r="F578" s="71"/>
    </row>
    <row r="579" spans="1:6" ht="20.5" thickBot="1">
      <c r="A579" s="15">
        <v>213130</v>
      </c>
      <c r="B579" s="16">
        <v>43760</v>
      </c>
      <c r="C579" s="141">
        <v>2159.75</v>
      </c>
      <c r="D579" s="18"/>
      <c r="E579" s="19">
        <f t="shared" si="8"/>
        <v>-1649.9360000000006</v>
      </c>
      <c r="F579" s="71"/>
    </row>
    <row r="580" spans="1:6" ht="20.5" thickBot="1">
      <c r="A580" s="15">
        <v>213211</v>
      </c>
      <c r="B580" s="16">
        <v>43760</v>
      </c>
      <c r="C580" s="141">
        <v>1109</v>
      </c>
      <c r="D580" s="18"/>
      <c r="E580" s="19">
        <f t="shared" si="8"/>
        <v>-2758.9360000000006</v>
      </c>
      <c r="F580" s="71"/>
    </row>
    <row r="581" spans="1:6" ht="20.5" thickBot="1">
      <c r="A581" s="15">
        <v>213210</v>
      </c>
      <c r="B581" s="16">
        <v>43760</v>
      </c>
      <c r="C581" s="141">
        <v>1109</v>
      </c>
      <c r="D581" s="18"/>
      <c r="E581" s="19">
        <f t="shared" si="8"/>
        <v>-3867.9360000000006</v>
      </c>
      <c r="F581" s="71"/>
    </row>
    <row r="582" spans="1:6" ht="20.5" thickBot="1">
      <c r="A582" s="43">
        <v>213246</v>
      </c>
      <c r="B582" s="44">
        <v>43760</v>
      </c>
      <c r="C582" s="149">
        <v>554.5</v>
      </c>
      <c r="D582" s="46"/>
      <c r="E582" s="47">
        <f t="shared" ref="E582:E645" si="9">E581-C582+D582</f>
        <v>-4422.4360000000006</v>
      </c>
      <c r="F582" s="71"/>
    </row>
    <row r="583" spans="1:6" ht="20.5" thickBot="1">
      <c r="A583" s="15">
        <v>10293</v>
      </c>
      <c r="B583" s="16">
        <v>43764</v>
      </c>
      <c r="C583" s="141">
        <v>56.5</v>
      </c>
      <c r="D583" s="18"/>
      <c r="E583" s="19">
        <f t="shared" si="9"/>
        <v>-4478.9360000000006</v>
      </c>
      <c r="F583" s="71"/>
    </row>
    <row r="584" spans="1:6" ht="20.5" thickBot="1">
      <c r="A584" s="15">
        <v>10295</v>
      </c>
      <c r="B584" s="16">
        <v>43764</v>
      </c>
      <c r="C584" s="141">
        <v>56.5</v>
      </c>
      <c r="D584" s="18"/>
      <c r="E584" s="19">
        <f t="shared" si="9"/>
        <v>-4535.4360000000006</v>
      </c>
      <c r="F584" s="71"/>
    </row>
    <row r="585" spans="1:6" ht="20.5" thickBot="1">
      <c r="A585" s="15">
        <v>10294</v>
      </c>
      <c r="B585" s="16">
        <v>43764</v>
      </c>
      <c r="C585" s="141">
        <v>28.5</v>
      </c>
      <c r="D585" s="18"/>
      <c r="E585" s="19">
        <f t="shared" si="9"/>
        <v>-4563.9360000000006</v>
      </c>
      <c r="F585" s="71"/>
    </row>
    <row r="586" spans="1:6" ht="20.5" thickBot="1">
      <c r="A586" s="15">
        <v>10296</v>
      </c>
      <c r="B586" s="16">
        <v>43764</v>
      </c>
      <c r="C586" s="141">
        <v>281.5</v>
      </c>
      <c r="D586" s="18"/>
      <c r="E586" s="19">
        <f t="shared" si="9"/>
        <v>-4845.4360000000006</v>
      </c>
      <c r="F586" s="71"/>
    </row>
    <row r="587" spans="1:6" ht="20.5" thickBot="1">
      <c r="A587" s="15">
        <v>213254</v>
      </c>
      <c r="B587" s="16">
        <v>43764</v>
      </c>
      <c r="C587" s="141">
        <v>291.25</v>
      </c>
      <c r="D587" s="18"/>
      <c r="E587" s="19">
        <f t="shared" si="9"/>
        <v>-5136.6860000000006</v>
      </c>
      <c r="F587" s="71"/>
    </row>
    <row r="588" spans="1:6" ht="20.5" thickBot="1">
      <c r="A588" s="21">
        <v>14725</v>
      </c>
      <c r="B588" s="38">
        <v>43764</v>
      </c>
      <c r="C588" s="141"/>
      <c r="D588" s="18">
        <v>15000</v>
      </c>
      <c r="E588" s="19">
        <f t="shared" si="9"/>
        <v>9863.3139999999985</v>
      </c>
      <c r="F588" s="71"/>
    </row>
    <row r="589" spans="1:6" ht="20.5" thickBot="1">
      <c r="A589" s="15">
        <v>213542</v>
      </c>
      <c r="B589" s="16">
        <v>43765</v>
      </c>
      <c r="C589" s="141">
        <v>1456.25</v>
      </c>
      <c r="D589" s="18"/>
      <c r="E589" s="19">
        <f t="shared" si="9"/>
        <v>8407.0639999999985</v>
      </c>
      <c r="F589" s="71"/>
    </row>
    <row r="590" spans="1:6" ht="20.5" thickBot="1">
      <c r="A590" s="15">
        <v>213754</v>
      </c>
      <c r="B590" s="16">
        <v>43766</v>
      </c>
      <c r="C590" s="141">
        <v>291.25</v>
      </c>
      <c r="D590" s="18"/>
      <c r="E590" s="19">
        <f t="shared" si="9"/>
        <v>8115.8139999999985</v>
      </c>
      <c r="F590" s="71"/>
    </row>
    <row r="591" spans="1:6" ht="20.5" thickBot="1">
      <c r="A591" s="15">
        <v>213981</v>
      </c>
      <c r="B591" s="16">
        <v>43767</v>
      </c>
      <c r="C591" s="141">
        <v>291.25</v>
      </c>
      <c r="D591" s="18"/>
      <c r="E591" s="19">
        <f t="shared" si="9"/>
        <v>7824.5639999999985</v>
      </c>
      <c r="F591" s="71"/>
    </row>
    <row r="592" spans="1:6" ht="20.5" thickBot="1">
      <c r="A592" s="15">
        <v>213974</v>
      </c>
      <c r="B592" s="16">
        <v>43767</v>
      </c>
      <c r="C592" s="141">
        <v>554.5</v>
      </c>
      <c r="D592" s="18"/>
      <c r="E592" s="19">
        <f t="shared" si="9"/>
        <v>7270.0639999999985</v>
      </c>
      <c r="F592" s="71"/>
    </row>
    <row r="593" spans="1:6" ht="20.5" thickBot="1">
      <c r="A593" s="15">
        <v>213975</v>
      </c>
      <c r="B593" s="16">
        <v>43767</v>
      </c>
      <c r="C593" s="141">
        <v>582.5</v>
      </c>
      <c r="D593" s="18"/>
      <c r="E593" s="19">
        <f t="shared" si="9"/>
        <v>6687.5639999999985</v>
      </c>
      <c r="F593" s="71"/>
    </row>
    <row r="594" spans="1:6" ht="20.5" thickBot="1">
      <c r="A594" s="15">
        <v>213977</v>
      </c>
      <c r="B594" s="16">
        <v>43767</v>
      </c>
      <c r="C594" s="141">
        <v>554.5</v>
      </c>
      <c r="D594" s="18"/>
      <c r="E594" s="19">
        <f t="shared" si="9"/>
        <v>6133.0639999999985</v>
      </c>
      <c r="F594" s="71"/>
    </row>
    <row r="595" spans="1:6" ht="20.5" thickBot="1">
      <c r="A595" s="15">
        <v>213983</v>
      </c>
      <c r="B595" s="16">
        <v>43767</v>
      </c>
      <c r="C595" s="141">
        <v>291.25</v>
      </c>
      <c r="D595" s="18"/>
      <c r="E595" s="19">
        <f t="shared" si="9"/>
        <v>5841.8139999999985</v>
      </c>
      <c r="F595" s="71"/>
    </row>
    <row r="596" spans="1:6" ht="20.5" thickBot="1">
      <c r="A596" s="15">
        <v>213985</v>
      </c>
      <c r="B596" s="16">
        <v>43767</v>
      </c>
      <c r="C596" s="141">
        <v>582.5</v>
      </c>
      <c r="D596" s="18"/>
      <c r="E596" s="19">
        <f t="shared" si="9"/>
        <v>5259.3139999999985</v>
      </c>
      <c r="F596" s="71"/>
    </row>
    <row r="597" spans="1:6" ht="20.5" thickBot="1">
      <c r="A597" s="15">
        <v>213982</v>
      </c>
      <c r="B597" s="16">
        <v>43767</v>
      </c>
      <c r="C597" s="141">
        <v>554.5</v>
      </c>
      <c r="D597" s="18"/>
      <c r="E597" s="19">
        <f t="shared" si="9"/>
        <v>4704.8139999999985</v>
      </c>
      <c r="F597" s="71"/>
    </row>
    <row r="598" spans="1:6" ht="20.5" thickBot="1">
      <c r="A598" s="15">
        <v>214000</v>
      </c>
      <c r="B598" s="16">
        <v>43767</v>
      </c>
      <c r="C598" s="141">
        <v>2217.5</v>
      </c>
      <c r="D598" s="18"/>
      <c r="E598" s="19">
        <f t="shared" si="9"/>
        <v>2487.3139999999985</v>
      </c>
      <c r="F598" s="71"/>
    </row>
    <row r="599" spans="1:6" ht="20.5" thickBot="1">
      <c r="A599" s="15">
        <v>214005</v>
      </c>
      <c r="B599" s="16">
        <v>43767</v>
      </c>
      <c r="C599" s="141">
        <v>554.5</v>
      </c>
      <c r="D599" s="18"/>
      <c r="E599" s="19">
        <f t="shared" si="9"/>
        <v>1932.8139999999985</v>
      </c>
      <c r="F599" s="71"/>
    </row>
    <row r="600" spans="1:6" ht="20.5" thickBot="1">
      <c r="A600" s="15">
        <v>14777</v>
      </c>
      <c r="B600" s="16">
        <v>43767</v>
      </c>
      <c r="C600" s="141"/>
      <c r="D600" s="18">
        <v>30000</v>
      </c>
      <c r="E600" s="19">
        <f t="shared" si="9"/>
        <v>31932.813999999998</v>
      </c>
      <c r="F600" s="71"/>
    </row>
    <row r="601" spans="1:6" ht="20.5" thickBot="1">
      <c r="A601" s="15">
        <v>214015</v>
      </c>
      <c r="B601" s="16">
        <v>43767</v>
      </c>
      <c r="C601" s="141">
        <v>277.25</v>
      </c>
      <c r="D601" s="18"/>
      <c r="E601" s="19">
        <f t="shared" si="9"/>
        <v>31655.563999999998</v>
      </c>
      <c r="F601" s="71"/>
    </row>
    <row r="602" spans="1:6" ht="20.5" thickBot="1">
      <c r="A602" s="15">
        <v>214288</v>
      </c>
      <c r="B602" s="16">
        <v>43768</v>
      </c>
      <c r="C602" s="141">
        <v>488.25</v>
      </c>
      <c r="D602" s="18"/>
      <c r="E602" s="19">
        <f t="shared" si="9"/>
        <v>31167.313999999998</v>
      </c>
      <c r="F602" s="71"/>
    </row>
    <row r="603" spans="1:6" ht="20.5" thickBot="1">
      <c r="A603" s="15">
        <v>214281</v>
      </c>
      <c r="B603" s="16">
        <v>43768</v>
      </c>
      <c r="C603" s="141">
        <v>375.75</v>
      </c>
      <c r="D603" s="18"/>
      <c r="E603" s="19">
        <f t="shared" si="9"/>
        <v>30791.563999999998</v>
      </c>
      <c r="F603" s="71"/>
    </row>
    <row r="604" spans="1:6" ht="20.5" thickBot="1">
      <c r="A604" s="15">
        <v>214283</v>
      </c>
      <c r="B604" s="16">
        <v>43768</v>
      </c>
      <c r="C604" s="141">
        <v>582.5</v>
      </c>
      <c r="D604" s="18"/>
      <c r="E604" s="19">
        <f t="shared" si="9"/>
        <v>30209.063999999998</v>
      </c>
      <c r="F604" s="71"/>
    </row>
    <row r="605" spans="1:6" ht="20.5" thickBot="1">
      <c r="A605" s="15">
        <v>214355</v>
      </c>
      <c r="B605" s="16">
        <v>43769</v>
      </c>
      <c r="C605" s="141">
        <v>454</v>
      </c>
      <c r="D605" s="18"/>
      <c r="E605" s="19">
        <f t="shared" si="9"/>
        <v>29755.063999999998</v>
      </c>
      <c r="F605" s="71"/>
    </row>
    <row r="606" spans="1:6" ht="20.5" thickBot="1">
      <c r="A606" s="31">
        <v>214354</v>
      </c>
      <c r="B606" s="28">
        <v>43769</v>
      </c>
      <c r="C606" s="142">
        <v>454</v>
      </c>
      <c r="D606" s="30"/>
      <c r="E606" s="34">
        <f t="shared" si="9"/>
        <v>29301.063999999998</v>
      </c>
      <c r="F606" s="71"/>
    </row>
    <row r="607" spans="1:6" ht="20.5" thickBot="1">
      <c r="A607" s="15">
        <v>213979</v>
      </c>
      <c r="B607" s="16">
        <v>43764</v>
      </c>
      <c r="C607" s="141">
        <v>291.25</v>
      </c>
      <c r="D607" s="18"/>
      <c r="E607" s="19">
        <f t="shared" si="9"/>
        <v>29009.813999999998</v>
      </c>
      <c r="F607" s="71"/>
    </row>
    <row r="608" spans="1:6" ht="20.5" thickBot="1">
      <c r="A608" s="22">
        <v>213352</v>
      </c>
      <c r="B608" s="23">
        <v>43767</v>
      </c>
      <c r="C608" s="143">
        <v>713.75</v>
      </c>
      <c r="D608" s="25"/>
      <c r="E608" s="26">
        <f t="shared" si="9"/>
        <v>28296.063999999998</v>
      </c>
      <c r="F608" s="71"/>
    </row>
    <row r="609" spans="1:6" ht="20.5" thickBot="1">
      <c r="A609" s="15">
        <v>214541</v>
      </c>
      <c r="B609" s="16">
        <v>43771</v>
      </c>
      <c r="C609" s="141">
        <v>864</v>
      </c>
      <c r="D609" s="18"/>
      <c r="E609" s="19">
        <f t="shared" si="9"/>
        <v>27432.063999999998</v>
      </c>
      <c r="F609" s="71"/>
    </row>
    <row r="610" spans="1:6" ht="20.5" thickBot="1">
      <c r="A610" s="15">
        <v>214718</v>
      </c>
      <c r="B610" s="16">
        <v>43772</v>
      </c>
      <c r="C610" s="141">
        <v>554.5</v>
      </c>
      <c r="D610" s="18"/>
      <c r="E610" s="19">
        <f t="shared" si="9"/>
        <v>26877.563999999998</v>
      </c>
      <c r="F610" s="71"/>
    </row>
    <row r="611" spans="1:6" ht="20.5" thickBot="1">
      <c r="A611" s="15">
        <v>214720</v>
      </c>
      <c r="B611" s="16">
        <v>43772</v>
      </c>
      <c r="C611" s="141">
        <v>1109</v>
      </c>
      <c r="D611" s="18"/>
      <c r="E611" s="19">
        <f t="shared" si="9"/>
        <v>25768.563999999998</v>
      </c>
      <c r="F611" s="71"/>
    </row>
    <row r="612" spans="1:6" ht="20.5" thickBot="1">
      <c r="A612" s="15">
        <v>214828</v>
      </c>
      <c r="B612" s="16">
        <v>43772</v>
      </c>
      <c r="C612" s="141">
        <v>554.5</v>
      </c>
      <c r="D612" s="18"/>
      <c r="E612" s="19">
        <f t="shared" si="9"/>
        <v>25214.063999999998</v>
      </c>
      <c r="F612" s="71"/>
    </row>
    <row r="613" spans="1:6" ht="20.5" thickBot="1">
      <c r="A613" s="15">
        <v>214831</v>
      </c>
      <c r="B613" s="16">
        <v>43772</v>
      </c>
      <c r="C613" s="141">
        <v>1464.75</v>
      </c>
      <c r="D613" s="18"/>
      <c r="E613" s="19">
        <f t="shared" si="9"/>
        <v>23749.313999999998</v>
      </c>
      <c r="F613" s="71"/>
    </row>
    <row r="614" spans="1:6" ht="20.5" thickBot="1">
      <c r="A614" s="15">
        <v>214829</v>
      </c>
      <c r="B614" s="16">
        <v>43772</v>
      </c>
      <c r="C614" s="141">
        <v>375.75</v>
      </c>
      <c r="D614" s="18"/>
      <c r="E614" s="19">
        <f t="shared" si="9"/>
        <v>23373.563999999998</v>
      </c>
      <c r="F614" s="71"/>
    </row>
    <row r="615" spans="1:6" ht="20.5" thickBot="1">
      <c r="A615" s="15">
        <v>215158</v>
      </c>
      <c r="B615" s="16">
        <v>43774</v>
      </c>
      <c r="C615" s="141">
        <v>227.25</v>
      </c>
      <c r="D615" s="18"/>
      <c r="E615" s="19">
        <f t="shared" si="9"/>
        <v>23146.313999999998</v>
      </c>
      <c r="F615" s="71"/>
    </row>
    <row r="616" spans="1:6" ht="20.5" thickBot="1">
      <c r="A616" s="15">
        <v>215292</v>
      </c>
      <c r="B616" s="16">
        <v>43774</v>
      </c>
      <c r="C616" s="141">
        <v>65.430000000000007</v>
      </c>
      <c r="D616" s="18"/>
      <c r="E616" s="19">
        <f t="shared" si="9"/>
        <v>23080.883999999998</v>
      </c>
      <c r="F616" s="71"/>
    </row>
    <row r="617" spans="1:6" ht="20.5" thickBot="1">
      <c r="A617" s="15">
        <v>215294</v>
      </c>
      <c r="B617" s="16">
        <v>43774</v>
      </c>
      <c r="C617" s="141">
        <v>554.5</v>
      </c>
      <c r="D617" s="18"/>
      <c r="E617" s="19">
        <f t="shared" si="9"/>
        <v>22526.383999999998</v>
      </c>
      <c r="F617" s="71"/>
    </row>
    <row r="618" spans="1:6" ht="20.5" thickBot="1">
      <c r="A618" s="15">
        <v>215307</v>
      </c>
      <c r="B618" s="16">
        <v>43774</v>
      </c>
      <c r="C618" s="141">
        <v>554.5</v>
      </c>
      <c r="D618" s="18"/>
      <c r="E618" s="19">
        <f t="shared" si="9"/>
        <v>21971.883999999998</v>
      </c>
      <c r="F618" s="71"/>
    </row>
    <row r="619" spans="1:6" ht="20.5" thickBot="1">
      <c r="A619" s="15">
        <v>215305</v>
      </c>
      <c r="B619" s="16">
        <v>43774</v>
      </c>
      <c r="C619" s="141">
        <v>554.5</v>
      </c>
      <c r="D619" s="18"/>
      <c r="E619" s="19">
        <f t="shared" si="9"/>
        <v>21417.383999999998</v>
      </c>
      <c r="F619" s="71"/>
    </row>
    <row r="620" spans="1:6" ht="20.5" thickBot="1">
      <c r="A620" s="15">
        <v>215510</v>
      </c>
      <c r="B620" s="16">
        <v>43775</v>
      </c>
      <c r="C620" s="141">
        <v>600.75</v>
      </c>
      <c r="D620" s="18"/>
      <c r="E620" s="19">
        <f t="shared" si="9"/>
        <v>20816.633999999998</v>
      </c>
      <c r="F620" s="71"/>
    </row>
    <row r="621" spans="1:6" ht="20.5" thickBot="1">
      <c r="A621" s="15">
        <v>215520</v>
      </c>
      <c r="B621" s="16">
        <v>43775</v>
      </c>
      <c r="C621" s="141">
        <v>3852.75</v>
      </c>
      <c r="D621" s="18"/>
      <c r="E621" s="19">
        <f t="shared" si="9"/>
        <v>16963.883999999998</v>
      </c>
      <c r="F621" s="71"/>
    </row>
    <row r="622" spans="1:6" ht="20.5" thickBot="1">
      <c r="A622" s="15">
        <v>215836</v>
      </c>
      <c r="B622" s="16">
        <v>43775</v>
      </c>
      <c r="C622" s="141">
        <v>1109</v>
      </c>
      <c r="D622" s="18"/>
      <c r="E622" s="19">
        <f t="shared" si="9"/>
        <v>15854.883999999998</v>
      </c>
      <c r="F622" s="71"/>
    </row>
    <row r="623" spans="1:6" ht="20.5" thickBot="1">
      <c r="A623" s="43">
        <v>215634</v>
      </c>
      <c r="B623" s="44">
        <v>43775</v>
      </c>
      <c r="C623" s="149">
        <v>554.5</v>
      </c>
      <c r="D623" s="46"/>
      <c r="E623" s="47">
        <f t="shared" si="9"/>
        <v>15300.383999999998</v>
      </c>
      <c r="F623" s="71"/>
    </row>
    <row r="624" spans="1:6" ht="20.5" thickBot="1">
      <c r="A624" s="22">
        <v>215858</v>
      </c>
      <c r="B624" s="16">
        <v>43779</v>
      </c>
      <c r="C624" s="141">
        <v>277.25</v>
      </c>
      <c r="D624" s="18"/>
      <c r="E624" s="19">
        <f t="shared" si="9"/>
        <v>15023.133999999998</v>
      </c>
      <c r="F624" s="71"/>
    </row>
    <row r="625" spans="1:6" ht="20.5" thickBot="1">
      <c r="A625" s="22">
        <v>10448</v>
      </c>
      <c r="B625" s="16">
        <v>43779</v>
      </c>
      <c r="C625" s="141">
        <v>28.5</v>
      </c>
      <c r="D625" s="18"/>
      <c r="E625" s="19">
        <f t="shared" si="9"/>
        <v>14994.633999999998</v>
      </c>
      <c r="F625" s="71"/>
    </row>
    <row r="626" spans="1:6" ht="20.5" thickBot="1">
      <c r="A626" s="22">
        <v>215874</v>
      </c>
      <c r="B626" s="16">
        <v>43779</v>
      </c>
      <c r="C626" s="141">
        <v>2912</v>
      </c>
      <c r="D626" s="18"/>
      <c r="E626" s="19">
        <f t="shared" si="9"/>
        <v>12082.633999999998</v>
      </c>
      <c r="F626" s="71"/>
    </row>
    <row r="627" spans="1:6" ht="20.5" thickBot="1">
      <c r="A627" s="22">
        <v>215922</v>
      </c>
      <c r="B627" s="16">
        <v>43779</v>
      </c>
      <c r="C627" s="141">
        <v>1277.5</v>
      </c>
      <c r="D627" s="18"/>
      <c r="E627" s="19">
        <f t="shared" si="9"/>
        <v>10805.133999999998</v>
      </c>
      <c r="F627" s="71"/>
    </row>
    <row r="628" spans="1:6" ht="20.5" thickBot="1">
      <c r="A628" s="22">
        <v>215921</v>
      </c>
      <c r="B628" s="16">
        <v>43779</v>
      </c>
      <c r="C628" s="141">
        <v>319.75</v>
      </c>
      <c r="D628" s="18"/>
      <c r="E628" s="19">
        <f t="shared" si="9"/>
        <v>10485.383999999998</v>
      </c>
      <c r="F628" s="71"/>
    </row>
    <row r="629" spans="1:6" ht="20.5" thickBot="1">
      <c r="A629" s="22">
        <v>215939</v>
      </c>
      <c r="B629" s="16">
        <v>43779</v>
      </c>
      <c r="C629" s="141">
        <v>554.5</v>
      </c>
      <c r="D629" s="18"/>
      <c r="E629" s="19">
        <f t="shared" si="9"/>
        <v>9930.8839999999982</v>
      </c>
      <c r="F629" s="71"/>
    </row>
    <row r="630" spans="1:6" ht="20.5" thickBot="1">
      <c r="A630" s="22">
        <v>216062</v>
      </c>
      <c r="B630" s="16">
        <v>43780</v>
      </c>
      <c r="C630" s="141">
        <v>4434.5</v>
      </c>
      <c r="D630" s="18"/>
      <c r="E630" s="19">
        <f t="shared" si="9"/>
        <v>5496.3839999999982</v>
      </c>
      <c r="F630" s="71"/>
    </row>
    <row r="631" spans="1:6" ht="20.5" thickBot="1">
      <c r="A631" s="22">
        <v>216064</v>
      </c>
      <c r="B631" s="16">
        <v>43780</v>
      </c>
      <c r="C631" s="141">
        <v>277.25</v>
      </c>
      <c r="D631" s="18"/>
      <c r="E631" s="19">
        <f t="shared" si="9"/>
        <v>5219.1339999999982</v>
      </c>
      <c r="F631" s="71"/>
    </row>
    <row r="632" spans="1:6" ht="20.5" thickBot="1">
      <c r="A632" s="22">
        <v>216125</v>
      </c>
      <c r="B632" s="16">
        <v>43780</v>
      </c>
      <c r="C632" s="141">
        <v>291.25</v>
      </c>
      <c r="D632" s="18"/>
      <c r="E632" s="19">
        <f t="shared" si="9"/>
        <v>4927.8839999999982</v>
      </c>
      <c r="F632" s="71"/>
    </row>
    <row r="633" spans="1:6" ht="20.5" thickBot="1">
      <c r="A633" s="22">
        <v>216421</v>
      </c>
      <c r="B633" s="16">
        <v>43782</v>
      </c>
      <c r="C633" s="141">
        <v>554.5</v>
      </c>
      <c r="D633" s="18"/>
      <c r="E633" s="19">
        <f t="shared" si="9"/>
        <v>4373.3839999999982</v>
      </c>
      <c r="F633" s="71"/>
    </row>
    <row r="634" spans="1:6" ht="20.5" thickBot="1">
      <c r="A634" s="22">
        <v>216423</v>
      </c>
      <c r="B634" s="16">
        <v>43782</v>
      </c>
      <c r="C634" s="141">
        <v>554.5</v>
      </c>
      <c r="D634" s="18"/>
      <c r="E634" s="19">
        <f t="shared" si="9"/>
        <v>3818.8839999999982</v>
      </c>
      <c r="F634" s="71"/>
    </row>
    <row r="635" spans="1:6" ht="20.5" thickBot="1">
      <c r="A635" s="22">
        <v>216557</v>
      </c>
      <c r="B635" s="16">
        <v>43783</v>
      </c>
      <c r="C635" s="141">
        <v>554.5</v>
      </c>
      <c r="D635" s="18"/>
      <c r="E635" s="19">
        <f t="shared" si="9"/>
        <v>3264.3839999999982</v>
      </c>
      <c r="F635" s="71"/>
    </row>
    <row r="636" spans="1:6" ht="20.5" thickBot="1">
      <c r="A636" s="22">
        <v>216556</v>
      </c>
      <c r="B636" s="16">
        <v>43783</v>
      </c>
      <c r="C636" s="141">
        <v>1109</v>
      </c>
      <c r="D636" s="18"/>
      <c r="E636" s="19">
        <f t="shared" si="9"/>
        <v>2155.3839999999982</v>
      </c>
      <c r="F636" s="71"/>
    </row>
    <row r="637" spans="1:6" ht="20.5" thickBot="1">
      <c r="A637" s="22">
        <v>216554</v>
      </c>
      <c r="B637" s="16">
        <v>43783</v>
      </c>
      <c r="C637" s="141">
        <v>1109</v>
      </c>
      <c r="D637" s="18"/>
      <c r="E637" s="19">
        <f t="shared" si="9"/>
        <v>1046.3839999999982</v>
      </c>
      <c r="F637" s="71"/>
    </row>
    <row r="638" spans="1:6" ht="20.5" thickBot="1">
      <c r="A638" s="22">
        <v>216555</v>
      </c>
      <c r="B638" s="16">
        <v>43783</v>
      </c>
      <c r="C638" s="141">
        <v>1663</v>
      </c>
      <c r="D638" s="18"/>
      <c r="E638" s="19">
        <f t="shared" si="9"/>
        <v>-616.6160000000018</v>
      </c>
      <c r="F638" s="71"/>
    </row>
    <row r="639" spans="1:6" ht="20.5" thickBot="1">
      <c r="A639" s="22">
        <v>216641</v>
      </c>
      <c r="B639" s="16">
        <v>43783</v>
      </c>
      <c r="C639" s="141">
        <v>1109</v>
      </c>
      <c r="D639" s="18"/>
      <c r="E639" s="19">
        <f t="shared" si="9"/>
        <v>-1725.6160000000018</v>
      </c>
      <c r="F639" s="71"/>
    </row>
    <row r="640" spans="1:6" ht="20.5" thickBot="1">
      <c r="A640" s="22">
        <v>216643</v>
      </c>
      <c r="B640" s="16">
        <v>43783</v>
      </c>
      <c r="C640" s="141">
        <v>554.5</v>
      </c>
      <c r="D640" s="18"/>
      <c r="E640" s="19">
        <f t="shared" si="9"/>
        <v>-2280.1160000000018</v>
      </c>
      <c r="F640" s="71"/>
    </row>
    <row r="641" spans="1:6" ht="20.5" thickBot="1">
      <c r="A641" s="22">
        <v>216644</v>
      </c>
      <c r="B641" s="16">
        <v>43783</v>
      </c>
      <c r="C641" s="141">
        <v>277.25</v>
      </c>
      <c r="D641" s="18"/>
      <c r="E641" s="19">
        <f t="shared" si="9"/>
        <v>-2557.3660000000018</v>
      </c>
      <c r="F641" s="71"/>
    </row>
    <row r="642" spans="1:6" ht="20.5" thickBot="1">
      <c r="A642" s="22">
        <v>216640</v>
      </c>
      <c r="B642" s="16">
        <v>43783</v>
      </c>
      <c r="C642" s="141">
        <v>277.25</v>
      </c>
      <c r="D642" s="18"/>
      <c r="E642" s="19">
        <f t="shared" si="9"/>
        <v>-2834.6160000000018</v>
      </c>
      <c r="F642" s="71"/>
    </row>
    <row r="643" spans="1:6" ht="20.5" thickBot="1">
      <c r="A643" s="43">
        <v>14952</v>
      </c>
      <c r="B643" s="44">
        <v>43783</v>
      </c>
      <c r="C643" s="149"/>
      <c r="D643" s="46">
        <v>20000</v>
      </c>
      <c r="E643" s="47">
        <f t="shared" si="9"/>
        <v>17165.383999999998</v>
      </c>
      <c r="F643" s="71"/>
    </row>
    <row r="644" spans="1:6" ht="20.5" thickBot="1">
      <c r="A644" s="15">
        <v>216750</v>
      </c>
      <c r="B644" s="16">
        <v>43785</v>
      </c>
      <c r="C644" s="141">
        <v>639</v>
      </c>
      <c r="D644" s="18"/>
      <c r="E644" s="19">
        <f t="shared" si="9"/>
        <v>16526.383999999998</v>
      </c>
      <c r="F644" s="71"/>
    </row>
    <row r="645" spans="1:6" ht="20.5" thickBot="1">
      <c r="A645" s="15">
        <v>216751</v>
      </c>
      <c r="B645" s="16">
        <v>43785</v>
      </c>
      <c r="C645" s="141">
        <v>1109</v>
      </c>
      <c r="D645" s="18"/>
      <c r="E645" s="19">
        <f t="shared" si="9"/>
        <v>15417.383999999998</v>
      </c>
      <c r="F645" s="71"/>
    </row>
    <row r="646" spans="1:6" ht="20.5" thickBot="1">
      <c r="A646" s="15">
        <v>216752</v>
      </c>
      <c r="B646" s="16">
        <v>43785</v>
      </c>
      <c r="C646" s="141">
        <v>277.25</v>
      </c>
      <c r="D646" s="18"/>
      <c r="E646" s="19">
        <f t="shared" ref="E646:E709" si="10">E645-C646+D646</f>
        <v>15140.133999999998</v>
      </c>
      <c r="F646" s="71"/>
    </row>
    <row r="647" spans="1:6" ht="20.5" thickBot="1">
      <c r="A647" s="15">
        <v>216988</v>
      </c>
      <c r="B647" s="16">
        <v>43786</v>
      </c>
      <c r="C647" s="141">
        <v>554.5</v>
      </c>
      <c r="D647" s="18"/>
      <c r="E647" s="19">
        <f t="shared" si="10"/>
        <v>14585.633999999998</v>
      </c>
      <c r="F647" s="71"/>
    </row>
    <row r="648" spans="1:6" ht="20.5" thickBot="1">
      <c r="A648" s="15">
        <v>216986</v>
      </c>
      <c r="B648" s="16">
        <v>43786</v>
      </c>
      <c r="C648" s="141">
        <v>554.5</v>
      </c>
      <c r="D648" s="18"/>
      <c r="E648" s="19">
        <f t="shared" si="10"/>
        <v>14031.133999999998</v>
      </c>
      <c r="F648" s="71"/>
    </row>
    <row r="649" spans="1:6" ht="20.5" thickBot="1">
      <c r="A649" s="15">
        <v>10507</v>
      </c>
      <c r="B649" s="16">
        <v>43787</v>
      </c>
      <c r="C649" s="141">
        <v>113</v>
      </c>
      <c r="D649" s="18"/>
      <c r="E649" s="19">
        <f t="shared" si="10"/>
        <v>13918.133999999998</v>
      </c>
      <c r="F649" s="71"/>
    </row>
    <row r="650" spans="1:6" ht="20.5" thickBot="1">
      <c r="A650" s="15">
        <v>217221</v>
      </c>
      <c r="B650" s="16">
        <v>43787</v>
      </c>
      <c r="C650" s="141">
        <v>319.75</v>
      </c>
      <c r="D650" s="18"/>
      <c r="E650" s="19">
        <f t="shared" si="10"/>
        <v>13598.383999999998</v>
      </c>
      <c r="F650" s="71"/>
    </row>
    <row r="651" spans="1:6" ht="20.5" thickBot="1">
      <c r="A651" s="15">
        <v>217436</v>
      </c>
      <c r="B651" s="16">
        <v>43788</v>
      </c>
      <c r="C651" s="141">
        <v>1165</v>
      </c>
      <c r="D651" s="18"/>
      <c r="E651" s="19">
        <f t="shared" si="10"/>
        <v>12433.383999999998</v>
      </c>
      <c r="F651" s="71"/>
    </row>
    <row r="652" spans="1:6" ht="20.5" thickBot="1">
      <c r="A652" s="15">
        <v>217720</v>
      </c>
      <c r="B652" s="16">
        <v>43789</v>
      </c>
      <c r="C652" s="141">
        <v>1109</v>
      </c>
      <c r="D652" s="18"/>
      <c r="E652" s="19">
        <f t="shared" si="10"/>
        <v>11324.383999999998</v>
      </c>
      <c r="F652" s="71"/>
    </row>
    <row r="653" spans="1:6" ht="20.5" thickBot="1">
      <c r="A653" s="15">
        <v>217722</v>
      </c>
      <c r="B653" s="16">
        <v>43789</v>
      </c>
      <c r="C653" s="141">
        <v>831.75</v>
      </c>
      <c r="D653" s="18"/>
      <c r="E653" s="19">
        <f t="shared" si="10"/>
        <v>10492.633999999998</v>
      </c>
      <c r="F653" s="71"/>
    </row>
    <row r="654" spans="1:6" ht="20.5" thickBot="1">
      <c r="A654" s="15">
        <v>217723</v>
      </c>
      <c r="B654" s="16">
        <v>43789</v>
      </c>
      <c r="C654" s="141">
        <v>554.5</v>
      </c>
      <c r="D654" s="18"/>
      <c r="E654" s="19">
        <f t="shared" si="10"/>
        <v>9938.1339999999982</v>
      </c>
      <c r="F654" s="71"/>
    </row>
    <row r="655" spans="1:6" ht="20.5" thickBot="1">
      <c r="A655" s="15">
        <v>217860</v>
      </c>
      <c r="B655" s="16">
        <v>43789</v>
      </c>
      <c r="C655" s="141">
        <v>454</v>
      </c>
      <c r="D655" s="18"/>
      <c r="E655" s="19">
        <f t="shared" si="10"/>
        <v>9484.1339999999982</v>
      </c>
      <c r="F655" s="71"/>
    </row>
    <row r="656" spans="1:6" ht="20.5" thickBot="1">
      <c r="A656" s="15">
        <v>217862</v>
      </c>
      <c r="B656" s="16">
        <v>43789</v>
      </c>
      <c r="C656" s="141">
        <v>454</v>
      </c>
      <c r="D656" s="18"/>
      <c r="E656" s="19">
        <f t="shared" si="10"/>
        <v>9030.1339999999982</v>
      </c>
      <c r="F656" s="71"/>
    </row>
    <row r="657" spans="1:6" ht="20.5" thickBot="1">
      <c r="A657" s="15">
        <v>218002</v>
      </c>
      <c r="B657" s="16">
        <v>43790</v>
      </c>
      <c r="C657" s="141">
        <v>582.5</v>
      </c>
      <c r="D657" s="18"/>
      <c r="E657" s="19">
        <f t="shared" si="10"/>
        <v>8447.6339999999982</v>
      </c>
      <c r="F657" s="71"/>
    </row>
    <row r="658" spans="1:6" ht="20.5" thickBot="1">
      <c r="A658" s="15">
        <v>218004</v>
      </c>
      <c r="B658" s="16">
        <v>43790</v>
      </c>
      <c r="C658" s="141">
        <v>554.5</v>
      </c>
      <c r="D658" s="18"/>
      <c r="E658" s="19">
        <f t="shared" si="10"/>
        <v>7893.1339999999982</v>
      </c>
      <c r="F658" s="71"/>
    </row>
    <row r="659" spans="1:6" ht="20.5" thickBot="1">
      <c r="A659" s="15">
        <v>218001</v>
      </c>
      <c r="B659" s="16">
        <v>43790</v>
      </c>
      <c r="C659" s="141">
        <v>582.5</v>
      </c>
      <c r="D659" s="18"/>
      <c r="E659" s="19">
        <f t="shared" si="10"/>
        <v>7310.6339999999982</v>
      </c>
      <c r="F659" s="71"/>
    </row>
    <row r="660" spans="1:6" ht="20.5" thickBot="1">
      <c r="A660" s="43">
        <v>218017</v>
      </c>
      <c r="B660" s="44">
        <v>43790</v>
      </c>
      <c r="C660" s="149">
        <v>454</v>
      </c>
      <c r="D660" s="46"/>
      <c r="E660" s="47">
        <f t="shared" si="10"/>
        <v>6856.6339999999982</v>
      </c>
      <c r="F660" s="71"/>
    </row>
    <row r="661" spans="1:6" ht="20.5" thickBot="1">
      <c r="A661" s="15">
        <v>218221</v>
      </c>
      <c r="B661" s="16">
        <v>43792</v>
      </c>
      <c r="C661" s="141">
        <v>1109</v>
      </c>
      <c r="D661" s="18"/>
      <c r="E661" s="19">
        <f t="shared" si="10"/>
        <v>5747.6339999999982</v>
      </c>
      <c r="F661" s="71"/>
    </row>
    <row r="662" spans="1:6" ht="20.5" thickBot="1">
      <c r="A662" s="15">
        <v>218340</v>
      </c>
      <c r="B662" s="16">
        <v>43793</v>
      </c>
      <c r="C662" s="141">
        <v>291.25</v>
      </c>
      <c r="D662" s="18"/>
      <c r="E662" s="19">
        <f t="shared" si="10"/>
        <v>5456.3839999999982</v>
      </c>
      <c r="F662" s="71"/>
    </row>
    <row r="663" spans="1:6" ht="20.5" thickBot="1">
      <c r="A663" s="15">
        <v>218331</v>
      </c>
      <c r="B663" s="16">
        <v>43793</v>
      </c>
      <c r="C663" s="141">
        <v>2217.5</v>
      </c>
      <c r="D663" s="18"/>
      <c r="E663" s="19">
        <f t="shared" si="10"/>
        <v>3238.8839999999982</v>
      </c>
      <c r="F663" s="71"/>
    </row>
    <row r="664" spans="1:6" ht="20.5" thickBot="1">
      <c r="A664" s="15">
        <v>218418</v>
      </c>
      <c r="B664" s="16">
        <v>43794</v>
      </c>
      <c r="C664" s="141">
        <v>3811.25</v>
      </c>
      <c r="D664" s="18"/>
      <c r="E664" s="19">
        <f t="shared" si="10"/>
        <v>-572.3660000000018</v>
      </c>
      <c r="F664" s="71"/>
    </row>
    <row r="665" spans="1:6" ht="20.5" thickBot="1">
      <c r="A665" s="15">
        <v>218453</v>
      </c>
      <c r="B665" s="16">
        <v>43794</v>
      </c>
      <c r="C665" s="141">
        <v>2912</v>
      </c>
      <c r="D665" s="18"/>
      <c r="E665" s="19">
        <f t="shared" si="10"/>
        <v>-3484.3660000000018</v>
      </c>
      <c r="F665" s="71"/>
    </row>
    <row r="666" spans="1:6" ht="20.5" thickBot="1">
      <c r="A666" s="32">
        <v>15082</v>
      </c>
      <c r="B666" s="85">
        <v>43794</v>
      </c>
      <c r="C666" s="144"/>
      <c r="D666" s="35">
        <v>20000</v>
      </c>
      <c r="E666" s="19">
        <f t="shared" si="10"/>
        <v>16515.633999999998</v>
      </c>
      <c r="F666" s="71"/>
    </row>
    <row r="667" spans="1:6" ht="20.5" thickBot="1">
      <c r="A667" s="32">
        <v>218517</v>
      </c>
      <c r="B667" s="85">
        <v>43794</v>
      </c>
      <c r="C667" s="144">
        <v>680.75</v>
      </c>
      <c r="D667" s="35"/>
      <c r="E667" s="19">
        <f t="shared" si="10"/>
        <v>15834.883999999998</v>
      </c>
      <c r="F667" s="71"/>
    </row>
    <row r="668" spans="1:6" ht="20.5" thickBot="1">
      <c r="A668" s="15">
        <v>218535</v>
      </c>
      <c r="B668" s="16">
        <v>43794</v>
      </c>
      <c r="C668" s="141">
        <v>554.5</v>
      </c>
      <c r="D668" s="18"/>
      <c r="E668" s="19">
        <f t="shared" si="10"/>
        <v>15280.383999999998</v>
      </c>
      <c r="F668" s="71"/>
    </row>
    <row r="669" spans="1:6" ht="20.5" thickBot="1">
      <c r="A669" s="15">
        <v>218532</v>
      </c>
      <c r="B669" s="16">
        <v>43794</v>
      </c>
      <c r="C669" s="141">
        <v>1109</v>
      </c>
      <c r="D669" s="18"/>
      <c r="E669" s="19">
        <f t="shared" si="10"/>
        <v>14171.383999999998</v>
      </c>
      <c r="F669" s="71"/>
    </row>
    <row r="670" spans="1:6" ht="20.5" thickBot="1">
      <c r="A670" s="15">
        <v>218534</v>
      </c>
      <c r="B670" s="16">
        <v>43794</v>
      </c>
      <c r="C670" s="141">
        <v>277.25</v>
      </c>
      <c r="D670" s="18"/>
      <c r="E670" s="19">
        <f t="shared" si="10"/>
        <v>13894.133999999998</v>
      </c>
      <c r="F670" s="71"/>
    </row>
    <row r="671" spans="1:6" ht="20.5" thickBot="1">
      <c r="A671" s="15">
        <v>218573</v>
      </c>
      <c r="B671" s="16">
        <v>43794</v>
      </c>
      <c r="C671" s="141">
        <v>1461.25</v>
      </c>
      <c r="D671" s="18"/>
      <c r="E671" s="19">
        <f t="shared" si="10"/>
        <v>12432.883999999998</v>
      </c>
      <c r="F671" s="71"/>
    </row>
    <row r="672" spans="1:6" ht="20.5" thickBot="1">
      <c r="A672" s="15">
        <v>218592</v>
      </c>
      <c r="B672" s="16">
        <v>43795</v>
      </c>
      <c r="C672" s="141">
        <v>2441.25</v>
      </c>
      <c r="D672" s="18"/>
      <c r="E672" s="19">
        <f t="shared" si="10"/>
        <v>9991.6339999999982</v>
      </c>
      <c r="F672" s="71"/>
    </row>
    <row r="673" spans="1:6" ht="20.5" thickBot="1">
      <c r="A673" s="15">
        <v>218609</v>
      </c>
      <c r="B673" s="16">
        <v>43795</v>
      </c>
      <c r="C673" s="141">
        <v>554.5</v>
      </c>
      <c r="D673" s="18"/>
      <c r="E673" s="19">
        <f t="shared" si="10"/>
        <v>9437.1339999999982</v>
      </c>
      <c r="F673" s="71"/>
    </row>
    <row r="674" spans="1:6" ht="20.5" thickBot="1">
      <c r="A674" s="15">
        <v>218801</v>
      </c>
      <c r="B674" s="16">
        <v>43796</v>
      </c>
      <c r="C674" s="141">
        <v>227.25</v>
      </c>
      <c r="D674" s="18"/>
      <c r="E674" s="19">
        <f t="shared" si="10"/>
        <v>9209.8839999999982</v>
      </c>
      <c r="F674" s="71"/>
    </row>
    <row r="675" spans="1:6" ht="20.5" thickBot="1">
      <c r="A675" s="15">
        <v>218800</v>
      </c>
      <c r="B675" s="16">
        <v>43796</v>
      </c>
      <c r="C675" s="141">
        <v>1888.5</v>
      </c>
      <c r="D675" s="18"/>
      <c r="E675" s="19">
        <f t="shared" si="10"/>
        <v>7321.3839999999982</v>
      </c>
      <c r="F675" s="71"/>
    </row>
    <row r="676" spans="1:6" ht="20.5" thickBot="1">
      <c r="A676" s="15">
        <v>218929</v>
      </c>
      <c r="B676" s="16">
        <v>43797</v>
      </c>
      <c r="C676" s="141">
        <v>590.75</v>
      </c>
      <c r="D676" s="18"/>
      <c r="E676" s="19">
        <f t="shared" si="10"/>
        <v>6730.6339999999982</v>
      </c>
      <c r="F676" s="71"/>
    </row>
    <row r="677" spans="1:6" ht="20.5" thickBot="1">
      <c r="A677" s="43">
        <v>219180</v>
      </c>
      <c r="B677" s="44">
        <v>43799</v>
      </c>
      <c r="C677" s="149">
        <v>554.5</v>
      </c>
      <c r="D677" s="46"/>
      <c r="E677" s="47">
        <f t="shared" si="10"/>
        <v>6176.1339999999982</v>
      </c>
      <c r="F677" s="71"/>
    </row>
    <row r="678" spans="1:6" ht="20.5" thickBot="1">
      <c r="A678" s="15">
        <v>219635</v>
      </c>
      <c r="B678" s="16">
        <v>43802</v>
      </c>
      <c r="C678" s="143">
        <v>291.25</v>
      </c>
      <c r="D678" s="18"/>
      <c r="E678" s="19">
        <f t="shared" si="10"/>
        <v>5884.8839999999982</v>
      </c>
      <c r="F678" s="71"/>
    </row>
    <row r="679" spans="1:6" ht="20.5" thickBot="1">
      <c r="A679" s="21">
        <v>15180</v>
      </c>
      <c r="B679" s="38">
        <v>43803</v>
      </c>
      <c r="C679" s="141"/>
      <c r="D679" s="18">
        <v>30000</v>
      </c>
      <c r="E679" s="19">
        <f t="shared" si="10"/>
        <v>35884.883999999998</v>
      </c>
      <c r="F679" s="71"/>
    </row>
    <row r="680" spans="1:6" ht="20.5" thickBot="1">
      <c r="A680" s="15">
        <v>219767</v>
      </c>
      <c r="B680" s="16">
        <v>43803</v>
      </c>
      <c r="C680" s="141">
        <v>277.25</v>
      </c>
      <c r="D680" s="18"/>
      <c r="E680" s="19">
        <f t="shared" si="10"/>
        <v>35607.633999999998</v>
      </c>
      <c r="F680" s="71"/>
    </row>
    <row r="681" spans="1:6" ht="20.5" thickBot="1">
      <c r="A681" s="15">
        <v>219851</v>
      </c>
      <c r="B681" s="16">
        <v>43803</v>
      </c>
      <c r="C681" s="141">
        <v>3326</v>
      </c>
      <c r="D681" s="18"/>
      <c r="E681" s="19">
        <f t="shared" si="10"/>
        <v>32281.633999999998</v>
      </c>
      <c r="F681" s="71"/>
    </row>
    <row r="682" spans="1:6" ht="20.5" thickBot="1">
      <c r="A682" s="15">
        <v>219884</v>
      </c>
      <c r="B682" s="16">
        <v>43803</v>
      </c>
      <c r="C682" s="141">
        <v>13302.5</v>
      </c>
      <c r="D682" s="18"/>
      <c r="E682" s="19">
        <f t="shared" si="10"/>
        <v>18979.133999999998</v>
      </c>
      <c r="F682" s="71"/>
    </row>
    <row r="683" spans="1:6" ht="20.5" thickBot="1">
      <c r="A683" s="15">
        <v>219934</v>
      </c>
      <c r="B683" s="16">
        <v>43804</v>
      </c>
      <c r="C683" s="141">
        <v>554.5</v>
      </c>
      <c r="D683" s="18"/>
      <c r="E683" s="19">
        <f t="shared" si="10"/>
        <v>18424.633999999998</v>
      </c>
      <c r="F683" s="71"/>
    </row>
    <row r="684" spans="1:6" ht="20.5" thickBot="1">
      <c r="A684" s="15">
        <v>219935</v>
      </c>
      <c r="B684" s="16">
        <v>43804</v>
      </c>
      <c r="C684" s="141">
        <v>277.25</v>
      </c>
      <c r="D684" s="18"/>
      <c r="E684" s="19">
        <f t="shared" si="10"/>
        <v>18147.383999999998</v>
      </c>
      <c r="F684" s="71"/>
    </row>
    <row r="685" spans="1:6" ht="20.5" thickBot="1">
      <c r="A685" s="15">
        <v>219936</v>
      </c>
      <c r="B685" s="16">
        <v>43804</v>
      </c>
      <c r="C685" s="141">
        <v>13</v>
      </c>
      <c r="D685" s="18"/>
      <c r="E685" s="19">
        <f t="shared" si="10"/>
        <v>18134.383999999998</v>
      </c>
      <c r="F685" s="71"/>
    </row>
    <row r="686" spans="1:6" ht="20.5" thickBot="1">
      <c r="A686" s="15">
        <v>219965</v>
      </c>
      <c r="B686" s="16">
        <v>43804</v>
      </c>
      <c r="C686" s="153">
        <v>831.75</v>
      </c>
      <c r="D686" s="18"/>
      <c r="E686" s="19">
        <f t="shared" si="10"/>
        <v>17302.633999999998</v>
      </c>
      <c r="F686" s="71"/>
    </row>
    <row r="687" spans="1:6" ht="20.5" thickBot="1">
      <c r="A687" s="15">
        <v>220012</v>
      </c>
      <c r="B687" s="16">
        <v>43804</v>
      </c>
      <c r="C687" s="153">
        <v>554.5</v>
      </c>
      <c r="D687" s="18"/>
      <c r="E687" s="19">
        <f t="shared" si="10"/>
        <v>16748.133999999998</v>
      </c>
      <c r="F687" s="71"/>
    </row>
    <row r="688" spans="1:6" ht="20.5" thickBot="1">
      <c r="A688" s="15">
        <v>220048</v>
      </c>
      <c r="B688" s="16">
        <v>43804</v>
      </c>
      <c r="C688" s="153">
        <v>554.5</v>
      </c>
      <c r="D688" s="18"/>
      <c r="E688" s="19">
        <f t="shared" si="10"/>
        <v>16193.633999999998</v>
      </c>
      <c r="F688" s="71"/>
    </row>
    <row r="689" spans="1:6" ht="20.5" thickBot="1">
      <c r="A689" s="15">
        <v>220351</v>
      </c>
      <c r="B689" s="16">
        <v>43804</v>
      </c>
      <c r="C689" s="153">
        <v>454</v>
      </c>
      <c r="D689" s="18"/>
      <c r="E689" s="19">
        <f t="shared" si="10"/>
        <v>15739.633999999998</v>
      </c>
      <c r="F689" s="71"/>
    </row>
    <row r="690" spans="1:6" ht="20.5" thickBot="1">
      <c r="A690" s="15">
        <v>220346</v>
      </c>
      <c r="B690" s="16">
        <v>43804</v>
      </c>
      <c r="C690" s="153">
        <v>554.5</v>
      </c>
      <c r="D690" s="18"/>
      <c r="E690" s="19">
        <f t="shared" si="10"/>
        <v>15185.133999999998</v>
      </c>
      <c r="F690" s="71"/>
    </row>
    <row r="691" spans="1:6" ht="20.5" thickBot="1">
      <c r="A691" s="15">
        <v>220347</v>
      </c>
      <c r="B691" s="16">
        <v>43804</v>
      </c>
      <c r="C691" s="153">
        <v>554.5</v>
      </c>
      <c r="D691" s="18"/>
      <c r="E691" s="19">
        <f t="shared" si="10"/>
        <v>14630.633999999998</v>
      </c>
      <c r="F691" s="71"/>
    </row>
    <row r="692" spans="1:6" ht="20.5" thickBot="1">
      <c r="A692" s="15">
        <v>220345</v>
      </c>
      <c r="B692" s="16">
        <v>43804</v>
      </c>
      <c r="C692" s="153">
        <v>1109</v>
      </c>
      <c r="D692" s="18"/>
      <c r="E692" s="19">
        <f t="shared" si="10"/>
        <v>13521.633999999998</v>
      </c>
      <c r="F692" s="71"/>
    </row>
    <row r="693" spans="1:6" ht="20.5" thickBot="1">
      <c r="A693" s="15">
        <v>220349</v>
      </c>
      <c r="B693" s="16">
        <v>43804</v>
      </c>
      <c r="C693" s="153">
        <v>554.5</v>
      </c>
      <c r="D693" s="18"/>
      <c r="E693" s="19">
        <f t="shared" si="10"/>
        <v>12967.133999999998</v>
      </c>
      <c r="F693" s="71"/>
    </row>
    <row r="694" spans="1:6" ht="20.5" thickBot="1">
      <c r="A694" s="15">
        <v>220352</v>
      </c>
      <c r="B694" s="16">
        <v>43804</v>
      </c>
      <c r="C694" s="153">
        <v>554.5</v>
      </c>
      <c r="D694" s="18"/>
      <c r="E694" s="19">
        <f t="shared" si="10"/>
        <v>12412.633999999998</v>
      </c>
      <c r="F694" s="71"/>
    </row>
    <row r="695" spans="1:6" ht="20.5" thickBot="1">
      <c r="A695" s="15">
        <v>220350</v>
      </c>
      <c r="B695" s="16">
        <v>43804</v>
      </c>
      <c r="C695" s="153">
        <v>1109</v>
      </c>
      <c r="D695" s="18"/>
      <c r="E695" s="19">
        <f t="shared" si="10"/>
        <v>11303.633999999998</v>
      </c>
      <c r="F695" s="71"/>
    </row>
    <row r="696" spans="1:6" ht="20.5" thickBot="1">
      <c r="A696" s="15">
        <v>220354</v>
      </c>
      <c r="B696" s="16">
        <v>43804</v>
      </c>
      <c r="C696" s="153">
        <v>582.5</v>
      </c>
      <c r="D696" s="18"/>
      <c r="E696" s="19">
        <f t="shared" si="10"/>
        <v>10721.133999999998</v>
      </c>
      <c r="F696" s="71"/>
    </row>
    <row r="697" spans="1:6" ht="20.5" thickBot="1">
      <c r="A697" s="15">
        <v>220344</v>
      </c>
      <c r="B697" s="16">
        <v>43804</v>
      </c>
      <c r="C697" s="142">
        <v>554.5</v>
      </c>
      <c r="D697" s="18"/>
      <c r="E697" s="19">
        <f t="shared" si="10"/>
        <v>10166.633999999998</v>
      </c>
      <c r="F697" s="71"/>
    </row>
    <row r="698" spans="1:6" ht="20.5" thickBot="1">
      <c r="A698" s="15">
        <v>220371</v>
      </c>
      <c r="B698" s="16">
        <v>43804</v>
      </c>
      <c r="C698" s="142">
        <v>1385.75</v>
      </c>
      <c r="D698" s="18"/>
      <c r="E698" s="19">
        <f t="shared" si="10"/>
        <v>8780.8839999999982</v>
      </c>
      <c r="F698" s="71"/>
    </row>
    <row r="699" spans="1:6" ht="20.5" thickBot="1">
      <c r="A699" s="154">
        <v>219228</v>
      </c>
      <c r="B699" s="16">
        <v>43800</v>
      </c>
      <c r="C699" s="155">
        <v>291.25</v>
      </c>
      <c r="D699" s="18"/>
      <c r="E699" s="19">
        <f t="shared" si="10"/>
        <v>8489.6339999999982</v>
      </c>
      <c r="F699" s="71"/>
    </row>
    <row r="700" spans="1:6" ht="20.5" thickBot="1">
      <c r="A700" s="156">
        <v>219229</v>
      </c>
      <c r="B700" s="28">
        <v>43800</v>
      </c>
      <c r="C700" s="155">
        <v>291.25</v>
      </c>
      <c r="D700" s="30"/>
      <c r="E700" s="34">
        <f t="shared" si="10"/>
        <v>8198.3839999999982</v>
      </c>
      <c r="F700" s="71"/>
    </row>
    <row r="701" spans="1:6" ht="20.5" thickBot="1">
      <c r="A701" s="15">
        <v>219226</v>
      </c>
      <c r="B701" s="16">
        <v>43804</v>
      </c>
      <c r="C701" s="141">
        <v>582.5</v>
      </c>
      <c r="D701" s="18"/>
      <c r="E701" s="19">
        <f t="shared" si="10"/>
        <v>7615.8839999999982</v>
      </c>
      <c r="F701" s="71"/>
    </row>
    <row r="702" spans="1:6" ht="20.5" thickBot="1">
      <c r="A702" s="15">
        <v>219227</v>
      </c>
      <c r="B702" s="16">
        <v>43804</v>
      </c>
      <c r="C702" s="141">
        <v>1109</v>
      </c>
      <c r="D702" s="18"/>
      <c r="E702" s="19">
        <f t="shared" si="10"/>
        <v>6506.8839999999982</v>
      </c>
      <c r="F702" s="71"/>
    </row>
    <row r="703" spans="1:6" ht="20.5" thickBot="1">
      <c r="A703" s="22">
        <v>219230</v>
      </c>
      <c r="B703" s="23">
        <v>43804</v>
      </c>
      <c r="C703" s="143">
        <v>600.75</v>
      </c>
      <c r="D703" s="25"/>
      <c r="E703" s="26">
        <f t="shared" si="10"/>
        <v>5906.1339999999982</v>
      </c>
      <c r="F703" s="71"/>
    </row>
    <row r="704" spans="1:6" ht="20.5" thickBot="1">
      <c r="A704" s="15">
        <v>220799</v>
      </c>
      <c r="B704" s="16">
        <v>43807</v>
      </c>
      <c r="C704" s="141">
        <v>277.25</v>
      </c>
      <c r="D704" s="18"/>
      <c r="E704" s="34">
        <f t="shared" si="10"/>
        <v>5628.8839999999982</v>
      </c>
      <c r="F704" s="71"/>
    </row>
    <row r="705" spans="1:6" ht="20.5" thickBot="1">
      <c r="A705" s="31">
        <v>220927</v>
      </c>
      <c r="B705" s="16">
        <v>43808</v>
      </c>
      <c r="C705" s="141">
        <v>582.5</v>
      </c>
      <c r="D705" s="18"/>
      <c r="E705" s="34">
        <f t="shared" si="10"/>
        <v>5046.3839999999982</v>
      </c>
      <c r="F705" s="71"/>
    </row>
    <row r="706" spans="1:6" ht="20.5" thickBot="1">
      <c r="A706" s="31">
        <v>220928</v>
      </c>
      <c r="B706" s="16">
        <v>43808</v>
      </c>
      <c r="C706" s="141">
        <v>582.5</v>
      </c>
      <c r="D706" s="18"/>
      <c r="E706" s="34">
        <f t="shared" si="10"/>
        <v>4463.8839999999982</v>
      </c>
      <c r="F706" s="71"/>
    </row>
    <row r="707" spans="1:6" ht="20.5" thickBot="1">
      <c r="A707" s="15">
        <v>10665</v>
      </c>
      <c r="B707" s="16">
        <v>43808</v>
      </c>
      <c r="C707" s="141">
        <v>14.5</v>
      </c>
      <c r="D707" s="18"/>
      <c r="E707" s="34">
        <f t="shared" si="10"/>
        <v>4449.3839999999982</v>
      </c>
      <c r="F707" s="71"/>
    </row>
    <row r="708" spans="1:6" ht="20.5" thickBot="1">
      <c r="A708" s="15">
        <v>221104</v>
      </c>
      <c r="B708" s="16">
        <v>43809</v>
      </c>
      <c r="C708" s="141">
        <v>277.25</v>
      </c>
      <c r="D708" s="18"/>
      <c r="E708" s="34">
        <f t="shared" si="10"/>
        <v>4172.1339999999982</v>
      </c>
      <c r="F708" s="71"/>
    </row>
    <row r="709" spans="1:6" ht="20.5" thickBot="1">
      <c r="A709" s="15">
        <v>221182</v>
      </c>
      <c r="B709" s="16">
        <v>43809</v>
      </c>
      <c r="C709" s="141">
        <v>554.5</v>
      </c>
      <c r="D709" s="18"/>
      <c r="E709" s="19">
        <f t="shared" si="10"/>
        <v>3617.6339999999982</v>
      </c>
      <c r="F709" s="71"/>
    </row>
    <row r="710" spans="1:6" ht="20.5" thickBot="1">
      <c r="A710" s="15">
        <v>221183</v>
      </c>
      <c r="B710" s="16">
        <v>43809</v>
      </c>
      <c r="C710" s="141">
        <v>831.75</v>
      </c>
      <c r="D710" s="18"/>
      <c r="E710" s="19">
        <f>E709-C710+D710</f>
        <v>2785.8839999999982</v>
      </c>
      <c r="F710" s="71"/>
    </row>
    <row r="711" spans="1:6" ht="20.5" thickBot="1">
      <c r="A711" s="15">
        <v>221377</v>
      </c>
      <c r="B711" s="16">
        <v>43810</v>
      </c>
      <c r="C711" s="141">
        <v>1314.5</v>
      </c>
      <c r="D711" s="18"/>
      <c r="E711" s="19">
        <f>E710-C711+D711</f>
        <v>1471.3839999999982</v>
      </c>
      <c r="F711" s="71"/>
    </row>
    <row r="712" spans="1:6" ht="20.5" thickBot="1">
      <c r="A712" s="15">
        <v>221375</v>
      </c>
      <c r="B712" s="16">
        <v>43810</v>
      </c>
      <c r="C712" s="141">
        <v>3303.5</v>
      </c>
      <c r="D712" s="18"/>
      <c r="E712" s="19">
        <f>E711-C712+D712</f>
        <v>-1832.1160000000018</v>
      </c>
      <c r="F712" s="71"/>
    </row>
    <row r="713" spans="1:6" ht="20.5" thickBot="1">
      <c r="A713" s="15">
        <v>221409</v>
      </c>
      <c r="B713" s="16">
        <v>43810</v>
      </c>
      <c r="C713" s="141">
        <v>554.5</v>
      </c>
      <c r="D713" s="18"/>
      <c r="E713" s="19">
        <f>E712-C713+D713</f>
        <v>-2386.6160000000018</v>
      </c>
      <c r="F713" s="71"/>
    </row>
    <row r="714" spans="1:6" ht="20.5" thickBot="1">
      <c r="A714" s="15">
        <v>221407</v>
      </c>
      <c r="B714" s="16">
        <v>43810</v>
      </c>
      <c r="C714" s="141">
        <v>554.5</v>
      </c>
      <c r="D714" s="18"/>
      <c r="E714" s="19">
        <f>E713-C714+D714</f>
        <v>-2941.1160000000018</v>
      </c>
      <c r="F714" s="71"/>
    </row>
    <row r="715" spans="1:6" ht="20.5" thickBot="1">
      <c r="A715" s="15">
        <v>221408</v>
      </c>
      <c r="B715" s="16">
        <v>43810</v>
      </c>
      <c r="C715" s="141">
        <v>277.25</v>
      </c>
      <c r="D715" s="18"/>
      <c r="E715" s="19">
        <f>E714-C715+D715</f>
        <v>-3218.3660000000018</v>
      </c>
      <c r="F715" s="71"/>
    </row>
    <row r="716" spans="1:6" ht="20.5" thickBot="1">
      <c r="A716" s="21">
        <v>15264</v>
      </c>
      <c r="B716" s="38">
        <v>43810</v>
      </c>
      <c r="C716" s="141"/>
      <c r="D716" s="18">
        <v>4945</v>
      </c>
      <c r="E716" s="19">
        <f>E715-C716+D716</f>
        <v>1726.6339999999982</v>
      </c>
      <c r="F716" s="71"/>
    </row>
    <row r="717" spans="1:6" ht="20.5" thickBot="1">
      <c r="A717" s="15">
        <v>221488</v>
      </c>
      <c r="B717" s="16">
        <v>43810</v>
      </c>
      <c r="C717" s="141">
        <v>554.5</v>
      </c>
      <c r="D717" s="18"/>
      <c r="E717" s="19">
        <f>E716-C717+D717</f>
        <v>1172.1339999999982</v>
      </c>
      <c r="F717" s="71"/>
    </row>
    <row r="718" spans="1:6" ht="20.5" thickBot="1">
      <c r="A718" s="43">
        <v>221.48699999999999</v>
      </c>
      <c r="B718" s="44">
        <v>43810</v>
      </c>
      <c r="C718" s="149">
        <v>554.5</v>
      </c>
      <c r="D718" s="46"/>
      <c r="E718" s="47">
        <f>E717-C718+D718</f>
        <v>617.6339999999982</v>
      </c>
      <c r="F718" s="71"/>
    </row>
    <row r="719" spans="1:6" ht="20.5" thickBot="1">
      <c r="A719" s="15">
        <v>221702</v>
      </c>
      <c r="B719" s="16">
        <v>43813</v>
      </c>
      <c r="C719" s="141">
        <v>598.75</v>
      </c>
      <c r="D719" s="18"/>
      <c r="E719" s="19">
        <f>E718-C719+D719</f>
        <v>18.883999999998196</v>
      </c>
      <c r="F719" s="71"/>
    </row>
    <row r="720" spans="1:6" ht="20.5" thickBot="1">
      <c r="A720" s="21">
        <v>15282</v>
      </c>
      <c r="B720" s="38">
        <v>43813</v>
      </c>
      <c r="C720" s="141"/>
      <c r="D720" s="18">
        <v>5000</v>
      </c>
      <c r="E720" s="19">
        <f>E719-C720+D720</f>
        <v>5018.8839999999982</v>
      </c>
      <c r="F720" s="71"/>
    </row>
    <row r="721" spans="1:6" ht="20.5" thickBot="1">
      <c r="A721" s="15">
        <v>221965</v>
      </c>
      <c r="B721" s="16">
        <v>43814</v>
      </c>
      <c r="C721" s="141">
        <v>1916.5</v>
      </c>
      <c r="D721" s="18"/>
      <c r="E721" s="19">
        <f>E720-C721+D721</f>
        <v>3102.3839999999982</v>
      </c>
      <c r="F721" s="71"/>
    </row>
    <row r="722" spans="1:6" ht="20.5" thickBot="1">
      <c r="A722" s="21">
        <v>15303</v>
      </c>
      <c r="B722" s="38">
        <v>43814</v>
      </c>
      <c r="C722" s="141"/>
      <c r="D722" s="18">
        <v>5000</v>
      </c>
      <c r="E722" s="19">
        <f>E721-C722+D722</f>
        <v>8102.3839999999982</v>
      </c>
      <c r="F722" s="71" t="s">
        <v>11</v>
      </c>
    </row>
    <row r="723" spans="1:6" ht="20.5" thickBot="1">
      <c r="A723" s="15">
        <v>222072</v>
      </c>
      <c r="B723" s="16">
        <v>43815</v>
      </c>
      <c r="C723" s="141">
        <v>538.5</v>
      </c>
      <c r="D723" s="18"/>
      <c r="E723" s="19">
        <f>E722-C723+D723</f>
        <v>7563.8839999999982</v>
      </c>
      <c r="F723" s="71"/>
    </row>
    <row r="724" spans="1:6" ht="20.5" thickBot="1">
      <c r="A724" s="15">
        <v>222074</v>
      </c>
      <c r="B724" s="16">
        <v>43815</v>
      </c>
      <c r="C724" s="141">
        <v>2771.5</v>
      </c>
      <c r="D724" s="18"/>
      <c r="E724" s="19">
        <f>E723-C724+D724</f>
        <v>4792.3839999999982</v>
      </c>
      <c r="F724" s="71"/>
    </row>
    <row r="725" spans="1:6" ht="20.5" thickBot="1">
      <c r="A725" s="15">
        <v>222070</v>
      </c>
      <c r="B725" s="16">
        <v>43815</v>
      </c>
      <c r="C725" s="141">
        <v>2771.5</v>
      </c>
      <c r="D725" s="18"/>
      <c r="E725" s="19">
        <f>E724-C725+D725</f>
        <v>2020.8839999999982</v>
      </c>
      <c r="F725" s="71"/>
    </row>
    <row r="726" spans="1:6" ht="20.5" thickBot="1">
      <c r="A726" s="21">
        <v>15325</v>
      </c>
      <c r="B726" s="38">
        <v>43816</v>
      </c>
      <c r="C726" s="141"/>
      <c r="D726" s="18">
        <v>30000</v>
      </c>
      <c r="E726" s="19">
        <f>E725-C726+D726</f>
        <v>32020.883999999998</v>
      </c>
      <c r="F726" s="71" t="s">
        <v>10</v>
      </c>
    </row>
    <row r="727" spans="1:6" ht="20.5" thickBot="1">
      <c r="A727" s="15">
        <v>222387</v>
      </c>
      <c r="B727" s="16">
        <v>43816</v>
      </c>
      <c r="C727" s="141">
        <v>2771.5</v>
      </c>
      <c r="D727" s="18"/>
      <c r="E727" s="19">
        <f>E726-C727+D727</f>
        <v>29249.383999999998</v>
      </c>
      <c r="F727" s="71"/>
    </row>
    <row r="728" spans="1:6" ht="20.5" thickBot="1">
      <c r="A728" s="15">
        <v>222390</v>
      </c>
      <c r="B728" s="16">
        <v>43816</v>
      </c>
      <c r="C728" s="141">
        <v>554.5</v>
      </c>
      <c r="D728" s="18"/>
      <c r="E728" s="19">
        <f>E727-C728+D728</f>
        <v>28694.883999999998</v>
      </c>
      <c r="F728" s="71"/>
    </row>
    <row r="729" spans="1:6" ht="20.5" thickBot="1">
      <c r="A729" s="15">
        <v>10745</v>
      </c>
      <c r="B729" s="16">
        <v>43817</v>
      </c>
      <c r="C729" s="141">
        <v>56.5</v>
      </c>
      <c r="D729" s="18"/>
      <c r="E729" s="19">
        <f>E728-C729+D729</f>
        <v>28638.383999999998</v>
      </c>
      <c r="F729" s="71"/>
    </row>
    <row r="730" spans="1:6" ht="20.5" thickBot="1">
      <c r="A730" s="15">
        <v>222628</v>
      </c>
      <c r="B730" s="16">
        <v>43817</v>
      </c>
      <c r="C730" s="141">
        <v>152.42500000000001</v>
      </c>
      <c r="D730" s="18"/>
      <c r="E730" s="19">
        <f>E729-C730+D730</f>
        <v>28485.958999999999</v>
      </c>
      <c r="F730" s="71"/>
    </row>
    <row r="731" spans="1:6" ht="20.5" thickBot="1">
      <c r="A731" s="15">
        <v>222871</v>
      </c>
      <c r="B731" s="16">
        <v>43818</v>
      </c>
      <c r="C731" s="141">
        <v>554.5</v>
      </c>
      <c r="D731" s="18"/>
      <c r="E731" s="19">
        <f>E730-C731+D731</f>
        <v>27931.458999999999</v>
      </c>
      <c r="F731" s="71"/>
    </row>
    <row r="732" spans="1:6" ht="20.5" thickBot="1">
      <c r="A732" s="15">
        <v>222873</v>
      </c>
      <c r="B732" s="16">
        <v>43818</v>
      </c>
      <c r="C732" s="141">
        <v>1109</v>
      </c>
      <c r="D732" s="18"/>
      <c r="E732" s="19">
        <f>E731-C732+D732</f>
        <v>26822.458999999999</v>
      </c>
      <c r="F732" s="71"/>
    </row>
    <row r="733" spans="1:6" ht="20.5" thickBot="1">
      <c r="A733" s="15">
        <v>222874</v>
      </c>
      <c r="B733" s="16">
        <v>43818</v>
      </c>
      <c r="C733" s="141">
        <v>582.5</v>
      </c>
      <c r="D733" s="18"/>
      <c r="E733" s="19">
        <f>E732-C733+D733</f>
        <v>26239.958999999999</v>
      </c>
      <c r="F733" s="71"/>
    </row>
    <row r="734" spans="1:6" ht="20.5" thickBot="1">
      <c r="A734" s="15">
        <v>222879</v>
      </c>
      <c r="B734" s="16">
        <v>43818</v>
      </c>
      <c r="C734" s="141">
        <v>1109</v>
      </c>
      <c r="D734" s="18"/>
      <c r="E734" s="19">
        <f>E733-C734+D734</f>
        <v>25130.958999999999</v>
      </c>
      <c r="F734" s="71"/>
    </row>
    <row r="735" spans="1:6" ht="20.5" thickBot="1">
      <c r="A735" s="15">
        <v>222881</v>
      </c>
      <c r="B735" s="16">
        <v>43818</v>
      </c>
      <c r="C735" s="141">
        <v>241.25</v>
      </c>
      <c r="D735" s="18"/>
      <c r="E735" s="19">
        <f>E734-C735+D735</f>
        <v>24889.708999999999</v>
      </c>
      <c r="F735" s="71"/>
    </row>
    <row r="736" spans="1:6" ht="20.5" thickBot="1">
      <c r="A736" s="15">
        <v>222877</v>
      </c>
      <c r="B736" s="16">
        <v>43818</v>
      </c>
      <c r="C736" s="141">
        <v>582.5</v>
      </c>
      <c r="D736" s="18"/>
      <c r="E736" s="19">
        <f>E735-C736+D736</f>
        <v>24307.208999999999</v>
      </c>
      <c r="F736" s="71"/>
    </row>
    <row r="737" spans="1:6" ht="20.5" thickBot="1">
      <c r="A737" s="43">
        <v>222947</v>
      </c>
      <c r="B737" s="44">
        <v>43818</v>
      </c>
      <c r="C737" s="149">
        <v>1109</v>
      </c>
      <c r="D737" s="46"/>
      <c r="E737" s="59">
        <f>E736-C737+D737</f>
        <v>23198.208999999999</v>
      </c>
      <c r="F737" s="71"/>
    </row>
    <row r="738" spans="1:6" ht="20.5" thickBot="1">
      <c r="A738" s="15">
        <v>223111</v>
      </c>
      <c r="B738" s="16">
        <v>43821</v>
      </c>
      <c r="C738" s="141">
        <v>277.25</v>
      </c>
      <c r="D738" s="18"/>
      <c r="E738" s="19">
        <f>E737-C738+D738</f>
        <v>22920.958999999999</v>
      </c>
      <c r="F738" s="71"/>
    </row>
    <row r="739" spans="1:6" ht="20.5" thickBot="1">
      <c r="A739" s="15">
        <v>223284</v>
      </c>
      <c r="B739" s="16">
        <v>43822</v>
      </c>
      <c r="C739" s="141">
        <v>454</v>
      </c>
      <c r="D739" s="18"/>
      <c r="E739" s="19">
        <f>E738-C739+D739</f>
        <v>22466.958999999999</v>
      </c>
      <c r="F739" s="71"/>
    </row>
    <row r="740" spans="1:6" ht="20.5" thickBot="1">
      <c r="A740" s="15">
        <v>223450</v>
      </c>
      <c r="B740" s="16">
        <v>43824</v>
      </c>
      <c r="C740" s="141">
        <v>127.425</v>
      </c>
      <c r="D740" s="18"/>
      <c r="E740" s="19">
        <f>E739-C740+D740</f>
        <v>22339.534</v>
      </c>
      <c r="F740" s="71"/>
    </row>
    <row r="741" spans="1:6" ht="20.5" thickBot="1">
      <c r="A741" s="15">
        <v>223608</v>
      </c>
      <c r="B741" s="16">
        <v>43825</v>
      </c>
      <c r="C741" s="141">
        <v>1322.5</v>
      </c>
      <c r="D741" s="18"/>
      <c r="E741" s="19">
        <f>E740-C741+D741</f>
        <v>21017.034</v>
      </c>
      <c r="F741" s="71"/>
    </row>
    <row r="742" spans="1:6" ht="20.5" thickBot="1">
      <c r="A742" s="15">
        <v>223620</v>
      </c>
      <c r="B742" s="16">
        <v>43824</v>
      </c>
      <c r="C742" s="141">
        <v>277.25</v>
      </c>
      <c r="D742" s="18"/>
      <c r="E742" s="19">
        <f>E741-C742+D742</f>
        <v>20739.784</v>
      </c>
      <c r="F742" s="71"/>
    </row>
    <row r="743" spans="1:6" ht="20.5" thickBot="1">
      <c r="A743" s="15">
        <v>223622</v>
      </c>
      <c r="B743" s="16">
        <v>43824</v>
      </c>
      <c r="C743" s="141">
        <v>454</v>
      </c>
      <c r="D743" s="18"/>
      <c r="E743" s="19">
        <f>E742-C743+D743</f>
        <v>20285.784</v>
      </c>
      <c r="F743" s="71"/>
    </row>
    <row r="744" spans="1:6" ht="20.5" thickBot="1">
      <c r="A744" s="15">
        <v>223666</v>
      </c>
      <c r="B744" s="16">
        <v>43825</v>
      </c>
      <c r="C744" s="141">
        <v>319.75</v>
      </c>
      <c r="D744" s="18"/>
      <c r="E744" s="19">
        <f>E743-C744+D744</f>
        <v>19966.034</v>
      </c>
      <c r="F744" s="71"/>
    </row>
    <row r="745" spans="1:6" ht="20.5" thickBot="1">
      <c r="A745" s="15">
        <v>223690</v>
      </c>
      <c r="B745" s="16">
        <v>43825</v>
      </c>
      <c r="C745" s="141">
        <v>639</v>
      </c>
      <c r="D745" s="18"/>
      <c r="E745" s="19">
        <f>E744-C745+D745</f>
        <v>19327.034</v>
      </c>
      <c r="F745" s="71"/>
    </row>
    <row r="746" spans="1:6" ht="20.5" thickBot="1">
      <c r="A746" s="15">
        <v>223691</v>
      </c>
      <c r="B746" s="16">
        <v>43825</v>
      </c>
      <c r="C746" s="141">
        <v>517.75</v>
      </c>
      <c r="D746" s="18"/>
      <c r="E746" s="19">
        <f>E745-C746+D746</f>
        <v>18809.284</v>
      </c>
      <c r="F746" s="71"/>
    </row>
    <row r="747" spans="1:6" ht="20.5" thickBot="1">
      <c r="A747" s="15">
        <v>223693</v>
      </c>
      <c r="B747" s="16">
        <v>43825</v>
      </c>
      <c r="C747" s="141">
        <v>1663</v>
      </c>
      <c r="D747" s="18"/>
      <c r="E747" s="19">
        <f>E746-C747+D747</f>
        <v>17146.284</v>
      </c>
      <c r="F747" s="71"/>
    </row>
    <row r="748" spans="1:6" ht="20.5" thickBot="1">
      <c r="A748" s="15">
        <v>223729</v>
      </c>
      <c r="B748" s="16">
        <v>43825</v>
      </c>
      <c r="C748" s="141">
        <v>1663</v>
      </c>
      <c r="D748" s="18"/>
      <c r="E748" s="19">
        <f>E747-C748+D748</f>
        <v>15483.284</v>
      </c>
      <c r="F748" s="71"/>
    </row>
    <row r="749" spans="1:6" ht="20.5" thickBot="1">
      <c r="A749" s="15">
        <v>223730</v>
      </c>
      <c r="B749" s="16">
        <v>43825</v>
      </c>
      <c r="C749" s="141">
        <v>277.25</v>
      </c>
      <c r="D749" s="18"/>
      <c r="E749" s="19">
        <f>E748-C749+D749</f>
        <v>15206.034</v>
      </c>
      <c r="F749" s="71"/>
    </row>
    <row r="750" spans="1:6" ht="20.5" thickBot="1">
      <c r="A750" s="43">
        <v>223791</v>
      </c>
      <c r="B750" s="44">
        <v>43825</v>
      </c>
      <c r="C750" s="149">
        <v>50.5</v>
      </c>
      <c r="D750" s="46"/>
      <c r="E750" s="47">
        <f>E749-C750+D750</f>
        <v>15155.534</v>
      </c>
      <c r="F750" s="71"/>
    </row>
    <row r="751" spans="1:6" ht="20.5" thickBot="1">
      <c r="A751" s="15">
        <v>223909</v>
      </c>
      <c r="B751" s="16">
        <v>43827</v>
      </c>
      <c r="C751" s="141">
        <v>3887.25</v>
      </c>
      <c r="D751" s="18"/>
      <c r="E751" s="19">
        <f>E750-C751+D751</f>
        <v>11268.284</v>
      </c>
      <c r="F751" s="71"/>
    </row>
    <row r="752" spans="1:6" ht="20.5" thickBot="1">
      <c r="A752" s="15">
        <v>224132</v>
      </c>
      <c r="B752" s="16">
        <v>43829</v>
      </c>
      <c r="C752" s="141">
        <v>723.25</v>
      </c>
      <c r="D752" s="18"/>
      <c r="E752" s="19">
        <f>E751-C752+D752</f>
        <v>10545.034</v>
      </c>
      <c r="F752" s="71"/>
    </row>
    <row r="753" spans="1:6" ht="20.5" thickBot="1">
      <c r="A753" s="15">
        <v>224131</v>
      </c>
      <c r="B753" s="16">
        <v>43829</v>
      </c>
      <c r="C753" s="141">
        <v>1456.25</v>
      </c>
      <c r="D753" s="18"/>
      <c r="E753" s="19">
        <f>E752-C753+D753</f>
        <v>9088.7839999999997</v>
      </c>
      <c r="F753" s="71"/>
    </row>
    <row r="754" spans="1:6" ht="20.5" thickBot="1">
      <c r="A754" s="15">
        <v>224135</v>
      </c>
      <c r="B754" s="16">
        <v>43829</v>
      </c>
      <c r="C754" s="141">
        <v>482</v>
      </c>
      <c r="D754" s="18"/>
      <c r="E754" s="19">
        <f>E753-C754+D754</f>
        <v>8606.7839999999997</v>
      </c>
      <c r="F754" s="71"/>
    </row>
    <row r="755" spans="1:6" ht="20.5" thickBot="1">
      <c r="A755" s="15">
        <v>224155</v>
      </c>
      <c r="B755" s="16">
        <v>43829</v>
      </c>
      <c r="C755" s="141">
        <v>554.5</v>
      </c>
      <c r="D755" s="18"/>
      <c r="E755" s="19">
        <f>E754-C755+D755</f>
        <v>8052.2839999999997</v>
      </c>
      <c r="F755" s="71"/>
    </row>
    <row r="756" spans="1:6" ht="20.5" thickBot="1">
      <c r="A756" s="15">
        <v>224156</v>
      </c>
      <c r="B756" s="16">
        <v>43829</v>
      </c>
      <c r="C756" s="141">
        <v>554.5</v>
      </c>
      <c r="D756" s="18"/>
      <c r="E756" s="19">
        <f>E755-C756+D756</f>
        <v>7497.7839999999997</v>
      </c>
      <c r="F756" s="71"/>
    </row>
    <row r="757" spans="1:6" ht="20.5" thickBot="1">
      <c r="A757" s="15">
        <v>224157</v>
      </c>
      <c r="B757" s="16">
        <v>43829</v>
      </c>
      <c r="C757" s="141">
        <v>482</v>
      </c>
      <c r="D757" s="18"/>
      <c r="E757" s="19">
        <f>E756-C757+D757</f>
        <v>7015.7839999999997</v>
      </c>
      <c r="F757" s="71"/>
    </row>
    <row r="758" spans="1:6" ht="20.5" thickBot="1">
      <c r="A758" s="15">
        <v>224158</v>
      </c>
      <c r="B758" s="16">
        <v>43829</v>
      </c>
      <c r="C758" s="141">
        <v>1109</v>
      </c>
      <c r="D758" s="18"/>
      <c r="E758" s="19">
        <f>E757-C758+D758</f>
        <v>5906.7839999999997</v>
      </c>
      <c r="F758" s="71"/>
    </row>
    <row r="759" spans="1:6" ht="20.5" thickBot="1">
      <c r="A759" s="15">
        <v>224324</v>
      </c>
      <c r="B759" s="16">
        <v>43830</v>
      </c>
      <c r="C759" s="141">
        <v>319.75</v>
      </c>
      <c r="D759" s="18"/>
      <c r="E759" s="19">
        <f>E758-C759+D759</f>
        <v>5587.0339999999997</v>
      </c>
      <c r="F759" s="71"/>
    </row>
    <row r="760" spans="1:6" ht="20.5" thickBot="1">
      <c r="A760" s="15">
        <v>224325</v>
      </c>
      <c r="B760" s="16">
        <v>43830</v>
      </c>
      <c r="C760" s="141">
        <v>926.45</v>
      </c>
      <c r="D760" s="18"/>
      <c r="E760" s="19">
        <f>E759-C760+D760</f>
        <v>4660.5839999999998</v>
      </c>
      <c r="F760" s="71"/>
    </row>
    <row r="761" spans="1:6" ht="20.5" thickBot="1">
      <c r="A761" s="15">
        <v>224329</v>
      </c>
      <c r="B761" s="16">
        <v>43830</v>
      </c>
      <c r="C761" s="141">
        <v>241.25</v>
      </c>
      <c r="D761" s="18"/>
      <c r="E761" s="19">
        <f>E760-C761+D761</f>
        <v>4419.3339999999998</v>
      </c>
      <c r="F761" s="71"/>
    </row>
    <row r="762" spans="1:6" ht="20.5" thickBot="1">
      <c r="A762" s="22">
        <v>224328</v>
      </c>
      <c r="B762" s="23">
        <v>43830</v>
      </c>
      <c r="C762" s="143">
        <v>375.75</v>
      </c>
      <c r="D762" s="25"/>
      <c r="E762" s="26">
        <f>E761-C762+D762</f>
        <v>4043.5839999999998</v>
      </c>
      <c r="F762" s="72"/>
    </row>
    <row r="763" spans="1:6" ht="20.5" thickBot="1">
      <c r="A763" s="15"/>
      <c r="B763" s="16"/>
      <c r="C763" s="141"/>
      <c r="D763" s="18"/>
      <c r="E763" s="19">
        <f>E762-C763+D763</f>
        <v>4043.5839999999998</v>
      </c>
      <c r="F763" s="71"/>
    </row>
  </sheetData>
  <mergeCells count="2">
    <mergeCell ref="B1:E1"/>
    <mergeCell ref="B2:E2"/>
  </mergeCells>
  <pageMargins left="0.70866141732283472" right="0.70866141732283472" top="0.74803149606299213" bottom="0.74803149606299213" header="0.31496062992125984" footer="0.31496062992125984"/>
  <pageSetup paperSize="9" scale="80" orientation="portrait" r:id="rId1"/>
  <rowBreaks count="14" manualBreakCount="14">
    <brk id="42" max="5" man="1"/>
    <brk id="81" max="5" man="1"/>
    <brk id="151" max="5" man="1"/>
    <brk id="162" max="5" man="1"/>
    <brk id="202" max="5" man="1"/>
    <brk id="229" max="5" man="1"/>
    <brk id="275" max="5" man="1"/>
    <brk id="331" max="5" man="1"/>
    <brk id="383" max="5" man="1"/>
    <brk id="436" max="5" man="1"/>
    <brk id="490" max="5" man="1"/>
    <brk id="542" max="5" man="1"/>
    <brk id="581" max="5" man="1"/>
    <brk id="607" max="5" man="1"/>
  </rowBreaks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"/>
  <dimension ref="A1:F6"/>
  <sheetViews>
    <sheetView rightToLeft="1" tabSelected="1" workbookViewId="0">
      <selection activeCell="F6" sqref="F6"/>
    </sheetView>
  </sheetViews>
  <sheetFormatPr defaultRowHeight="15.5"/>
  <cols>
    <col min="1" max="1" width="18.765625" bestFit="1" customWidth="1"/>
    <col min="2" max="2" width="19.69140625" hidden="1" customWidth="1"/>
    <col min="3" max="3" width="11.84375" bestFit="1" customWidth="1"/>
    <col min="4" max="4" width="12.3046875" bestFit="1" customWidth="1"/>
    <col min="5" max="5" width="15" bestFit="1" customWidth="1"/>
    <col min="6" max="6" width="6.07421875" bestFit="1" customWidth="1"/>
  </cols>
  <sheetData>
    <row r="1" spans="1:6" ht="37.5" customHeight="1">
      <c r="C1" s="163" t="s">
        <v>21</v>
      </c>
      <c r="D1" s="164">
        <v>43466</v>
      </c>
      <c r="E1" s="165">
        <v>43497</v>
      </c>
      <c r="F1" s="166"/>
    </row>
    <row r="2" spans="1:6" ht="31">
      <c r="A2" s="167" t="s">
        <v>30</v>
      </c>
      <c r="B2" s="168" t="s">
        <v>22</v>
      </c>
      <c r="C2" s="169" t="s">
        <v>28</v>
      </c>
      <c r="D2" s="169" t="s">
        <v>29</v>
      </c>
      <c r="E2" s="170" t="s">
        <v>23</v>
      </c>
      <c r="F2" s="167" t="s">
        <v>6</v>
      </c>
    </row>
    <row r="3" spans="1:6" ht="18">
      <c r="A3" s="171" t="s">
        <v>24</v>
      </c>
      <c r="B3" s="172">
        <v>0</v>
      </c>
      <c r="C3" s="172">
        <v>0</v>
      </c>
      <c r="D3" s="172">
        <v>0</v>
      </c>
      <c r="E3" s="173">
        <f>D3-C3</f>
        <v>0</v>
      </c>
      <c r="F3" s="174"/>
    </row>
    <row r="4" spans="1:6" ht="18">
      <c r="A4" s="171" t="s">
        <v>25</v>
      </c>
      <c r="B4" s="172">
        <v>0</v>
      </c>
      <c r="C4" s="172">
        <v>0</v>
      </c>
      <c r="D4" s="172">
        <v>0</v>
      </c>
      <c r="E4" s="173">
        <f t="shared" ref="E4:E6" si="0">D4-C4</f>
        <v>0</v>
      </c>
      <c r="F4" s="175"/>
    </row>
    <row r="5" spans="1:6" ht="18">
      <c r="A5" s="171" t="s">
        <v>26</v>
      </c>
      <c r="B5" s="172">
        <v>0</v>
      </c>
      <c r="C5" s="172">
        <v>0</v>
      </c>
      <c r="D5" s="172">
        <v>0</v>
      </c>
      <c r="E5" s="173">
        <f t="shared" si="0"/>
        <v>0</v>
      </c>
      <c r="F5" s="175"/>
    </row>
    <row r="6" spans="1:6" ht="18">
      <c r="A6" s="176" t="s">
        <v>27</v>
      </c>
      <c r="B6" s="172">
        <v>0</v>
      </c>
      <c r="C6" s="172">
        <v>0</v>
      </c>
      <c r="D6" s="172">
        <v>0</v>
      </c>
      <c r="E6" s="173">
        <f t="shared" si="0"/>
        <v>0</v>
      </c>
      <c r="F6" s="17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5</vt:i4>
      </vt:variant>
      <vt:variant>
        <vt:lpstr>نطاقات تمت تسميتها</vt:lpstr>
      </vt:variant>
      <vt:variant>
        <vt:i4>7</vt:i4>
      </vt:variant>
    </vt:vector>
  </HeadingPairs>
  <TitlesOfParts>
    <vt:vector size="12" baseType="lpstr">
      <vt:lpstr>رواسي</vt:lpstr>
      <vt:lpstr>الخليج</vt:lpstr>
      <vt:lpstr>الحداثة</vt:lpstr>
      <vt:lpstr>البرج</vt:lpstr>
      <vt:lpstr>التقرير</vt:lpstr>
      <vt:lpstr>البرج!Print_Area</vt:lpstr>
      <vt:lpstr>الحداثة!Print_Area</vt:lpstr>
      <vt:lpstr>الخليج!Print_Area</vt:lpstr>
      <vt:lpstr>رواسي!Print_Area</vt:lpstr>
      <vt:lpstr>البرج!Print_Titles</vt:lpstr>
      <vt:lpstr>الخليج!Print_Titles</vt:lpstr>
      <vt:lpstr>رواسي!Print_Titles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 WORLD</dc:creator>
  <cp:lastModifiedBy>AboYousef</cp:lastModifiedBy>
  <cp:lastPrinted>2021-05-17T08:05:20Z</cp:lastPrinted>
  <dcterms:created xsi:type="dcterms:W3CDTF">2021-04-29T10:05:06Z</dcterms:created>
  <dcterms:modified xsi:type="dcterms:W3CDTF">2021-05-17T08:36:20Z</dcterms:modified>
</cp:coreProperties>
</file>